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Users\bobo\Documents\"/>
    </mc:Choice>
  </mc:AlternateContent>
  <xr:revisionPtr revIDLastSave="0" documentId="8_{4218940D-FAD7-45F7-8CA9-FCFED4B2EDE9}" xr6:coauthVersionLast="47" xr6:coauthVersionMax="47" xr10:uidLastSave="{00000000-0000-0000-0000-000000000000}"/>
  <bookViews>
    <workbookView xWindow="-120" yWindow="-120" windowWidth="20730" windowHeight="11040" firstSheet="3" activeTab="7" xr2:uid="{00000000-000D-0000-FFFF-FFFF00000000}"/>
  </bookViews>
  <sheets>
    <sheet name="Pivot Analysis" sheetId="11" r:id="rId1"/>
    <sheet name="Sales_Clean" sheetId="8" r:id="rId2"/>
    <sheet name="Sales_Transactions" sheetId="1" r:id="rId3"/>
    <sheet name="Customers" sheetId="3" r:id="rId4"/>
    <sheet name="Products" sheetId="4" r:id="rId5"/>
    <sheet name="Stores" sheetId="5" r:id="rId6"/>
    <sheet name="Final Dashboard" sheetId="6" r:id="rId7"/>
    <sheet name="Insights &amp; Recommendations" sheetId="13" r:id="rId8"/>
  </sheets>
  <definedNames>
    <definedName name="ExternalData_1" localSheetId="1" hidden="1">Sales_Clean!$A$1:$AG$2782</definedName>
    <definedName name="Slicer_Channel">#N/A</definedName>
    <definedName name="Slicer_Customer_Segment">#N/A</definedName>
    <definedName name="Slicer_Ord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 i="6" l="1"/>
  <c r="D5" i="6"/>
  <c r="J5" i="6"/>
  <c r="G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BD4057-3E65-4316-AEDC-8D34A1A8AB77}" keepAlive="1" name="Query - Customers_Clean" description="Connection to the 'Customers_Clean' query in the workbook." type="5" refreshedVersion="0" background="1">
    <dbPr connection="Provider=Microsoft.Mashup.OleDb.1;Data Source=$Workbook$;Location=Customers_Clean;Extended Properties=&quot;&quot;" command="SELECT * FROM [Customers_Clean]"/>
  </connection>
  <connection id="2" xr16:uid="{089E21AD-24C4-48E8-8797-19103185ED20}" keepAlive="1" name="Query - Products_Clean" description="Connection to the 'Products_Clean' query in the workbook." type="5" refreshedVersion="0" background="1">
    <dbPr connection="Provider=Microsoft.Mashup.OleDb.1;Data Source=$Workbook$;Location=Products_Clean;Extended Properties=&quot;&quot;" command="SELECT * FROM [Products_Clean]"/>
  </connection>
  <connection id="3" xr16:uid="{C41739FE-739F-460A-8DD4-444246462409}" keepAlive="1" name="Query - Sales_Clean" description="Connection to the 'Sales_Clean' query in the workbook." type="5" refreshedVersion="8" background="1" saveData="1">
    <dbPr connection="Provider=Microsoft.Mashup.OleDb.1;Data Source=$Workbook$;Location=Sales_Clean;Extended Properties=&quot;&quot;" command="SELECT * FROM [Sales_Clean]"/>
  </connection>
  <connection id="4" xr16:uid="{D5E6526F-5F30-4E33-AE06-C04648A836B4}" keepAlive="1" name="Query - Stores_Clean" description="Connection to the 'Stores_Clean' query in the workbook." type="5" refreshedVersion="0" background="1">
    <dbPr connection="Provider=Microsoft.Mashup.OleDb.1;Data Source=$Workbook$;Location=Stores_Clean;Extended Properties=&quot;&quot;" command="SELECT * FROM [Stores_Clean]"/>
  </connection>
</connections>
</file>

<file path=xl/sharedStrings.xml><?xml version="1.0" encoding="utf-8"?>
<sst xmlns="http://schemas.openxmlformats.org/spreadsheetml/2006/main" count="79155" uniqueCount="5206">
  <si>
    <t>Order_ID</t>
  </si>
  <si>
    <t>Order_Date</t>
  </si>
  <si>
    <t>Customer_ID</t>
  </si>
  <si>
    <t>Product_ID</t>
  </si>
  <si>
    <t>Store_ID</t>
  </si>
  <si>
    <t>Channel</t>
  </si>
  <si>
    <t>Quantity</t>
  </si>
  <si>
    <t>Unit_Price</t>
  </si>
  <si>
    <t>Discount</t>
  </si>
  <si>
    <t>Payment_Method</t>
  </si>
  <si>
    <t>ORD-10001</t>
  </si>
  <si>
    <t>CUST-00070</t>
  </si>
  <si>
    <t>PROD-0044</t>
  </si>
  <si>
    <t>ST-008</t>
  </si>
  <si>
    <t>Physical Store</t>
  </si>
  <si>
    <t>Mobile Money</t>
  </si>
  <si>
    <t>ORD-10002</t>
  </si>
  <si>
    <t>CUST-00041</t>
  </si>
  <si>
    <t>PROD-0040</t>
  </si>
  <si>
    <t>ST-003</t>
  </si>
  <si>
    <t>Transfer</t>
  </si>
  <si>
    <t>ORD-10003</t>
  </si>
  <si>
    <t>CUST-00686</t>
  </si>
  <si>
    <t>PROD-0046</t>
  </si>
  <si>
    <t>ST-011</t>
  </si>
  <si>
    <t>Online</t>
  </si>
  <si>
    <t>5%</t>
  </si>
  <si>
    <t>ORD-10004</t>
  </si>
  <si>
    <t>CUST-00324</t>
  </si>
  <si>
    <t>PROD-0060</t>
  </si>
  <si>
    <t>Card</t>
  </si>
  <si>
    <t>ORD-10005</t>
  </si>
  <si>
    <t>CUST-00219</t>
  </si>
  <si>
    <t>PROD-0033</t>
  </si>
  <si>
    <t>ST-009</t>
  </si>
  <si>
    <t>Cash</t>
  </si>
  <si>
    <t>ORD-10006</t>
  </si>
  <si>
    <t>CUST-00292</t>
  </si>
  <si>
    <t>PROD-0011</t>
  </si>
  <si>
    <t>ST-015</t>
  </si>
  <si>
    <t>mobile money</t>
  </si>
  <si>
    <t>ORD-10007</t>
  </si>
  <si>
    <t>CUST-00680</t>
  </si>
  <si>
    <t>PROD-0007</t>
  </si>
  <si>
    <t>ST-005</t>
  </si>
  <si>
    <t>ORD-10008</t>
  </si>
  <si>
    <t>CUST-00279</t>
  </si>
  <si>
    <t>PROD-0019</t>
  </si>
  <si>
    <t>ST-020</t>
  </si>
  <si>
    <t>ORD-10009</t>
  </si>
  <si>
    <t>CUST-00501</t>
  </si>
  <si>
    <t>PROD-0017</t>
  </si>
  <si>
    <t>ST-002</t>
  </si>
  <si>
    <t>ORD-10010</t>
  </si>
  <si>
    <t>PROD-0050</t>
  </si>
  <si>
    <t>ORD-10011</t>
  </si>
  <si>
    <t>CUST-00438</t>
  </si>
  <si>
    <t>PROD-0036</t>
  </si>
  <si>
    <t>ST-001</t>
  </si>
  <si>
    <t>ORD-10012</t>
  </si>
  <si>
    <t>CUST-00379</t>
  </si>
  <si>
    <t>PROD-0038</t>
  </si>
  <si>
    <t>ST-018</t>
  </si>
  <si>
    <t>ORD-10013</t>
  </si>
  <si>
    <t>ST-012</t>
  </si>
  <si>
    <t>146,066</t>
  </si>
  <si>
    <t>ORD-10014</t>
  </si>
  <si>
    <t>CUST-00417</t>
  </si>
  <si>
    <t>USSD</t>
  </si>
  <si>
    <t>ORD-10015</t>
  </si>
  <si>
    <t>CUST-00184</t>
  </si>
  <si>
    <t>PROD-0048</t>
  </si>
  <si>
    <t>ORD-10016</t>
  </si>
  <si>
    <t>CUST-00719</t>
  </si>
  <si>
    <t>ST-013</t>
  </si>
  <si>
    <t>ORD-10017</t>
  </si>
  <si>
    <t>CUST-00359</t>
  </si>
  <si>
    <t>PROD-0020</t>
  </si>
  <si>
    <t>ORD-10018</t>
  </si>
  <si>
    <t xml:space="preserve"> CUST-00286 </t>
  </si>
  <si>
    <t>PROD-0056</t>
  </si>
  <si>
    <t>ORD-10019</t>
  </si>
  <si>
    <t>CUST-00029</t>
  </si>
  <si>
    <t>PROD-0008</t>
  </si>
  <si>
    <t>CARD</t>
  </si>
  <si>
    <t>ORD-10020</t>
  </si>
  <si>
    <t>CUST-00611</t>
  </si>
  <si>
    <t>PROD-0028</t>
  </si>
  <si>
    <t>ORD-10021</t>
  </si>
  <si>
    <t>CUST-00195</t>
  </si>
  <si>
    <t>ORD-10022</t>
  </si>
  <si>
    <t>CUST-00072</t>
  </si>
  <si>
    <t>PROD-0043</t>
  </si>
  <si>
    <t>ORD-10023</t>
  </si>
  <si>
    <t>CUST-00317</t>
  </si>
  <si>
    <t>ST-014</t>
  </si>
  <si>
    <t>ORD-10024</t>
  </si>
  <si>
    <t>CUST-00197</t>
  </si>
  <si>
    <t>PROD-0027</t>
  </si>
  <si>
    <t>ORD-10025</t>
  </si>
  <si>
    <t>CUST-00001</t>
  </si>
  <si>
    <t>ST-010</t>
  </si>
  <si>
    <t>ORD-10026</t>
  </si>
  <si>
    <t>CUST-00453</t>
  </si>
  <si>
    <t>ST-007</t>
  </si>
  <si>
    <t>ORD-10027</t>
  </si>
  <si>
    <t>CUST-00528</t>
  </si>
  <si>
    <t>ORD-10028</t>
  </si>
  <si>
    <t>CUST-00204</t>
  </si>
  <si>
    <t>PROD-0010</t>
  </si>
  <si>
    <t>ORD-10029</t>
  </si>
  <si>
    <t>CUST-00467</t>
  </si>
  <si>
    <t>ST-019</t>
  </si>
  <si>
    <t>ORD-10030</t>
  </si>
  <si>
    <t>CUST-00250</t>
  </si>
  <si>
    <t>ORD-10031</t>
  </si>
  <si>
    <t>CUST-00531</t>
  </si>
  <si>
    <t>PROD-0030</t>
  </si>
  <si>
    <t>ORD-10032</t>
  </si>
  <si>
    <t>CUST-00476</t>
  </si>
  <si>
    <t>ST-017</t>
  </si>
  <si>
    <t>ORD-10033</t>
  </si>
  <si>
    <t>CUST-00437</t>
  </si>
  <si>
    <t>PROD-0054</t>
  </si>
  <si>
    <t>ORD-10034</t>
  </si>
  <si>
    <t>CUST-00770</t>
  </si>
  <si>
    <t>PROD-0016</t>
  </si>
  <si>
    <t xml:space="preserve"> ST-009 </t>
  </si>
  <si>
    <t>ORD-10035</t>
  </si>
  <si>
    <t>CUST-00731</t>
  </si>
  <si>
    <t>ORD-10036</t>
  </si>
  <si>
    <t>CUST-00237</t>
  </si>
  <si>
    <t>PROD-0025</t>
  </si>
  <si>
    <t>ORD-10037</t>
  </si>
  <si>
    <t>CUST-00478</t>
  </si>
  <si>
    <t>ORD-10038</t>
  </si>
  <si>
    <t>CUST-00021</t>
  </si>
  <si>
    <t>PROD-0055</t>
  </si>
  <si>
    <t>ORD-10039</t>
  </si>
  <si>
    <t>CUST-00430</t>
  </si>
  <si>
    <t>PROD-0035</t>
  </si>
  <si>
    <t xml:space="preserve"> online</t>
  </si>
  <si>
    <t>ORD-10040</t>
  </si>
  <si>
    <t>CUST-00030</t>
  </si>
  <si>
    <t xml:space="preserve">Cash </t>
  </si>
  <si>
    <t>ORD-10041</t>
  </si>
  <si>
    <t>CUST-00547</t>
  </si>
  <si>
    <t>PROD-0002</t>
  </si>
  <si>
    <t>ORD-10042</t>
  </si>
  <si>
    <t>CUST-00187</t>
  </si>
  <si>
    <t>PROD-0004</t>
  </si>
  <si>
    <t>ORD-10043</t>
  </si>
  <si>
    <t>CUST-00780</t>
  </si>
  <si>
    <t>PROD-0057</t>
  </si>
  <si>
    <t>ORD-10044</t>
  </si>
  <si>
    <t>CUST-00482</t>
  </si>
  <si>
    <t>ORD-10045</t>
  </si>
  <si>
    <t>CUST-00071</t>
  </si>
  <si>
    <t>ORD-10046</t>
  </si>
  <si>
    <t>CUST-00157</t>
  </si>
  <si>
    <t>ORD-10047</t>
  </si>
  <si>
    <t>CUST-00263</t>
  </si>
  <si>
    <t>ORD-10048</t>
  </si>
  <si>
    <t>CUST-00111</t>
  </si>
  <si>
    <t>ORD-10049</t>
  </si>
  <si>
    <t>CUST-00078</t>
  </si>
  <si>
    <t>ORD-10050</t>
  </si>
  <si>
    <t>CUST-00580</t>
  </si>
  <si>
    <t>PROD-0051</t>
  </si>
  <si>
    <t>ORD-10051</t>
  </si>
  <si>
    <t>CUST-00664</t>
  </si>
  <si>
    <t>PROD-0022</t>
  </si>
  <si>
    <t>ORD-10052</t>
  </si>
  <si>
    <t>CUST-00651</t>
  </si>
  <si>
    <t>PROD-0058</t>
  </si>
  <si>
    <t>ORD-10053</t>
  </si>
  <si>
    <t>CUST-00794</t>
  </si>
  <si>
    <t>PROD-0031</t>
  </si>
  <si>
    <t>ORD-10054</t>
  </si>
  <si>
    <t>CUST-00089</t>
  </si>
  <si>
    <t>PROD-0018</t>
  </si>
  <si>
    <t>ORD-10055</t>
  </si>
  <si>
    <t>CUST-00507</t>
  </si>
  <si>
    <t>ORD-10056</t>
  </si>
  <si>
    <t>CUST-00287</t>
  </si>
  <si>
    <t>ORD-10057</t>
  </si>
  <si>
    <t>CUST-00738</t>
  </si>
  <si>
    <t>ST-016</t>
  </si>
  <si>
    <t>ORD-10058</t>
  </si>
  <si>
    <t>CUST-00096</t>
  </si>
  <si>
    <t>ORD-10059</t>
  </si>
  <si>
    <t>CUST-00485</t>
  </si>
  <si>
    <t>ORD-10060</t>
  </si>
  <si>
    <t>CUST-00465</t>
  </si>
  <si>
    <t>ORD-10061</t>
  </si>
  <si>
    <t>CUST-00761</t>
  </si>
  <si>
    <t>ST-006</t>
  </si>
  <si>
    <t>ORD-10062</t>
  </si>
  <si>
    <t>CUST-00779</t>
  </si>
  <si>
    <t>PROD-0034</t>
  </si>
  <si>
    <t>ORD-10063</t>
  </si>
  <si>
    <t>CUST-00370</t>
  </si>
  <si>
    <t>PROD-0012</t>
  </si>
  <si>
    <t>ORD-10064</t>
  </si>
  <si>
    <t>CUST-00056</t>
  </si>
  <si>
    <t>ORD-10065</t>
  </si>
  <si>
    <t>CUST-00588</t>
  </si>
  <si>
    <t>ORD-10066</t>
  </si>
  <si>
    <t>CUST-00490</t>
  </si>
  <si>
    <t>ORD-10067</t>
  </si>
  <si>
    <t>CUST-00577</t>
  </si>
  <si>
    <t>ORD-10068</t>
  </si>
  <si>
    <t>CUST-00634</t>
  </si>
  <si>
    <t>PROD-0015</t>
  </si>
  <si>
    <t>ORD-10069</t>
  </si>
  <si>
    <t>CUST-00440</t>
  </si>
  <si>
    <t>ORD-10070</t>
  </si>
  <si>
    <t>CUST-00217</t>
  </si>
  <si>
    <t>ORD-10071</t>
  </si>
  <si>
    <t>CUST-00419</t>
  </si>
  <si>
    <t>PROD-0029</t>
  </si>
  <si>
    <t>ORD-10072</t>
  </si>
  <si>
    <t>CUST-00290</t>
  </si>
  <si>
    <t>PROD-0045</t>
  </si>
  <si>
    <t>ORD-10073</t>
  </si>
  <si>
    <t>CUST-00203</t>
  </si>
  <si>
    <t>ST-004</t>
  </si>
  <si>
    <t>ORD-10074</t>
  </si>
  <si>
    <t>CUST-00062</t>
  </si>
  <si>
    <t>ORD-10075</t>
  </si>
  <si>
    <t xml:space="preserve"> CUST-00413 </t>
  </si>
  <si>
    <t>ORD-10076</t>
  </si>
  <si>
    <t>CUST-00619</t>
  </si>
  <si>
    <t>ORD-10077</t>
  </si>
  <si>
    <t>CUST-00042</t>
  </si>
  <si>
    <t>PROD-0049</t>
  </si>
  <si>
    <t>ORD-10078</t>
  </si>
  <si>
    <t>CUST-00600</t>
  </si>
  <si>
    <t>ONLINE</t>
  </si>
  <si>
    <t>ORD-10079</t>
  </si>
  <si>
    <t>CUST-00687</t>
  </si>
  <si>
    <t>ORD-10080</t>
  </si>
  <si>
    <t>CUST-00411</t>
  </si>
  <si>
    <t>PROD-0053</t>
  </si>
  <si>
    <t>ORD-10081</t>
  </si>
  <si>
    <t>CUST-00119</t>
  </si>
  <si>
    <t>ORD-10082</t>
  </si>
  <si>
    <t>CUST-00193</t>
  </si>
  <si>
    <t>cash</t>
  </si>
  <si>
    <t>ORD-10083</t>
  </si>
  <si>
    <t>CUST-00563</t>
  </si>
  <si>
    <t>PROD-0009</t>
  </si>
  <si>
    <t>ORD-10084</t>
  </si>
  <si>
    <t>CUST-00646</t>
  </si>
  <si>
    <t>PROD-0039</t>
  </si>
  <si>
    <t>ORD-10085</t>
  </si>
  <si>
    <t>ORD-10086</t>
  </si>
  <si>
    <t>CUST-00522</t>
  </si>
  <si>
    <t>ORD-10087</t>
  </si>
  <si>
    <t>CUST-00565</t>
  </si>
  <si>
    <t>ORD-10088</t>
  </si>
  <si>
    <t>CUST-00792</t>
  </si>
  <si>
    <t>ORD-10089</t>
  </si>
  <si>
    <t>CUST-00744</t>
  </si>
  <si>
    <t>ORD-10090</t>
  </si>
  <si>
    <t>CUST-00354</t>
  </si>
  <si>
    <t>ORD-10091</t>
  </si>
  <si>
    <t>CUST-00245</t>
  </si>
  <si>
    <t>PROD-0037</t>
  </si>
  <si>
    <t>ORD-10092</t>
  </si>
  <si>
    <t>CUST-00763</t>
  </si>
  <si>
    <t>ORD-10093</t>
  </si>
  <si>
    <t>CUST-00130</t>
  </si>
  <si>
    <t xml:space="preserve"> ST-019 </t>
  </si>
  <si>
    <t xml:space="preserve">Physical store </t>
  </si>
  <si>
    <t>ORD-10094</t>
  </si>
  <si>
    <t>CUST-00468</t>
  </si>
  <si>
    <t>PROD-0001</t>
  </si>
  <si>
    <t>ORD-10095</t>
  </si>
  <si>
    <t>CUST-00272</t>
  </si>
  <si>
    <t>ORD-10096</t>
  </si>
  <si>
    <t>CUST-00325</t>
  </si>
  <si>
    <t>PROD-0041</t>
  </si>
  <si>
    <t xml:space="preserve"> ST-016 </t>
  </si>
  <si>
    <t>ORD-10097</t>
  </si>
  <si>
    <t>CUST-00765</t>
  </si>
  <si>
    <t>PROD-0006</t>
  </si>
  <si>
    <t>ORD-10098</t>
  </si>
  <si>
    <t>CUST-00711</t>
  </si>
  <si>
    <t>ORD-10099</t>
  </si>
  <si>
    <t>CUST-00384</t>
  </si>
  <si>
    <t>ORD-10100</t>
  </si>
  <si>
    <t>CUST-00081</t>
  </si>
  <si>
    <t>ORD-10101</t>
  </si>
  <si>
    <t>CUST-00654</t>
  </si>
  <si>
    <t>ORD-10102</t>
  </si>
  <si>
    <t>CUST-00560</t>
  </si>
  <si>
    <t>ORD-10103</t>
  </si>
  <si>
    <t>CUST-00257</t>
  </si>
  <si>
    <t>ORD-10104</t>
  </si>
  <si>
    <t>CUST-00391</t>
  </si>
  <si>
    <t>ORD-10105</t>
  </si>
  <si>
    <t>CUST-00406</t>
  </si>
  <si>
    <t>ORD-10106</t>
  </si>
  <si>
    <t>CUST-00622</t>
  </si>
  <si>
    <t>PROD-0052</t>
  </si>
  <si>
    <t>ORD-10107</t>
  </si>
  <si>
    <t>CUST-00100</t>
  </si>
  <si>
    <t>ORD-10108</t>
  </si>
  <si>
    <t>02/03/2026</t>
  </si>
  <si>
    <t>CUST-00750</t>
  </si>
  <si>
    <t>ORD-10109</t>
  </si>
  <si>
    <t>CUST-00136</t>
  </si>
  <si>
    <t>ORD-10110</t>
  </si>
  <si>
    <t>CUST-00494</t>
  </si>
  <si>
    <t>ORD-10111</t>
  </si>
  <si>
    <t>CUST-00773</t>
  </si>
  <si>
    <t>ORD-10112</t>
  </si>
  <si>
    <t>14-12-2025</t>
  </si>
  <si>
    <t>CUST-00550</t>
  </si>
  <si>
    <t>ORD-10113</t>
  </si>
  <si>
    <t>PROD-0024</t>
  </si>
  <si>
    <t>ORD-10114</t>
  </si>
  <si>
    <t>PROD-0005</t>
  </si>
  <si>
    <t>ORD-10115</t>
  </si>
  <si>
    <t>CUST-00039</t>
  </si>
  <si>
    <t>ORD-10116</t>
  </si>
  <si>
    <t>CUST-00380</t>
  </si>
  <si>
    <t>ORD-10117</t>
  </si>
  <si>
    <t>CUST-00102</t>
  </si>
  <si>
    <t xml:space="preserve">Card </t>
  </si>
  <si>
    <t>ORD-10118</t>
  </si>
  <si>
    <t>PROD-0014</t>
  </si>
  <si>
    <t>ORD-10119</t>
  </si>
  <si>
    <t>CUST-00377</t>
  </si>
  <si>
    <t>ORD-10120</t>
  </si>
  <si>
    <t>CUST-00094</t>
  </si>
  <si>
    <t>ORD-10121</t>
  </si>
  <si>
    <t>CUST-00579</t>
  </si>
  <si>
    <t xml:space="preserve"> PROD-0014 </t>
  </si>
  <si>
    <t>ORD-10122</t>
  </si>
  <si>
    <t>ORD-10123</t>
  </si>
  <si>
    <t>CUST-00677</t>
  </si>
  <si>
    <t>ORD-10124</t>
  </si>
  <si>
    <t>CUST-00017</t>
  </si>
  <si>
    <t>ORD-10125</t>
  </si>
  <si>
    <t>CUST-00764</t>
  </si>
  <si>
    <t>ORD-10126</t>
  </si>
  <si>
    <t>CUST-00227</t>
  </si>
  <si>
    <t>ORD-10127</t>
  </si>
  <si>
    <t>CUST-00412</t>
  </si>
  <si>
    <t>ORD-10128</t>
  </si>
  <si>
    <t>CUST-00330</t>
  </si>
  <si>
    <t>ORD-10129</t>
  </si>
  <si>
    <t>CUST-00544</t>
  </si>
  <si>
    <t>PHYSICAL STORE</t>
  </si>
  <si>
    <t>ORD-10130</t>
  </si>
  <si>
    <t>CUST-00441</t>
  </si>
  <si>
    <t>ORD-10131</t>
  </si>
  <si>
    <t>CUST-00748</t>
  </si>
  <si>
    <t>ORD-10132</t>
  </si>
  <si>
    <t>CUST-00704</t>
  </si>
  <si>
    <t>ORD-10133</t>
  </si>
  <si>
    <t>CUST-00099</t>
  </si>
  <si>
    <t>ORD-10134</t>
  </si>
  <si>
    <t>CUST-00363</t>
  </si>
  <si>
    <t>ORD-10135</t>
  </si>
  <si>
    <t>CUST-00592</t>
  </si>
  <si>
    <t>ORD-10136</t>
  </si>
  <si>
    <t>CUST-00570</t>
  </si>
  <si>
    <t>ORD-10137</t>
  </si>
  <si>
    <t>CUST-00629</t>
  </si>
  <si>
    <t>ORD-10138</t>
  </si>
  <si>
    <t>CUST-00280</t>
  </si>
  <si>
    <t>ORD-10139</t>
  </si>
  <si>
    <t>CUST-00674</t>
  </si>
  <si>
    <t>PROD-0026</t>
  </si>
  <si>
    <t>ORD-10140</t>
  </si>
  <si>
    <t>CUST-00221</t>
  </si>
  <si>
    <t>ORD-10141</t>
  </si>
  <si>
    <t>CUST-00796</t>
  </si>
  <si>
    <t>ORD-10142</t>
  </si>
  <si>
    <t>CUST-00051</t>
  </si>
  <si>
    <t>ORD-10143</t>
  </si>
  <si>
    <t>ORD-10144</t>
  </si>
  <si>
    <t>CUST-00114</t>
  </si>
  <si>
    <t>ORD-10145</t>
  </si>
  <si>
    <t>CUST-00405</t>
  </si>
  <si>
    <t>ORD-10146</t>
  </si>
  <si>
    <t>CUST-00297</t>
  </si>
  <si>
    <t>PROD-0021</t>
  </si>
  <si>
    <t>ORD-10147</t>
  </si>
  <si>
    <t>CUST-00390</t>
  </si>
  <si>
    <t>ORD-10148</t>
  </si>
  <si>
    <t>CUST-00471</t>
  </si>
  <si>
    <t>PROD-0059</t>
  </si>
  <si>
    <t>ORD-10149</t>
  </si>
  <si>
    <t>CUST-00118</t>
  </si>
  <si>
    <t>ORD-10150</t>
  </si>
  <si>
    <t>CUST-00448</t>
  </si>
  <si>
    <t>ORD-10151</t>
  </si>
  <si>
    <t>09/10/2025</t>
  </si>
  <si>
    <t>ORD-10152</t>
  </si>
  <si>
    <t>CUST-00649</t>
  </si>
  <si>
    <t>ORD-10153</t>
  </si>
  <si>
    <t>CUST-00152</t>
  </si>
  <si>
    <t>ORD-10154</t>
  </si>
  <si>
    <t>ORD-10155</t>
  </si>
  <si>
    <t>ORD-10156</t>
  </si>
  <si>
    <t>transfer</t>
  </si>
  <si>
    <t>ORD-10157</t>
  </si>
  <si>
    <t>CUST-00076</t>
  </si>
  <si>
    <t>ORD-10158</t>
  </si>
  <si>
    <t>CUST-00661</t>
  </si>
  <si>
    <t>ORD-10159</t>
  </si>
  <si>
    <t>CUST-00668</t>
  </si>
  <si>
    <t>PROD-0013</t>
  </si>
  <si>
    <t>ORD-10160</t>
  </si>
  <si>
    <t>CUST-00352</t>
  </si>
  <si>
    <t>ORD-10161</t>
  </si>
  <si>
    <t>CUST-00536</t>
  </si>
  <si>
    <t>ORD-10162</t>
  </si>
  <si>
    <t>ORD-10163</t>
  </si>
  <si>
    <t>CUST-00097</t>
  </si>
  <si>
    <t>ORD-10164</t>
  </si>
  <si>
    <t>CUST-00597</t>
  </si>
  <si>
    <t>ORD-10165</t>
  </si>
  <si>
    <t>CUST-00726</t>
  </si>
  <si>
    <t>ORD-10166</t>
  </si>
  <si>
    <t>CUST-00720</t>
  </si>
  <si>
    <t>ORD-10167</t>
  </si>
  <si>
    <t>CUST-00019</t>
  </si>
  <si>
    <t>ORD-10168</t>
  </si>
  <si>
    <t>CUST-00232</t>
  </si>
  <si>
    <t>ORD-10169</t>
  </si>
  <si>
    <t>CUST-00757</t>
  </si>
  <si>
    <t>ORD-10170</t>
  </si>
  <si>
    <t>CUST-00158</t>
  </si>
  <si>
    <t>ORD-10171</t>
  </si>
  <si>
    <t>CUST-00693</t>
  </si>
  <si>
    <t>PROD-0047</t>
  </si>
  <si>
    <t>ORD-10172</t>
  </si>
  <si>
    <t>ORD-10173</t>
  </si>
  <si>
    <t>CUST-00797</t>
  </si>
  <si>
    <t>ORD-10174</t>
  </si>
  <si>
    <t>ORD-10175</t>
  </si>
  <si>
    <t>ORD-10176</t>
  </si>
  <si>
    <t>CUST-00228</t>
  </si>
  <si>
    <t>ORD-10177</t>
  </si>
  <si>
    <t>CUST-00515</t>
  </si>
  <si>
    <t>ORD-10178</t>
  </si>
  <si>
    <t>CUST-00327</t>
  </si>
  <si>
    <t>ORD-10179</t>
  </si>
  <si>
    <t>CUST-00484</t>
  </si>
  <si>
    <t>ORD-10180</t>
  </si>
  <si>
    <t xml:space="preserve"> CUST-00263 </t>
  </si>
  <si>
    <t>ORD-10181</t>
  </si>
  <si>
    <t>CUST-00125</t>
  </si>
  <si>
    <t>ORD-10182</t>
  </si>
  <si>
    <t>CUST-00512</t>
  </si>
  <si>
    <t>ORD-10183</t>
  </si>
  <si>
    <t>ORD-10184</t>
  </si>
  <si>
    <t>CUST-00685</t>
  </si>
  <si>
    <t>ORD-10185</t>
  </si>
  <si>
    <t>CUST-00045</t>
  </si>
  <si>
    <t>ORD-10186</t>
  </si>
  <si>
    <t>ORD-10187</t>
  </si>
  <si>
    <t>CUST-00659</t>
  </si>
  <si>
    <t>physical store</t>
  </si>
  <si>
    <t>ORD-10188</t>
  </si>
  <si>
    <t>CUST-00038</t>
  </si>
  <si>
    <t>ORD-10189</t>
  </si>
  <si>
    <t>ORD-10190</t>
  </si>
  <si>
    <t>CUST-00800</t>
  </si>
  <si>
    <t>ORD-10191</t>
  </si>
  <si>
    <t>CUST-00762</t>
  </si>
  <si>
    <t>ORD-10192</t>
  </si>
  <si>
    <t>CUST-00532</t>
  </si>
  <si>
    <t>ORD-10193</t>
  </si>
  <si>
    <t>CUST-00329</t>
  </si>
  <si>
    <t>ORD-10194</t>
  </si>
  <si>
    <t>CUST-00735</t>
  </si>
  <si>
    <t>ORD-10195</t>
  </si>
  <si>
    <t>CUST-00446</t>
  </si>
  <si>
    <t xml:space="preserve">Transfer </t>
  </si>
  <si>
    <t>ORD-10196</t>
  </si>
  <si>
    <t>CUST-00768</t>
  </si>
  <si>
    <t>ORD-10197</t>
  </si>
  <si>
    <t>CUST-00069</t>
  </si>
  <si>
    <t>ORD-10198</t>
  </si>
  <si>
    <t>CUST-00696</t>
  </si>
  <si>
    <t>ORD-10199</t>
  </si>
  <si>
    <t>CUST-00543</t>
  </si>
  <si>
    <t>ORD-10200</t>
  </si>
  <si>
    <t>CUST-00754</t>
  </si>
  <si>
    <t>ORD-10201</t>
  </si>
  <si>
    <t>CUST-00721</t>
  </si>
  <si>
    <t>ORD-10202</t>
  </si>
  <si>
    <t>CUST-00139</t>
  </si>
  <si>
    <t>ORD-10203</t>
  </si>
  <si>
    <t>CUST-00328</t>
  </si>
  <si>
    <t>ORD-10204</t>
  </si>
  <si>
    <t>CUST-00729</t>
  </si>
  <si>
    <t>ORD-10205</t>
  </si>
  <si>
    <t>CUST-00243</t>
  </si>
  <si>
    <t>ORD-10206</t>
  </si>
  <si>
    <t>CUST-00133</t>
  </si>
  <si>
    <t>ORD-10207</t>
  </si>
  <si>
    <t>CUST-00788</t>
  </si>
  <si>
    <t>ORD-10208</t>
  </si>
  <si>
    <t>ORD-10209</t>
  </si>
  <si>
    <t xml:space="preserve"> PROD-0059 </t>
  </si>
  <si>
    <t>ORD-10210</t>
  </si>
  <si>
    <t>CUST-00331</t>
  </si>
  <si>
    <t>ORD-10211</t>
  </si>
  <si>
    <t>CUST-00202</t>
  </si>
  <si>
    <t>ORD-10212</t>
  </si>
  <si>
    <t>ORD-10213</t>
  </si>
  <si>
    <t>ORD-10214</t>
  </si>
  <si>
    <t>CUST-00032</t>
  </si>
  <si>
    <t>PROD-0032</t>
  </si>
  <si>
    <t>ORD-10215</t>
  </si>
  <si>
    <t>CUST-00702</t>
  </si>
  <si>
    <t>ORD-10216</t>
  </si>
  <si>
    <t>CUST-00426</t>
  </si>
  <si>
    <t>ORD-10217</t>
  </si>
  <si>
    <t>CUST-00752</t>
  </si>
  <si>
    <t>ORD-10218</t>
  </si>
  <si>
    <t>CUST-00109</t>
  </si>
  <si>
    <t>ORD-10219</t>
  </si>
  <si>
    <t>ORD-10220</t>
  </si>
  <si>
    <t>CUST-00336</t>
  </si>
  <si>
    <t>ORD-10221</t>
  </si>
  <si>
    <t>CUST-00479</t>
  </si>
  <si>
    <t>ORD-10222</t>
  </si>
  <si>
    <t>CUST-00247</t>
  </si>
  <si>
    <t>ORD-10223</t>
  </si>
  <si>
    <t>CUST-00670</t>
  </si>
  <si>
    <t>ORD-10224</t>
  </si>
  <si>
    <t>CUST-00271</t>
  </si>
  <si>
    <t>ORD-10225</t>
  </si>
  <si>
    <t>CUST-00576</t>
  </si>
  <si>
    <t>MOBILE MONEY</t>
  </si>
  <si>
    <t>ORD-10226</t>
  </si>
  <si>
    <t>CUST-00639</t>
  </si>
  <si>
    <t>ORD-10227</t>
  </si>
  <si>
    <t>CUST-00348</t>
  </si>
  <si>
    <t>ORD-10228</t>
  </si>
  <si>
    <t>CUST-00047</t>
  </si>
  <si>
    <t>PROD-0003</t>
  </si>
  <si>
    <t>ORD-10229</t>
  </si>
  <si>
    <t>ORD-10230</t>
  </si>
  <si>
    <t>CUST-00520</t>
  </si>
  <si>
    <t>ORD-10231</t>
  </si>
  <si>
    <t>CUST-00378</t>
  </si>
  <si>
    <t>ORD-10232</t>
  </si>
  <si>
    <t>PROD-0042</t>
  </si>
  <si>
    <t>ORD-10233</t>
  </si>
  <si>
    <t>CUST-00645</t>
  </si>
  <si>
    <t>ORD-10234</t>
  </si>
  <si>
    <t>CUST-00718</t>
  </si>
  <si>
    <t>ORD-10235</t>
  </si>
  <si>
    <t>CUST-00708</t>
  </si>
  <si>
    <t>ORD-10236</t>
  </si>
  <si>
    <t>CUST-00213</t>
  </si>
  <si>
    <t>ORD-10237</t>
  </si>
  <si>
    <t>CUST-00546</t>
  </si>
  <si>
    <t>ORD-10238</t>
  </si>
  <si>
    <t>ORD-10239</t>
  </si>
  <si>
    <t>ORD-10240</t>
  </si>
  <si>
    <t>ORD-10241</t>
  </si>
  <si>
    <t>CUST-00298</t>
  </si>
  <si>
    <t>ORD-10242</t>
  </si>
  <si>
    <t>CUST-00220</t>
  </si>
  <si>
    <t>ORD-10243</t>
  </si>
  <si>
    <t>CUST-00631</t>
  </si>
  <si>
    <t>ORD-10244</t>
  </si>
  <si>
    <t>CUST-00103</t>
  </si>
  <si>
    <t>ORD-10245</t>
  </si>
  <si>
    <t>CUST-00162</t>
  </si>
  <si>
    <t>ORD-10246</t>
  </si>
  <si>
    <t>CUST-00662</t>
  </si>
  <si>
    <t>ORD-10247</t>
  </si>
  <si>
    <t>CUST-00181</t>
  </si>
  <si>
    <t>ORD-10248</t>
  </si>
  <si>
    <t>CUST-00010</t>
  </si>
  <si>
    <t>ORD-10249</t>
  </si>
  <si>
    <t>CUST-00657</t>
  </si>
  <si>
    <t>ORD-10250</t>
  </si>
  <si>
    <t>ORD-10251</t>
  </si>
  <si>
    <t>2025/11/04</t>
  </si>
  <si>
    <t>CUST-00015</t>
  </si>
  <si>
    <t>3</t>
  </si>
  <si>
    <t>ORD-10252</t>
  </si>
  <si>
    <t>CUST-00655</t>
  </si>
  <si>
    <t>ORD-10253</t>
  </si>
  <si>
    <t>CUST-00098</t>
  </si>
  <si>
    <t>ORD-10254</t>
  </si>
  <si>
    <t>CUST-00393</t>
  </si>
  <si>
    <t>ORD-10255</t>
  </si>
  <si>
    <t>CUST-00012</t>
  </si>
  <si>
    <t>ORD-10256</t>
  </si>
  <si>
    <t>CUST-00164</t>
  </si>
  <si>
    <t>ORD-10257</t>
  </si>
  <si>
    <t>ORD-10258</t>
  </si>
  <si>
    <t>ORD-10259</t>
  </si>
  <si>
    <t>CUST-00541</t>
  </si>
  <si>
    <t xml:space="preserve"> PROD-0046 </t>
  </si>
  <si>
    <t>ORD-10260</t>
  </si>
  <si>
    <t>CUST-00518</t>
  </si>
  <si>
    <t>ORD-10261</t>
  </si>
  <si>
    <t>CUST-00211</t>
  </si>
  <si>
    <t>ORD-10262</t>
  </si>
  <si>
    <t>ORD-10263</t>
  </si>
  <si>
    <t>online</t>
  </si>
  <si>
    <t>ORD-10264</t>
  </si>
  <si>
    <t>ORD-10265</t>
  </si>
  <si>
    <t>17-08-2025</t>
  </si>
  <si>
    <t>CUST-00294</t>
  </si>
  <si>
    <t>ORD-10266</t>
  </si>
  <si>
    <t>CUST-00460</t>
  </si>
  <si>
    <t>ORD-10267</t>
  </si>
  <si>
    <t>CUST-00183</t>
  </si>
  <si>
    <t>ORD-10268</t>
  </si>
  <si>
    <t>CUST-00306</t>
  </si>
  <si>
    <t>ORD-10269</t>
  </si>
  <si>
    <t>CUST-00355</t>
  </si>
  <si>
    <t>ORD-10270</t>
  </si>
  <si>
    <t>ORD-10271</t>
  </si>
  <si>
    <t>CUST-00458</t>
  </si>
  <si>
    <t>ORD-10272</t>
  </si>
  <si>
    <t>CUST-00553</t>
  </si>
  <si>
    <t>ORD-10273</t>
  </si>
  <si>
    <t>ORD-10274</t>
  </si>
  <si>
    <t>CUST-00424</t>
  </si>
  <si>
    <t>ORD-10275</t>
  </si>
  <si>
    <t>CUST-00508</t>
  </si>
  <si>
    <t>ORD-10276</t>
  </si>
  <si>
    <t>CUST-00153</t>
  </si>
  <si>
    <t>ORD-10277</t>
  </si>
  <si>
    <t>CUST-00308</t>
  </si>
  <si>
    <t>ORD-10278</t>
  </si>
  <si>
    <t>ORD-10279</t>
  </si>
  <si>
    <t>ORD-10280</t>
  </si>
  <si>
    <t>ORD-10281</t>
  </si>
  <si>
    <t>CUST-00341</t>
  </si>
  <si>
    <t>ORD-10282</t>
  </si>
  <si>
    <t>CUST-00713</t>
  </si>
  <si>
    <t>ORD-10283</t>
  </si>
  <si>
    <t>ORD-10284</t>
  </si>
  <si>
    <t>CUST-00740</t>
  </si>
  <si>
    <t>ORD-10285</t>
  </si>
  <si>
    <t>ORD-10286</t>
  </si>
  <si>
    <t>18/10/2025</t>
  </si>
  <si>
    <t>CUST-00201</t>
  </si>
  <si>
    <t>ORD-10287</t>
  </si>
  <si>
    <t>CUST-00671</t>
  </si>
  <si>
    <t>ORD-10288</t>
  </si>
  <si>
    <t>CUST-00173</t>
  </si>
  <si>
    <t>ORD-10289</t>
  </si>
  <si>
    <t>CUST-00658</t>
  </si>
  <si>
    <t>ORD-10290</t>
  </si>
  <si>
    <t>CUST-00423</t>
  </si>
  <si>
    <t>ORD-10291</t>
  </si>
  <si>
    <t>16/04/2026</t>
  </si>
  <si>
    <t>ORD-10292</t>
  </si>
  <si>
    <t>ORD-10293</t>
  </si>
  <si>
    <t>CUST-00018</t>
  </si>
  <si>
    <t>ORD-10294</t>
  </si>
  <si>
    <t xml:space="preserve"> CUST-00247 </t>
  </si>
  <si>
    <t>ORD-10295</t>
  </si>
  <si>
    <t>CUST-00383</t>
  </si>
  <si>
    <t>ORD-10296</t>
  </si>
  <si>
    <t>CUST-00083</t>
  </si>
  <si>
    <t>ORD-10297</t>
  </si>
  <si>
    <t>CUST-00058</t>
  </si>
  <si>
    <t>ORD-10298</t>
  </si>
  <si>
    <t>TRANSFER</t>
  </si>
  <si>
    <t>ORD-10299</t>
  </si>
  <si>
    <t>CUST-00077</t>
  </si>
  <si>
    <t>ORD-10300</t>
  </si>
  <si>
    <t>CUST-00602</t>
  </si>
  <si>
    <t>ORD-10301</t>
  </si>
  <si>
    <t>CUST-00694</t>
  </si>
  <si>
    <t>ORD-10302</t>
  </si>
  <si>
    <t>PROD-0023</t>
  </si>
  <si>
    <t>ORD-10303</t>
  </si>
  <si>
    <t>ORD-10304</t>
  </si>
  <si>
    <t>ORD-10305</t>
  </si>
  <si>
    <t>CUST-00697</t>
  </si>
  <si>
    <t>ORD-10306</t>
  </si>
  <si>
    <t>CUST-00085</t>
  </si>
  <si>
    <t>ORD-10307</t>
  </si>
  <si>
    <t>ORD-10308</t>
  </si>
  <si>
    <t>CUST-00105</t>
  </si>
  <si>
    <t>ORD-10309</t>
  </si>
  <si>
    <t>CUST-00092</t>
  </si>
  <si>
    <t>ORD-10310</t>
  </si>
  <si>
    <t>CUST-00299</t>
  </si>
  <si>
    <t>ORD-10311</t>
  </si>
  <si>
    <t>CUST-00174</t>
  </si>
  <si>
    <t>ORD-10312</t>
  </si>
  <si>
    <t>CUST-00150</t>
  </si>
  <si>
    <t>ORD-10313</t>
  </si>
  <si>
    <t>ORD-10314</t>
  </si>
  <si>
    <t>ORD-10315</t>
  </si>
  <si>
    <t>03/14/2026</t>
  </si>
  <si>
    <t>CUST-00343</t>
  </si>
  <si>
    <t>ORD-10316</t>
  </si>
  <si>
    <t>CUST-00182</t>
  </si>
  <si>
    <t>ORD-10317</t>
  </si>
  <si>
    <t>CUST-00334</t>
  </si>
  <si>
    <t>ORD-10318</t>
  </si>
  <si>
    <t>CUST-00185</t>
  </si>
  <si>
    <t>ORD-10319</t>
  </si>
  <si>
    <t>ORD-10320</t>
  </si>
  <si>
    <t>CUST-00259</t>
  </si>
  <si>
    <t>ORD-10321</t>
  </si>
  <si>
    <t>CUST-00491</t>
  </si>
  <si>
    <t>ORD-10322</t>
  </si>
  <si>
    <t>ORD-10323</t>
  </si>
  <si>
    <t>CUST-00628</t>
  </si>
  <si>
    <t>ORD-10324</t>
  </si>
  <si>
    <t>CUST-00011</t>
  </si>
  <si>
    <t>ORD-10325</t>
  </si>
  <si>
    <t>CUST-00401</t>
  </si>
  <si>
    <t>ORD-10326</t>
  </si>
  <si>
    <t>CUST-00303</t>
  </si>
  <si>
    <t>ORD-10327</t>
  </si>
  <si>
    <t>ORD-10328</t>
  </si>
  <si>
    <t>CUST-00464</t>
  </si>
  <si>
    <t>ORD-10329</t>
  </si>
  <si>
    <t>ORD-10330</t>
  </si>
  <si>
    <t>ORD-10331</t>
  </si>
  <si>
    <t>ORD-10332</t>
  </si>
  <si>
    <t>CUST-00722</t>
  </si>
  <si>
    <t>ORD-10333</t>
  </si>
  <si>
    <t>ORD-10334</t>
  </si>
  <si>
    <t>CUST-00502</t>
  </si>
  <si>
    <t>ORD-10335</t>
  </si>
  <si>
    <t>CUST-00469</t>
  </si>
  <si>
    <t>ORD-10336</t>
  </si>
  <si>
    <t>CUST-00121</t>
  </si>
  <si>
    <t xml:space="preserve"> ST-010 </t>
  </si>
  <si>
    <t>ORD-10337</t>
  </si>
  <si>
    <t>CUST-00429</t>
  </si>
  <si>
    <t xml:space="preserve"> ST-005 </t>
  </si>
  <si>
    <t>ORD-10338</t>
  </si>
  <si>
    <t>ORD-10339</t>
  </si>
  <si>
    <t>CUST-00462</t>
  </si>
  <si>
    <t>ORD-10340</t>
  </si>
  <si>
    <t>CUST-00394</t>
  </si>
  <si>
    <t>ORD-10341</t>
  </si>
  <si>
    <t>CUST-00455</t>
  </si>
  <si>
    <t>ORD-10342</t>
  </si>
  <si>
    <t>CUST-00282</t>
  </si>
  <si>
    <t>ORD-10343</t>
  </si>
  <si>
    <t>ORD-10344</t>
  </si>
  <si>
    <t>ORD-10345</t>
  </si>
  <si>
    <t>CUST-00034</t>
  </si>
  <si>
    <t>ORD-10346</t>
  </si>
  <si>
    <t>CUST-00795</t>
  </si>
  <si>
    <t>ORD-10347</t>
  </si>
  <si>
    <t>CUST-00439</t>
  </si>
  <si>
    <t>ORD-10348</t>
  </si>
  <si>
    <t>CUST-00360</t>
  </si>
  <si>
    <t>ORD-10349</t>
  </si>
  <si>
    <t>CUST-00274</t>
  </si>
  <si>
    <t>ORD-10350</t>
  </si>
  <si>
    <t>CUST-00672</t>
  </si>
  <si>
    <t>ORD-10351</t>
  </si>
  <si>
    <t>CUST-00403</t>
  </si>
  <si>
    <t>ORD-10352</t>
  </si>
  <si>
    <t>ORD-10353</t>
  </si>
  <si>
    <t>CUST-00500</t>
  </si>
  <si>
    <t>ORD-10354</t>
  </si>
  <si>
    <t>CUST-00681</t>
  </si>
  <si>
    <t>ORD-10355</t>
  </si>
  <si>
    <t>ORD-10356</t>
  </si>
  <si>
    <t>CUST-00134</t>
  </si>
  <si>
    <t>ORD-10357</t>
  </si>
  <si>
    <t>CUST-00642</t>
  </si>
  <si>
    <t>ORD-10358</t>
  </si>
  <si>
    <t>ORD-10359</t>
  </si>
  <si>
    <t>ORD-10360</t>
  </si>
  <si>
    <t>CUST-00641</t>
  </si>
  <si>
    <t>ORD-10361</t>
  </si>
  <si>
    <t>CUST-00489</t>
  </si>
  <si>
    <t>ORD-10362</t>
  </si>
  <si>
    <t>ORD-10363</t>
  </si>
  <si>
    <t>ORD-10364</t>
  </si>
  <si>
    <t>CUST-00793</t>
  </si>
  <si>
    <t>ORD-10365</t>
  </si>
  <si>
    <t>CUST-00169</t>
  </si>
  <si>
    <t>ORD-10366</t>
  </si>
  <si>
    <t>ORD-10367</t>
  </si>
  <si>
    <t>CASH</t>
  </si>
  <si>
    <t>ORD-10368</t>
  </si>
  <si>
    <t>ORD-10369</t>
  </si>
  <si>
    <t>ORD-10370</t>
  </si>
  <si>
    <t>ORD-10371</t>
  </si>
  <si>
    <t xml:space="preserve"> ST-011 </t>
  </si>
  <si>
    <t>ORD-10372</t>
  </si>
  <si>
    <t>CUST-00700</t>
  </si>
  <si>
    <t>ORD-10373</t>
  </si>
  <si>
    <t>ORD-10374</t>
  </si>
  <si>
    <t xml:space="preserve"> CUST-00412 </t>
  </si>
  <si>
    <t>ORD-10375</t>
  </si>
  <si>
    <t>CUST-00209</t>
  </si>
  <si>
    <t>ORD-10376</t>
  </si>
  <si>
    <t>ORD-10377</t>
  </si>
  <si>
    <t>CUST-00627</t>
  </si>
  <si>
    <t>ORD-10378</t>
  </si>
  <si>
    <t>CUST-00725</t>
  </si>
  <si>
    <t>ORD-10379</t>
  </si>
  <si>
    <t>CUST-00739</t>
  </si>
  <si>
    <t>ORD-10380</t>
  </si>
  <si>
    <t>CUST-00344</t>
  </si>
  <si>
    <t>ORD-10381</t>
  </si>
  <si>
    <t>CUST-00079</t>
  </si>
  <si>
    <t>ORD-10382</t>
  </si>
  <si>
    <t>CUST-00262</t>
  </si>
  <si>
    <t>ORD-10383</t>
  </si>
  <si>
    <t>ORD-10384</t>
  </si>
  <si>
    <t>CUST-00567</t>
  </si>
  <si>
    <t>ORD-10385</t>
  </si>
  <si>
    <t>CUST-00080</t>
  </si>
  <si>
    <t>ORD-10386</t>
  </si>
  <si>
    <t>CUST-00529</t>
  </si>
  <si>
    <t>ORD-10387</t>
  </si>
  <si>
    <t>ORD-10388</t>
  </si>
  <si>
    <t>CUST-00758</t>
  </si>
  <si>
    <t>ORD-10389</t>
  </si>
  <si>
    <t>ORD-10390</t>
  </si>
  <si>
    <t>CUST-00555</t>
  </si>
  <si>
    <t>ORD-10391</t>
  </si>
  <si>
    <t>ORD-10392</t>
  </si>
  <si>
    <t>ORD-10393</t>
  </si>
  <si>
    <t>CUST-00766</t>
  </si>
  <si>
    <t>ORD-10394</t>
  </si>
  <si>
    <t>CUST-00582</t>
  </si>
  <si>
    <t>ORD-10395</t>
  </si>
  <si>
    <t>ORD-10396</t>
  </si>
  <si>
    <t>CUST-00140</t>
  </si>
  <si>
    <t>ORD-10397</t>
  </si>
  <si>
    <t>CUST-00322</t>
  </si>
  <si>
    <t>ORD-10398</t>
  </si>
  <si>
    <t>CUST-00475</t>
  </si>
  <si>
    <t>ORD-10399</t>
  </si>
  <si>
    <t>ORD-10400</t>
  </si>
  <si>
    <t>CUST-00526</t>
  </si>
  <si>
    <t>ORD-10401</t>
  </si>
  <si>
    <t>24-02-2026</t>
  </si>
  <si>
    <t>ORD-10402</t>
  </si>
  <si>
    <t>CUST-00013</t>
  </si>
  <si>
    <t>ORD-10403</t>
  </si>
  <si>
    <t xml:space="preserve"> CUST-00646 </t>
  </si>
  <si>
    <t>ORD-10404</t>
  </si>
  <si>
    <t xml:space="preserve"> ST-015 </t>
  </si>
  <si>
    <t>ORD-10405</t>
  </si>
  <si>
    <t xml:space="preserve"> CUST-00473 </t>
  </si>
  <si>
    <t>ORD-10406</t>
  </si>
  <si>
    <t>CUST-00392</t>
  </si>
  <si>
    <t>ORD-10407</t>
  </si>
  <si>
    <t>CUST-00457</t>
  </si>
  <si>
    <t>ORD-10408</t>
  </si>
  <si>
    <t>CUST-00422</t>
  </si>
  <si>
    <t>ORD-10409</t>
  </si>
  <si>
    <t>ORD-10410</t>
  </si>
  <si>
    <t>CUST-00492</t>
  </si>
  <si>
    <t>ORD-10411</t>
  </si>
  <si>
    <t>ORD-10412</t>
  </si>
  <si>
    <t>ORD-10413</t>
  </si>
  <si>
    <t>ORD-10414</t>
  </si>
  <si>
    <t>CUST-00364</t>
  </si>
  <si>
    <t>ORD-10415</t>
  </si>
  <si>
    <t>ORD-10416</t>
  </si>
  <si>
    <t>ORD-10417</t>
  </si>
  <si>
    <t>21-11-2025</t>
  </si>
  <si>
    <t>ORD-10418</t>
  </si>
  <si>
    <t>ORD-10419</t>
  </si>
  <si>
    <t>CUST-00374</t>
  </si>
  <si>
    <t>ORD-10420</t>
  </si>
  <si>
    <t>ORD-10421</t>
  </si>
  <si>
    <t>ORD-10422</t>
  </si>
  <si>
    <t>ORD-10423</t>
  </si>
  <si>
    <t>CUST-00790</t>
  </si>
  <si>
    <t>ORD-10424</t>
  </si>
  <si>
    <t>CUST-00509</t>
  </si>
  <si>
    <t>ORD-10425</t>
  </si>
  <si>
    <t>CUST-00091</t>
  </si>
  <si>
    <t>ORD-10426</t>
  </si>
  <si>
    <t>ORD-10427</t>
  </si>
  <si>
    <t>CUST-00751</t>
  </si>
  <si>
    <t>ORD-10428</t>
  </si>
  <si>
    <t>CUST-00385</t>
  </si>
  <si>
    <t>ORD-10429</t>
  </si>
  <si>
    <t>ORD-10430</t>
  </si>
  <si>
    <t>ORD-10431</t>
  </si>
  <si>
    <t>ORD-10432</t>
  </si>
  <si>
    <t>ORD-10433</t>
  </si>
  <si>
    <t>ORD-10434</t>
  </si>
  <si>
    <t>CUST-00090</t>
  </si>
  <si>
    <t>ORD-10435</t>
  </si>
  <si>
    <t>ORD-10436</t>
  </si>
  <si>
    <t>ORD-10437</t>
  </si>
  <si>
    <t>ORD-10438</t>
  </si>
  <si>
    <t>ORD-10439</t>
  </si>
  <si>
    <t>CUST-00353</t>
  </si>
  <si>
    <t>ORD-10440</t>
  </si>
  <si>
    <t>CUST-00397</t>
  </si>
  <si>
    <t>ORD-10441</t>
  </si>
  <si>
    <t>CUST-00488</t>
  </si>
  <si>
    <t>ORD-10442</t>
  </si>
  <si>
    <t>CUST-00530</t>
  </si>
  <si>
    <t>ORD-10443</t>
  </si>
  <si>
    <t>ORD-10444</t>
  </si>
  <si>
    <t>CUST-00643</t>
  </si>
  <si>
    <t>ORD-10445</t>
  </si>
  <si>
    <t>ORD-10446</t>
  </si>
  <si>
    <t>ORD-10447</t>
  </si>
  <si>
    <t>CUST-00603</t>
  </si>
  <si>
    <t>ORD-10448</t>
  </si>
  <si>
    <t>ORD-10449</t>
  </si>
  <si>
    <t>ORD-10450</t>
  </si>
  <si>
    <t>CUST-00340</t>
  </si>
  <si>
    <t>ORD-10451</t>
  </si>
  <si>
    <t>CUST-00346</t>
  </si>
  <si>
    <t>ORD-10452</t>
  </si>
  <si>
    <t>CUST-00138</t>
  </si>
  <si>
    <t>ORD-10453</t>
  </si>
  <si>
    <t xml:space="preserve">USSD </t>
  </si>
  <si>
    <t>ORD-10454</t>
  </si>
  <si>
    <t>ORD-10455</t>
  </si>
  <si>
    <t>CUST-00583</t>
  </si>
  <si>
    <t>ORD-10456</t>
  </si>
  <si>
    <t>ORD-10457</t>
  </si>
  <si>
    <t>ORD-10458</t>
  </si>
  <si>
    <t>ORD-10459</t>
  </si>
  <si>
    <t>ORD-10460</t>
  </si>
  <si>
    <t>CUST-00231</t>
  </si>
  <si>
    <t>ORD-10461</t>
  </si>
  <si>
    <t>ORD-10462</t>
  </si>
  <si>
    <t>CUST-00386</t>
  </si>
  <si>
    <t>ORD-10463</t>
  </si>
  <si>
    <t>CUST-00534</t>
  </si>
  <si>
    <t>ORD-10464</t>
  </si>
  <si>
    <t>ORD-10465</t>
  </si>
  <si>
    <t>CUST-00345</t>
  </si>
  <si>
    <t>ORD-10466</t>
  </si>
  <si>
    <t>ORD-10467</t>
  </si>
  <si>
    <t>CUST-00144</t>
  </si>
  <si>
    <t>ORD-10468</t>
  </si>
  <si>
    <t>CUST-00398</t>
  </si>
  <si>
    <t>ORD-10469</t>
  </si>
  <si>
    <t>ORD-10470</t>
  </si>
  <si>
    <t>CUST-00483</t>
  </si>
  <si>
    <t xml:space="preserve"> 2 </t>
  </si>
  <si>
    <t>ORD-10471</t>
  </si>
  <si>
    <t>ORD-10472</t>
  </si>
  <si>
    <t>ORD-10473</t>
  </si>
  <si>
    <t>CUST-00513</t>
  </si>
  <si>
    <t>ORD-10474</t>
  </si>
  <si>
    <t>CUST-00351</t>
  </si>
  <si>
    <t>ORD-10475</t>
  </si>
  <si>
    <t>ORD-10476</t>
  </si>
  <si>
    <t>CUST-00215</t>
  </si>
  <si>
    <t>ORD-10477</t>
  </si>
  <si>
    <t>CUST-00445</t>
  </si>
  <si>
    <t>ORD-10478</t>
  </si>
  <si>
    <t>ORD-10479</t>
  </si>
  <si>
    <t>ORD-10480</t>
  </si>
  <si>
    <t>CUST-00106</t>
  </si>
  <si>
    <t>ORD-10481</t>
  </si>
  <si>
    <t>ORD-10482</t>
  </si>
  <si>
    <t>CUST-00368</t>
  </si>
  <si>
    <t>ORD-10483</t>
  </si>
  <si>
    <t>CUST-00230</t>
  </si>
  <si>
    <t>ORD-10484</t>
  </si>
  <si>
    <t>ORD-10485</t>
  </si>
  <si>
    <t>CUST-00050</t>
  </si>
  <si>
    <t>card</t>
  </si>
  <si>
    <t>ORD-10486</t>
  </si>
  <si>
    <t>ORD-10487</t>
  </si>
  <si>
    <t>ORD-10488</t>
  </si>
  <si>
    <t>CUST-00638</t>
  </si>
  <si>
    <t>ORD-10489</t>
  </si>
  <si>
    <t xml:space="preserve">Online </t>
  </si>
  <si>
    <t>ORD-10490</t>
  </si>
  <si>
    <t>CUST-00207</t>
  </si>
  <si>
    <t>ORD-10491</t>
  </si>
  <si>
    <t>CUST-00493</t>
  </si>
  <si>
    <t>ORD-10492</t>
  </si>
  <si>
    <t>ORD-10493</t>
  </si>
  <si>
    <t>CUST-00660</t>
  </si>
  <si>
    <t>ORD-10494</t>
  </si>
  <si>
    <t>ORD-10495</t>
  </si>
  <si>
    <t>ORD-10496</t>
  </si>
  <si>
    <t>CUST-00449</t>
  </si>
  <si>
    <t>ORD-10497</t>
  </si>
  <si>
    <t>ORD-10498</t>
  </si>
  <si>
    <t>CUST-00171</t>
  </si>
  <si>
    <t>ORD-10499</t>
  </si>
  <si>
    <t>CUST-00605</t>
  </si>
  <si>
    <t>ORD-10500</t>
  </si>
  <si>
    <t>ORD-10501</t>
  </si>
  <si>
    <t>CUST-00048</t>
  </si>
  <si>
    <t>ORD-10502</t>
  </si>
  <si>
    <t>04/23/2026</t>
  </si>
  <si>
    <t>ORD-10503</t>
  </si>
  <si>
    <t>ORD-10504</t>
  </si>
  <si>
    <t>CUST-00161</t>
  </si>
  <si>
    <t>ORD-10505</t>
  </si>
  <si>
    <t>ORD-10506</t>
  </si>
  <si>
    <t>29-11-2025</t>
  </si>
  <si>
    <t>ORD-10507</t>
  </si>
  <si>
    <t>CUST-00122</t>
  </si>
  <si>
    <t>ORD-10508</t>
  </si>
  <si>
    <t>ORD-10509</t>
  </si>
  <si>
    <t>CUST-00373</t>
  </si>
  <si>
    <t>ORD-10510</t>
  </si>
  <si>
    <t>CUST-00615</t>
  </si>
  <si>
    <t>ORD-10511</t>
  </si>
  <si>
    <t>ORD-10512</t>
  </si>
  <si>
    <t>ORD-10513</t>
  </si>
  <si>
    <t>ORD-10514</t>
  </si>
  <si>
    <t>ORD-10515</t>
  </si>
  <si>
    <t>CUST-00604</t>
  </si>
  <si>
    <t>ORD-10516</t>
  </si>
  <si>
    <t>ORD-10517</t>
  </si>
  <si>
    <t>ORD-10518</t>
  </si>
  <si>
    <t>CUST-00710</t>
  </si>
  <si>
    <t>ORD-10519</t>
  </si>
  <si>
    <t>CUST-00137</t>
  </si>
  <si>
    <t>ORD-10520</t>
  </si>
  <si>
    <t>CUST-00223</t>
  </si>
  <si>
    <t>ORD-10521</t>
  </si>
  <si>
    <t>CUST-00556</t>
  </si>
  <si>
    <t>ORD-10522</t>
  </si>
  <si>
    <t>CUST-00684</t>
  </si>
  <si>
    <t>ORD-10523</t>
  </si>
  <si>
    <t>CUST-00110</t>
  </si>
  <si>
    <t>ORD-10524</t>
  </si>
  <si>
    <t>CUST-00769</t>
  </si>
  <si>
    <t>ORD-10525</t>
  </si>
  <si>
    <t>ORD-10526</t>
  </si>
  <si>
    <t>CUST-00692</t>
  </si>
  <si>
    <t>ORD-10527</t>
  </si>
  <si>
    <t>ORD-10528</t>
  </si>
  <si>
    <t>CUST-00014</t>
  </si>
  <si>
    <t>ORD-10529</t>
  </si>
  <si>
    <t>ORD-10530</t>
  </si>
  <si>
    <t>ORD-10531</t>
  </si>
  <si>
    <t>ORD-10532</t>
  </si>
  <si>
    <t>ORD-10533</t>
  </si>
  <si>
    <t>ORD-10534</t>
  </si>
  <si>
    <t>CUST-00326</t>
  </si>
  <si>
    <t>ORD-10535</t>
  </si>
  <si>
    <t>ORD-10536</t>
  </si>
  <si>
    <t>ORD-10537</t>
  </si>
  <si>
    <t>ORD-10538</t>
  </si>
  <si>
    <t>CUST-00396</t>
  </si>
  <si>
    <t>ORD-10539</t>
  </si>
  <si>
    <t>ORD-10540</t>
  </si>
  <si>
    <t>ORD-10541</t>
  </si>
  <si>
    <t>CUST-00435</t>
  </si>
  <si>
    <t>ORD-10542</t>
  </si>
  <si>
    <t>ORD-10543</t>
  </si>
  <si>
    <t>CUST-00258</t>
  </si>
  <si>
    <t>ORD-10544</t>
  </si>
  <si>
    <t>ORD-10545</t>
  </si>
  <si>
    <t>ORD-10546</t>
  </si>
  <si>
    <t>ORD-10547</t>
  </si>
  <si>
    <t>ORD-10548</t>
  </si>
  <si>
    <t>CUST-00559</t>
  </si>
  <si>
    <t>ORD-10549</t>
  </si>
  <si>
    <t>CUST-00569</t>
  </si>
  <si>
    <t>ORD-10550</t>
  </si>
  <si>
    <t>CUST-00088</t>
  </si>
  <si>
    <t>ORD-10551</t>
  </si>
  <si>
    <t>ORD-10552</t>
  </si>
  <si>
    <t>ORD-10553</t>
  </si>
  <si>
    <t>ORD-10554</t>
  </si>
  <si>
    <t>CUST-00635</t>
  </si>
  <si>
    <t>ORD-10555</t>
  </si>
  <si>
    <t>CUST-00314</t>
  </si>
  <si>
    <t>ORD-10556</t>
  </si>
  <si>
    <t>ORD-10557</t>
  </si>
  <si>
    <t>ORD-10558</t>
  </si>
  <si>
    <t>ORD-10559</t>
  </si>
  <si>
    <t>CUST-00270</t>
  </si>
  <si>
    <t>ORD-10560</t>
  </si>
  <si>
    <t>CUST-00415</t>
  </si>
  <si>
    <t>ORD-10561</t>
  </si>
  <si>
    <t>ORD-10562</t>
  </si>
  <si>
    <t>CUST-00514</t>
  </si>
  <si>
    <t>ORD-10563</t>
  </si>
  <si>
    <t>CUST-00701</t>
  </si>
  <si>
    <t>ORD-10564</t>
  </si>
  <si>
    <t>CUST-00676</t>
  </si>
  <si>
    <t>ORD-10565</t>
  </si>
  <si>
    <t>CUST-00238</t>
  </si>
  <si>
    <t>ORD-10566</t>
  </si>
  <si>
    <t>ORD-10567</t>
  </si>
  <si>
    <t>ORD-10568</t>
  </si>
  <si>
    <t>CUST-00388</t>
  </si>
  <si>
    <t>ORD-10569</t>
  </si>
  <si>
    <t>CUST-00416</t>
  </si>
  <si>
    <t>ORD-10570</t>
  </si>
  <si>
    <t>CUST-00451</t>
  </si>
  <si>
    <t>ORD-10571</t>
  </si>
  <si>
    <t>CUST-00192</t>
  </si>
  <si>
    <t>ORD-10572</t>
  </si>
  <si>
    <t>ORD-10573</t>
  </si>
  <si>
    <t>ORD-10574</t>
  </si>
  <si>
    <t>ORD-10575</t>
  </si>
  <si>
    <t>CUST-00653</t>
  </si>
  <si>
    <t>ORD-10576</t>
  </si>
  <si>
    <t>CUST-00225</t>
  </si>
  <si>
    <t>ORD-10577</t>
  </si>
  <si>
    <t>CUST-00524</t>
  </si>
  <si>
    <t>ORD-10578</t>
  </si>
  <si>
    <t>CUST-00395</t>
  </si>
  <si>
    <t>ORD-10579</t>
  </si>
  <si>
    <t>07/06/2026</t>
  </si>
  <si>
    <t>ORD-10580</t>
  </si>
  <si>
    <t>ORD-10581</t>
  </si>
  <si>
    <t xml:space="preserve"> CUST-00380 </t>
  </si>
  <si>
    <t>ORD-10582</t>
  </si>
  <si>
    <t>ussd</t>
  </si>
  <si>
    <t>ORD-10583</t>
  </si>
  <si>
    <t>CUST-00086</t>
  </si>
  <si>
    <t>ORD-10584</t>
  </si>
  <si>
    <t>ORD-10585</t>
  </si>
  <si>
    <t>CUST-00371</t>
  </si>
  <si>
    <t>physical Store</t>
  </si>
  <si>
    <t>ORD-10586</t>
  </si>
  <si>
    <t>CUST-00434</t>
  </si>
  <si>
    <t>ORD-10587</t>
  </si>
  <si>
    <t>CUST-00566</t>
  </si>
  <si>
    <t>ORD-10588</t>
  </si>
  <si>
    <t>ORD-10589</t>
  </si>
  <si>
    <t xml:space="preserve"> CUST-00717 </t>
  </si>
  <si>
    <t>ORD-10590</t>
  </si>
  <si>
    <t>CUST-00714</t>
  </si>
  <si>
    <t>ORD-10591</t>
  </si>
  <si>
    <t>ORD-10592</t>
  </si>
  <si>
    <t>CUST-00082</t>
  </si>
  <si>
    <t>ORD-10593</t>
  </si>
  <si>
    <t>ORD-10594</t>
  </si>
  <si>
    <t>ORD-10595</t>
  </si>
  <si>
    <t>CUST-00691</t>
  </si>
  <si>
    <t xml:space="preserve"> card</t>
  </si>
  <si>
    <t>ORD-10596</t>
  </si>
  <si>
    <t>CUST-00799</t>
  </si>
  <si>
    <t>ORD-10597</t>
  </si>
  <si>
    <t>CUST-00755</t>
  </si>
  <si>
    <t>ORD-10598</t>
  </si>
  <si>
    <t>ORD-10599</t>
  </si>
  <si>
    <t>ORD-10600</t>
  </si>
  <si>
    <t>CUST-00264</t>
  </si>
  <si>
    <t>ORD-10601</t>
  </si>
  <si>
    <t xml:space="preserve"> CUST-00789 </t>
  </si>
  <si>
    <t>ORD-10602</t>
  </si>
  <si>
    <t>CUST-00265</t>
  </si>
  <si>
    <t>ORD-10603</t>
  </si>
  <si>
    <t>CUST-00362</t>
  </si>
  <si>
    <t>ORD-10604</t>
  </si>
  <si>
    <t>ORD-10605</t>
  </si>
  <si>
    <t>ORD-10606</t>
  </si>
  <si>
    <t>CUST-00241</t>
  </si>
  <si>
    <t>ORD-10607</t>
  </si>
  <si>
    <t xml:space="preserve"> CUST-00365 </t>
  </si>
  <si>
    <t>ORD-10608</t>
  </si>
  <si>
    <t>CUST-00783</t>
  </si>
  <si>
    <t>ORD-10609</t>
  </si>
  <si>
    <t>CUST-00505</t>
  </si>
  <si>
    <t>ORD-10610</t>
  </si>
  <si>
    <t>ORD-10611</t>
  </si>
  <si>
    <t>ORD-10612</t>
  </si>
  <si>
    <t>CUST-00716</t>
  </si>
  <si>
    <t>ORD-10613</t>
  </si>
  <si>
    <t>CUST-00595</t>
  </si>
  <si>
    <t>ORD-10614</t>
  </si>
  <si>
    <t>ORD-10615</t>
  </si>
  <si>
    <t>CUST-00511</t>
  </si>
  <si>
    <t>ORD-10616</t>
  </si>
  <si>
    <t>ORD-10617</t>
  </si>
  <si>
    <t>CUST-00242</t>
  </si>
  <si>
    <t>ORD-10618</t>
  </si>
  <si>
    <t>ORD-10619</t>
  </si>
  <si>
    <t>ORD-10620</t>
  </si>
  <si>
    <t>CUST-00261</t>
  </si>
  <si>
    <t>ORD-10621</t>
  </si>
  <si>
    <t>CUST-00574</t>
  </si>
  <si>
    <t>ORD-10622</t>
  </si>
  <si>
    <t>CUST-00621</t>
  </si>
  <si>
    <t>ORD-10623</t>
  </si>
  <si>
    <t>CUST-00690</t>
  </si>
  <si>
    <t>ORD-10624</t>
  </si>
  <si>
    <t>ORD-10625</t>
  </si>
  <si>
    <t>ORD-10626</t>
  </si>
  <si>
    <t>ORD-10627</t>
  </si>
  <si>
    <t>ORD-10628</t>
  </si>
  <si>
    <t>CUST-00746</t>
  </si>
  <si>
    <t>ORD-10629</t>
  </si>
  <si>
    <t>CUST-00066</t>
  </si>
  <si>
    <t>ORD-10630</t>
  </si>
  <si>
    <t>CUST-00107</t>
  </si>
  <si>
    <t>ORD-10631</t>
  </si>
  <si>
    <t>CUST-00254</t>
  </si>
  <si>
    <t>ORD-10632</t>
  </si>
  <si>
    <t>ORD-10633</t>
  </si>
  <si>
    <t>CUST-00562</t>
  </si>
  <si>
    <t>ORD-10634</t>
  </si>
  <si>
    <t>CUST-00537</t>
  </si>
  <si>
    <t>ORD-10635</t>
  </si>
  <si>
    <t>ORD-10636</t>
  </si>
  <si>
    <t xml:space="preserve"> CUST-00001 </t>
  </si>
  <si>
    <t>ORD-10637</t>
  </si>
  <si>
    <t>CUST-00307</t>
  </si>
  <si>
    <t>ORD-10638</t>
  </si>
  <si>
    <t>CUST-00194</t>
  </si>
  <si>
    <t>ORD-10639</t>
  </si>
  <si>
    <t>CUST-00226</t>
  </si>
  <si>
    <t>ORD-10640</t>
  </si>
  <si>
    <t>ORD-10641</t>
  </si>
  <si>
    <t>ORD-10642</t>
  </si>
  <si>
    <t>CUST-00020</t>
  </si>
  <si>
    <t>ORD-10643</t>
  </si>
  <si>
    <t>CUST-00129</t>
  </si>
  <si>
    <t>ORD-10644</t>
  </si>
  <si>
    <t>ORD-10645</t>
  </si>
  <si>
    <t>ORD-10646</t>
  </si>
  <si>
    <t>ORD-10647</t>
  </si>
  <si>
    <t>ORD-10648</t>
  </si>
  <si>
    <t>ORD-10649</t>
  </si>
  <si>
    <t>ORD-10650</t>
  </si>
  <si>
    <t>CUST-00054</t>
  </si>
  <si>
    <t>ORD-10651</t>
  </si>
  <si>
    <t>CUST-00172</t>
  </si>
  <si>
    <t>ORD-10652</t>
  </si>
  <si>
    <t>CUST-00596</t>
  </si>
  <si>
    <t>ORD-10653</t>
  </si>
  <si>
    <t>ORD-10654</t>
  </si>
  <si>
    <t>ORD-10655</t>
  </si>
  <si>
    <t>ORD-10656</t>
  </si>
  <si>
    <t>CUST-00742</t>
  </si>
  <si>
    <t>ORD-10657</t>
  </si>
  <si>
    <t>ORD-10658</t>
  </si>
  <si>
    <t>ORD-10659</t>
  </si>
  <si>
    <t>ORD-10660</t>
  </si>
  <si>
    <t xml:space="preserve"> CUST-00635 </t>
  </si>
  <si>
    <t>ORD-10661</t>
  </si>
  <si>
    <t>ORD-10662</t>
  </si>
  <si>
    <t>ORD-10663</t>
  </si>
  <si>
    <t>ORD-10664</t>
  </si>
  <si>
    <t>ORD-10665</t>
  </si>
  <si>
    <t>Ussd</t>
  </si>
  <si>
    <t>ORD-10666</t>
  </si>
  <si>
    <t>CUST-00063</t>
  </si>
  <si>
    <t>ORD-10667</t>
  </si>
  <si>
    <t>CUST-00542</t>
  </si>
  <si>
    <t>ORD-10668</t>
  </si>
  <si>
    <t>CUST-00104</t>
  </si>
  <si>
    <t>ORD-10669</t>
  </si>
  <si>
    <t>ORD-10670</t>
  </si>
  <si>
    <t>CUST-00682</t>
  </si>
  <si>
    <t>ORD-10671</t>
  </si>
  <si>
    <t>ORD-10672</t>
  </si>
  <si>
    <t>CUST-00381</t>
  </si>
  <si>
    <t>ORD-10673</t>
  </si>
  <si>
    <t>ORD-10674</t>
  </si>
  <si>
    <t>ORD-10675</t>
  </si>
  <si>
    <t>ORD-10676</t>
  </si>
  <si>
    <t>ORD-10677</t>
  </si>
  <si>
    <t>CUST-00142</t>
  </si>
  <si>
    <t>ORD-10678</t>
  </si>
  <si>
    <t>CUST-00410</t>
  </si>
  <si>
    <t>ORD-10679</t>
  </si>
  <si>
    <t>CUST-00707</t>
  </si>
  <si>
    <t>ORD-10680</t>
  </si>
  <si>
    <t>ORD-10681</t>
  </si>
  <si>
    <t>CUST-00789</t>
  </si>
  <si>
    <t>ORD-10682</t>
  </si>
  <si>
    <t>ORD-10683</t>
  </si>
  <si>
    <t>ORD-10684</t>
  </si>
  <si>
    <t>ORD-10685</t>
  </si>
  <si>
    <t>ORD-10686</t>
  </si>
  <si>
    <t>ORD-10687</t>
  </si>
  <si>
    <t>ORD-10688</t>
  </si>
  <si>
    <t>ORD-10689</t>
  </si>
  <si>
    <t>CUST-00357</t>
  </si>
  <si>
    <t>ORD-10690</t>
  </si>
  <si>
    <t>ORD-10691</t>
  </si>
  <si>
    <t xml:space="preserve"> PROD-0010 </t>
  </si>
  <si>
    <t>ORD-10692</t>
  </si>
  <si>
    <t>CUST-00295</t>
  </si>
  <si>
    <t>ORD-10693</t>
  </si>
  <si>
    <t>ORD-10694</t>
  </si>
  <si>
    <t>ORD-10695</t>
  </si>
  <si>
    <t>ORD-10696</t>
  </si>
  <si>
    <t>ORD-10697</t>
  </si>
  <si>
    <t>CUST-00521</t>
  </si>
  <si>
    <t>ORD-10698</t>
  </si>
  <si>
    <t>ORD-10699</t>
  </si>
  <si>
    <t>ORD-10700</t>
  </si>
  <si>
    <t>CUST-00310</t>
  </si>
  <si>
    <t>ORD-10701</t>
  </si>
  <si>
    <t>ORD-10702</t>
  </si>
  <si>
    <t>ORD-10703</t>
  </si>
  <si>
    <t>CUST-00620</t>
  </si>
  <si>
    <t>ORD-10704</t>
  </si>
  <si>
    <t>ORD-10705</t>
  </si>
  <si>
    <t>ORD-10706</t>
  </si>
  <si>
    <t>ORD-10707</t>
  </si>
  <si>
    <t>CUST-00454</t>
  </si>
  <si>
    <t>ORD-10708</t>
  </si>
  <si>
    <t>CUST-00027</t>
  </si>
  <si>
    <t>ORD-10709</t>
  </si>
  <si>
    <t>ORD-10710</t>
  </si>
  <si>
    <t>ORD-10711</t>
  </si>
  <si>
    <t>CUST-00168</t>
  </si>
  <si>
    <t>ORD-10712</t>
  </si>
  <si>
    <t>ORD-10713</t>
  </si>
  <si>
    <t>CUST-00705</t>
  </si>
  <si>
    <t>ORD-10714</t>
  </si>
  <si>
    <t>ORD-10715</t>
  </si>
  <si>
    <t>CUST-00252</t>
  </si>
  <si>
    <t>ORD-10716</t>
  </si>
  <si>
    <t>ORD-10717</t>
  </si>
  <si>
    <t>CUST-00473</t>
  </si>
  <si>
    <t>ORD-10718</t>
  </si>
  <si>
    <t>ORD-10719</t>
  </si>
  <si>
    <t>ORD-10720</t>
  </si>
  <si>
    <t>ORD-10721</t>
  </si>
  <si>
    <t>ORD-10722</t>
  </si>
  <si>
    <t>ORD-10723</t>
  </si>
  <si>
    <t>ORD-10724</t>
  </si>
  <si>
    <t>CUST-00316</t>
  </si>
  <si>
    <t>ORD-10725</t>
  </si>
  <si>
    <t>CUST-00004</t>
  </si>
  <si>
    <t>ORD-10726</t>
  </si>
  <si>
    <t>CUST-00623</t>
  </si>
  <si>
    <t>ORD-10727</t>
  </si>
  <si>
    <t xml:space="preserve"> CUST-00453 </t>
  </si>
  <si>
    <t>ORD-10728</t>
  </si>
  <si>
    <t>CUST-00571</t>
  </si>
  <si>
    <t>ORD-10729</t>
  </si>
  <si>
    <t>CUST-00149</t>
  </si>
  <si>
    <t>ORD-10730</t>
  </si>
  <si>
    <t>CUST-00427</t>
  </si>
  <si>
    <t>ORD-10731</t>
  </si>
  <si>
    <t>CUST-00369</t>
  </si>
  <si>
    <t>ORD-10732</t>
  </si>
  <si>
    <t>ORD-10733</t>
  </si>
  <si>
    <t>ORD-10734</t>
  </si>
  <si>
    <t>CUST-00112</t>
  </si>
  <si>
    <t>ORD-10735</t>
  </si>
  <si>
    <t xml:space="preserve"> CUST-00325 </t>
  </si>
  <si>
    <t>ORD-10736</t>
  </si>
  <si>
    <t>CUST-00510</t>
  </si>
  <si>
    <t>ORD-10737</t>
  </si>
  <si>
    <t>CUST-00025</t>
  </si>
  <si>
    <t>ORD-10738</t>
  </si>
  <si>
    <t>CUST-00342</t>
  </si>
  <si>
    <t>ORD-10739</t>
  </si>
  <si>
    <t>ORD-10740</t>
  </si>
  <si>
    <t>ORD-10741</t>
  </si>
  <si>
    <t>CUST-00689</t>
  </si>
  <si>
    <t>ORD-10742</t>
  </si>
  <si>
    <t>CUST-00472</t>
  </si>
  <si>
    <t>ORD-10743</t>
  </si>
  <si>
    <t>ORD-10744</t>
  </si>
  <si>
    <t>ORD-10745</t>
  </si>
  <si>
    <t>CUST-00399</t>
  </si>
  <si>
    <t xml:space="preserve"> ST-020 </t>
  </si>
  <si>
    <t>ORD-10746</t>
  </si>
  <si>
    <t>CUST-00033</t>
  </si>
  <si>
    <t>ORD-10747</t>
  </si>
  <si>
    <t>ORD-10748</t>
  </si>
  <si>
    <t>CUST-00095</t>
  </si>
  <si>
    <t>ORD-10749</t>
  </si>
  <si>
    <t>CUST-00496</t>
  </si>
  <si>
    <t>ORD-10750</t>
  </si>
  <si>
    <t>ORD-10751</t>
  </si>
  <si>
    <t>CUST-00046</t>
  </si>
  <si>
    <t>ORD-10752</t>
  </si>
  <si>
    <t>CUST-00785</t>
  </si>
  <si>
    <t>ORD-10753</t>
  </si>
  <si>
    <t>CUST-00206</t>
  </si>
  <si>
    <t>ORD-10754</t>
  </si>
  <si>
    <t>ORD-10755</t>
  </si>
  <si>
    <t>ORD-10756</t>
  </si>
  <si>
    <t>CUST-00176</t>
  </si>
  <si>
    <t>ORD-10757</t>
  </si>
  <si>
    <t>ORD-10758</t>
  </si>
  <si>
    <t>ORD-10759</t>
  </si>
  <si>
    <t>ORD-10760</t>
  </si>
  <si>
    <t>ORD-10761</t>
  </si>
  <si>
    <t>ORD-10762</t>
  </si>
  <si>
    <t>ORD-10763</t>
  </si>
  <si>
    <t xml:space="preserve">Mobile money </t>
  </si>
  <si>
    <t>ORD-10764</t>
  </si>
  <si>
    <t xml:space="preserve"> CUST-00131 </t>
  </si>
  <si>
    <t>ORD-10765</t>
  </si>
  <si>
    <t>CUST-00666</t>
  </si>
  <si>
    <t>ORD-10766</t>
  </si>
  <si>
    <t>ORD-10767</t>
  </si>
  <si>
    <t>CUST-00606</t>
  </si>
  <si>
    <t>ORD-10768</t>
  </si>
  <si>
    <t>ORD-10769</t>
  </si>
  <si>
    <t>ORD-10770</t>
  </si>
  <si>
    <t>ORD-10771</t>
  </si>
  <si>
    <t>CUST-00143</t>
  </si>
  <si>
    <t>ORD-10772</t>
  </si>
  <si>
    <t>ORD-10773</t>
  </si>
  <si>
    <t>2026/05/19</t>
  </si>
  <si>
    <t>ORD-10774</t>
  </si>
  <si>
    <t>CUST-00414</t>
  </si>
  <si>
    <t>ORD-10775</t>
  </si>
  <si>
    <t>ORD-10776</t>
  </si>
  <si>
    <t>ORD-10777</t>
  </si>
  <si>
    <t>ORD-10778</t>
  </si>
  <si>
    <t>ORD-10779</t>
  </si>
  <si>
    <t>ORD-10780</t>
  </si>
  <si>
    <t>ORD-10781</t>
  </si>
  <si>
    <t>ORD-10782</t>
  </si>
  <si>
    <t>CUST-00749</t>
  </si>
  <si>
    <t>ORD-10783</t>
  </si>
  <si>
    <t>ORD-10784</t>
  </si>
  <si>
    <t>ORD-10785</t>
  </si>
  <si>
    <t>ORD-10786</t>
  </si>
  <si>
    <t>CUST-00481</t>
  </si>
  <si>
    <t>ORD-10787</t>
  </si>
  <si>
    <t>CUST-00302</t>
  </si>
  <si>
    <t>ORD-10788</t>
  </si>
  <si>
    <t>ORD-10789</t>
  </si>
  <si>
    <t>ORD-10790</t>
  </si>
  <si>
    <t>ORD-10791</t>
  </si>
  <si>
    <t>ORD-10792</t>
  </si>
  <si>
    <t>ORD-10793</t>
  </si>
  <si>
    <t>ORD-10794</t>
  </si>
  <si>
    <t>ORD-10795</t>
  </si>
  <si>
    <t>ORD-10796</t>
  </si>
  <si>
    <t>CUST-00723</t>
  </si>
  <si>
    <t>ORD-10797</t>
  </si>
  <si>
    <t>ORD-10798</t>
  </si>
  <si>
    <t>ORD-10799</t>
  </si>
  <si>
    <t>CUST-00599</t>
  </si>
  <si>
    <t>ORD-10800</t>
  </si>
  <si>
    <t>ORD-10801</t>
  </si>
  <si>
    <t>ORD-10802</t>
  </si>
  <si>
    <t>ORD-10803</t>
  </si>
  <si>
    <t>ORD-10804</t>
  </si>
  <si>
    <t>ORD-10805</t>
  </si>
  <si>
    <t>ORD-10806</t>
  </si>
  <si>
    <t>ORD-10807</t>
  </si>
  <si>
    <t>ORD-10808</t>
  </si>
  <si>
    <t>ORD-10809</t>
  </si>
  <si>
    <t>CUST-00554</t>
  </si>
  <si>
    <t>ORD-10810</t>
  </si>
  <si>
    <t>ORD-10811</t>
  </si>
  <si>
    <t>ORD-10812</t>
  </si>
  <si>
    <t>CUST-00338</t>
  </si>
  <si>
    <t>ORD-10813</t>
  </si>
  <si>
    <t>ORD-10814</t>
  </si>
  <si>
    <t>CUST-00549</t>
  </si>
  <si>
    <t>ORD-10815</t>
  </si>
  <si>
    <t>CUST-00663</t>
  </si>
  <si>
    <t>ORD-10816</t>
  </si>
  <si>
    <t>CUST-00208</t>
  </si>
  <si>
    <t>ORD-10817</t>
  </si>
  <si>
    <t>CUST-00400</t>
  </si>
  <si>
    <t>ORD-10818</t>
  </si>
  <si>
    <t>CUST-00037</t>
  </si>
  <si>
    <t>ORD-10819</t>
  </si>
  <si>
    <t xml:space="preserve"> PROD-0032 </t>
  </si>
  <si>
    <t>ORD-10820</t>
  </si>
  <si>
    <t>ORD-10821</t>
  </si>
  <si>
    <t>CUST-00759</t>
  </si>
  <si>
    <t>ORD-10822</t>
  </si>
  <si>
    <t>ORD-10823</t>
  </si>
  <si>
    <t>CUST-00648</t>
  </si>
  <si>
    <t>ORD-10824</t>
  </si>
  <si>
    <t>ORD-10825</t>
  </si>
  <si>
    <t>CUST-00756</t>
  </si>
  <si>
    <t>ORD-10826</t>
  </si>
  <si>
    <t>ORD-10827</t>
  </si>
  <si>
    <t>CUST-00776</t>
  </si>
  <si>
    <t>ORD-10828</t>
  </si>
  <si>
    <t>ORD-10829</t>
  </si>
  <si>
    <t>CUST-00007</t>
  </si>
  <si>
    <t>ORD-10830</t>
  </si>
  <si>
    <t>ORD-10831</t>
  </si>
  <si>
    <t>ORD-10832</t>
  </si>
  <si>
    <t>ORD-10833</t>
  </si>
  <si>
    <t>ORD-10834</t>
  </si>
  <si>
    <t>06/17/2026</t>
  </si>
  <si>
    <t>ORD-10835</t>
  </si>
  <si>
    <t>ORD-10836</t>
  </si>
  <si>
    <t>ORD-10837</t>
  </si>
  <si>
    <t>ORD-10838</t>
  </si>
  <si>
    <t>16-03-2026</t>
  </si>
  <si>
    <t>CUST-00607</t>
  </si>
  <si>
    <t>ORD-10839</t>
  </si>
  <si>
    <t>ORD-10840</t>
  </si>
  <si>
    <t>ORD-10841</t>
  </si>
  <si>
    <t>CUST-00625</t>
  </si>
  <si>
    <t>ORD-10842</t>
  </si>
  <si>
    <t>ORD-10843</t>
  </si>
  <si>
    <t>ORD-10844</t>
  </si>
  <si>
    <t>ORD-10845</t>
  </si>
  <si>
    <t>CUST-00535</t>
  </si>
  <si>
    <t>ORD-10846</t>
  </si>
  <si>
    <t>ORD-10847</t>
  </si>
  <si>
    <t>ORD-10848</t>
  </si>
  <si>
    <t>CUST-00035</t>
  </si>
  <si>
    <t>ORD-10849</t>
  </si>
  <si>
    <t>ORD-10850</t>
  </si>
  <si>
    <t>ORD-10851</t>
  </si>
  <si>
    <t>ORD-10852</t>
  </si>
  <si>
    <t>ORD-10853</t>
  </si>
  <si>
    <t>ORD-10854</t>
  </si>
  <si>
    <t>CUST-00590</t>
  </si>
  <si>
    <t>ORD-10855</t>
  </si>
  <si>
    <t>ORD-10856</t>
  </si>
  <si>
    <t>CUST-00375</t>
  </si>
  <si>
    <t>ORD-10857</t>
  </si>
  <si>
    <t>ORD-10858</t>
  </si>
  <si>
    <t>2026/01/12</t>
  </si>
  <si>
    <t>ORD-10859</t>
  </si>
  <si>
    <t>ORD-10860</t>
  </si>
  <si>
    <t>ORD-10861</t>
  </si>
  <si>
    <t>ORD-10862</t>
  </si>
  <si>
    <t>CUST-00283</t>
  </si>
  <si>
    <t>ORD-10863</t>
  </si>
  <si>
    <t>CUST-00024</t>
  </si>
  <si>
    <t>ORD-10864</t>
  </si>
  <si>
    <t>CUST-00022</t>
  </si>
  <si>
    <t>ORD-10865</t>
  </si>
  <si>
    <t>ORD-10866</t>
  </si>
  <si>
    <t>ORD-10867</t>
  </si>
  <si>
    <t>CUST-00267</t>
  </si>
  <si>
    <t>ORD-10868</t>
  </si>
  <si>
    <t>ORD-10869</t>
  </si>
  <si>
    <t>ORD-10870</t>
  </si>
  <si>
    <t>ORD-10871</t>
  </si>
  <si>
    <t>ORD-10872</t>
  </si>
  <si>
    <t>ORD-10873</t>
  </si>
  <si>
    <t>ORD-10874</t>
  </si>
  <si>
    <t>CUST-00347</t>
  </si>
  <si>
    <t>ORD-10875</t>
  </si>
  <si>
    <t>ORD-10876</t>
  </si>
  <si>
    <t>ORD-10877</t>
  </si>
  <si>
    <t>ORD-10878</t>
  </si>
  <si>
    <t>ORD-10879</t>
  </si>
  <si>
    <t>15-10-2025</t>
  </si>
  <si>
    <t>CUST-00734</t>
  </si>
  <si>
    <t>ORD-10880</t>
  </si>
  <si>
    <t>ORD-10881</t>
  </si>
  <si>
    <t>CUST-00296</t>
  </si>
  <si>
    <t>ORD-10882</t>
  </si>
  <si>
    <t>CUST-00311</t>
  </si>
  <si>
    <t>ORD-10883</t>
  </si>
  <si>
    <t>CUST-00420</t>
  </si>
  <si>
    <t>ORD-10884</t>
  </si>
  <si>
    <t>CUST-00205</t>
  </si>
  <si>
    <t>ORD-10885</t>
  </si>
  <si>
    <t>CUST-00312</t>
  </si>
  <si>
    <t>ORD-10886</t>
  </si>
  <si>
    <t>ORD-10887</t>
  </si>
  <si>
    <t>2025/10/31</t>
  </si>
  <si>
    <t>CUST-00504</t>
  </si>
  <si>
    <t>ORD-10888</t>
  </si>
  <si>
    <t>CUST-00614</t>
  </si>
  <si>
    <t>ORD-10889</t>
  </si>
  <si>
    <t>CUST-00123</t>
  </si>
  <si>
    <t>ORD-10890</t>
  </si>
  <si>
    <t>ORD-10891</t>
  </si>
  <si>
    <t>ORD-10892</t>
  </si>
  <si>
    <t>ORD-10893</t>
  </si>
  <si>
    <t>ORD-10894</t>
  </si>
  <si>
    <t>CUST-00594</t>
  </si>
  <si>
    <t>ORD-10895</t>
  </si>
  <si>
    <t>ORD-10896</t>
  </si>
  <si>
    <t>ORD-10897</t>
  </si>
  <si>
    <t>ORD-10898</t>
  </si>
  <si>
    <t>ORD-10899</t>
  </si>
  <si>
    <t>CUST-00132</t>
  </si>
  <si>
    <t>ORD-10900</t>
  </si>
  <si>
    <t>CUST-00436</t>
  </si>
  <si>
    <t>ORD-10901</t>
  </si>
  <si>
    <t>ORD-10902</t>
  </si>
  <si>
    <t>CUST-00309</t>
  </si>
  <si>
    <t>ORD-10903</t>
  </si>
  <si>
    <t>CUST-00190</t>
  </si>
  <si>
    <t>ORD-10904</t>
  </si>
  <si>
    <t>CUST-00361</t>
  </si>
  <si>
    <t>ORD-10905</t>
  </si>
  <si>
    <t>CUST-00782</t>
  </si>
  <si>
    <t>ORD-10906</t>
  </si>
  <si>
    <t>CUST-00005</t>
  </si>
  <si>
    <t>ORD-10907</t>
  </si>
  <si>
    <t>ORD-10908</t>
  </si>
  <si>
    <t>ORD-10909</t>
  </si>
  <si>
    <t>CUST-00113</t>
  </si>
  <si>
    <t>ORD-10910</t>
  </si>
  <si>
    <t>ORD-10911</t>
  </si>
  <si>
    <t>ORD-10912</t>
  </si>
  <si>
    <t>ORD-10913</t>
  </si>
  <si>
    <t>ORD-10914</t>
  </si>
  <si>
    <t>CUST-00760</t>
  </si>
  <si>
    <t>ORD-10915</t>
  </si>
  <si>
    <t>CUST-00610</t>
  </si>
  <si>
    <t>ORD-10916</t>
  </si>
  <si>
    <t>CUST-00784</t>
  </si>
  <si>
    <t>ORD-10917</t>
  </si>
  <si>
    <t>CUST-00683</t>
  </si>
  <si>
    <t>ORD-10918</t>
  </si>
  <si>
    <t>CUST-00126</t>
  </si>
  <si>
    <t>ORD-10919</t>
  </si>
  <si>
    <t>ORD-10920</t>
  </si>
  <si>
    <t>ORD-10921</t>
  </si>
  <si>
    <t>ORD-10922</t>
  </si>
  <si>
    <t>CUST-00268</t>
  </si>
  <si>
    <t>ORD-10923</t>
  </si>
  <si>
    <t>ORD-10924</t>
  </si>
  <si>
    <t>ORD-10925</t>
  </si>
  <si>
    <t>ORD-10926</t>
  </si>
  <si>
    <t>ORD-10927</t>
  </si>
  <si>
    <t>ORD-10928</t>
  </si>
  <si>
    <t>CUST-00358</t>
  </si>
  <si>
    <t>ORD-10929</t>
  </si>
  <si>
    <t>ORD-10930</t>
  </si>
  <si>
    <t>ORD-10931</t>
  </si>
  <si>
    <t>ORD-10932</t>
  </si>
  <si>
    <t>CUST-00432</t>
  </si>
  <si>
    <t>ORD-10933</t>
  </si>
  <si>
    <t>ORD-10934</t>
  </si>
  <si>
    <t>ORD-10935</t>
  </si>
  <si>
    <t>ORD-10936</t>
  </si>
  <si>
    <t>ORD-10937</t>
  </si>
  <si>
    <t>ORD-10938</t>
  </si>
  <si>
    <t>ORD-10939</t>
  </si>
  <si>
    <t>ORD-10940</t>
  </si>
  <si>
    <t>ORD-10941</t>
  </si>
  <si>
    <t>ORD-10942</t>
  </si>
  <si>
    <t>11-11-2025</t>
  </si>
  <si>
    <t>ORD-10943</t>
  </si>
  <si>
    <t>ORD-10944</t>
  </si>
  <si>
    <t xml:space="preserve"> CUST-00165 </t>
  </si>
  <si>
    <t>ORD-10945</t>
  </si>
  <si>
    <t>ORD-10946</t>
  </si>
  <si>
    <t>ORD-10947</t>
  </si>
  <si>
    <t>CUST-00564</t>
  </si>
  <si>
    <t>ORD-10948</t>
  </si>
  <si>
    <t>CUST-00617</t>
  </si>
  <si>
    <t>ORD-10949</t>
  </si>
  <si>
    <t>ORD-10950</t>
  </si>
  <si>
    <t>CUST-00244</t>
  </si>
  <si>
    <t>ORD-10951</t>
  </si>
  <si>
    <t>CUST-00224</t>
  </si>
  <si>
    <t>ORD-10952</t>
  </si>
  <si>
    <t>ORD-10953</t>
  </si>
  <si>
    <t>ORD-10954</t>
  </si>
  <si>
    <t>ORD-10955</t>
  </si>
  <si>
    <t>CUST-00688</t>
  </si>
  <si>
    <t>ORD-10956</t>
  </si>
  <si>
    <t>ORD-10957</t>
  </si>
  <si>
    <t>CUST-00093</t>
  </si>
  <si>
    <t>ORD-10958</t>
  </si>
  <si>
    <t>ORD-10959</t>
  </si>
  <si>
    <t>ORD-10960</t>
  </si>
  <si>
    <t>ORD-10961</t>
  </si>
  <si>
    <t>ORD-10962</t>
  </si>
  <si>
    <t>ORD-10963</t>
  </si>
  <si>
    <t>ORD-10964</t>
  </si>
  <si>
    <t>CUST-00753</t>
  </si>
  <si>
    <t>ORD-10965</t>
  </si>
  <si>
    <t>CUST-00087</t>
  </si>
  <si>
    <t>ORD-10966</t>
  </si>
  <si>
    <t>ORD-10967</t>
  </si>
  <si>
    <t>ORD-10968</t>
  </si>
  <si>
    <t>ORD-10969</t>
  </si>
  <si>
    <t>ORD-10970</t>
  </si>
  <si>
    <t>ORD-10971</t>
  </si>
  <si>
    <t>19-11-2025</t>
  </si>
  <si>
    <t>ORD-10972</t>
  </si>
  <si>
    <t>CUST-00269</t>
  </si>
  <si>
    <t>ORD-10973</t>
  </si>
  <si>
    <t>ORD-10974</t>
  </si>
  <si>
    <t>CUST-00218</t>
  </si>
  <si>
    <t>ORD-10975</t>
  </si>
  <si>
    <t>ORD-10976</t>
  </si>
  <si>
    <t>ORD-10977</t>
  </si>
  <si>
    <t>ORD-10978</t>
  </si>
  <si>
    <t>ORD-10979</t>
  </si>
  <si>
    <t>CUST-00146</t>
  </si>
  <si>
    <t>ORD-10980</t>
  </si>
  <si>
    <t>ORD-10981</t>
  </si>
  <si>
    <t>ORD-10982</t>
  </si>
  <si>
    <t>ORD-10983</t>
  </si>
  <si>
    <t>ORD-10984</t>
  </si>
  <si>
    <t>ORD-10985</t>
  </si>
  <si>
    <t>ORD-10986</t>
  </si>
  <si>
    <t>ORD-10987</t>
  </si>
  <si>
    <t>ORD-10988</t>
  </si>
  <si>
    <t>ORD-10989</t>
  </si>
  <si>
    <t>ORD-10990</t>
  </si>
  <si>
    <t>CUST-00006</t>
  </si>
  <si>
    <t>ORD-10991</t>
  </si>
  <si>
    <t>ORD-10992</t>
  </si>
  <si>
    <t>ORD-10993</t>
  </si>
  <si>
    <t>ORD-10994</t>
  </si>
  <si>
    <t>ORD-10995</t>
  </si>
  <si>
    <t>ORD-10996</t>
  </si>
  <si>
    <t>ORD-10997</t>
  </si>
  <si>
    <t>CUST-00350</t>
  </si>
  <si>
    <t>ORD-10998</t>
  </si>
  <si>
    <t>ORD-10999</t>
  </si>
  <si>
    <t>ORD-11000</t>
  </si>
  <si>
    <t>CUST-00523</t>
  </si>
  <si>
    <t>ORD-11001</t>
  </si>
  <si>
    <t>ORD-11002</t>
  </si>
  <si>
    <t>ORD-11003</t>
  </si>
  <si>
    <t>ORD-11004</t>
  </si>
  <si>
    <t>ORD-11005</t>
  </si>
  <si>
    <t>ORD-11006</t>
  </si>
  <si>
    <t>ORD-11007</t>
  </si>
  <si>
    <t>ORD-11008</t>
  </si>
  <si>
    <t>ORD-11009</t>
  </si>
  <si>
    <t>ORD-11010</t>
  </si>
  <si>
    <t>ORD-11011</t>
  </si>
  <si>
    <t>ORD-11012</t>
  </si>
  <si>
    <t>ORD-11013</t>
  </si>
  <si>
    <t xml:space="preserve"> CUST-00410 </t>
  </si>
  <si>
    <t>ORD-11014</t>
  </si>
  <si>
    <t>CUST-00433</t>
  </si>
  <si>
    <t xml:space="preserve">Physical Store </t>
  </si>
  <si>
    <t>ORD-11015</t>
  </si>
  <si>
    <t>ORD-11016</t>
  </si>
  <si>
    <t>ORD-11017</t>
  </si>
  <si>
    <t>ORD-11018</t>
  </si>
  <si>
    <t>ORD-11019</t>
  </si>
  <si>
    <t>ORD-11020</t>
  </si>
  <si>
    <t>ORD-11021</t>
  </si>
  <si>
    <t>ORD-11022</t>
  </si>
  <si>
    <t>ORD-11023</t>
  </si>
  <si>
    <t>CUST-00499</t>
  </si>
  <si>
    <t>ORD-11024</t>
  </si>
  <si>
    <t>ORD-11025</t>
  </si>
  <si>
    <t>ORD-11026</t>
  </si>
  <si>
    <t>ORD-11027</t>
  </si>
  <si>
    <t>ORD-11028</t>
  </si>
  <si>
    <t>ORD-11029</t>
  </si>
  <si>
    <t>ORD-11030</t>
  </si>
  <si>
    <t>CUST-00382</t>
  </si>
  <si>
    <t>ORD-11031</t>
  </si>
  <si>
    <t>ORD-11032</t>
  </si>
  <si>
    <t>ORD-11033</t>
  </si>
  <si>
    <t>ORD-11034</t>
  </si>
  <si>
    <t>ORD-11035</t>
  </si>
  <si>
    <t>ORD-11036</t>
  </si>
  <si>
    <t>ORD-11037</t>
  </si>
  <si>
    <t>CUST-00640</t>
  </si>
  <si>
    <t>ORD-11038</t>
  </si>
  <si>
    <t>ORD-11039</t>
  </si>
  <si>
    <t>CUST-00291</t>
  </si>
  <si>
    <t>ORD-11040</t>
  </si>
  <si>
    <t>ORD-11041</t>
  </si>
  <si>
    <t>ORD-11042</t>
  </si>
  <si>
    <t>CUST-00775</t>
  </si>
  <si>
    <t>ORD-11043</t>
  </si>
  <si>
    <t xml:space="preserve"> PROD-0052 </t>
  </si>
  <si>
    <t>ORD-11044</t>
  </si>
  <si>
    <t>ORD-11045</t>
  </si>
  <si>
    <t>CUST-00101</t>
  </si>
  <si>
    <t>ORD-11046</t>
  </si>
  <si>
    <t>ORD-11047</t>
  </si>
  <si>
    <t>ORD-11048</t>
  </si>
  <si>
    <t>ORD-11049</t>
  </si>
  <si>
    <t>ORD-11050</t>
  </si>
  <si>
    <t>ORD-11051</t>
  </si>
  <si>
    <t>ORD-11052</t>
  </si>
  <si>
    <t>CUST-00313</t>
  </si>
  <si>
    <t>ORD-11053</t>
  </si>
  <si>
    <t>ORD-11054</t>
  </si>
  <si>
    <t>CUST-00561</t>
  </si>
  <si>
    <t>ORD-11055</t>
  </si>
  <si>
    <t>ORD-11056</t>
  </si>
  <si>
    <t>CUST-00652</t>
  </si>
  <si>
    <t>ORD-11057</t>
  </si>
  <si>
    <t>ORD-11058</t>
  </si>
  <si>
    <t>ORD-11059</t>
  </si>
  <si>
    <t>ORD-11060</t>
  </si>
  <si>
    <t>ORD-11061</t>
  </si>
  <si>
    <t>CUST-00545</t>
  </si>
  <si>
    <t>ORD-11062</t>
  </si>
  <si>
    <t>ORD-11063</t>
  </si>
  <si>
    <t>CUST-00349</t>
  </si>
  <si>
    <t>ORD-11064</t>
  </si>
  <si>
    <t xml:space="preserve"> PROD-0008 </t>
  </si>
  <si>
    <t>ORD-11065</t>
  </si>
  <si>
    <t>ORD-11066</t>
  </si>
  <si>
    <t>ORD-11067</t>
  </si>
  <si>
    <t>ORD-11068</t>
  </si>
  <si>
    <t xml:space="preserve"> CUST-00771 </t>
  </si>
  <si>
    <t>ORD-11069</t>
  </si>
  <si>
    <t>ORD-11070</t>
  </si>
  <si>
    <t>CUST-00568</t>
  </si>
  <si>
    <t>ORD-11071</t>
  </si>
  <si>
    <t>ORD-11072</t>
  </si>
  <si>
    <t>ORD-11073</t>
  </si>
  <si>
    <t>ORD-11074</t>
  </si>
  <si>
    <t>ORD-11075</t>
  </si>
  <si>
    <t>ORD-11076</t>
  </si>
  <si>
    <t>ORD-11077</t>
  </si>
  <si>
    <t>CUST-00626</t>
  </si>
  <si>
    <t>ORD-11078</t>
  </si>
  <si>
    <t>CUST-00679</t>
  </si>
  <si>
    <t>ORD-11079</t>
  </si>
  <si>
    <t>ORD-11080</t>
  </si>
  <si>
    <t>2026/02/28</t>
  </si>
  <si>
    <t>ORD-11081</t>
  </si>
  <si>
    <t>ORD-11082</t>
  </si>
  <si>
    <t>ORD-11083</t>
  </si>
  <si>
    <t>ORD-11084</t>
  </si>
  <si>
    <t>ORD-11085</t>
  </si>
  <si>
    <t>CUST-00288</t>
  </si>
  <si>
    <t>ORD-11086</t>
  </si>
  <si>
    <t>ORD-11087</t>
  </si>
  <si>
    <t>ORD-11088</t>
  </si>
  <si>
    <t>ORD-11089</t>
  </si>
  <si>
    <t>ORD-11090</t>
  </si>
  <si>
    <t>ORD-11091</t>
  </si>
  <si>
    <t>CUST-00285</t>
  </si>
  <si>
    <t>ORD-11092</t>
  </si>
  <si>
    <t>CUST-00084</t>
  </si>
  <si>
    <t>ORD-11093</t>
  </si>
  <si>
    <t>CUST-00256</t>
  </si>
  <si>
    <t>ORD-11094</t>
  </si>
  <si>
    <t>CUST-00443</t>
  </si>
  <si>
    <t>ORD-11095</t>
  </si>
  <si>
    <t>ORD-11096</t>
  </si>
  <si>
    <t>ORD-11097</t>
  </si>
  <si>
    <t>CUST-00387</t>
  </si>
  <si>
    <t>ORD-11098</t>
  </si>
  <si>
    <t>ORD-11099</t>
  </si>
  <si>
    <t>ORD-11100</t>
  </si>
  <si>
    <t>ORD-11101</t>
  </si>
  <si>
    <t>ORD-11102</t>
  </si>
  <si>
    <t>ORD-11103</t>
  </si>
  <si>
    <t>ORD-11104</t>
  </si>
  <si>
    <t>CUST-00131</t>
  </si>
  <si>
    <t>ORD-11105</t>
  </si>
  <si>
    <t>ORD-11106</t>
  </si>
  <si>
    <t>CUST-00009</t>
  </si>
  <si>
    <t>ORD-11107</t>
  </si>
  <si>
    <t>ORD-11108</t>
  </si>
  <si>
    <t>ORD-11109</t>
  </si>
  <si>
    <t>CUST-00108</t>
  </si>
  <si>
    <t>ORD-11110</t>
  </si>
  <si>
    <t>CUST-00236</t>
  </si>
  <si>
    <t>ORD-11111</t>
  </si>
  <si>
    <t>ORD-11112</t>
  </si>
  <si>
    <t>ORD-11113</t>
  </si>
  <si>
    <t>ORD-11114</t>
  </si>
  <si>
    <t>ORD-11115</t>
  </si>
  <si>
    <t>ORD-11116</t>
  </si>
  <si>
    <t>CUST-00246</t>
  </si>
  <si>
    <t>ORD-11117</t>
  </si>
  <si>
    <t>CUST-00148</t>
  </si>
  <si>
    <t>ORD-11118</t>
  </si>
  <si>
    <t>01/10/2026</t>
  </si>
  <si>
    <t>ORD-11119</t>
  </si>
  <si>
    <t>ORD-11120</t>
  </si>
  <si>
    <t>ORD-11121</t>
  </si>
  <si>
    <t>ORD-11122</t>
  </si>
  <si>
    <t>CUST-00730</t>
  </si>
  <si>
    <t>ORD-11123</t>
  </si>
  <si>
    <t>ORD-11124</t>
  </si>
  <si>
    <t>ORD-11125</t>
  </si>
  <si>
    <t>ORD-11126</t>
  </si>
  <si>
    <t>CUST-00043</t>
  </si>
  <si>
    <t>ORD-11127</t>
  </si>
  <si>
    <t>ORD-11128</t>
  </si>
  <si>
    <t>CUST-00240</t>
  </si>
  <si>
    <t>ORD-11129</t>
  </si>
  <si>
    <t>ORD-11130</t>
  </si>
  <si>
    <t>ORD-11131</t>
  </si>
  <si>
    <t>ORD-11132</t>
  </si>
  <si>
    <t>ORD-11133</t>
  </si>
  <si>
    <t>ORD-11134</t>
  </si>
  <si>
    <t>CUST-00233</t>
  </si>
  <si>
    <t>ORD-11135</t>
  </si>
  <si>
    <t>ORD-11136</t>
  </si>
  <si>
    <t xml:space="preserve"> CUST-00461 </t>
  </si>
  <si>
    <t>ORD-11137</t>
  </si>
  <si>
    <t>ORD-11138</t>
  </si>
  <si>
    <t>CUST-00551</t>
  </si>
  <si>
    <t>ORD-11139</t>
  </si>
  <si>
    <t>CUST-00339</t>
  </si>
  <si>
    <t>ORD-11140</t>
  </si>
  <si>
    <t>CUST-00548</t>
  </si>
  <si>
    <t>ORD-11141</t>
  </si>
  <si>
    <t>ORD-11142</t>
  </si>
  <si>
    <t>ORD-11143</t>
  </si>
  <si>
    <t>CUST-00466</t>
  </si>
  <si>
    <t xml:space="preserve"> ST-012 </t>
  </si>
  <si>
    <t>ORD-11144</t>
  </si>
  <si>
    <t>ORD-11145</t>
  </si>
  <si>
    <t>ORD-11146</t>
  </si>
  <si>
    <t>CUST-00589</t>
  </si>
  <si>
    <t>ORD-11147</t>
  </si>
  <si>
    <t>CUST-00008</t>
  </si>
  <si>
    <t>ORD-11148</t>
  </si>
  <si>
    <t>ORD-11149</t>
  </si>
  <si>
    <t>ORD-11150</t>
  </si>
  <si>
    <t>CUST-00180</t>
  </si>
  <si>
    <t>ORD-11151</t>
  </si>
  <si>
    <t>CUST-00675</t>
  </si>
  <si>
    <t>ORD-11152</t>
  </si>
  <si>
    <t>CUST-00281</t>
  </si>
  <si>
    <t>ORD-11153</t>
  </si>
  <si>
    <t>ORD-11154</t>
  </si>
  <si>
    <t>ORD-11155</t>
  </si>
  <si>
    <t>ORD-11156</t>
  </si>
  <si>
    <t>ORD-11157</t>
  </si>
  <si>
    <t>ORD-11158</t>
  </si>
  <si>
    <t>CUST-00249</t>
  </si>
  <si>
    <t>ORD-11159</t>
  </si>
  <si>
    <t>ORD-11160</t>
  </si>
  <si>
    <t>ORD-11161</t>
  </si>
  <si>
    <t>CUST-00732</t>
  </si>
  <si>
    <t>ORD-11162</t>
  </si>
  <si>
    <t>ORD-11163</t>
  </si>
  <si>
    <t>ORD-11164</t>
  </si>
  <si>
    <t>ORD-11165</t>
  </si>
  <si>
    <t>ORD-11166</t>
  </si>
  <si>
    <t>ORD-11167</t>
  </si>
  <si>
    <t>ORD-11168</t>
  </si>
  <si>
    <t>CUST-00178</t>
  </si>
  <si>
    <t>ORD-11169</t>
  </si>
  <si>
    <t>CUST-00068</t>
  </si>
  <si>
    <t>ORD-11170</t>
  </si>
  <si>
    <t>CUST-00786</t>
  </si>
  <si>
    <t>ORD-11171</t>
  </si>
  <si>
    <t>ORD-11172</t>
  </si>
  <si>
    <t>ORD-11173</t>
  </si>
  <si>
    <t>ORD-11174</t>
  </si>
  <si>
    <t>ORD-11175</t>
  </si>
  <si>
    <t>ORD-11176</t>
  </si>
  <si>
    <t>ORD-11177</t>
  </si>
  <si>
    <t>ORD-11178</t>
  </si>
  <si>
    <t>ORD-11179</t>
  </si>
  <si>
    <t>ORD-11180</t>
  </si>
  <si>
    <t>CUST-00198</t>
  </si>
  <si>
    <t>ORD-11181</t>
  </si>
  <si>
    <t>CUST-00210</t>
  </si>
  <si>
    <t>ORD-11182</t>
  </si>
  <si>
    <t>ORD-11183</t>
  </si>
  <si>
    <t>CUST-00591</t>
  </si>
  <si>
    <t>ORD-11184</t>
  </si>
  <si>
    <t>CUST-00408</t>
  </si>
  <si>
    <t>ORD-11185</t>
  </si>
  <si>
    <t>ORD-11186</t>
  </si>
  <si>
    <t>05/03/2026</t>
  </si>
  <si>
    <t>ORD-11187</t>
  </si>
  <si>
    <t>ORD-11188</t>
  </si>
  <si>
    <t>CUST-00159</t>
  </si>
  <si>
    <t>ORD-11189</t>
  </si>
  <si>
    <t>ORD-11190</t>
  </si>
  <si>
    <t>CUST-00128</t>
  </si>
  <si>
    <t>ORD-11191</t>
  </si>
  <si>
    <t>ORD-11192</t>
  </si>
  <si>
    <t>ORD-11193</t>
  </si>
  <si>
    <t>ORD-11194</t>
  </si>
  <si>
    <t>ORD-11195</t>
  </si>
  <si>
    <t>ORD-11196</t>
  </si>
  <si>
    <t>ORD-11197</t>
  </si>
  <si>
    <t>CUST-00767</t>
  </si>
  <si>
    <t>ORD-11198</t>
  </si>
  <si>
    <t>ORD-11199</t>
  </si>
  <si>
    <t>ORD-11200</t>
  </si>
  <si>
    <t>ORD-11201</t>
  </si>
  <si>
    <t>CUST-00452</t>
  </si>
  <si>
    <t>ORD-11202</t>
  </si>
  <si>
    <t>ORD-11203</t>
  </si>
  <si>
    <t>ORD-11204</t>
  </si>
  <si>
    <t>ORD-11205</t>
  </si>
  <si>
    <t>ORD-11206</t>
  </si>
  <si>
    <t>ORD-11207</t>
  </si>
  <si>
    <t>ORD-11208</t>
  </si>
  <si>
    <t>CUST-00717</t>
  </si>
  <si>
    <t>ORD-11209</t>
  </si>
  <si>
    <t>ORD-11210</t>
  </si>
  <si>
    <t>CUST-00695</t>
  </si>
  <si>
    <t>ORD-11211</t>
  </si>
  <si>
    <t>ORD-11212</t>
  </si>
  <si>
    <t>24-04-2026</t>
  </si>
  <si>
    <t>CUST-00586</t>
  </si>
  <si>
    <t>ORD-11213</t>
  </si>
  <si>
    <t>ORD-11214</t>
  </si>
  <si>
    <t>ORD-11215</t>
  </si>
  <si>
    <t>CUST-00733</t>
  </si>
  <si>
    <t>ORD-11216</t>
  </si>
  <si>
    <t>2025/12/10</t>
  </si>
  <si>
    <t>ORD-11217</t>
  </si>
  <si>
    <t>ORD-11218</t>
  </si>
  <si>
    <t>ORD-11219</t>
  </si>
  <si>
    <t>ORD-11220</t>
  </si>
  <si>
    <t>ORD-11221</t>
  </si>
  <si>
    <t>ORD-11222</t>
  </si>
  <si>
    <t>ORD-11223</t>
  </si>
  <si>
    <t>ORD-11224</t>
  </si>
  <si>
    <t>ORD-11225</t>
  </si>
  <si>
    <t>ORD-11226</t>
  </si>
  <si>
    <t>ORD-11227</t>
  </si>
  <si>
    <t>CUST-00745</t>
  </si>
  <si>
    <t>ORD-11228</t>
  </si>
  <si>
    <t>ORD-11229</t>
  </si>
  <si>
    <t>CUST-00200</t>
  </si>
  <si>
    <t>ORD-11230</t>
  </si>
  <si>
    <t>CUST-00727</t>
  </si>
  <si>
    <t>ORD-11231</t>
  </si>
  <si>
    <t>ORD-11232</t>
  </si>
  <si>
    <t>ORD-11233</t>
  </si>
  <si>
    <t>ORD-11234</t>
  </si>
  <si>
    <t>ORD-11235</t>
  </si>
  <si>
    <t>ORD-11236</t>
  </si>
  <si>
    <t>ORD-11237</t>
  </si>
  <si>
    <t>CUST-00669</t>
  </si>
  <si>
    <t>ORD-11238</t>
  </si>
  <si>
    <t>ORD-11239</t>
  </si>
  <si>
    <t>ORD-11240</t>
  </si>
  <si>
    <t>ORD-11241</t>
  </si>
  <si>
    <t>ORD-11242</t>
  </si>
  <si>
    <t>ORD-11243</t>
  </si>
  <si>
    <t>ORD-11244</t>
  </si>
  <si>
    <t>CUST-00772</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</si>
  <si>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</si>
  <si>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</si>
  <si>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</si>
  <si>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</si>
  <si>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</si>
  <si>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</si>
  <si>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</si>
  <si>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</si>
  <si>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</si>
  <si>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</si>
  <si>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</si>
  <si>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</si>
  <si>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</si>
  <si>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</si>
  <si>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</si>
  <si>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</si>
  <si>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CUST-00724</t>
  </si>
  <si>
    <t>ORD-11261</t>
  </si>
  <si>
    <t>ORD-11262</t>
  </si>
  <si>
    <t>ORD-11263</t>
  </si>
  <si>
    <t>ORD-11264</t>
  </si>
  <si>
    <t>ORD-11265</t>
  </si>
  <si>
    <t>CUST-00632</t>
  </si>
  <si>
    <t>ORD-11266</t>
  </si>
  <si>
    <t>ORD-11267</t>
  </si>
  <si>
    <t>ORD-11268</t>
  </si>
  <si>
    <t>CUST-00389</t>
  </si>
  <si>
    <t>ORD-11269</t>
  </si>
  <si>
    <t>ORD-11270</t>
  </si>
  <si>
    <t>ORD-11271</t>
  </si>
  <si>
    <t>ORD-11272</t>
  </si>
  <si>
    <t>ORD-11273</t>
  </si>
  <si>
    <t>ORD-11274</t>
  </si>
  <si>
    <t xml:space="preserve"> PROD-0043 </t>
  </si>
  <si>
    <t>ORD-11275</t>
  </si>
  <si>
    <t>ORD-11276</t>
  </si>
  <si>
    <t>ORD-11277</t>
  </si>
  <si>
    <t>ORD-11278</t>
  </si>
  <si>
    <t>22/10/2025</t>
  </si>
  <si>
    <t>ORD-11279</t>
  </si>
  <si>
    <t>CUST-00699</t>
  </si>
  <si>
    <t>ORD-11280</t>
  </si>
  <si>
    <t>CUST-00135</t>
  </si>
  <si>
    <t>ORD-11281</t>
  </si>
  <si>
    <t>07-08-2025</t>
  </si>
  <si>
    <t>ORD-11282</t>
  </si>
  <si>
    <t>ORD-11283</t>
  </si>
  <si>
    <t>ORD-11284</t>
  </si>
  <si>
    <t>ORD-11285</t>
  </si>
  <si>
    <t>CUST-00186</t>
  </si>
  <si>
    <t>ORD-11286</t>
  </si>
  <si>
    <t>ORD-11287</t>
  </si>
  <si>
    <t>ORD-11288</t>
  </si>
  <si>
    <t>ORD-11289</t>
  </si>
  <si>
    <t>ORD-11290</t>
  </si>
  <si>
    <t>ORD-11291</t>
  </si>
  <si>
    <t>CUST-00442</t>
  </si>
  <si>
    <t>ORD-11292</t>
  </si>
  <si>
    <t>ORD-11293</t>
  </si>
  <si>
    <t>ORD-11294</t>
  </si>
  <si>
    <t>ORD-11295</t>
  </si>
  <si>
    <t>ORD-11296</t>
  </si>
  <si>
    <t>ORD-11297</t>
  </si>
  <si>
    <t>ORD-11298</t>
  </si>
  <si>
    <t>ORD-11299</t>
  </si>
  <si>
    <t>ORD-11300</t>
  </si>
  <si>
    <t>ORD-11301</t>
  </si>
  <si>
    <t>ORD-11302</t>
  </si>
  <si>
    <t xml:space="preserve"> PROD-0045 </t>
  </si>
  <si>
    <t>ORD-11303</t>
  </si>
  <si>
    <t>21/11/2025</t>
  </si>
  <si>
    <t>CUST-00304</t>
  </si>
  <si>
    <t>ORD-11304</t>
  </si>
  <si>
    <t>ORD-11305</t>
  </si>
  <si>
    <t>CUST-00255</t>
  </si>
  <si>
    <t>ORD-11306</t>
  </si>
  <si>
    <t>CUST-00333</t>
  </si>
  <si>
    <t>ORD-11307</t>
  </si>
  <si>
    <t>ORD-11308</t>
  </si>
  <si>
    <t>ORD-11309</t>
  </si>
  <si>
    <t>CUST-00650</t>
  </si>
  <si>
    <t>ORD-11310</t>
  </si>
  <si>
    <t xml:space="preserve"> CUST-00209 </t>
  </si>
  <si>
    <t>ORD-11311</t>
  </si>
  <si>
    <t xml:space="preserve"> 10% </t>
  </si>
  <si>
    <t>ORD-11312</t>
  </si>
  <si>
    <t>CUST-00503</t>
  </si>
  <si>
    <t>ORD-11313</t>
  </si>
  <si>
    <t>ORD-11314</t>
  </si>
  <si>
    <t>ORD-11315</t>
  </si>
  <si>
    <t>ORD-11316</t>
  </si>
  <si>
    <t>ORD-11317</t>
  </si>
  <si>
    <t>ORD-11318</t>
  </si>
  <si>
    <t>ORD-11319</t>
  </si>
  <si>
    <t>ORD-11320</t>
  </si>
  <si>
    <t>ORD-11321</t>
  </si>
  <si>
    <t>ORD-11322</t>
  </si>
  <si>
    <t>ORD-11323</t>
  </si>
  <si>
    <t>CUST-00289</t>
  </si>
  <si>
    <t>ORD-11324</t>
  </si>
  <si>
    <t>CUST-00155</t>
  </si>
  <si>
    <t>ORD-11325</t>
  </si>
  <si>
    <t>ORD-11326</t>
  </si>
  <si>
    <t>CUST-00678</t>
  </si>
  <si>
    <t>ORD-11327</t>
  </si>
  <si>
    <t>ORD-11328</t>
  </si>
  <si>
    <t>ORD-11329</t>
  </si>
  <si>
    <t>ORD-11330</t>
  </si>
  <si>
    <t>ORD-11331</t>
  </si>
  <si>
    <t>ORD-11332</t>
  </si>
  <si>
    <t>ORD-11333</t>
  </si>
  <si>
    <t>CUST-00372</t>
  </si>
  <si>
    <t>ORD-11334</t>
  </si>
  <si>
    <t>CUST-00798</t>
  </si>
  <si>
    <t>ORD-11335</t>
  </si>
  <si>
    <t>ORD-11336</t>
  </si>
  <si>
    <t>ORD-11337</t>
  </si>
  <si>
    <t>ORD-11338</t>
  </si>
  <si>
    <t>ORD-11339</t>
  </si>
  <si>
    <t>ORD-11340</t>
  </si>
  <si>
    <t>ORD-11341</t>
  </si>
  <si>
    <t>ORD-11342</t>
  </si>
  <si>
    <t>ORD-11343</t>
  </si>
  <si>
    <t>ORD-11344</t>
  </si>
  <si>
    <t>ORD-11345</t>
  </si>
  <si>
    <t>ORD-11346</t>
  </si>
  <si>
    <t>CUST-00277</t>
  </si>
  <si>
    <t>ORD-11347</t>
  </si>
  <si>
    <t>ORD-11348</t>
  </si>
  <si>
    <t>ORD-11349</t>
  </si>
  <si>
    <t>ORD-11350</t>
  </si>
  <si>
    <t>ORD-11351</t>
  </si>
  <si>
    <t>ORD-11352</t>
  </si>
  <si>
    <t>ORD-11353</t>
  </si>
  <si>
    <t>CUST-00156</t>
  </si>
  <si>
    <t>ORD-11354</t>
  </si>
  <si>
    <t>CUST-00698</t>
  </si>
  <si>
    <t>ORD-11355</t>
  </si>
  <si>
    <t>ORD-11356</t>
  </si>
  <si>
    <t>ORD-11357</t>
  </si>
  <si>
    <t>CUST-00147</t>
  </si>
  <si>
    <t>ORD-11358</t>
  </si>
  <si>
    <t>ORD-11359</t>
  </si>
  <si>
    <t>ORD-11360</t>
  </si>
  <si>
    <t>ORD-11361</t>
  </si>
  <si>
    <t>ORD-11362</t>
  </si>
  <si>
    <t>ORD-11363</t>
  </si>
  <si>
    <t>CUST-00059</t>
  </si>
  <si>
    <t>ORD-11364</t>
  </si>
  <si>
    <t>CUST-00163</t>
  </si>
  <si>
    <t>ORD-11365</t>
  </si>
  <si>
    <t>ORD-11366</t>
  </si>
  <si>
    <t>CUST-00787</t>
  </si>
  <si>
    <t>ORD-11367</t>
  </si>
  <si>
    <t>CUST-00498</t>
  </si>
  <si>
    <t>ORD-11368</t>
  </si>
  <si>
    <t>ORD-11369</t>
  </si>
  <si>
    <t>ORD-11370</t>
  </si>
  <si>
    <t>ORD-11371</t>
  </si>
  <si>
    <t>ORD-11372</t>
  </si>
  <si>
    <t>ORD-11373</t>
  </si>
  <si>
    <t>ORD-11374</t>
  </si>
  <si>
    <t>ORD-11375</t>
  </si>
  <si>
    <t>CUST-00593</t>
  </si>
  <si>
    <t>ORD-11376</t>
  </si>
  <si>
    <t>CUST-00470</t>
  </si>
  <si>
    <t>ORD-11377</t>
  </si>
  <si>
    <t>ORD-11378</t>
  </si>
  <si>
    <t>ORD-11379</t>
  </si>
  <si>
    <t>ORD-11380</t>
  </si>
  <si>
    <t>ORD-11381</t>
  </si>
  <si>
    <t>ORD-11382</t>
  </si>
  <si>
    <t>ORD-11383</t>
  </si>
  <si>
    <t>ORD-11384</t>
  </si>
  <si>
    <t>CUST-00706</t>
  </si>
  <si>
    <t>ORD-11385</t>
  </si>
  <si>
    <t>ORD-11386</t>
  </si>
  <si>
    <t>ORD-11387</t>
  </si>
  <si>
    <t>ORD-11388</t>
  </si>
  <si>
    <t>ORD-11389</t>
  </si>
  <si>
    <t>CUST-00275</t>
  </si>
  <si>
    <t>ORD-11390</t>
  </si>
  <si>
    <t>CUST-00425</t>
  </si>
  <si>
    <t>ORD-11391</t>
  </si>
  <si>
    <t>ORD-11392</t>
  </si>
  <si>
    <t>ORD-11393</t>
  </si>
  <si>
    <t>ORD-11394</t>
  </si>
  <si>
    <t>CUST-00647</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</si>
  <si>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</si>
  <si>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</si>
  <si>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</si>
  <si>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</si>
  <si>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</si>
  <si>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</si>
  <si>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</si>
  <si>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</si>
  <si>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</si>
  <si>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</si>
  <si>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</si>
  <si>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</si>
  <si>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</si>
  <si>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</si>
  <si>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</si>
  <si>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</si>
  <si>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CUST-00598</t>
  </si>
  <si>
    <t>ORD-11411</t>
  </si>
  <si>
    <t>ORD-11412</t>
  </si>
  <si>
    <t>ORD-11413</t>
  </si>
  <si>
    <t>ORD-11414</t>
  </si>
  <si>
    <t>ORD-11415</t>
  </si>
  <si>
    <t>ORD-11416</t>
  </si>
  <si>
    <t>ORD-11417</t>
  </si>
  <si>
    <t>ORD-11418</t>
  </si>
  <si>
    <t>ORD-11419</t>
  </si>
  <si>
    <t>ORD-11420</t>
  </si>
  <si>
    <t>ORD-11421</t>
  </si>
  <si>
    <t>ORD-11422</t>
  </si>
  <si>
    <t>ORD-11423</t>
  </si>
  <si>
    <t xml:space="preserve"> CUST-00098 </t>
  </si>
  <si>
    <t>ORD-11424</t>
  </si>
  <si>
    <t>ORD-11425</t>
  </si>
  <si>
    <t>ORD-11426</t>
  </si>
  <si>
    <t>CUST-00049</t>
  </si>
  <si>
    <t>ORD-11427</t>
  </si>
  <si>
    <t>CUST-00175</t>
  </si>
  <si>
    <t>ORD-11428</t>
  </si>
  <si>
    <t>ORD-11429</t>
  </si>
  <si>
    <t>ORD-11430</t>
  </si>
  <si>
    <t>ORD-11431</t>
  </si>
  <si>
    <t>ORD-11432</t>
  </si>
  <si>
    <t>ORD-11433</t>
  </si>
  <si>
    <t>22/07/2026</t>
  </si>
  <si>
    <t>ORD-11434</t>
  </si>
  <si>
    <t>ORD-11435</t>
  </si>
  <si>
    <t>ORD-11436</t>
  </si>
  <si>
    <t>ORD-11437</t>
  </si>
  <si>
    <t>ORD-11438</t>
  </si>
  <si>
    <t>ORD-11439</t>
  </si>
  <si>
    <t>ORD-11440</t>
  </si>
  <si>
    <t>ORD-11441</t>
  </si>
  <si>
    <t>ORD-11442</t>
  </si>
  <si>
    <t>CUST-00609</t>
  </si>
  <si>
    <t>ORD-11443</t>
  </si>
  <si>
    <t>ORD-11444</t>
  </si>
  <si>
    <t>ORD-11445</t>
  </si>
  <si>
    <t>ORD-11446</t>
  </si>
  <si>
    <t>ORD-11447</t>
  </si>
  <si>
    <t>ORD-11448</t>
  </si>
  <si>
    <t>ORD-11449</t>
  </si>
  <si>
    <t>ORD-11450</t>
  </si>
  <si>
    <t>ORD-11451</t>
  </si>
  <si>
    <t>ORD-11452</t>
  </si>
  <si>
    <t>CUST-00516</t>
  </si>
  <si>
    <t>ORD-11453</t>
  </si>
  <si>
    <t>ORD-11454</t>
  </si>
  <si>
    <t>ORD-11455</t>
  </si>
  <si>
    <t>CUST-00703</t>
  </si>
  <si>
    <t>ORD-11456</t>
  </si>
  <si>
    <t>ORD-11457</t>
  </si>
  <si>
    <t>ORD-11458</t>
  </si>
  <si>
    <t>ORD-11459</t>
  </si>
  <si>
    <t>ORD-11460</t>
  </si>
  <si>
    <t>CUST-00581</t>
  </si>
  <si>
    <t>ORD-11461</t>
  </si>
  <si>
    <t>CUST-00151</t>
  </si>
  <si>
    <t>ORD-11462</t>
  </si>
  <si>
    <t>ORD-11463</t>
  </si>
  <si>
    <t>CUST-00127</t>
  </si>
  <si>
    <t>ORD-11464</t>
  </si>
  <si>
    <t>ORD-11465</t>
  </si>
  <si>
    <t>ORD-11466</t>
  </si>
  <si>
    <t>ORD-11467</t>
  </si>
  <si>
    <t>2026/02/21</t>
  </si>
  <si>
    <t>ORD-11468</t>
  </si>
  <si>
    <t>ORD-11469</t>
  </si>
  <si>
    <t>ORD-11470</t>
  </si>
  <si>
    <t>ORD-11471</t>
  </si>
  <si>
    <t>CUST-00540</t>
  </si>
  <si>
    <t>ORD-11472</t>
  </si>
  <si>
    <t>CUST-00421</t>
  </si>
  <si>
    <t>ORD-11473</t>
  </si>
  <si>
    <t>CUST-00630</t>
  </si>
  <si>
    <t>ORD-11474</t>
  </si>
  <si>
    <t>CUST-00557</t>
  </si>
  <si>
    <t>ORD-11475</t>
  </si>
  <si>
    <t>ORD-11476</t>
  </si>
  <si>
    <t>ORD-11477</t>
  </si>
  <si>
    <t>ORD-11478</t>
  </si>
  <si>
    <t>ORD-11479</t>
  </si>
  <si>
    <t>ORD-11480</t>
  </si>
  <si>
    <t>ORD-11481</t>
  </si>
  <si>
    <t>ORD-11482</t>
  </si>
  <si>
    <t>12-12-2025</t>
  </si>
  <si>
    <t>ORD-11483</t>
  </si>
  <si>
    <t>ORD-11484</t>
  </si>
  <si>
    <t>ORD-11485</t>
  </si>
  <si>
    <t>CUST-00715</t>
  </si>
  <si>
    <t>ORD-11486</t>
  </si>
  <si>
    <t>ORD-11487</t>
  </si>
  <si>
    <t>CUST-00667</t>
  </si>
  <si>
    <t>ORD-11488</t>
  </si>
  <si>
    <t>CUST-00741</t>
  </si>
  <si>
    <t>ORD-11489</t>
  </si>
  <si>
    <t>CUST-00216</t>
  </si>
  <si>
    <t>ORD-11490</t>
  </si>
  <si>
    <t>ORD-11491</t>
  </si>
  <si>
    <t>ORD-11492</t>
  </si>
  <si>
    <t>ORD-11493</t>
  </si>
  <si>
    <t>ORD-11494</t>
  </si>
  <si>
    <t>ORD-11495</t>
  </si>
  <si>
    <t>CUST-00791</t>
  </si>
  <si>
    <t>ORD-11496</t>
  </si>
  <si>
    <t>ORD-11497</t>
  </si>
  <si>
    <t>ORD-11498</t>
  </si>
  <si>
    <t>ORD-11499</t>
  </si>
  <si>
    <t>CUST-00293</t>
  </si>
  <si>
    <t>ORD-11500</t>
  </si>
  <si>
    <t>ORD-11501</t>
  </si>
  <si>
    <t>ORD-11502</t>
  </si>
  <si>
    <t>CUST-00585</t>
  </si>
  <si>
    <t>ORD-11503</t>
  </si>
  <si>
    <t>ORD-11504</t>
  </si>
  <si>
    <t>ORD-11505</t>
  </si>
  <si>
    <t>ORD-11506</t>
  </si>
  <si>
    <t>ORD-11507</t>
  </si>
  <si>
    <t>ORD-11508</t>
  </si>
  <si>
    <t>ORD-11509</t>
  </si>
  <si>
    <t>ORD-11510</t>
  </si>
  <si>
    <t>ORD-11511</t>
  </si>
  <si>
    <t>ORD-11512</t>
  </si>
  <si>
    <t>ORD-11513</t>
  </si>
  <si>
    <t>CUST-00234</t>
  </si>
  <si>
    <t>ORD-11514</t>
  </si>
  <si>
    <t>ORD-11515</t>
  </si>
  <si>
    <t>ORD-11516</t>
  </si>
  <si>
    <t>ORD-11517</t>
  </si>
  <si>
    <t>ORD-11518</t>
  </si>
  <si>
    <t>ORD-11519</t>
  </si>
  <si>
    <t>ORD-11520</t>
  </si>
  <si>
    <t>03/07/2026</t>
  </si>
  <si>
    <t xml:space="preserve"> ST-003 </t>
  </si>
  <si>
    <t>ORD-11521</t>
  </si>
  <si>
    <t>ORD-11522</t>
  </si>
  <si>
    <t>CUST-00300</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</si>
  <si>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</si>
  <si>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</si>
  <si>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</si>
  <si>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</si>
  <si>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</si>
  <si>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</si>
  <si>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</si>
  <si>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</si>
  <si>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</si>
  <si>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</si>
  <si>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</si>
  <si>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</si>
  <si>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</si>
  <si>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</si>
  <si>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</si>
  <si>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</si>
  <si>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</si>
  <si>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CUST-00179</t>
  </si>
  <si>
    <t>ORD-11540</t>
  </si>
  <si>
    <t>CUST-00519</t>
  </si>
  <si>
    <t>ORD-11541</t>
  </si>
  <si>
    <t>ORD-11542</t>
  </si>
  <si>
    <t>ORD-11543</t>
  </si>
  <si>
    <t>ORD-11544</t>
  </si>
  <si>
    <t>ORD-11545</t>
  </si>
  <si>
    <t>CUST-00637</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</si>
  <si>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</si>
  <si>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</si>
  <si>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</si>
  <si>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</si>
  <si>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</si>
  <si>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</si>
  <si>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</si>
  <si>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</si>
  <si>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</si>
  <si>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</si>
  <si>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</si>
  <si>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</si>
  <si>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</si>
  <si>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</si>
  <si>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</si>
  <si>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</si>
  <si>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</si>
  <si>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</si>
  <si>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</si>
  <si>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</si>
  <si>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</si>
  <si>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</si>
  <si>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</si>
  <si>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CUST-00212</t>
  </si>
  <si>
    <t>ORD-11569</t>
  </si>
  <si>
    <t>ORD-11570</t>
  </si>
  <si>
    <t>ORD-11571</t>
  </si>
  <si>
    <t>ORD-11572</t>
  </si>
  <si>
    <t>CUST-00120</t>
  </si>
  <si>
    <t>ORD-11573</t>
  </si>
  <si>
    <t>ORD-11574</t>
  </si>
  <si>
    <t>10-03-2026</t>
  </si>
  <si>
    <t>ORD-11575</t>
  </si>
  <si>
    <t>CUST-00141</t>
  </si>
  <si>
    <t>ORD-11576</t>
  </si>
  <si>
    <t>CUST-00497</t>
  </si>
  <si>
    <t>ORD-11577</t>
  </si>
  <si>
    <t>ORD-11578</t>
  </si>
  <si>
    <t>CUST-00214</t>
  </si>
  <si>
    <t>ORD-11579</t>
  </si>
  <si>
    <t>ORD-11580</t>
  </si>
  <si>
    <t>ORD-11581</t>
  </si>
  <si>
    <t>30/01/2026</t>
  </si>
  <si>
    <t>ORD-11582</t>
  </si>
  <si>
    <t>ORD-11583</t>
  </si>
  <si>
    <t>ORD-11584</t>
  </si>
  <si>
    <t>ORD-11585</t>
  </si>
  <si>
    <t>ORD-11586</t>
  </si>
  <si>
    <t>ORD-11587</t>
  </si>
  <si>
    <t>ORD-11588</t>
  </si>
  <si>
    <t>ORD-11589</t>
  </si>
  <si>
    <t>ORD-11590</t>
  </si>
  <si>
    <t>ORD-11591</t>
  </si>
  <si>
    <t>CUST-00166</t>
  </si>
  <si>
    <t>ORD-11592</t>
  </si>
  <si>
    <t>ORD-11593</t>
  </si>
  <si>
    <t>20/10/2025</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</si>
  <si>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</si>
  <si>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</si>
  <si>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</si>
  <si>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</si>
  <si>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</si>
  <si>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</si>
  <si>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</si>
  <si>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</si>
  <si>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</si>
  <si>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</si>
  <si>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</si>
  <si>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</si>
  <si>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</si>
  <si>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</si>
  <si>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</si>
  <si>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</si>
  <si>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</si>
  <si>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</si>
  <si>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</si>
  <si>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</si>
  <si>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</si>
  <si>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</si>
  <si>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</si>
  <si>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CUST-00573</t>
  </si>
  <si>
    <t>ORD-11617</t>
  </si>
  <si>
    <t>ORD-11618</t>
  </si>
  <si>
    <t>ORD-11619</t>
  </si>
  <si>
    <t>ORD-11620</t>
  </si>
  <si>
    <t>ORD-11621</t>
  </si>
  <si>
    <t>CUST-00003</t>
  </si>
  <si>
    <t>ORD-11622</t>
  </si>
  <si>
    <t>CUST-00487</t>
  </si>
  <si>
    <t>ORD-11623</t>
  </si>
  <si>
    <t>ORD-11624</t>
  </si>
  <si>
    <t>ORD-11625</t>
  </si>
  <si>
    <t>ORD-11626</t>
  </si>
  <si>
    <t>ORD-11627</t>
  </si>
  <si>
    <t>CUST-00026</t>
  </si>
  <si>
    <t>ORD-11628</t>
  </si>
  <si>
    <t>ORD-11629</t>
  </si>
  <si>
    <t>ORD-11630</t>
  </si>
  <si>
    <t>CUST-00260</t>
  </si>
  <si>
    <t>ORD-11631</t>
  </si>
  <si>
    <t>ORD-11632</t>
  </si>
  <si>
    <t>ORD-11633</t>
  </si>
  <si>
    <t>ORD-11634</t>
  </si>
  <si>
    <t>ORD-11635</t>
  </si>
  <si>
    <t>ORD-11636</t>
  </si>
  <si>
    <t>ORD-11637</t>
  </si>
  <si>
    <t>ORD-11638</t>
  </si>
  <si>
    <t>CUST-00177</t>
  </si>
  <si>
    <t>ORD-11639</t>
  </si>
  <si>
    <t>ORD-11640</t>
  </si>
  <si>
    <t>ORD-11641</t>
  </si>
  <si>
    <t>CUST-00191</t>
  </si>
  <si>
    <t>ORD-11642</t>
  </si>
  <si>
    <t>ORD-11643</t>
  </si>
  <si>
    <t>CUST-00055</t>
  </si>
  <si>
    <t>ORD-11644</t>
  </si>
  <si>
    <t>ORD-11645</t>
  </si>
  <si>
    <t xml:space="preserve"> CUST-00095 </t>
  </si>
  <si>
    <t>ORD-11646</t>
  </si>
  <si>
    <t>ORD-11647</t>
  </si>
  <si>
    <t>ORD-11648</t>
  </si>
  <si>
    <t>ORD-11649</t>
  </si>
  <si>
    <t>ORD-11650</t>
  </si>
  <si>
    <t>ORD-11651</t>
  </si>
  <si>
    <t>ORD-11652</t>
  </si>
  <si>
    <t>ORD-11653</t>
  </si>
  <si>
    <t>CUST-00608</t>
  </si>
  <si>
    <t>ORD-11654</t>
  </si>
  <si>
    <t>CUST-00616</t>
  </si>
  <si>
    <t>ORD-11655</t>
  </si>
  <si>
    <t>ORD-11656</t>
  </si>
  <si>
    <t>ORD-11657</t>
  </si>
  <si>
    <t>06-07-2026</t>
  </si>
  <si>
    <t>ORD-11658</t>
  </si>
  <si>
    <t>ORD-11659</t>
  </si>
  <si>
    <t>CUST-00315</t>
  </si>
  <si>
    <t>ORD-11660</t>
  </si>
  <si>
    <t xml:space="preserve"> ST-018 </t>
  </si>
  <si>
    <t>ORD-11661</t>
  </si>
  <si>
    <t>ORD-11662</t>
  </si>
  <si>
    <t>ORD-11663</t>
  </si>
  <si>
    <t>ORD-11664</t>
  </si>
  <si>
    <t>ORD-11665</t>
  </si>
  <si>
    <t>ORD-11666</t>
  </si>
  <si>
    <t>ORD-11667</t>
  </si>
  <si>
    <t>ORD-11668</t>
  </si>
  <si>
    <t>ORD-11669</t>
  </si>
  <si>
    <t>CUST-00477</t>
  </si>
  <si>
    <t>ORD-11670</t>
  </si>
  <si>
    <t>CUST-00165</t>
  </si>
  <si>
    <t>ORD-11671</t>
  </si>
  <si>
    <t>ORD-11672</t>
  </si>
  <si>
    <t>ORD-11673</t>
  </si>
  <si>
    <t>ORD-11674</t>
  </si>
  <si>
    <t>ORD-11675</t>
  </si>
  <si>
    <t>ORD-11676</t>
  </si>
  <si>
    <t>ORD-11677</t>
  </si>
  <si>
    <t>CUST-00428</t>
  </si>
  <si>
    <t>ORD-11678</t>
  </si>
  <si>
    <t>CUST-00366</t>
  </si>
  <si>
    <t>ORD-11679</t>
  </si>
  <si>
    <t>ORD-11680</t>
  </si>
  <si>
    <t>ORD-11681</t>
  </si>
  <si>
    <t>ORD-11682</t>
  </si>
  <si>
    <t>ORD-11683</t>
  </si>
  <si>
    <t>ORD-11684</t>
  </si>
  <si>
    <t>ORD-11685</t>
  </si>
  <si>
    <t>ORD-11686</t>
  </si>
  <si>
    <t>ORD-11687</t>
  </si>
  <si>
    <t>ORD-11688</t>
  </si>
  <si>
    <t>ORD-11689</t>
  </si>
  <si>
    <t>ORD-11690</t>
  </si>
  <si>
    <t>ORD-11691</t>
  </si>
  <si>
    <t>CUST-00413</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</si>
  <si>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</si>
  <si>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</si>
  <si>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</si>
  <si>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</si>
  <si>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</si>
  <si>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</si>
  <si>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</si>
  <si>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</si>
  <si>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</si>
  <si>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</si>
  <si>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</si>
  <si>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</si>
  <si>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</si>
  <si>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</si>
  <si>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</si>
  <si>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</si>
  <si>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</si>
  <si>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</si>
  <si>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</si>
  <si>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</si>
  <si>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CUST-00743</t>
  </si>
  <si>
    <t>ORD-11712</t>
  </si>
  <si>
    <t>ORD-11713</t>
  </si>
  <si>
    <t>ORD-11714</t>
  </si>
  <si>
    <t>ORD-11715</t>
  </si>
  <si>
    <t>ORD-11716</t>
  </si>
  <si>
    <t>ORD-11717</t>
  </si>
  <si>
    <t>ORD-11718</t>
  </si>
  <si>
    <t>ORD-11719</t>
  </si>
  <si>
    <t>ORD-11720</t>
  </si>
  <si>
    <t>08/07/2025</t>
  </si>
  <si>
    <t>CUST-00266</t>
  </si>
  <si>
    <t xml:space="preserve"> ST-017 </t>
  </si>
  <si>
    <t>ORD-11721</t>
  </si>
  <si>
    <t>CUST-00160</t>
  </si>
  <si>
    <t>ORD-11722</t>
  </si>
  <si>
    <t>ORD-11723</t>
  </si>
  <si>
    <t>CUST-00067</t>
  </si>
  <si>
    <t>ORD-11724</t>
  </si>
  <si>
    <t>ORD-11725</t>
  </si>
  <si>
    <t>ORD-11726</t>
  </si>
  <si>
    <t>ORD-11727</t>
  </si>
  <si>
    <t>ORD-11728</t>
  </si>
  <si>
    <t>ORD-11729</t>
  </si>
  <si>
    <t>ORD-11730</t>
  </si>
  <si>
    <t>ORD-11731</t>
  </si>
  <si>
    <t>ORD-11732</t>
  </si>
  <si>
    <t>ORD-11733</t>
  </si>
  <si>
    <t>ORD-11734</t>
  </si>
  <si>
    <t>ORD-11735</t>
  </si>
  <si>
    <t>CUST-00278</t>
  </si>
  <si>
    <t>ORD-11736</t>
  </si>
  <si>
    <t>ORD-11737</t>
  </si>
  <si>
    <t xml:space="preserve"> CUST-00775 </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</si>
  <si>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</si>
  <si>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</si>
  <si>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</si>
  <si>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</si>
  <si>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</si>
  <si>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</si>
  <si>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</si>
  <si>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</si>
  <si>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</si>
  <si>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</si>
  <si>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</si>
  <si>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</si>
  <si>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</si>
  <si>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</si>
  <si>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</si>
  <si>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</si>
  <si>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</si>
  <si>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CUST-00587</t>
  </si>
  <si>
    <t>ORD-11755</t>
  </si>
  <si>
    <t>ORD-11756</t>
  </si>
  <si>
    <t>ORD-11757</t>
  </si>
  <si>
    <t>ORD-11758</t>
  </si>
  <si>
    <t>ORD-11759</t>
  </si>
  <si>
    <t>2026/05/17</t>
  </si>
  <si>
    <t>ORD-11760</t>
  </si>
  <si>
    <t>ORD-11761</t>
  </si>
  <si>
    <t>ORD-11762</t>
  </si>
  <si>
    <t>ORD-11763</t>
  </si>
  <si>
    <t>ORD-11764</t>
  </si>
  <si>
    <t>ORD-11765</t>
  </si>
  <si>
    <t>ORD-11766</t>
  </si>
  <si>
    <t>ORD-11767</t>
  </si>
  <si>
    <t>ORD-11768</t>
  </si>
  <si>
    <t>CUST-00323</t>
  </si>
  <si>
    <t>ORD-11769</t>
  </si>
  <si>
    <t>CUST-00239</t>
  </si>
  <si>
    <t>ORD-11770</t>
  </si>
  <si>
    <t>ORD-11771</t>
  </si>
  <si>
    <t>ORD-11772</t>
  </si>
  <si>
    <t>ORD-11773</t>
  </si>
  <si>
    <t>CUST-00367</t>
  </si>
  <si>
    <t>ORD-11774</t>
  </si>
  <si>
    <t>ORD-11775</t>
  </si>
  <si>
    <t>CUST-00431</t>
  </si>
  <si>
    <t>ORD-11776</t>
  </si>
  <si>
    <t>ORD-11777</t>
  </si>
  <si>
    <t>ORD-11778</t>
  </si>
  <si>
    <t>ORD-11779</t>
  </si>
  <si>
    <t>ORD-11780</t>
  </si>
  <si>
    <t>ORD-11781</t>
  </si>
  <si>
    <t>CUST-00167</t>
  </si>
  <si>
    <t>ORD-11782</t>
  </si>
  <si>
    <t>ORD-11783</t>
  </si>
  <si>
    <t>CUST-00418</t>
  </si>
  <si>
    <t>ORD-11784</t>
  </si>
  <si>
    <t>CUST-00016</t>
  </si>
  <si>
    <t>ORD-11785</t>
  </si>
  <si>
    <t>ORD-11786</t>
  </si>
  <si>
    <t>ORD-11787</t>
  </si>
  <si>
    <t>ORD-11788</t>
  </si>
  <si>
    <t>ORD-11789</t>
  </si>
  <si>
    <t>ORD-11790</t>
  </si>
  <si>
    <t>CUST-00474</t>
  </si>
  <si>
    <t>ORD-11791</t>
  </si>
  <si>
    <t>ORD-11792</t>
  </si>
  <si>
    <t>ORD-11793</t>
  </si>
  <si>
    <t>ORD-11794</t>
  </si>
  <si>
    <t>ORD-11795</t>
  </si>
  <si>
    <t>ORD-11796</t>
  </si>
  <si>
    <t>ORD-11797</t>
  </si>
  <si>
    <t>CUST-00065</t>
  </si>
  <si>
    <t>ORD-11798</t>
  </si>
  <si>
    <t>ORD-11799</t>
  </si>
  <si>
    <t>ORD-11800</t>
  </si>
  <si>
    <t>ORD-11801</t>
  </si>
  <si>
    <t>ORD-11802</t>
  </si>
  <si>
    <t>ORD-11803</t>
  </si>
  <si>
    <t>ORD-11804</t>
  </si>
  <si>
    <t xml:space="preserve"> PROD-0025 </t>
  </si>
  <si>
    <t>ORD-11805</t>
  </si>
  <si>
    <t>ORD-11806</t>
  </si>
  <si>
    <t>ORD-11807</t>
  </si>
  <si>
    <t>12/03/2025</t>
  </si>
  <si>
    <t>ORD-11808</t>
  </si>
  <si>
    <t>CUST-00073</t>
  </si>
  <si>
    <t xml:space="preserve"> PROD-0015 </t>
  </si>
  <si>
    <t>ORD-11809</t>
  </si>
  <si>
    <t>11/07/2026</t>
  </si>
  <si>
    <t>ORD-11810</t>
  </si>
  <si>
    <t>ORD-11811</t>
  </si>
  <si>
    <t>ORD-11812</t>
  </si>
  <si>
    <t>21-08-2025</t>
  </si>
  <si>
    <t>ORD-11813</t>
  </si>
  <si>
    <t>ORD-11814</t>
  </si>
  <si>
    <t>ORD-11815</t>
  </si>
  <si>
    <t>ORD-11816</t>
  </si>
  <si>
    <t>ORD-11817</t>
  </si>
  <si>
    <t>ORD-11818</t>
  </si>
  <si>
    <t>ORD-11819</t>
  </si>
  <si>
    <t>ORD-11820</t>
  </si>
  <si>
    <t>ORD-11821</t>
  </si>
  <si>
    <t>CUST-00356</t>
  </si>
  <si>
    <t>ORD-11822</t>
  </si>
  <si>
    <t>ORD-11823</t>
  </si>
  <si>
    <t>CUST-00337</t>
  </si>
  <si>
    <t>ORD-11824</t>
  </si>
  <si>
    <t>ORD-11825</t>
  </si>
  <si>
    <t>ORD-11826</t>
  </si>
  <si>
    <t>ORD-11827</t>
  </si>
  <si>
    <t>CUST-00552</t>
  </si>
  <si>
    <t>ORD-11828</t>
  </si>
  <si>
    <t>ORD-11829</t>
  </si>
  <si>
    <t>ORD-11830</t>
  </si>
  <si>
    <t>ORD-11831</t>
  </si>
  <si>
    <t>ORD-11832</t>
  </si>
  <si>
    <t>ORD-11833</t>
  </si>
  <si>
    <t>ORD-11834</t>
  </si>
  <si>
    <t>ORD-11835</t>
  </si>
  <si>
    <t>ORD-11836</t>
  </si>
  <si>
    <t>CUST-00495</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</si>
  <si>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</si>
  <si>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</si>
  <si>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</si>
  <si>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</si>
  <si>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</si>
  <si>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</si>
  <si>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</si>
  <si>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</si>
  <si>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</si>
  <si>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</si>
  <si>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</si>
  <si>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</si>
  <si>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</si>
  <si>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</si>
  <si>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</si>
  <si>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</si>
  <si>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CUST-00463</t>
  </si>
  <si>
    <t>ORD-11853</t>
  </si>
  <si>
    <t>ORD-11854</t>
  </si>
  <si>
    <t>ORD-11855</t>
  </si>
  <si>
    <t>CUST-00636</t>
  </si>
  <si>
    <t>ORD-11856</t>
  </si>
  <si>
    <t>ORD-11857</t>
  </si>
  <si>
    <t>CUST-00456</t>
  </si>
  <si>
    <t>ORD-11858</t>
  </si>
  <si>
    <t>ORD-11859</t>
  </si>
  <si>
    <t>ORD-11860</t>
  </si>
  <si>
    <t>ORD-11861</t>
  </si>
  <si>
    <t>ORD-11862</t>
  </si>
  <si>
    <t>CUST-00533</t>
  </si>
  <si>
    <t>ORD-11863</t>
  </si>
  <si>
    <t>ORD-11864</t>
  </si>
  <si>
    <t>ORD-11865</t>
  </si>
  <si>
    <t>ORD-11866</t>
  </si>
  <si>
    <t>ORD-11867</t>
  </si>
  <si>
    <t>ORD-11868</t>
  </si>
  <si>
    <t>ORD-11869</t>
  </si>
  <si>
    <t>ORD-11870</t>
  </si>
  <si>
    <t>ORD-11871</t>
  </si>
  <si>
    <t>19/07/2026</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</si>
  <si>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</si>
  <si>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</si>
  <si>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</si>
  <si>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</si>
  <si>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</si>
  <si>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</si>
  <si>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</si>
  <si>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</si>
  <si>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</si>
  <si>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</si>
  <si>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</si>
  <si>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</si>
  <si>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</si>
  <si>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</si>
  <si>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</si>
  <si>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</si>
  <si>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2026/01/10</t>
  </si>
  <si>
    <t>ORD-11888</t>
  </si>
  <si>
    <t>ORD-11889</t>
  </si>
  <si>
    <t>ORD-11890</t>
  </si>
  <si>
    <t>ORD-11891</t>
  </si>
  <si>
    <t>ORD-11892</t>
  </si>
  <si>
    <t>ORD-11893</t>
  </si>
  <si>
    <t>ORD-11894</t>
  </si>
  <si>
    <t>ORD-11895</t>
  </si>
  <si>
    <t>24-03-2026</t>
  </si>
  <si>
    <t>ORD-11896</t>
  </si>
  <si>
    <t>ORD-11897</t>
  </si>
  <si>
    <t>ORD-11898</t>
  </si>
  <si>
    <t>ORD-11899</t>
  </si>
  <si>
    <t>ORD-11900</t>
  </si>
  <si>
    <t>10/12/2025</t>
  </si>
  <si>
    <t>ORD-11901</t>
  </si>
  <si>
    <t>ORD-11902</t>
  </si>
  <si>
    <t>15-03-2026</t>
  </si>
  <si>
    <t>ORD-11903</t>
  </si>
  <si>
    <t>ORD-11904</t>
  </si>
  <si>
    <t>ORD-11905</t>
  </si>
  <si>
    <t>ORD-11906</t>
  </si>
  <si>
    <t>ORD-11907</t>
  </si>
  <si>
    <t>ORD-11908</t>
  </si>
  <si>
    <t>ORD-11909</t>
  </si>
  <si>
    <t>ORD-11910</t>
  </si>
  <si>
    <t>ORD-11911</t>
  </si>
  <si>
    <t>ORD-11912</t>
  </si>
  <si>
    <t>ORD-11913</t>
  </si>
  <si>
    <t>ORD-11914</t>
  </si>
  <si>
    <t>ORD-11915</t>
  </si>
  <si>
    <t>ORD-11916</t>
  </si>
  <si>
    <t>ORD-11917</t>
  </si>
  <si>
    <t>07/11/2025</t>
  </si>
  <si>
    <t>ORD-11918</t>
  </si>
  <si>
    <t>ORD-11919</t>
  </si>
  <si>
    <t>ORD-11920</t>
  </si>
  <si>
    <t>06/16/2026</t>
  </si>
  <si>
    <t>ORD-11921</t>
  </si>
  <si>
    <t>ORD-11922</t>
  </si>
  <si>
    <t>ORD-11923</t>
  </si>
  <si>
    <t>ORD-11924</t>
  </si>
  <si>
    <t>ORD-11925</t>
  </si>
  <si>
    <t>ORD-11926</t>
  </si>
  <si>
    <t>CUST-00633</t>
  </si>
  <si>
    <t>ORD-11927</t>
  </si>
  <si>
    <t>ORD-11928</t>
  </si>
  <si>
    <t>CUST-00736</t>
  </si>
  <si>
    <t>ORD-11929</t>
  </si>
  <si>
    <t>ORD-11930</t>
  </si>
  <si>
    <t>ORD-11931</t>
  </si>
  <si>
    <t>ORD-11932</t>
  </si>
  <si>
    <t>ORD-11933</t>
  </si>
  <si>
    <t>ORD-11934</t>
  </si>
  <si>
    <t>ORD-11935</t>
  </si>
  <si>
    <t>ORD-11936</t>
  </si>
  <si>
    <t>ORD-11937</t>
  </si>
  <si>
    <t>ORD-11938</t>
  </si>
  <si>
    <t>ORD-11939</t>
  </si>
  <si>
    <t>ORD-11940</t>
  </si>
  <si>
    <t>ORD-11941</t>
  </si>
  <si>
    <t>ORD-11942</t>
  </si>
  <si>
    <t>ORD-11943</t>
  </si>
  <si>
    <t>CUST-00189</t>
  </si>
  <si>
    <t>ORD-11944</t>
  </si>
  <si>
    <t>ORD-11945</t>
  </si>
  <si>
    <t>ORD-11946</t>
  </si>
  <si>
    <t>ORD-11947</t>
  </si>
  <si>
    <t>ORD-11948</t>
  </si>
  <si>
    <t>ORD-11949</t>
  </si>
  <si>
    <t>ORD-11950</t>
  </si>
  <si>
    <t>ORD-11951</t>
  </si>
  <si>
    <t>CUST-00335</t>
  </si>
  <si>
    <t>ORD-11952</t>
  </si>
  <si>
    <t>ORD-11953</t>
  </si>
  <si>
    <t>ORD-11954</t>
  </si>
  <si>
    <t>ORD-11955</t>
  </si>
  <si>
    <t>ORD-11956</t>
  </si>
  <si>
    <t>ORD-11957</t>
  </si>
  <si>
    <t>CUST-00253</t>
  </si>
  <si>
    <t>ORD-11958</t>
  </si>
  <si>
    <t>ORD-11959</t>
  </si>
  <si>
    <t>ORD-11960</t>
  </si>
  <si>
    <t>ORD-11961</t>
  </si>
  <si>
    <t>ORD-11962</t>
  </si>
  <si>
    <t>ORD-11963</t>
  </si>
  <si>
    <t>CUST-00777</t>
  </si>
  <si>
    <t>ORD-11964</t>
  </si>
  <si>
    <t>ORD-11965</t>
  </si>
  <si>
    <t>ORD-11966</t>
  </si>
  <si>
    <t>CUST-00644</t>
  </si>
  <si>
    <t>ORD-11967</t>
  </si>
  <si>
    <t>ORD-11968</t>
  </si>
  <si>
    <t>ORD-11969</t>
  </si>
  <si>
    <t>09/17/2025</t>
  </si>
  <si>
    <t>ORD-11970</t>
  </si>
  <si>
    <t>ORD-11971</t>
  </si>
  <si>
    <t>08/05/2026</t>
  </si>
  <si>
    <t>ORD-11972</t>
  </si>
  <si>
    <t>ORD-11973</t>
  </si>
  <si>
    <t>CUST-00044</t>
  </si>
  <si>
    <t>ORD-11974</t>
  </si>
  <si>
    <t>ORD-11975</t>
  </si>
  <si>
    <t>ORD-11976</t>
  </si>
  <si>
    <t>ORD-11977</t>
  </si>
  <si>
    <t>CUST-00407</t>
  </si>
  <si>
    <t>ORD-11978</t>
  </si>
  <si>
    <t>ORD-11979</t>
  </si>
  <si>
    <t>ORD-11980</t>
  </si>
  <si>
    <t>ORD-11981</t>
  </si>
  <si>
    <t>ORD-11982</t>
  </si>
  <si>
    <t>ORD-11983</t>
  </si>
  <si>
    <t>ORD-11984</t>
  </si>
  <si>
    <t>ORD-11985</t>
  </si>
  <si>
    <t>ORD-11986</t>
  </si>
  <si>
    <t>ORD-11987</t>
  </si>
  <si>
    <t>ORD-11988</t>
  </si>
  <si>
    <t>CUST-00196</t>
  </si>
  <si>
    <t>ORD-11989</t>
  </si>
  <si>
    <t>ORD-11990</t>
  </si>
  <si>
    <t>ORD-11991</t>
  </si>
  <si>
    <t>ORD-11992</t>
  </si>
  <si>
    <t>ORD-11993</t>
  </si>
  <si>
    <t>ORD-11994</t>
  </si>
  <si>
    <t>08/23/2025</t>
  </si>
  <si>
    <t>CUST-00673</t>
  </si>
  <si>
    <t>ORD-11995</t>
  </si>
  <si>
    <t>ORD-11996</t>
  </si>
  <si>
    <t>ORD-11997</t>
  </si>
  <si>
    <t>ORD-11998</t>
  </si>
  <si>
    <t>ORD-11999</t>
  </si>
  <si>
    <t>ORD-12000</t>
  </si>
  <si>
    <t>ORD-12001</t>
  </si>
  <si>
    <t>ORD-12002</t>
  </si>
  <si>
    <t>ORD-12003</t>
  </si>
  <si>
    <t>ORD-12004</t>
  </si>
  <si>
    <t>ORD-12005</t>
  </si>
  <si>
    <t>ORD-12006</t>
  </si>
  <si>
    <t>ORD-12007</t>
  </si>
  <si>
    <t>CUST-00656</t>
  </si>
  <si>
    <t>ORD-12008</t>
  </si>
  <si>
    <t>ORD-12009</t>
  </si>
  <si>
    <t>ORD-12010</t>
  </si>
  <si>
    <t>ORD-12011</t>
  </si>
  <si>
    <t>ORD-12012</t>
  </si>
  <si>
    <t>ORD-12013</t>
  </si>
  <si>
    <t>ORD-12014</t>
  </si>
  <si>
    <t>ORD-12015</t>
  </si>
  <si>
    <t>ORD-12016</t>
  </si>
  <si>
    <t>ORD-12017</t>
  </si>
  <si>
    <t>ORD-12018</t>
  </si>
  <si>
    <t>ORD-12019</t>
  </si>
  <si>
    <t>ORD-12020</t>
  </si>
  <si>
    <t>ORD-12021</t>
  </si>
  <si>
    <t>CUST-00301</t>
  </si>
  <si>
    <t>ORD-12022</t>
  </si>
  <si>
    <t>ORD-12023</t>
  </si>
  <si>
    <t>ORD-12024</t>
  </si>
  <si>
    <t>ORD-12025</t>
  </si>
  <si>
    <t>ORD-12026</t>
  </si>
  <si>
    <t>ORD-12027</t>
  </si>
  <si>
    <t>ORD-12028</t>
  </si>
  <si>
    <t>ORD-12029</t>
  </si>
  <si>
    <t>ORD-12030</t>
  </si>
  <si>
    <t>ORD-12031</t>
  </si>
  <si>
    <t>ORD-12032</t>
  </si>
  <si>
    <t>CUST-00116</t>
  </si>
  <si>
    <t>ORD-12033</t>
  </si>
  <si>
    <t>ORD-12034</t>
  </si>
  <si>
    <t>ORD-12035</t>
  </si>
  <si>
    <t>ORD-12036</t>
  </si>
  <si>
    <t>ORD-12037</t>
  </si>
  <si>
    <t>ORD-12038</t>
  </si>
  <si>
    <t>ORD-12039</t>
  </si>
  <si>
    <t>ORD-12040</t>
  </si>
  <si>
    <t>ORD-12041</t>
  </si>
  <si>
    <t>ORD-12042</t>
  </si>
  <si>
    <t>ORD-12043</t>
  </si>
  <si>
    <t>ORD-12044</t>
  </si>
  <si>
    <t>ORD-12045</t>
  </si>
  <si>
    <t>ORD-12046</t>
  </si>
  <si>
    <t>ORD-12047</t>
  </si>
  <si>
    <t>CUST-00613</t>
  </si>
  <si>
    <t>ORD-12048</t>
  </si>
  <si>
    <t>ORD-12049</t>
  </si>
  <si>
    <t>24/04/2026</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</si>
  <si>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</si>
  <si>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</si>
  <si>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</si>
  <si>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</si>
  <si>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</si>
  <si>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</si>
  <si>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</si>
  <si>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</si>
  <si>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</si>
  <si>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</si>
  <si>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</si>
  <si>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</si>
  <si>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</si>
  <si>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</si>
  <si>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</si>
  <si>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</si>
  <si>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</si>
  <si>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</si>
  <si>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</si>
  <si>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</si>
  <si>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</si>
  <si>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</si>
  <si>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</si>
  <si>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CUST-00276</t>
  </si>
  <si>
    <t>ORD-12073</t>
  </si>
  <si>
    <t>ORD-12074</t>
  </si>
  <si>
    <t>ORD-12075</t>
  </si>
  <si>
    <t>CUST-00538</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</si>
  <si>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</si>
  <si>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</si>
  <si>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</si>
  <si>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</si>
  <si>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</si>
  <si>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</si>
  <si>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</si>
  <si>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</si>
  <si>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</si>
  <si>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</si>
  <si>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</si>
  <si>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</si>
  <si>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</si>
  <si>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</si>
  <si>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</si>
  <si>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</si>
  <si>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CUST-00450</t>
  </si>
  <si>
    <t>ORD-12092</t>
  </si>
  <si>
    <t>ORD-12093</t>
  </si>
  <si>
    <t>ORD-12094</t>
  </si>
  <si>
    <t>ORD-12095</t>
  </si>
  <si>
    <t>ORD-12096</t>
  </si>
  <si>
    <t>ORD-12097</t>
  </si>
  <si>
    <t>ORD-12098</t>
  </si>
  <si>
    <t>CUST-00053</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</si>
  <si>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</si>
  <si>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</si>
  <si>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</si>
  <si>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</si>
  <si>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</si>
  <si>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</si>
  <si>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</si>
  <si>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</si>
  <si>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</si>
  <si>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</si>
  <si>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</si>
  <si>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</si>
  <si>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</si>
  <si>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</si>
  <si>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</si>
  <si>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</si>
  <si>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</si>
  <si>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</si>
  <si>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</si>
  <si>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 xml:space="preserve"> PROD-0001 </t>
  </si>
  <si>
    <t>ORD-12118</t>
  </si>
  <si>
    <t>ORD-12119</t>
  </si>
  <si>
    <t>ORD-12120</t>
  </si>
  <si>
    <t>ORD-12121</t>
  </si>
  <si>
    <t>ORD-12122</t>
  </si>
  <si>
    <t>ORD-12123</t>
  </si>
  <si>
    <t>ORD-12124</t>
  </si>
  <si>
    <t>2026/07/22</t>
  </si>
  <si>
    <t>ORD-12125</t>
  </si>
  <si>
    <t>ORD-12126</t>
  </si>
  <si>
    <t>ORD-12127</t>
  </si>
  <si>
    <t>CUST-00061</t>
  </si>
  <si>
    <t>ORD-12128</t>
  </si>
  <si>
    <t>ORD-12129</t>
  </si>
  <si>
    <t>ORD-12130</t>
  </si>
  <si>
    <t>ORD-12131</t>
  </si>
  <si>
    <t>ORD-12132</t>
  </si>
  <si>
    <t>ORD-12133</t>
  </si>
  <si>
    <t>ORD-12134</t>
  </si>
  <si>
    <t>ORD-12135</t>
  </si>
  <si>
    <t>CUST-00040</t>
  </si>
  <si>
    <t>ORD-12136</t>
  </si>
  <si>
    <t>ORD-12137</t>
  </si>
  <si>
    <t>ORD-12138</t>
  </si>
  <si>
    <t>ORD-12139</t>
  </si>
  <si>
    <t>ORD-12140</t>
  </si>
  <si>
    <t>ORD-12141</t>
  </si>
  <si>
    <t>ORD-12142</t>
  </si>
  <si>
    <t>ORD-12143</t>
  </si>
  <si>
    <t>ORD-12144</t>
  </si>
  <si>
    <t>ORD-12145</t>
  </si>
  <si>
    <t>ORD-12146</t>
  </si>
  <si>
    <t>ORD-12147</t>
  </si>
  <si>
    <t>ORD-12148</t>
  </si>
  <si>
    <t>ORD-12149</t>
  </si>
  <si>
    <t>CUST-00709</t>
  </si>
  <si>
    <t>ORD-12150</t>
  </si>
  <si>
    <t>ORD-12151</t>
  </si>
  <si>
    <t>ORD-12152</t>
  </si>
  <si>
    <t>ORD-12153</t>
  </si>
  <si>
    <t>ORD-12154</t>
  </si>
  <si>
    <t>ORD-12155</t>
  </si>
  <si>
    <t>ORD-12156</t>
  </si>
  <si>
    <t>ORD-12157</t>
  </si>
  <si>
    <t>ORD-12158</t>
  </si>
  <si>
    <t>ORD-12159</t>
  </si>
  <si>
    <t>ORD-12160</t>
  </si>
  <si>
    <t>ORD-12161</t>
  </si>
  <si>
    <t>ORD-12162</t>
  </si>
  <si>
    <t>CUST-00320</t>
  </si>
  <si>
    <t>ORD-12163</t>
  </si>
  <si>
    <t xml:space="preserve"> CUST-00681 </t>
  </si>
  <si>
    <t>ORD-12164</t>
  </si>
  <si>
    <t xml:space="preserve"> CUST-00077 </t>
  </si>
  <si>
    <t>ORD-12165</t>
  </si>
  <si>
    <t>ORD-12166</t>
  </si>
  <si>
    <t>ORD-12167</t>
  </si>
  <si>
    <t>ORD-12168</t>
  </si>
  <si>
    <t>CUST-00284</t>
  </si>
  <si>
    <t>ORD-12169</t>
  </si>
  <si>
    <t>CUST-00305</t>
  </si>
  <si>
    <t>ORD-12170</t>
  </si>
  <si>
    <t>ORD-12171</t>
  </si>
  <si>
    <t>ORD-12172</t>
  </si>
  <si>
    <t>2026/05/30</t>
  </si>
  <si>
    <t>CUST-00575</t>
  </si>
  <si>
    <t>ORD-12173</t>
  </si>
  <si>
    <t>ORD-12174</t>
  </si>
  <si>
    <t>ORD-12175</t>
  </si>
  <si>
    <t>ORD-12176</t>
  </si>
  <si>
    <t>ORD-12177</t>
  </si>
  <si>
    <t>ORD-12178</t>
  </si>
  <si>
    <t>2026/04/12</t>
  </si>
  <si>
    <t>CUST-00002</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</si>
  <si>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</si>
  <si>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</si>
  <si>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</si>
  <si>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</si>
  <si>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</si>
  <si>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</si>
  <si>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</si>
  <si>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</si>
  <si>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</si>
  <si>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</si>
  <si>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</si>
  <si>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</si>
  <si>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</si>
  <si>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</si>
  <si>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</si>
  <si>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</si>
  <si>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</si>
  <si>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</si>
  <si>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</si>
  <si>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CUST-00251</t>
  </si>
  <si>
    <t>ORD-12198</t>
  </si>
  <si>
    <t>ORD-12199</t>
  </si>
  <si>
    <t xml:space="preserve"> ST-002 </t>
  </si>
  <si>
    <t>ORD-12200</t>
  </si>
  <si>
    <t>ORD-12201</t>
  </si>
  <si>
    <t>ORD-12202</t>
  </si>
  <si>
    <t>ORD-12203</t>
  </si>
  <si>
    <t>ORD-12204</t>
  </si>
  <si>
    <t>ORD-12205</t>
  </si>
  <si>
    <t>ORD-12206</t>
  </si>
  <si>
    <t>ORD-12207</t>
  </si>
  <si>
    <t>ORD-12208</t>
  </si>
  <si>
    <t>ORD-12209</t>
  </si>
  <si>
    <t>ORD-12210</t>
  </si>
  <si>
    <t>ORD-12211</t>
  </si>
  <si>
    <t>ORD-12212</t>
  </si>
  <si>
    <t>ORD-12213</t>
  </si>
  <si>
    <t>CUST-00235</t>
  </si>
  <si>
    <t>ORD-12214</t>
  </si>
  <si>
    <t>ORD-12215</t>
  </si>
  <si>
    <t>ORD-12216</t>
  </si>
  <si>
    <t>ORD-12217</t>
  </si>
  <si>
    <t>ORD-12218</t>
  </si>
  <si>
    <t>ORD-12219</t>
  </si>
  <si>
    <t>12/02/2025</t>
  </si>
  <si>
    <t>CUST-00052</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</si>
  <si>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</si>
  <si>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</si>
  <si>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</si>
  <si>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</si>
  <si>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</si>
  <si>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</si>
  <si>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</si>
  <si>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</si>
  <si>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</si>
  <si>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</si>
  <si>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</si>
  <si>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</si>
  <si>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</si>
  <si>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</si>
  <si>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</si>
  <si>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</si>
  <si>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</si>
  <si>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CUST-00539</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</si>
  <si>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</si>
  <si>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</si>
  <si>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</si>
  <si>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</si>
  <si>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</si>
  <si>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</si>
  <si>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</si>
  <si>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</si>
  <si>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</si>
  <si>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</si>
  <si>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</si>
  <si>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</si>
  <si>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</si>
  <si>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</si>
  <si>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</si>
  <si>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</si>
  <si>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</si>
  <si>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</si>
  <si>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</si>
  <si>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</si>
  <si>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CUST-00031</t>
  </si>
  <si>
    <t>ORD-12257</t>
  </si>
  <si>
    <t>CUST-00612</t>
  </si>
  <si>
    <t>ORD-12258</t>
  </si>
  <si>
    <t>ORD-12259</t>
  </si>
  <si>
    <t>ORD-12260</t>
  </si>
  <si>
    <t>ORD-12261</t>
  </si>
  <si>
    <t>ORD-12262</t>
  </si>
  <si>
    <t>ORD-12263</t>
  </si>
  <si>
    <t>ORD-12264</t>
  </si>
  <si>
    <t>ORD-12265</t>
  </si>
  <si>
    <t>ORD-12266</t>
  </si>
  <si>
    <t>ORD-12267</t>
  </si>
  <si>
    <t>ORD-12268</t>
  </si>
  <si>
    <t>ORD-12269</t>
  </si>
  <si>
    <t>ORD-12270</t>
  </si>
  <si>
    <t>ORD-12271</t>
  </si>
  <si>
    <t>CUST-00188</t>
  </si>
  <si>
    <t>ORD-12272</t>
  </si>
  <si>
    <t>ORD-12273</t>
  </si>
  <si>
    <t>ORD-12274</t>
  </si>
  <si>
    <t>ORD-12275</t>
  </si>
  <si>
    <t>ORD-12276</t>
  </si>
  <si>
    <t>ORD-12277</t>
  </si>
  <si>
    <t>ORD-12278</t>
  </si>
  <si>
    <t>ORD-12279</t>
  </si>
  <si>
    <t>ORD-12280</t>
  </si>
  <si>
    <t xml:space="preserve"> CUST-00375 </t>
  </si>
  <si>
    <t>ORD-12281</t>
  </si>
  <si>
    <t>ORD-12282</t>
  </si>
  <si>
    <t>ORD-12283</t>
  </si>
  <si>
    <t>ORD-12284</t>
  </si>
  <si>
    <t>ORD-12285</t>
  </si>
  <si>
    <t>ORD-12286</t>
  </si>
  <si>
    <t>ORD-12287</t>
  </si>
  <si>
    <t>ORD-12288</t>
  </si>
  <si>
    <t>ORD-12289</t>
  </si>
  <si>
    <t>ORD-12290</t>
  </si>
  <si>
    <t>ORD-12291</t>
  </si>
  <si>
    <t>ORD-12292</t>
  </si>
  <si>
    <t>ORD-12293</t>
  </si>
  <si>
    <t>ORD-12294</t>
  </si>
  <si>
    <t>ORD-12295</t>
  </si>
  <si>
    <t>17/02/2026</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</si>
  <si>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</si>
  <si>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</si>
  <si>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</si>
  <si>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</si>
  <si>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</si>
  <si>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</si>
  <si>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</si>
  <si>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</si>
  <si>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</si>
  <si>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</si>
  <si>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</si>
  <si>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</si>
  <si>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</si>
  <si>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</si>
  <si>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</si>
  <si>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</si>
  <si>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</si>
  <si>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</si>
  <si>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</si>
  <si>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</si>
  <si>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</si>
  <si>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</si>
  <si>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</si>
  <si>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</si>
  <si>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</si>
  <si>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</si>
  <si>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</si>
  <si>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</si>
  <si>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</si>
  <si>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</si>
  <si>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</si>
  <si>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</si>
  <si>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</si>
  <si>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CUST-00737</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</si>
  <si>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</si>
  <si>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</si>
  <si>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</si>
  <si>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</si>
  <si>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</si>
  <si>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</si>
  <si>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</si>
  <si>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</si>
  <si>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</si>
  <si>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</si>
  <si>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</si>
  <si>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</si>
  <si>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</si>
  <si>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</si>
  <si>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</si>
  <si>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</si>
  <si>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</si>
  <si>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</si>
  <si>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</si>
  <si>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</si>
  <si>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</si>
  <si>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</si>
  <si>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</si>
  <si>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</si>
  <si>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</si>
  <si>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</si>
  <si>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CUST-00222</t>
  </si>
  <si>
    <t>ORD-12355</t>
  </si>
  <si>
    <t>ORD-12356</t>
  </si>
  <si>
    <t>ORD-12357</t>
  </si>
  <si>
    <t>ORD-12358</t>
  </si>
  <si>
    <t>ORD-12359</t>
  </si>
  <si>
    <t>ORD-12360</t>
  </si>
  <si>
    <t>ORD-12361</t>
  </si>
  <si>
    <t>ORD-12362</t>
  </si>
  <si>
    <t>ORD-12363</t>
  </si>
  <si>
    <t>ORD-12364</t>
  </si>
  <si>
    <t>ORD-12365</t>
  </si>
  <si>
    <t xml:space="preserve"> PROD-0022 </t>
  </si>
  <si>
    <t>ORD-12366</t>
  </si>
  <si>
    <t>ORD-12367</t>
  </si>
  <si>
    <t>ORD-12368</t>
  </si>
  <si>
    <t>CUST-00332</t>
  </si>
  <si>
    <t>ORD-12369</t>
  </si>
  <si>
    <t>ORD-12370</t>
  </si>
  <si>
    <t>ORD-12371</t>
  </si>
  <si>
    <t>ORD-12372</t>
  </si>
  <si>
    <t>CUST-00376</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</si>
  <si>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</si>
  <si>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</si>
  <si>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</si>
  <si>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</si>
  <si>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</si>
  <si>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</si>
  <si>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</si>
  <si>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</si>
  <si>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</si>
  <si>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</si>
  <si>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</si>
  <si>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</si>
  <si>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</si>
  <si>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</si>
  <si>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</si>
  <si>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</si>
  <si>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</si>
  <si>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</si>
  <si>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</si>
  <si>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</si>
  <si>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</si>
  <si>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CUST-00572</t>
  </si>
  <si>
    <t>ORD-12394</t>
  </si>
  <si>
    <t>ORD-12395</t>
  </si>
  <si>
    <t>ORD-12396</t>
  </si>
  <si>
    <t>CUST-00527</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</si>
  <si>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</si>
  <si>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</si>
  <si>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</si>
  <si>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</si>
  <si>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</si>
  <si>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</si>
  <si>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</si>
  <si>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</si>
  <si>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</si>
  <si>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</si>
  <si>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</si>
  <si>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</si>
  <si>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</si>
  <si>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</si>
  <si>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</si>
  <si>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</si>
  <si>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</si>
  <si>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</si>
  <si>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</si>
  <si>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</si>
  <si>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</si>
  <si>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</si>
  <si>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</si>
  <si>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2026/03/07</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</si>
  <si>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</si>
  <si>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</si>
  <si>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</si>
  <si>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</si>
  <si>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</si>
  <si>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</si>
  <si>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</si>
  <si>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</si>
  <si>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</si>
  <si>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</si>
  <si>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</si>
  <si>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</si>
  <si>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</si>
  <si>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</si>
  <si>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</si>
  <si>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</si>
  <si>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</si>
  <si>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</si>
  <si>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</si>
  <si>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</si>
  <si>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</si>
  <si>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</si>
  <si>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</si>
  <si>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</si>
  <si>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</si>
  <si>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</si>
  <si>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</si>
  <si>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</si>
  <si>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</si>
  <si>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</si>
  <si>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</si>
  <si>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</si>
  <si>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</si>
  <si>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CUST-00023</t>
  </si>
  <si>
    <t xml:space="preserve"> PROD-0047 </t>
  </si>
  <si>
    <t>ORD-12453</t>
  </si>
  <si>
    <t>CUST-00409</t>
  </si>
  <si>
    <t>ORD-12454</t>
  </si>
  <si>
    <t>CUST-00365</t>
  </si>
  <si>
    <t>ORD-12455</t>
  </si>
  <si>
    <t>ORD-12456</t>
  </si>
  <si>
    <t>ORD-12457</t>
  </si>
  <si>
    <t>ORD-12458</t>
  </si>
  <si>
    <t xml:space="preserve"> PROD-0058 </t>
  </si>
  <si>
    <t>ORD-12459</t>
  </si>
  <si>
    <t>ORD-12460</t>
  </si>
  <si>
    <t>ORD-12461</t>
  </si>
  <si>
    <t>ORD-12462</t>
  </si>
  <si>
    <t>ORD-12463</t>
  </si>
  <si>
    <t>ORD-12464</t>
  </si>
  <si>
    <t>ORD-12465</t>
  </si>
  <si>
    <t>ORD-12466</t>
  </si>
  <si>
    <t>ORD-12467</t>
  </si>
  <si>
    <t>ORD-12468</t>
  </si>
  <si>
    <t>ORD-12469</t>
  </si>
  <si>
    <t>CUST-00447</t>
  </si>
  <si>
    <t>ORD-12470</t>
  </si>
  <si>
    <t>ORD-12471</t>
  </si>
  <si>
    <t>CUST-00601</t>
  </si>
  <si>
    <t>ORD-12472</t>
  </si>
  <si>
    <t>ORD-12473</t>
  </si>
  <si>
    <t>ORD-12474</t>
  </si>
  <si>
    <t>ORD-12475</t>
  </si>
  <si>
    <t>ORD-12476</t>
  </si>
  <si>
    <t>ORD-12477</t>
  </si>
  <si>
    <t>ORD-12478</t>
  </si>
  <si>
    <t>CUST-00747</t>
  </si>
  <si>
    <t>ORD-12479</t>
  </si>
  <si>
    <t>ORD-12480</t>
  </si>
  <si>
    <t>ORD-12481</t>
  </si>
  <si>
    <t>ORD-12482</t>
  </si>
  <si>
    <t>ORD-12483</t>
  </si>
  <si>
    <t xml:space="preserve"> ST-004 </t>
  </si>
  <si>
    <t>ORD-12484</t>
  </si>
  <si>
    <t>ORD-12485</t>
  </si>
  <si>
    <t>CUST-00117</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</si>
  <si>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</si>
  <si>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</si>
  <si>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</si>
  <si>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</si>
  <si>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</si>
  <si>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</si>
  <si>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</si>
  <si>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</si>
  <si>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</si>
  <si>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</si>
  <si>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</si>
  <si>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</si>
  <si>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</si>
  <si>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</si>
  <si>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</si>
  <si>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</si>
  <si>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</si>
  <si>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</si>
  <si>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</si>
  <si>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 xml:space="preserve"> PROD-0029 </t>
  </si>
  <si>
    <t>ORD-12505</t>
  </si>
  <si>
    <t>ORD-12506</t>
  </si>
  <si>
    <t>ORD-12507</t>
  </si>
  <si>
    <t>ORD-12508</t>
  </si>
  <si>
    <t>CUST-00318</t>
  </si>
  <si>
    <t>ORD-12509</t>
  </si>
  <si>
    <t>ORD-12510</t>
  </si>
  <si>
    <t>ORD-12511</t>
  </si>
  <si>
    <t>CUST-00199</t>
  </si>
  <si>
    <t>ORD-12512</t>
  </si>
  <si>
    <t>ORD-12513</t>
  </si>
  <si>
    <t>ORD-12514</t>
  </si>
  <si>
    <t>ORD-12515</t>
  </si>
  <si>
    <t>ORD-12516</t>
  </si>
  <si>
    <t>CUST-00624</t>
  </si>
  <si>
    <t>ORD-12517</t>
  </si>
  <si>
    <t>ORD-12518</t>
  </si>
  <si>
    <t>ORD-12519</t>
  </si>
  <si>
    <t>ORD-12520</t>
  </si>
  <si>
    <t>ORD-12521</t>
  </si>
  <si>
    <t>01/04/2026</t>
  </si>
  <si>
    <t>CUST-00618</t>
  </si>
  <si>
    <t>ORD-12522</t>
  </si>
  <si>
    <t>ORD-12523</t>
  </si>
  <si>
    <t>ORD-12524</t>
  </si>
  <si>
    <t>ORD-12525</t>
  </si>
  <si>
    <t>ORD-12526</t>
  </si>
  <si>
    <t>ORD-12527</t>
  </si>
  <si>
    <t>ORD-12528</t>
  </si>
  <si>
    <t>ORD-12529</t>
  </si>
  <si>
    <t>ORD-12530</t>
  </si>
  <si>
    <t>ORD-12531</t>
  </si>
  <si>
    <t>ORD-12532</t>
  </si>
  <si>
    <t>ORD-12533</t>
  </si>
  <si>
    <t>ORD-12534</t>
  </si>
  <si>
    <t>CUST-00064</t>
  </si>
  <si>
    <t>ORD-12535</t>
  </si>
  <si>
    <t>ORD-12536</t>
  </si>
  <si>
    <t>ORD-12537</t>
  </si>
  <si>
    <t>ORD-12538</t>
  </si>
  <si>
    <t>ORD-12539</t>
  </si>
  <si>
    <t>ORD-12540</t>
  </si>
  <si>
    <t>ORD-12541</t>
  </si>
  <si>
    <t>ORD-12542</t>
  </si>
  <si>
    <t>ORD-12543</t>
  </si>
  <si>
    <t>ORD-12544</t>
  </si>
  <si>
    <t>11/05/2026</t>
  </si>
  <si>
    <t>CUST-00145</t>
  </si>
  <si>
    <t>ORD-12545</t>
  </si>
  <si>
    <t>ORD-12546</t>
  </si>
  <si>
    <t>ORD-12547</t>
  </si>
  <si>
    <t>ORD-12548</t>
  </si>
  <si>
    <t>ORD-12549</t>
  </si>
  <si>
    <t>ORD-12550</t>
  </si>
  <si>
    <t>ORD-12551</t>
  </si>
  <si>
    <t>ORD-12552</t>
  </si>
  <si>
    <t>ORD-12553</t>
  </si>
  <si>
    <t>CUST-00273</t>
  </si>
  <si>
    <t>ORD-12554</t>
  </si>
  <si>
    <t>ORD-12555</t>
  </si>
  <si>
    <t>ORD-12556</t>
  </si>
  <si>
    <t>ORD-12557</t>
  </si>
  <si>
    <t>ORD-12558</t>
  </si>
  <si>
    <t>ORD-12559</t>
  </si>
  <si>
    <t>ORD-12560</t>
  </si>
  <si>
    <t>ORD-12561</t>
  </si>
  <si>
    <t>ORD-12562</t>
  </si>
  <si>
    <t>ORD-12563</t>
  </si>
  <si>
    <t>ORD-12564</t>
  </si>
  <si>
    <t>ORD-12565</t>
  </si>
  <si>
    <t xml:space="preserve"> PROD-0006 </t>
  </si>
  <si>
    <t>ORD-12566</t>
  </si>
  <si>
    <t>ORD-12567</t>
  </si>
  <si>
    <t>ORD-12568</t>
  </si>
  <si>
    <t>ORD-12569</t>
  </si>
  <si>
    <t>CUST-00480</t>
  </si>
  <si>
    <t>ORD-12570</t>
  </si>
  <si>
    <t>ORD-12571</t>
  </si>
  <si>
    <t>ORD-12572</t>
  </si>
  <si>
    <t>ORD-12573</t>
  </si>
  <si>
    <t>ORD-12574</t>
  </si>
  <si>
    <t>ORD-12575</t>
  </si>
  <si>
    <t>ORD-12576</t>
  </si>
  <si>
    <t>CUST-00459</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</si>
  <si>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</si>
  <si>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</si>
  <si>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</si>
  <si>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</si>
  <si>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</si>
  <si>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</si>
  <si>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</si>
  <si>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</si>
  <si>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</si>
  <si>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</si>
  <si>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</si>
  <si>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</si>
  <si>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</si>
  <si>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</si>
  <si>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</si>
  <si>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</si>
  <si>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</si>
  <si>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</si>
  <si>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</si>
  <si>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</si>
  <si>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</si>
  <si>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</si>
  <si>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</si>
  <si>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</si>
  <si>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</si>
  <si>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</si>
  <si>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</si>
  <si>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</si>
  <si>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</si>
  <si>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</si>
  <si>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</si>
  <si>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</si>
  <si>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</si>
  <si>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</si>
  <si>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</si>
  <si>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</si>
  <si>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</si>
  <si>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</si>
  <si>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</si>
  <si>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</si>
  <si>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</si>
  <si>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</si>
  <si>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</si>
  <si>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</si>
  <si>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</si>
  <si>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</si>
  <si>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19-10-2025</t>
  </si>
  <si>
    <t>ORD-12623</t>
  </si>
  <si>
    <t>2026/01/07</t>
  </si>
  <si>
    <t>ORD-12624</t>
  </si>
  <si>
    <t>ORD-12625</t>
  </si>
  <si>
    <t>ORD-12626</t>
  </si>
  <si>
    <t>ORD-12627</t>
  </si>
  <si>
    <t>06/05/2026</t>
  </si>
  <si>
    <t>CUST-00728</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</si>
  <si>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</si>
  <si>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</si>
  <si>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</si>
  <si>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</si>
  <si>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</si>
  <si>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</si>
  <si>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</si>
  <si>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</si>
  <si>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</si>
  <si>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</si>
  <si>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</si>
  <si>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</si>
  <si>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</si>
  <si>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</si>
  <si>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</si>
  <si>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</si>
  <si>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</si>
  <si>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</si>
  <si>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</si>
  <si>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</si>
  <si>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</si>
  <si>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</si>
  <si>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</si>
  <si>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</si>
  <si>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</si>
  <si>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</si>
  <si>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CUST-00578</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</si>
  <si>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</si>
  <si>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</si>
  <si>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</si>
  <si>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</si>
  <si>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</si>
  <si>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</si>
  <si>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</si>
  <si>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</si>
  <si>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</si>
  <si>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</si>
  <si>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</si>
  <si>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</si>
  <si>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</si>
  <si>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</si>
  <si>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</si>
  <si>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</si>
  <si>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</si>
  <si>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</si>
  <si>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</si>
  <si>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2026/06/19</t>
  </si>
  <si>
    <t>ORD-12673</t>
  </si>
  <si>
    <t>05/02/2026</t>
  </si>
  <si>
    <t>ORD-12674</t>
  </si>
  <si>
    <t>ORD-12675</t>
  </si>
  <si>
    <t>ORD-12676</t>
  </si>
  <si>
    <t>ORD-12677</t>
  </si>
  <si>
    <t>CUST-00036</t>
  </si>
  <si>
    <t>ORD-12678</t>
  </si>
  <si>
    <t>ORD-12679</t>
  </si>
  <si>
    <t>ORD-12680</t>
  </si>
  <si>
    <t>ORD-12681</t>
  </si>
  <si>
    <t>ORD-12682</t>
  </si>
  <si>
    <t>ORD-12683</t>
  </si>
  <si>
    <t>ORD-12684</t>
  </si>
  <si>
    <t>ORD-12685</t>
  </si>
  <si>
    <t>ORD-12686</t>
  </si>
  <si>
    <t>ORD-12687</t>
  </si>
  <si>
    <t>ORD-12688</t>
  </si>
  <si>
    <t>CUST-00781</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</si>
  <si>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</si>
  <si>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</si>
  <si>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</si>
  <si>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</si>
  <si>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</si>
  <si>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</si>
  <si>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</si>
  <si>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</si>
  <si>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</si>
  <si>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</si>
  <si>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</si>
  <si>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</si>
  <si>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</si>
  <si>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</si>
  <si>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</si>
  <si>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</si>
  <si>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</si>
  <si>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</si>
  <si>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</si>
  <si>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</si>
  <si>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</si>
  <si>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</si>
  <si>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</si>
  <si>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</si>
  <si>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</si>
  <si>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</si>
  <si>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</si>
  <si>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</si>
  <si>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</si>
  <si>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</si>
  <si>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</si>
  <si>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</si>
  <si>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</si>
  <si>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</si>
  <si>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</si>
  <si>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2026/02/18</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</si>
  <si>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</si>
  <si>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</si>
  <si>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</si>
  <si>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</si>
  <si>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</si>
  <si>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</si>
  <si>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</si>
  <si>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</si>
  <si>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</si>
  <si>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</si>
  <si>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</si>
  <si>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</si>
  <si>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</si>
  <si>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</si>
  <si>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</si>
  <si>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</si>
  <si>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CUST-00229</t>
  </si>
  <si>
    <t>ORD-12740</t>
  </si>
  <si>
    <t>ORD-12741</t>
  </si>
  <si>
    <t>ORD-12742</t>
  </si>
  <si>
    <t>ORD-12743</t>
  </si>
  <si>
    <t>ORD-12744</t>
  </si>
  <si>
    <t>ORD-12745</t>
  </si>
  <si>
    <t>ORD-12746</t>
  </si>
  <si>
    <t>ORD-12747</t>
  </si>
  <si>
    <t>ORD-12748</t>
  </si>
  <si>
    <t>ORD-12749</t>
  </si>
  <si>
    <t>ORD-12750</t>
  </si>
  <si>
    <t>ORD-12751</t>
  </si>
  <si>
    <t>ORD-12752</t>
  </si>
  <si>
    <t>ORD-12753</t>
  </si>
  <si>
    <t xml:space="preserve"> CUST-00178 </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</si>
  <si>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</si>
  <si>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</si>
  <si>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</si>
  <si>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</si>
  <si>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</si>
  <si>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</si>
  <si>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</si>
  <si>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</si>
  <si>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</si>
  <si>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</si>
  <si>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</si>
  <si>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</si>
  <si>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</si>
  <si>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</si>
  <si>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</si>
  <si>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</si>
  <si>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</si>
  <si>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</si>
  <si>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</si>
  <si>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</si>
  <si>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</si>
  <si>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</si>
  <si>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</si>
  <si>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</si>
  <si>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</si>
  <si>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</si>
  <si>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</si>
  <si>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</si>
  <si>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</si>
  <si>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</si>
  <si>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</si>
  <si>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</si>
  <si>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</si>
  <si>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</si>
  <si>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</si>
  <si>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</si>
  <si>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</si>
  <si>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</si>
  <si>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</si>
  <si>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</si>
  <si>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</si>
  <si>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2025/12/30</t>
  </si>
  <si>
    <t>ORD-12795</t>
  </si>
  <si>
    <t>ORD-12796</t>
  </si>
  <si>
    <t>ORD-12797</t>
  </si>
  <si>
    <t>ORD-12798</t>
  </si>
  <si>
    <t>ORD-12799</t>
  </si>
  <si>
    <t>ORD-12800</t>
  </si>
  <si>
    <t>ORD-12801</t>
  </si>
  <si>
    <t>ORD-12802</t>
  </si>
  <si>
    <t>ORD-12803</t>
  </si>
  <si>
    <t>ORD-12804</t>
  </si>
  <si>
    <t>ORD-12805</t>
  </si>
  <si>
    <t>ORD-12806</t>
  </si>
  <si>
    <t>ORD-12807</t>
  </si>
  <si>
    <t>ORD-12808</t>
  </si>
  <si>
    <t xml:space="preserve"> CUST-00445 </t>
  </si>
  <si>
    <t>ORD-12809</t>
  </si>
  <si>
    <t>ORD-12810</t>
  </si>
  <si>
    <t>ORD-12811</t>
  </si>
  <si>
    <t>ORD-12812</t>
  </si>
  <si>
    <t>ORD-12813</t>
  </si>
  <si>
    <t>ORD-12814</t>
  </si>
  <si>
    <t>ORD-12815</t>
  </si>
  <si>
    <t>CUST-00712</t>
  </si>
  <si>
    <t>ORD-12816</t>
  </si>
  <si>
    <t>ORD-12817</t>
  </si>
  <si>
    <t>ORD-12818</t>
  </si>
  <si>
    <t>ORD-12819</t>
  </si>
  <si>
    <t>ORD-12820</t>
  </si>
  <si>
    <t>ORD-12821</t>
  </si>
  <si>
    <t>ORD-12822</t>
  </si>
  <si>
    <t>ORD-12823</t>
  </si>
  <si>
    <t xml:space="preserve"> PROD-0020 </t>
  </si>
  <si>
    <t>ORD-12824</t>
  </si>
  <si>
    <t>ORD-12825</t>
  </si>
  <si>
    <t>ORD-12826</t>
  </si>
  <si>
    <t>ORD-12827</t>
  </si>
  <si>
    <t>ORD-12828</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</si>
  <si>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</si>
  <si>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</si>
  <si>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</si>
  <si>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</si>
  <si>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</si>
  <si>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</si>
  <si>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</si>
  <si>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</si>
  <si>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</si>
  <si>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</si>
  <si>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</si>
  <si>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</si>
  <si>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</si>
  <si>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</si>
  <si>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</si>
  <si>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</si>
  <si>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</si>
  <si>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ORD-12846</t>
  </si>
  <si>
    <t>ORD-12847</t>
  </si>
  <si>
    <t>ORD-12848</t>
  </si>
  <si>
    <t>ORD-12849</t>
  </si>
  <si>
    <t>ORD-12850</t>
  </si>
  <si>
    <t>CUST-00404</t>
  </si>
  <si>
    <t>ORD-12851</t>
  </si>
  <si>
    <t>ORD-12852</t>
  </si>
  <si>
    <t>ORD-12853</t>
  </si>
  <si>
    <t>ORD-12854</t>
  </si>
  <si>
    <t>CUST-00321</t>
  </si>
  <si>
    <t>ORD-12855</t>
  </si>
  <si>
    <t>ORD-12856</t>
  </si>
  <si>
    <t>ORD-12857</t>
  </si>
  <si>
    <t>ORD-12858</t>
  </si>
  <si>
    <t>ORD-12859</t>
  </si>
  <si>
    <t>ORD-12860</t>
  </si>
  <si>
    <t>ORD-12861</t>
  </si>
  <si>
    <t>ORD-12862</t>
  </si>
  <si>
    <t>ORD-12863</t>
  </si>
  <si>
    <t>ORD-12864</t>
  </si>
  <si>
    <t>ORD-12865</t>
  </si>
  <si>
    <t>ORD-12866</t>
  </si>
  <si>
    <t>ORD-12867</t>
  </si>
  <si>
    <t>ORD-12868</t>
  </si>
  <si>
    <t>CUST-00286</t>
  </si>
  <si>
    <t>ORD-12869</t>
  </si>
  <si>
    <t>ORD-12870</t>
  </si>
  <si>
    <t>ORD-12871</t>
  </si>
  <si>
    <t>ORD-12872</t>
  </si>
  <si>
    <t>ORD-12873</t>
  </si>
  <si>
    <t>ORD-12874</t>
  </si>
  <si>
    <t>ORD-12875</t>
  </si>
  <si>
    <t>ORD-12876</t>
  </si>
  <si>
    <t>ORD-12877</t>
  </si>
  <si>
    <t>ORD-12878</t>
  </si>
  <si>
    <t>ORD-12879</t>
  </si>
  <si>
    <t>ORD-12880</t>
  </si>
  <si>
    <t>ORD-12881</t>
  </si>
  <si>
    <t>ORD-12882</t>
  </si>
  <si>
    <t>ORD-12883</t>
  </si>
  <si>
    <t>ORD-12884</t>
  </si>
  <si>
    <t>ORD-12885</t>
  </si>
  <si>
    <t>ORD-12886</t>
  </si>
  <si>
    <t>ORD-12887</t>
  </si>
  <si>
    <t>ORD-12888</t>
  </si>
  <si>
    <t>ORD-12889</t>
  </si>
  <si>
    <t>ORD-12890</t>
  </si>
  <si>
    <t>ORD-12891</t>
  </si>
  <si>
    <t>ORD-12892</t>
  </si>
  <si>
    <t>ORD-12893</t>
  </si>
  <si>
    <t>ORD-12894</t>
  </si>
  <si>
    <t>ORD-12895</t>
  </si>
  <si>
    <t>ORD-12896</t>
  </si>
  <si>
    <t>ORD-12897</t>
  </si>
  <si>
    <t>ORD-12898</t>
  </si>
  <si>
    <t>ORD-12899</t>
  </si>
  <si>
    <t>ORD-12900</t>
  </si>
  <si>
    <t>ORD-12901</t>
  </si>
  <si>
    <t xml:space="preserve"> CUST-00005 </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</si>
  <si>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</si>
  <si>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</si>
  <si>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</si>
  <si>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</si>
  <si>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</si>
  <si>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</si>
  <si>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</si>
  <si>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</si>
  <si>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</si>
  <si>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</si>
  <si>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</si>
  <si>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</si>
  <si>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</si>
  <si>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</si>
  <si>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</si>
  <si>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</si>
  <si>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</si>
  <si>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</si>
  <si>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</si>
  <si>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</si>
  <si>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</si>
  <si>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ORD-12923</t>
  </si>
  <si>
    <t>ORD-12924</t>
  </si>
  <si>
    <t>ORD-12925</t>
  </si>
  <si>
    <t>ORD-12926</t>
  </si>
  <si>
    <t>ORD-12927</t>
  </si>
  <si>
    <t>ORD-12928</t>
  </si>
  <si>
    <t>ORD-12929</t>
  </si>
  <si>
    <t>ORD-12930</t>
  </si>
  <si>
    <t>ORD-12931</t>
  </si>
  <si>
    <t>ORD-12932</t>
  </si>
  <si>
    <t>ORD-12933</t>
  </si>
  <si>
    <t>ORD-12934</t>
  </si>
  <si>
    <t>ORD-12935</t>
  </si>
  <si>
    <t>ORD-12936</t>
  </si>
  <si>
    <t>ORD-12937</t>
  </si>
  <si>
    <t>ORD-12938</t>
  </si>
  <si>
    <t>ORD-12939</t>
  </si>
  <si>
    <t>ORD-12940</t>
  </si>
  <si>
    <t>ORD-12941</t>
  </si>
  <si>
    <t>ORD-12942</t>
  </si>
  <si>
    <t>ORD-12943</t>
  </si>
  <si>
    <t>ORD-12944</t>
  </si>
  <si>
    <t>ORD-12945</t>
  </si>
  <si>
    <t>ORD-12946</t>
  </si>
  <si>
    <t>ORD-12947</t>
  </si>
  <si>
    <t>ORD-12948</t>
  </si>
  <si>
    <t>ORD-12949</t>
  </si>
  <si>
    <t>ORD-12950</t>
  </si>
  <si>
    <t>ORD-12951</t>
  </si>
  <si>
    <t>ORD-12952</t>
  </si>
  <si>
    <t>ORD-12953</t>
  </si>
  <si>
    <t>ORD-12954</t>
  </si>
  <si>
    <t>ORD-12955</t>
  </si>
  <si>
    <t>ORD-12956</t>
  </si>
  <si>
    <t>CUST-00517</t>
  </si>
  <si>
    <t>ORD-12957</t>
  </si>
  <si>
    <t>ORD-12958</t>
  </si>
  <si>
    <t>ORD-12959</t>
  </si>
  <si>
    <t>ORD-12960</t>
  </si>
  <si>
    <t>ORD-12961</t>
  </si>
  <si>
    <t>2025/08/03</t>
  </si>
  <si>
    <t>ORD-12962</t>
  </si>
  <si>
    <t>ORD-12963</t>
  </si>
  <si>
    <t>ORD-12964</t>
  </si>
  <si>
    <t>ORD-12965</t>
  </si>
  <si>
    <t>ORD-12966</t>
  </si>
  <si>
    <t>ORD-12967</t>
  </si>
  <si>
    <t>ORD-12968</t>
  </si>
  <si>
    <t>ORD-12969</t>
  </si>
  <si>
    <t>ORD-12970</t>
  </si>
  <si>
    <t>ORD-12971</t>
  </si>
  <si>
    <t>ORD-12972</t>
  </si>
  <si>
    <t>ORD-12973</t>
  </si>
  <si>
    <t>ORD-12974</t>
  </si>
  <si>
    <t>ORD-12975</t>
  </si>
  <si>
    <t xml:space="preserve"> CUST-00706 </t>
  </si>
  <si>
    <t>ORD-12976</t>
  </si>
  <si>
    <t>ORD-12977</t>
  </si>
  <si>
    <t>ORD-12978</t>
  </si>
  <si>
    <t>ORD-12979</t>
  </si>
  <si>
    <t>ORD-12980</t>
  </si>
  <si>
    <t>Customer_Name</t>
  </si>
  <si>
    <t>Gender</t>
  </si>
  <si>
    <t>Age</t>
  </si>
  <si>
    <t>Customer_Segment</t>
  </si>
  <si>
    <t>Country</t>
  </si>
  <si>
    <t>Region</t>
  </si>
  <si>
    <t>Registration_Date</t>
  </si>
  <si>
    <t>Linh Ndlovu</t>
  </si>
  <si>
    <t>Female</t>
  </si>
  <si>
    <t>Mass Market</t>
  </si>
  <si>
    <t>Brazil</t>
  </si>
  <si>
    <t>South America</t>
  </si>
  <si>
    <t>Sophia Bello</t>
  </si>
  <si>
    <t>Male</t>
  </si>
  <si>
    <t>Mass Affluent</t>
  </si>
  <si>
    <t>Morocco</t>
  </si>
  <si>
    <t>Africa</t>
  </si>
  <si>
    <t>29/01/2026</t>
  </si>
  <si>
    <t>Zoe Garcia</t>
  </si>
  <si>
    <t>India</t>
  </si>
  <si>
    <t>Asia</t>
  </si>
  <si>
    <t>Sofia Jones</t>
  </si>
  <si>
    <t>MASS MARKET</t>
  </si>
  <si>
    <t>Ghana</t>
  </si>
  <si>
    <t>Hannah Kumar</t>
  </si>
  <si>
    <t>Japan</t>
  </si>
  <si>
    <t>2023/09/15</t>
  </si>
  <si>
    <t>Sofia Mensah</t>
  </si>
  <si>
    <t>Philippines</t>
  </si>
  <si>
    <t>Ada Dlamini</t>
  </si>
  <si>
    <t>Kenya</t>
  </si>
  <si>
    <t>Evelyn Kumar</t>
  </si>
  <si>
    <t>Premium</t>
  </si>
  <si>
    <t>Ada Suzuki</t>
  </si>
  <si>
    <t>Malaysia</t>
  </si>
  <si>
    <t>Tunde Wang</t>
  </si>
  <si>
    <t>Affluent</t>
  </si>
  <si>
    <t>Colombia</t>
  </si>
  <si>
    <t>Linh Okafor</t>
  </si>
  <si>
    <t>South Africa</t>
  </si>
  <si>
    <t>Jason Singh</t>
  </si>
  <si>
    <t>Australia</t>
  </si>
  <si>
    <t>Oceania</t>
  </si>
  <si>
    <t>Ifeoma Haddad</t>
  </si>
  <si>
    <t>Nigeria</t>
  </si>
  <si>
    <t>Charles Adeyemi</t>
  </si>
  <si>
    <t>Anthony Walker</t>
  </si>
  <si>
    <t>africa</t>
  </si>
  <si>
    <t>Sofia Chen</t>
  </si>
  <si>
    <t>Isabella Santos</t>
  </si>
  <si>
    <t>Amara Costa</t>
  </si>
  <si>
    <t>Mexico</t>
  </si>
  <si>
    <t>North America</t>
  </si>
  <si>
    <t>Michael Chen</t>
  </si>
  <si>
    <t>Spain</t>
  </si>
  <si>
    <t>Europe</t>
  </si>
  <si>
    <t>Hana Walker</t>
  </si>
  <si>
    <t xml:space="preserve"> Min Okoro </t>
  </si>
  <si>
    <t>Netherlands</t>
  </si>
  <si>
    <t>Zoe Williams</t>
  </si>
  <si>
    <t>David Clark</t>
  </si>
  <si>
    <t>Germany</t>
  </si>
  <si>
    <t>Amelia Thompson</t>
  </si>
  <si>
    <t xml:space="preserve">Asia </t>
  </si>
  <si>
    <t>Mei Garcia</t>
  </si>
  <si>
    <t>Sophia Costa</t>
  </si>
  <si>
    <t>Thomas Davis</t>
  </si>
  <si>
    <t>CUST-00028</t>
  </si>
  <si>
    <t>Aisha Park</t>
  </si>
  <si>
    <t>Singapore</t>
  </si>
  <si>
    <t>Lily Lim</t>
  </si>
  <si>
    <t>China</t>
  </si>
  <si>
    <t>Eric Tran</t>
  </si>
  <si>
    <t>United States</t>
  </si>
  <si>
    <t>Sofia Sharma</t>
  </si>
  <si>
    <t>Nur Adeyemi</t>
  </si>
  <si>
    <t>Italy</t>
  </si>
  <si>
    <t>Linh Anderson</t>
  </si>
  <si>
    <t xml:space="preserve">Mass Market </t>
  </si>
  <si>
    <t>Grace White</t>
  </si>
  <si>
    <t>Aria Brown</t>
  </si>
  <si>
    <t>United Kingdom</t>
  </si>
  <si>
    <t>Brian Walker</t>
  </si>
  <si>
    <t>Emma Okafor</t>
  </si>
  <si>
    <t>Chile</t>
  </si>
  <si>
    <t>05/03/2024</t>
  </si>
  <si>
    <t>Harper Sato</t>
  </si>
  <si>
    <t>Egypt</t>
  </si>
  <si>
    <t>John Williams</t>
  </si>
  <si>
    <t>10/08/2025</t>
  </si>
  <si>
    <t>David Singh</t>
  </si>
  <si>
    <t>Charlotte Sato</t>
  </si>
  <si>
    <t>Amelia Miller</t>
  </si>
  <si>
    <t>Sofia Hassan</t>
  </si>
  <si>
    <t>MALE</t>
  </si>
  <si>
    <t>Ngozi Sharma</t>
  </si>
  <si>
    <t>Sophia Moore</t>
  </si>
  <si>
    <t>Fatima Wilson</t>
  </si>
  <si>
    <t>VIP</t>
  </si>
  <si>
    <t>Ravi Costa</t>
  </si>
  <si>
    <t>Fatima Mensah</t>
  </si>
  <si>
    <t>Tunde Sharma</t>
  </si>
  <si>
    <t>Michael Lim</t>
  </si>
  <si>
    <t xml:space="preserve">Europe </t>
  </si>
  <si>
    <t>Carlos Jackson</t>
  </si>
  <si>
    <t>Harper Sharma</t>
  </si>
  <si>
    <t>Jason Mensah</t>
  </si>
  <si>
    <t>Emma Sato</t>
  </si>
  <si>
    <t xml:space="preserve"> Sofia Lewis </t>
  </si>
  <si>
    <t>Nur Thompson</t>
  </si>
  <si>
    <t>CUST-00057</t>
  </si>
  <si>
    <t>Ryan Suzuki</t>
  </si>
  <si>
    <t>Sofia Morris</t>
  </si>
  <si>
    <t xml:space="preserve">United States </t>
  </si>
  <si>
    <t>Ananya Haddad</t>
  </si>
  <si>
    <t>mass affluent</t>
  </si>
  <si>
    <t>CUST-00060</t>
  </si>
  <si>
    <t>William Lewis</t>
  </si>
  <si>
    <t xml:space="preserve"> Anthony Clark </t>
  </si>
  <si>
    <t>New Zealand</t>
  </si>
  <si>
    <t>Ava Thomas</t>
  </si>
  <si>
    <t>Chloe Morris</t>
  </si>
  <si>
    <t>Chioma Martinez</t>
  </si>
  <si>
    <t>Fatima Sharma</t>
  </si>
  <si>
    <t>mass market</t>
  </si>
  <si>
    <t>Canada</t>
  </si>
  <si>
    <t>Mei Johnson</t>
  </si>
  <si>
    <t>Argentina</t>
  </si>
  <si>
    <t>Matthew Okafor</t>
  </si>
  <si>
    <t>Thuy Brown</t>
  </si>
  <si>
    <t>Robert Harris</t>
  </si>
  <si>
    <t xml:space="preserve"> Aisha Singh </t>
  </si>
  <si>
    <t>Mei Ali</t>
  </si>
  <si>
    <t>Ngozi Harris</t>
  </si>
  <si>
    <t xml:space="preserve"> Daniel Smith </t>
  </si>
  <si>
    <t>CUST-00074</t>
  </si>
  <si>
    <t>Priya Haddad</t>
  </si>
  <si>
    <t>CUST-00075</t>
  </si>
  <si>
    <t>Sofia Brown</t>
  </si>
  <si>
    <t>Sophia Jackson</t>
  </si>
  <si>
    <t>Min Sato</t>
  </si>
  <si>
    <t>Zoe Clark</t>
  </si>
  <si>
    <t>16-01-2025</t>
  </si>
  <si>
    <t>Ananya White</t>
  </si>
  <si>
    <t>Siti Martinez</t>
  </si>
  <si>
    <t>AFRICA</t>
  </si>
  <si>
    <t>Mia Miller</t>
  </si>
  <si>
    <t>Isabella Garcia</t>
  </si>
  <si>
    <t>Christopher Walker</t>
  </si>
  <si>
    <t>France</t>
  </si>
  <si>
    <t>Ada Walker</t>
  </si>
  <si>
    <t>Min Wang</t>
  </si>
  <si>
    <t>Hana Zhang</t>
  </si>
  <si>
    <t>Aria Okoro</t>
  </si>
  <si>
    <t>Carlos Nguyen</t>
  </si>
  <si>
    <t>Amelia Rahman</t>
  </si>
  <si>
    <t>Joseph Wilson</t>
  </si>
  <si>
    <t>Ella Singh</t>
  </si>
  <si>
    <t>Yuki Martin</t>
  </si>
  <si>
    <t>17/01/2025</t>
  </si>
  <si>
    <t>Brian Mensah</t>
  </si>
  <si>
    <t>Ryan Singh</t>
  </si>
  <si>
    <t>Andrew Mensah</t>
  </si>
  <si>
    <t>Ava Suzuki</t>
  </si>
  <si>
    <t>John Taylor</t>
  </si>
  <si>
    <t>Daniel Thompson</t>
  </si>
  <si>
    <t>Kevin Morris</t>
  </si>
  <si>
    <t xml:space="preserve"> Ava Kumar </t>
  </si>
  <si>
    <t>Priya Williams</t>
  </si>
  <si>
    <t>Carlos Smith</t>
  </si>
  <si>
    <t>Maya Bello</t>
  </si>
  <si>
    <t xml:space="preserve">South Africa </t>
  </si>
  <si>
    <t>Chinedu Robinson</t>
  </si>
  <si>
    <t>Ryan Lim</t>
  </si>
  <si>
    <t>Thuy Okoro</t>
  </si>
  <si>
    <t>Lucia Williams</t>
  </si>
  <si>
    <t>Chloe Ibrahim</t>
  </si>
  <si>
    <t>Chioma Ali</t>
  </si>
  <si>
    <t>Wei Bello</t>
  </si>
  <si>
    <t>Daniel Zhang</t>
  </si>
  <si>
    <t>Aria Williams</t>
  </si>
  <si>
    <t>Aarav Khan</t>
  </si>
  <si>
    <t>CUST-00115</t>
  </si>
  <si>
    <t>Chinedu Ndlovu</t>
  </si>
  <si>
    <t>Ananya Mwangi</t>
  </si>
  <si>
    <t>Tunde Dlamini</t>
  </si>
  <si>
    <t>NORTH AMERICA</t>
  </si>
  <si>
    <t>Chloe Garcia</t>
  </si>
  <si>
    <t>David White</t>
  </si>
  <si>
    <t>Joseph Suzuki</t>
  </si>
  <si>
    <t>Sofia Taylor</t>
  </si>
  <si>
    <t>FEMALE</t>
  </si>
  <si>
    <t>Ella Mwangi</t>
  </si>
  <si>
    <t xml:space="preserve"> William Thomas </t>
  </si>
  <si>
    <t>CUST-00124</t>
  </si>
  <si>
    <t>Amara Tan</t>
  </si>
  <si>
    <t>Zoe Mbeki</t>
  </si>
  <si>
    <t>Hannah Zhang</t>
  </si>
  <si>
    <t>Joshua Zhang</t>
  </si>
  <si>
    <t>Grace Okoro</t>
  </si>
  <si>
    <t>Tunde Haddad</t>
  </si>
  <si>
    <t>Mateo Nguyen</t>
  </si>
  <si>
    <t>Min Lim</t>
  </si>
  <si>
    <t>Chioma Okafor</t>
  </si>
  <si>
    <t>Lily Moore</t>
  </si>
  <si>
    <t>Zainab Ibrahim</t>
  </si>
  <si>
    <t>Lucia Garcia</t>
  </si>
  <si>
    <t>Emily Bello</t>
  </si>
  <si>
    <t>Eric Tan</t>
  </si>
  <si>
    <t>Ngozi Taylor</t>
  </si>
  <si>
    <t>22/06/2023</t>
  </si>
  <si>
    <t>Mateo Robinson</t>
  </si>
  <si>
    <t>03/23/2023</t>
  </si>
  <si>
    <t>Brian Singh</t>
  </si>
  <si>
    <t>Sophia Thompson</t>
  </si>
  <si>
    <t>Emily Moore</t>
  </si>
  <si>
    <t>Joshua Mwangi</t>
  </si>
  <si>
    <t>Ravi Mwangi</t>
  </si>
  <si>
    <t>Matthew Hassan</t>
  </si>
  <si>
    <t>Hannah Thompson</t>
  </si>
  <si>
    <t>Aria Ndlovu</t>
  </si>
  <si>
    <t>Chioma Wilson</t>
  </si>
  <si>
    <t>Christopher Morris</t>
  </si>
  <si>
    <t>Mei Thompson</t>
  </si>
  <si>
    <t>09/11/2024</t>
  </si>
  <si>
    <t>Sofia Harris</t>
  </si>
  <si>
    <t>Sophia Ibrahim</t>
  </si>
  <si>
    <t>Ella Anderson</t>
  </si>
  <si>
    <t>CUST-00154</t>
  </si>
  <si>
    <t>Olivia Patel</t>
  </si>
  <si>
    <t>David Lim</t>
  </si>
  <si>
    <t>Charlotte Rahman</t>
  </si>
  <si>
    <t>Sofia Johnson</t>
  </si>
  <si>
    <t xml:space="preserve"> Tunde Jackson </t>
  </si>
  <si>
    <t>Robert Davis</t>
  </si>
  <si>
    <t>Chioma Kumar</t>
  </si>
  <si>
    <t>Charlotte Wilson</t>
  </si>
  <si>
    <t>Robert Nguyen</t>
  </si>
  <si>
    <t>Emma Patel</t>
  </si>
  <si>
    <t>Eric Suzuki</t>
  </si>
  <si>
    <t xml:space="preserve">Nigeria </t>
  </si>
  <si>
    <t>Nur Sato</t>
  </si>
  <si>
    <t>Linh Robinson</t>
  </si>
  <si>
    <t>EUROPE</t>
  </si>
  <si>
    <t>Emily Kim</t>
  </si>
  <si>
    <t>Amelia Gupta</t>
  </si>
  <si>
    <t xml:space="preserve">Male </t>
  </si>
  <si>
    <t>Fatima Wang</t>
  </si>
  <si>
    <t>CUST-00170</t>
  </si>
  <si>
    <t>Anthony Mensah</t>
  </si>
  <si>
    <t>Ava Tan</t>
  </si>
  <si>
    <t>Amara Ali</t>
  </si>
  <si>
    <t>Ananya Dlamini</t>
  </si>
  <si>
    <t>Mei Anderson</t>
  </si>
  <si>
    <t>Christopher Dlamini</t>
  </si>
  <si>
    <t>Nur Okafor</t>
  </si>
  <si>
    <t>Isabella Mwangi</t>
  </si>
  <si>
    <t>Evelyn Jackson</t>
  </si>
  <si>
    <t>Siti Jones</t>
  </si>
  <si>
    <t>Aisha Santos</t>
  </si>
  <si>
    <t>Mateo Costa</t>
  </si>
  <si>
    <t>Arjun Okafor</t>
  </si>
  <si>
    <t>David Wang</t>
  </si>
  <si>
    <t>Amelia Mensah</t>
  </si>
  <si>
    <t>Christopher Chen</t>
  </si>
  <si>
    <t>Thomas Singh</t>
  </si>
  <si>
    <t>Yuki Jones</t>
  </si>
  <si>
    <t>07/12/2024</t>
  </si>
  <si>
    <t>Amara Mwangi</t>
  </si>
  <si>
    <t>Linh Dlamini</t>
  </si>
  <si>
    <t>Harper Costa</t>
  </si>
  <si>
    <t>Wei Taylor</t>
  </si>
  <si>
    <t>Min Lewis</t>
  </si>
  <si>
    <t xml:space="preserve"> Lucia Wilson </t>
  </si>
  <si>
    <t>Charles Ali</t>
  </si>
  <si>
    <t>Andrew Oliveira</t>
  </si>
  <si>
    <t>Fatima Ibrahim</t>
  </si>
  <si>
    <t>Emily Khan</t>
  </si>
  <si>
    <t>Ngozi Okafor</t>
  </si>
  <si>
    <t>Sofia Lim</t>
  </si>
  <si>
    <t>Andrew Zhang</t>
  </si>
  <si>
    <t>Kevin Martin</t>
  </si>
  <si>
    <t>Evelyn Williams</t>
  </si>
  <si>
    <t>Ryan Haddad</t>
  </si>
  <si>
    <t>south america</t>
  </si>
  <si>
    <t>Michael Okoro</t>
  </si>
  <si>
    <t>nigeria</t>
  </si>
  <si>
    <t>Sofia Costa</t>
  </si>
  <si>
    <t>02/12/2026</t>
  </si>
  <si>
    <t>Lucia Wang</t>
  </si>
  <si>
    <t>Sophia Smith</t>
  </si>
  <si>
    <t>67</t>
  </si>
  <si>
    <t>Ngozi Sato</t>
  </si>
  <si>
    <t>Sophia Lewis</t>
  </si>
  <si>
    <t>James Tran</t>
  </si>
  <si>
    <t>Jason Ndlovu</t>
  </si>
  <si>
    <t>Maya Singh</t>
  </si>
  <si>
    <t>Ryan Lewis</t>
  </si>
  <si>
    <t>Michael Tan</t>
  </si>
  <si>
    <t xml:space="preserve"> Ava Martin </t>
  </si>
  <si>
    <t>Min Davis</t>
  </si>
  <si>
    <t xml:space="preserve"> Wei Jones </t>
  </si>
  <si>
    <t>Thuy Zhang</t>
  </si>
  <si>
    <t>Ananya Ibrahim</t>
  </si>
  <si>
    <t>Ryan Jones</t>
  </si>
  <si>
    <t>James Smith</t>
  </si>
  <si>
    <t>Amara Miller</t>
  </si>
  <si>
    <t>Sophia Garcia</t>
  </si>
  <si>
    <t>Amara White</t>
  </si>
  <si>
    <t>Kevin Tran</t>
  </si>
  <si>
    <t>Carlos Park</t>
  </si>
  <si>
    <t>Zoe Robinson</t>
  </si>
  <si>
    <t>Aria Moore</t>
  </si>
  <si>
    <t>Tunde Martinez</t>
  </si>
  <si>
    <t>Grace Jones</t>
  </si>
  <si>
    <t>Charlotte Lewis</t>
  </si>
  <si>
    <t>Kevin White</t>
  </si>
  <si>
    <t>Daniel Robinson</t>
  </si>
  <si>
    <t>Grace Thompson</t>
  </si>
  <si>
    <t>Joshua Kumar</t>
  </si>
  <si>
    <t>Mei Morris</t>
  </si>
  <si>
    <t>Hannah Garcia</t>
  </si>
  <si>
    <t>Matthew Lewis</t>
  </si>
  <si>
    <t>Matthew Thompson</t>
  </si>
  <si>
    <t>Sophia Mbeki</t>
  </si>
  <si>
    <t>Isabella Brown</t>
  </si>
  <si>
    <t>Joseph Okafor</t>
  </si>
  <si>
    <t>Harper Park</t>
  </si>
  <si>
    <t>Daniel Davis</t>
  </si>
  <si>
    <t>Carlos Morris</t>
  </si>
  <si>
    <t>Joseph Clark</t>
  </si>
  <si>
    <t>CUST-00248</t>
  </si>
  <si>
    <t>Wei Mensah</t>
  </si>
  <si>
    <t>Michael Moore</t>
  </si>
  <si>
    <t xml:space="preserve"> 71 </t>
  </si>
  <si>
    <t>Maya Thomas</t>
  </si>
  <si>
    <t>Michael Rahman</t>
  </si>
  <si>
    <t>Michael Sato</t>
  </si>
  <si>
    <t>Eric Oliveira</t>
  </si>
  <si>
    <t>Olivia Park</t>
  </si>
  <si>
    <t>Eric Martinez</t>
  </si>
  <si>
    <t>04-02-2026</t>
  </si>
  <si>
    <t>Daniel Jones</t>
  </si>
  <si>
    <t>Daniel Rahman</t>
  </si>
  <si>
    <t>Nur Dlamini</t>
  </si>
  <si>
    <t>Hannah Brown</t>
  </si>
  <si>
    <t>Robert Lewis</t>
  </si>
  <si>
    <t>2023/07/05</t>
  </si>
  <si>
    <t>Zoe Kumar</t>
  </si>
  <si>
    <t>Isabella Lim</t>
  </si>
  <si>
    <t>Daniel Lim</t>
  </si>
  <si>
    <t>Michael Smith</t>
  </si>
  <si>
    <t>Thomas Morris</t>
  </si>
  <si>
    <t>Maya Oliveira</t>
  </si>
  <si>
    <t>Diego Ibrahim</t>
  </si>
  <si>
    <t>Arjun Costa</t>
  </si>
  <si>
    <t>Charles Garcia</t>
  </si>
  <si>
    <t>Ella Khan</t>
  </si>
  <si>
    <t>Jason Lewis</t>
  </si>
  <si>
    <t>Chinedu Suzuki</t>
  </si>
  <si>
    <t>Miguel Johnson</t>
  </si>
  <si>
    <t>Michael Clark</t>
  </si>
  <si>
    <t>Brian Anderson</t>
  </si>
  <si>
    <t>Joshua Oliveira</t>
  </si>
  <si>
    <t>Aria Sharma</t>
  </si>
  <si>
    <t>Robert Mensah</t>
  </si>
  <si>
    <t>Isabella Khan</t>
  </si>
  <si>
    <t>Sofia Okafor</t>
  </si>
  <si>
    <t>Jason Okafor</t>
  </si>
  <si>
    <t>Jason Anderson</t>
  </si>
  <si>
    <t>Mateo Mwangi</t>
  </si>
  <si>
    <t>Ella Walker</t>
  </si>
  <si>
    <t>Jason Robinson</t>
  </si>
  <si>
    <t>asia</t>
  </si>
  <si>
    <t>Nur Nguyen</t>
  </si>
  <si>
    <t>Sofia Walker</t>
  </si>
  <si>
    <t>Sofia White</t>
  </si>
  <si>
    <t>Charles Okoro</t>
  </si>
  <si>
    <t xml:space="preserve"> united states</t>
  </si>
  <si>
    <t>Ifeoma Okafor</t>
  </si>
  <si>
    <t>Ella Kim</t>
  </si>
  <si>
    <t>Joshua Bello</t>
  </si>
  <si>
    <t>27/08/2024</t>
  </si>
  <si>
    <t>Harper Dlamini</t>
  </si>
  <si>
    <t>Mia Okafor</t>
  </si>
  <si>
    <t>James Sharma</t>
  </si>
  <si>
    <t>Olivia Garcia</t>
  </si>
  <si>
    <t>12/19/2025</t>
  </si>
  <si>
    <t>Maya Tran</t>
  </si>
  <si>
    <t>Tunde Kim</t>
  </si>
  <si>
    <t>Zainab Tan</t>
  </si>
  <si>
    <t>Zoe Adeyemi</t>
  </si>
  <si>
    <t>Miguel Smith</t>
  </si>
  <si>
    <t>Linh Ibrahim</t>
  </si>
  <si>
    <t>Emma Khan</t>
  </si>
  <si>
    <t>Charlotte Davis</t>
  </si>
  <si>
    <t>05/07/2024</t>
  </si>
  <si>
    <t>Ryan Kim</t>
  </si>
  <si>
    <t>Christopher Robinson</t>
  </si>
  <si>
    <t>Yuki Williams</t>
  </si>
  <si>
    <t>Joshua Williams</t>
  </si>
  <si>
    <t>Joshua Sharma</t>
  </si>
  <si>
    <t>26/11/2024</t>
  </si>
  <si>
    <t>Chinedu Kim</t>
  </si>
  <si>
    <t xml:space="preserve"> Yuki Sato </t>
  </si>
  <si>
    <t>Hannah Harris</t>
  </si>
  <si>
    <t>Christopher Davis</t>
  </si>
  <si>
    <t>Hannah Costa</t>
  </si>
  <si>
    <t>europe</t>
  </si>
  <si>
    <t>Ella Okoro</t>
  </si>
  <si>
    <t>Chinedu Santos</t>
  </si>
  <si>
    <t>Linh Jones</t>
  </si>
  <si>
    <t>David Adeyemi</t>
  </si>
  <si>
    <t>CUST-00319</t>
  </si>
  <si>
    <t>Maya Garcia</t>
  </si>
  <si>
    <t>Zainab Khan</t>
  </si>
  <si>
    <t>Aarav Haddad</t>
  </si>
  <si>
    <t>Christopher Adeyemi</t>
  </si>
  <si>
    <t>Chioma Davis</t>
  </si>
  <si>
    <t>Robert Walker</t>
  </si>
  <si>
    <t>Jason Costa</t>
  </si>
  <si>
    <t>Evelyn Kim</t>
  </si>
  <si>
    <t>Lucia Moore</t>
  </si>
  <si>
    <t>Mateo Santos</t>
  </si>
  <si>
    <t>Lily Haddad</t>
  </si>
  <si>
    <t>Olivia Rahman</t>
  </si>
  <si>
    <t>Lily Brown</t>
  </si>
  <si>
    <t xml:space="preserve"> Sofia Kim </t>
  </si>
  <si>
    <t>Sophia White</t>
  </si>
  <si>
    <t>Anthony Harris</t>
  </si>
  <si>
    <t xml:space="preserve"> Harper Okafor </t>
  </si>
  <si>
    <t>Michael Morris</t>
  </si>
  <si>
    <t>Jason Jones</t>
  </si>
  <si>
    <t>William Bello</t>
  </si>
  <si>
    <t>Harper Nguyen</t>
  </si>
  <si>
    <t>Isabella Haddad</t>
  </si>
  <si>
    <t>Olivia Clark</t>
  </si>
  <si>
    <t>Isabella Miller</t>
  </si>
  <si>
    <t>Grace Harris</t>
  </si>
  <si>
    <t>Maya Haddad</t>
  </si>
  <si>
    <t>Mei Costa</t>
  </si>
  <si>
    <t>Wei Silva</t>
  </si>
  <si>
    <t>Matthew Nguyen</t>
  </si>
  <si>
    <t>Tunde Silva</t>
  </si>
  <si>
    <t>Christopher Sato</t>
  </si>
  <si>
    <t>Charlotte Mwangi</t>
  </si>
  <si>
    <t>Chioma Park</t>
  </si>
  <si>
    <t xml:space="preserve"> Emma Brown </t>
  </si>
  <si>
    <t>Mateo Ibrahim</t>
  </si>
  <si>
    <t>Harper Johnson</t>
  </si>
  <si>
    <t xml:space="preserve"> Emily Wilson </t>
  </si>
  <si>
    <t>Thuy Tran</t>
  </si>
  <si>
    <t xml:space="preserve">Mass Affluent </t>
  </si>
  <si>
    <t>Mia Dlamini</t>
  </si>
  <si>
    <t>07/25/2023</t>
  </si>
  <si>
    <t>Hannah Williams</t>
  </si>
  <si>
    <t>Hana Thomas</t>
  </si>
  <si>
    <t>Arjun Tran</t>
  </si>
  <si>
    <t>Grace Lewis</t>
  </si>
  <si>
    <t>Aria Khan</t>
  </si>
  <si>
    <t>Olivia Jackson</t>
  </si>
  <si>
    <t>46</t>
  </si>
  <si>
    <t>Linh Zhang</t>
  </si>
  <si>
    <t>Siti Ndlovu</t>
  </si>
  <si>
    <t>Thuy Ibrahim</t>
  </si>
  <si>
    <t>Wei Garcia</t>
  </si>
  <si>
    <t xml:space="preserve"> Isabella Moore </t>
  </si>
  <si>
    <t>Ngozi Rahman</t>
  </si>
  <si>
    <t>David Martinez</t>
  </si>
  <si>
    <t>Chioma Jones</t>
  </si>
  <si>
    <t>Mateo Morris</t>
  </si>
  <si>
    <t>12/16/2024</t>
  </si>
  <si>
    <t xml:space="preserve"> Robert Park </t>
  </si>
  <si>
    <t>Ananya Bello</t>
  </si>
  <si>
    <t>Christopher Clark</t>
  </si>
  <si>
    <t>Matthew Patel</t>
  </si>
  <si>
    <t>Sophia Tan</t>
  </si>
  <si>
    <t>Diego Nguyen</t>
  </si>
  <si>
    <t>Robert Sato</t>
  </si>
  <si>
    <t>Mia Moore</t>
  </si>
  <si>
    <t>Tunde Hassan</t>
  </si>
  <si>
    <t>Matthew Miller</t>
  </si>
  <si>
    <t xml:space="preserve">Female </t>
  </si>
  <si>
    <t>Thuy Patel</t>
  </si>
  <si>
    <t>Grace Santos</t>
  </si>
  <si>
    <t>Michael Williams</t>
  </si>
  <si>
    <t>2023/01/21</t>
  </si>
  <si>
    <t xml:space="preserve"> Zainab Sato </t>
  </si>
  <si>
    <t>Eric Sato</t>
  </si>
  <si>
    <t>Isabella Martin</t>
  </si>
  <si>
    <t>Robert Zhang</t>
  </si>
  <si>
    <t>36</t>
  </si>
  <si>
    <t>Charles Costa</t>
  </si>
  <si>
    <t>Amelia Harris</t>
  </si>
  <si>
    <t>William Okafor</t>
  </si>
  <si>
    <t>12-07-2025</t>
  </si>
  <si>
    <t>Emma Miller</t>
  </si>
  <si>
    <t>Anthony Brown</t>
  </si>
  <si>
    <t>Siti Walker</t>
  </si>
  <si>
    <t>Hana Mensah</t>
  </si>
  <si>
    <t>Amelia Tan</t>
  </si>
  <si>
    <t>Sofia Suzuki</t>
  </si>
  <si>
    <t>Jason Dlamini</t>
  </si>
  <si>
    <t>Aarav Mbeki</t>
  </si>
  <si>
    <t>Robert Morris</t>
  </si>
  <si>
    <t>CUST-00402</t>
  </si>
  <si>
    <t>Aisha Anderson</t>
  </si>
  <si>
    <t>Ryan Martinez</t>
  </si>
  <si>
    <t>Ada Tan</t>
  </si>
  <si>
    <t>2024/09/05</t>
  </si>
  <si>
    <t>Amelia Taylor</t>
  </si>
  <si>
    <t>William Johnson</t>
  </si>
  <si>
    <t>Amelia Wilson</t>
  </si>
  <si>
    <t>03/03/2024</t>
  </si>
  <si>
    <t>John Patel</t>
  </si>
  <si>
    <t>Robert Okoro</t>
  </si>
  <si>
    <t>David Wilson</t>
  </si>
  <si>
    <t>Ava Singh</t>
  </si>
  <si>
    <t>Emily Taylor</t>
  </si>
  <si>
    <t>Fatima Lewis</t>
  </si>
  <si>
    <t>Ava Johnson</t>
  </si>
  <si>
    <t>Maya White</t>
  </si>
  <si>
    <t>Amara Garcia</t>
  </si>
  <si>
    <t>Eric Singh</t>
  </si>
  <si>
    <t>Ryan Santos</t>
  </si>
  <si>
    <t>Christopher Suzuki</t>
  </si>
  <si>
    <t>Amelia Garcia</t>
  </si>
  <si>
    <t>2024/05/06</t>
  </si>
  <si>
    <t>Ngozi Williams</t>
  </si>
  <si>
    <t>Ravi Nguyen</t>
  </si>
  <si>
    <t>Joseph Wang</t>
  </si>
  <si>
    <t>Amara Walker</t>
  </si>
  <si>
    <t>Chioma Ndlovu</t>
  </si>
  <si>
    <t>Olivia Silva</t>
  </si>
  <si>
    <t>Ananya Kumar</t>
  </si>
  <si>
    <t>Yuki Garcia</t>
  </si>
  <si>
    <t>Ngozi Tran</t>
  </si>
  <si>
    <t>Arjun Adeyemi</t>
  </si>
  <si>
    <t>Evelyn Jones</t>
  </si>
  <si>
    <t>Ananya Singh</t>
  </si>
  <si>
    <t>Nur Williams</t>
  </si>
  <si>
    <t>Aarav Kumar</t>
  </si>
  <si>
    <t>Olivia Haddad</t>
  </si>
  <si>
    <t>Michael Davis</t>
  </si>
  <si>
    <t>female</t>
  </si>
  <si>
    <t>Lucia Mwangi</t>
  </si>
  <si>
    <t>Sophia Johnson</t>
  </si>
  <si>
    <t xml:space="preserve"> Emma Wilson </t>
  </si>
  <si>
    <t xml:space="preserve"> Ngozi Ndlovu </t>
  </si>
  <si>
    <t>Diego Park</t>
  </si>
  <si>
    <t>Amara Jackson</t>
  </si>
  <si>
    <t>Min Williams</t>
  </si>
  <si>
    <t>CUST-00444</t>
  </si>
  <si>
    <t>Michael Singh</t>
  </si>
  <si>
    <t>Min Singh</t>
  </si>
  <si>
    <t>Miguel Taylor</t>
  </si>
  <si>
    <t>William Taylor</t>
  </si>
  <si>
    <t>Matthew Costa</t>
  </si>
  <si>
    <t>Mia Kumar</t>
  </si>
  <si>
    <t>Daniel White</t>
  </si>
  <si>
    <t>Priya Jackson</t>
  </si>
  <si>
    <t>male</t>
  </si>
  <si>
    <t>Hana Costa</t>
  </si>
  <si>
    <t>James Brown</t>
  </si>
  <si>
    <t>Ravi Rahman</t>
  </si>
  <si>
    <t>Aarav Adeyemi</t>
  </si>
  <si>
    <t>Christopher Martinez</t>
  </si>
  <si>
    <t>PREMIUM</t>
  </si>
  <si>
    <t>Siti Dlamini</t>
  </si>
  <si>
    <t>Hana Robinson</t>
  </si>
  <si>
    <t>Eric Mensah</t>
  </si>
  <si>
    <t>Zainab Costa</t>
  </si>
  <si>
    <t>CUST-00461</t>
  </si>
  <si>
    <t>Priya Miller</t>
  </si>
  <si>
    <t>Ava Williams</t>
  </si>
  <si>
    <t>Aisha Taylor</t>
  </si>
  <si>
    <t>Eric Walker</t>
  </si>
  <si>
    <t>William Kumar</t>
  </si>
  <si>
    <t>Ava Oliveira</t>
  </si>
  <si>
    <t>Christopher Taylor</t>
  </si>
  <si>
    <t>Anthony Kumar</t>
  </si>
  <si>
    <t>Wei Mbeki</t>
  </si>
  <si>
    <t>10/02/2023</t>
  </si>
  <si>
    <t>Robert Suzuki</t>
  </si>
  <si>
    <t>Jason Chen</t>
  </si>
  <si>
    <t>Ngozi Brown</t>
  </si>
  <si>
    <t xml:space="preserve"> Jason Tan </t>
  </si>
  <si>
    <t>Lucia Sharma</t>
  </si>
  <si>
    <t>Lucia Ibrahim</t>
  </si>
  <si>
    <t>Lily Kim</t>
  </si>
  <si>
    <t>Mia Nguyen</t>
  </si>
  <si>
    <t>Fatima Clark</t>
  </si>
  <si>
    <t>Evelyn Anderson</t>
  </si>
  <si>
    <t>Chloe Sato</t>
  </si>
  <si>
    <t>Chinedu Tran</t>
  </si>
  <si>
    <t>Sofia Wilson</t>
  </si>
  <si>
    <t xml:space="preserve"> 45 </t>
  </si>
  <si>
    <t>John Brown</t>
  </si>
  <si>
    <t>Chinedu Brown</t>
  </si>
  <si>
    <t>Thuy Suzuki</t>
  </si>
  <si>
    <t>CUST-00486</t>
  </si>
  <si>
    <t>Christopher Silva</t>
  </si>
  <si>
    <t>Chloe Taylor</t>
  </si>
  <si>
    <t>Mia Robinson</t>
  </si>
  <si>
    <t>Sophia Khan</t>
  </si>
  <si>
    <t>Joshua Costa</t>
  </si>
  <si>
    <t xml:space="preserve"> Hana Miller </t>
  </si>
  <si>
    <t xml:space="preserve"> Miguel Miller </t>
  </si>
  <si>
    <t>Mei Khan</t>
  </si>
  <si>
    <t>Emily Martin</t>
  </si>
  <si>
    <t xml:space="preserve"> Arjun Dlamini </t>
  </si>
  <si>
    <t>Harper Anderson</t>
  </si>
  <si>
    <t>Min Jackson</t>
  </si>
  <si>
    <t>Wei Williams</t>
  </si>
  <si>
    <t>Ella Mbeki</t>
  </si>
  <si>
    <t>Diego Sato</t>
  </si>
  <si>
    <t>Ryan Harris</t>
  </si>
  <si>
    <t>Anthony Park</t>
  </si>
  <si>
    <t>Olivia Sharma</t>
  </si>
  <si>
    <t>Robert Smith</t>
  </si>
  <si>
    <t>Thuy Taylor</t>
  </si>
  <si>
    <t>CUST-00506</t>
  </si>
  <si>
    <t>Thomas Kumar</t>
  </si>
  <si>
    <t>Hana Moore</t>
  </si>
  <si>
    <t>Sophia Davis</t>
  </si>
  <si>
    <t>Eric Zhang</t>
  </si>
  <si>
    <t>04/10/2025</t>
  </si>
  <si>
    <t>Isabella Zhang</t>
  </si>
  <si>
    <t>Min Brown</t>
  </si>
  <si>
    <t>Fatima Mwangi</t>
  </si>
  <si>
    <t>Sofia Williams</t>
  </si>
  <si>
    <t>Sofia Martin</t>
  </si>
  <si>
    <t>Lily Thomas</t>
  </si>
  <si>
    <t>Daniel Park</t>
  </si>
  <si>
    <t>06/12/2025</t>
  </si>
  <si>
    <t>Ngozi Ali</t>
  </si>
  <si>
    <t>Maya Miller</t>
  </si>
  <si>
    <t>Grace Walker</t>
  </si>
  <si>
    <t>Charles Morris</t>
  </si>
  <si>
    <t>Ravi Robinson</t>
  </si>
  <si>
    <t>Chloe Moore</t>
  </si>
  <si>
    <t>Siti White</t>
  </si>
  <si>
    <t>Ravi Moore</t>
  </si>
  <si>
    <t>CUST-00525</t>
  </si>
  <si>
    <t>Diego Costa</t>
  </si>
  <si>
    <t>Yuki Smith</t>
  </si>
  <si>
    <t>Tunde Park</t>
  </si>
  <si>
    <t>Jason Okoro</t>
  </si>
  <si>
    <t>Aria Walker</t>
  </si>
  <si>
    <t>Mia Anderson</t>
  </si>
  <si>
    <t>Kevin Mensah</t>
  </si>
  <si>
    <t>Miguel Clark</t>
  </si>
  <si>
    <t>Charlotte Okafor</t>
  </si>
  <si>
    <t>Joshua Lewis</t>
  </si>
  <si>
    <t>12/10/2024</t>
  </si>
  <si>
    <t>Jason Martinez</t>
  </si>
  <si>
    <t>Mei Robinson</t>
  </si>
  <si>
    <t>Sofia Garcia</t>
  </si>
  <si>
    <t>Fatima Martinez</t>
  </si>
  <si>
    <t>Isabella Jones</t>
  </si>
  <si>
    <t>2023/02/26</t>
  </si>
  <si>
    <t>Grace Okafor</t>
  </si>
  <si>
    <t>Ella Miller</t>
  </si>
  <si>
    <t>Joshua Garcia</t>
  </si>
  <si>
    <t>Sofia Bello</t>
  </si>
  <si>
    <t>Siti Martin</t>
  </si>
  <si>
    <t>Ngozi Nguyen</t>
  </si>
  <si>
    <t>Hannah Davis</t>
  </si>
  <si>
    <t>Harper Okoro</t>
  </si>
  <si>
    <t>Andrew Kim</t>
  </si>
  <si>
    <t>Arjun Okoro</t>
  </si>
  <si>
    <t>Harper Miller</t>
  </si>
  <si>
    <t>Maya Walker</t>
  </si>
  <si>
    <t>ASIA</t>
  </si>
  <si>
    <t>Matthew Taylor</t>
  </si>
  <si>
    <t>Lily Morris</t>
  </si>
  <si>
    <t>Aarav Bello</t>
  </si>
  <si>
    <t>Aria Gupta</t>
  </si>
  <si>
    <t>Jason Bello</t>
  </si>
  <si>
    <t>Ngozi Morris</t>
  </si>
  <si>
    <t>CUST-00558</t>
  </si>
  <si>
    <t>Aarav Oliveira</t>
  </si>
  <si>
    <t>Eric Smith</t>
  </si>
  <si>
    <t>John Okoro</t>
  </si>
  <si>
    <t xml:space="preserve">Premium </t>
  </si>
  <si>
    <t>Evelyn Smith</t>
  </si>
  <si>
    <t>premium</t>
  </si>
  <si>
    <t>Anthony Tan</t>
  </si>
  <si>
    <t>Brian Ndlovu</t>
  </si>
  <si>
    <t>Christopher Harris</t>
  </si>
  <si>
    <t>Olivia Ibrahim</t>
  </si>
  <si>
    <t>James Rahman</t>
  </si>
  <si>
    <t>John Okafor</t>
  </si>
  <si>
    <t>Sophia Adeyemi</t>
  </si>
  <si>
    <t>William Dlamini</t>
  </si>
  <si>
    <t xml:space="preserve"> united kingdom</t>
  </si>
  <si>
    <t>Fatima Jones</t>
  </si>
  <si>
    <t>Tunde Walker</t>
  </si>
  <si>
    <t>Fatima Patel</t>
  </si>
  <si>
    <t>Emma Ibrahim</t>
  </si>
  <si>
    <t>Aarav Costa</t>
  </si>
  <si>
    <t>Tunde Patel</t>
  </si>
  <si>
    <t>Yuki Jackson</t>
  </si>
  <si>
    <t>Ryan Mensah</t>
  </si>
  <si>
    <t xml:space="preserve"> Brian Clark </t>
  </si>
  <si>
    <t>Aisha Smith</t>
  </si>
  <si>
    <t>Diego Williams</t>
  </si>
  <si>
    <t>Olivia Ali</t>
  </si>
  <si>
    <t>MASS AFFLUENT</t>
  </si>
  <si>
    <t>Mateo Suzuki</t>
  </si>
  <si>
    <t>Chinedu Ali</t>
  </si>
  <si>
    <t>CUST-00584</t>
  </si>
  <si>
    <t>Robert Anderson</t>
  </si>
  <si>
    <t>Grace Kumar</t>
  </si>
  <si>
    <t>Sofia Silva</t>
  </si>
  <si>
    <t>2025/03/23</t>
  </si>
  <si>
    <t>Hannah Khan</t>
  </si>
  <si>
    <t>Ella Costa</t>
  </si>
  <si>
    <t>Ananya Taylor</t>
  </si>
  <si>
    <t xml:space="preserve"> Ravi Johnson </t>
  </si>
  <si>
    <t>Nur Bello</t>
  </si>
  <si>
    <t>Charles Santos</t>
  </si>
  <si>
    <t>Eric Costa</t>
  </si>
  <si>
    <t>Joseph Singh</t>
  </si>
  <si>
    <t>Anthony Thomas</t>
  </si>
  <si>
    <t>Sofia Nguyen</t>
  </si>
  <si>
    <t>Ryan Silva</t>
  </si>
  <si>
    <t>Charlotte Costa</t>
  </si>
  <si>
    <t xml:space="preserve"> Fatima Thompson </t>
  </si>
  <si>
    <t>Chinedu Thomas</t>
  </si>
  <si>
    <t>David Kim</t>
  </si>
  <si>
    <t>Ananya Garcia</t>
  </si>
  <si>
    <t>Aarav Chen</t>
  </si>
  <si>
    <t>01/18/2023</t>
  </si>
  <si>
    <t xml:space="preserve"> Ravi Sharma </t>
  </si>
  <si>
    <t>Chioma Zhang</t>
  </si>
  <si>
    <t>Thuy Park</t>
  </si>
  <si>
    <t xml:space="preserve"> Sofia Clark </t>
  </si>
  <si>
    <t>Evelyn White</t>
  </si>
  <si>
    <t>Lily Kumar</t>
  </si>
  <si>
    <t>Wei Park</t>
  </si>
  <si>
    <t>Priya Ibrahim</t>
  </si>
  <si>
    <t>Ada Robinson</t>
  </si>
  <si>
    <t>Mei Okoro</t>
  </si>
  <si>
    <t>Michael Sharma</t>
  </si>
  <si>
    <t>Wei Kim</t>
  </si>
  <si>
    <t>Emma Moore</t>
  </si>
  <si>
    <t>Yuki Haddad</t>
  </si>
  <si>
    <t>Chloe Hassan</t>
  </si>
  <si>
    <t>Chinedu Adeyemi</t>
  </si>
  <si>
    <t>Christopher Okoro</t>
  </si>
  <si>
    <t>Siti Silva</t>
  </si>
  <si>
    <t>Ryan Jackson</t>
  </si>
  <si>
    <t>Lily Mensah</t>
  </si>
  <si>
    <t xml:space="preserve"> Emily Smith </t>
  </si>
  <si>
    <t>Zainab Wilson</t>
  </si>
  <si>
    <t xml:space="preserve"> David Moore </t>
  </si>
  <si>
    <t>James Haddad</t>
  </si>
  <si>
    <t>Ngozi Martinez</t>
  </si>
  <si>
    <t>Ifeoma Brown</t>
  </si>
  <si>
    <t>Andrew Haddad</t>
  </si>
  <si>
    <t xml:space="preserve">Africa </t>
  </si>
  <si>
    <t>Wei Okoro</t>
  </si>
  <si>
    <t>Mei Mbeki</t>
  </si>
  <si>
    <t>Ifeoma Harris</t>
  </si>
  <si>
    <t>Wei Thompson</t>
  </si>
  <si>
    <t>Ifeoma Suzuki</t>
  </si>
  <si>
    <t>Emily Suzuki</t>
  </si>
  <si>
    <t>Ravi Williams</t>
  </si>
  <si>
    <t>Yuki Okafor</t>
  </si>
  <si>
    <t>Ella Morris</t>
  </si>
  <si>
    <t>Ada Okoro</t>
  </si>
  <si>
    <t>Mia Park</t>
  </si>
  <si>
    <t>Ella Wang</t>
  </si>
  <si>
    <t xml:space="preserve"> Ananya Ali </t>
  </si>
  <si>
    <t>William Mbeki</t>
  </si>
  <si>
    <t>Yuki Davis</t>
  </si>
  <si>
    <t>David Patel</t>
  </si>
  <si>
    <t>Fatima Singh</t>
  </si>
  <si>
    <t>Christopher Mensah</t>
  </si>
  <si>
    <t>Ngozi Haddad</t>
  </si>
  <si>
    <t>Lily Gupta</t>
  </si>
  <si>
    <t>Michael Haddad</t>
  </si>
  <si>
    <t>Mateo Sato</t>
  </si>
  <si>
    <t>Hannah Anderson</t>
  </si>
  <si>
    <t>Maya Morris</t>
  </si>
  <si>
    <t>Robert Ndlovu</t>
  </si>
  <si>
    <t>Eric Ndlovu</t>
  </si>
  <si>
    <t>Christopher Kim</t>
  </si>
  <si>
    <t>William Moore</t>
  </si>
  <si>
    <t>Fatima Bello</t>
  </si>
  <si>
    <t>Min Jones</t>
  </si>
  <si>
    <t>Siti Oliveira</t>
  </si>
  <si>
    <t>Mei Martinez</t>
  </si>
  <si>
    <t>21</t>
  </si>
  <si>
    <t>CUST-00665</t>
  </si>
  <si>
    <t>Mateo Kumar</t>
  </si>
  <si>
    <t>John Mensah</t>
  </si>
  <si>
    <t>Thomas Williams</t>
  </si>
  <si>
    <t>Olivia Bello</t>
  </si>
  <si>
    <t>13/06/2026</t>
  </si>
  <si>
    <t>Zainab Park</t>
  </si>
  <si>
    <t>Amelia Williams</t>
  </si>
  <si>
    <t>2025/06/04</t>
  </si>
  <si>
    <t>James Lim</t>
  </si>
  <si>
    <t>Joshua Okafor</t>
  </si>
  <si>
    <t>Eric Brown</t>
  </si>
  <si>
    <t>Amara Lim</t>
  </si>
  <si>
    <t>Yuki Sharma</t>
  </si>
  <si>
    <t>Hana Clark</t>
  </si>
  <si>
    <t>Brian Taylor</t>
  </si>
  <si>
    <t>Daniel Taylor</t>
  </si>
  <si>
    <t>Yuki Taylor</t>
  </si>
  <si>
    <t>Robert Ibrahim</t>
  </si>
  <si>
    <t>Emily Harris</t>
  </si>
  <si>
    <t>Aarav Nguyen</t>
  </si>
  <si>
    <t xml:space="preserve"> 65 </t>
  </si>
  <si>
    <t>William Ibrahim</t>
  </si>
  <si>
    <t>Charles Martin</t>
  </si>
  <si>
    <t>Linh Mensah</t>
  </si>
  <si>
    <t>Nur Robinson</t>
  </si>
  <si>
    <t>30</t>
  </si>
  <si>
    <t>Arjun Martin</t>
  </si>
  <si>
    <t>Emily Johnson</t>
  </si>
  <si>
    <t>Amara Taylor</t>
  </si>
  <si>
    <t>Siti Lim</t>
  </si>
  <si>
    <t>Emily Morris</t>
  </si>
  <si>
    <t>Maya Santos</t>
  </si>
  <si>
    <t>Anthony Sharma</t>
  </si>
  <si>
    <t>Ryan Robinson</t>
  </si>
  <si>
    <t>Arjun Thompson</t>
  </si>
  <si>
    <t>Emma Park</t>
  </si>
  <si>
    <t>William Suzuki</t>
  </si>
  <si>
    <t>Joseph Kim</t>
  </si>
  <si>
    <t>David Park</t>
  </si>
  <si>
    <t>Carlos Gupta</t>
  </si>
  <si>
    <t>Nur Singh</t>
  </si>
  <si>
    <t>Amara Wilson</t>
  </si>
  <si>
    <t>Yuki Kumar</t>
  </si>
  <si>
    <t>Mei Adeyemi</t>
  </si>
  <si>
    <t>Eric Thompson</t>
  </si>
  <si>
    <t>Tunde Clark</t>
  </si>
  <si>
    <t>affluent</t>
  </si>
  <si>
    <t>Evelyn Hassan</t>
  </si>
  <si>
    <t>Lucia Patel</t>
  </si>
  <si>
    <t>Lucia Johnson</t>
  </si>
  <si>
    <t>Robert Miller</t>
  </si>
  <si>
    <t>Lily Chen</t>
  </si>
  <si>
    <t>Tunde Jones</t>
  </si>
  <si>
    <t>11/16/2024</t>
  </si>
  <si>
    <t>Brian Robinson</t>
  </si>
  <si>
    <t>Chloe Silva</t>
  </si>
  <si>
    <t>Daniel Hassan</t>
  </si>
  <si>
    <t>Harper Hassan</t>
  </si>
  <si>
    <t>Daniel Ibrahim</t>
  </si>
  <si>
    <t>Nur Patel</t>
  </si>
  <si>
    <t xml:space="preserve"> NIGERIA</t>
  </si>
  <si>
    <t>Matthew Adeyemi</t>
  </si>
  <si>
    <t>Ryan Thomas</t>
  </si>
  <si>
    <t>04/27/2026</t>
  </si>
  <si>
    <t>Linh Clark</t>
  </si>
  <si>
    <t>Joseph White</t>
  </si>
  <si>
    <t>Ngozi Walker</t>
  </si>
  <si>
    <t>Thomas Jackson</t>
  </si>
  <si>
    <t xml:space="preserve"> Isabella Patel </t>
  </si>
  <si>
    <t>Mateo Williams</t>
  </si>
  <si>
    <t>Aisha Bello</t>
  </si>
  <si>
    <t xml:space="preserve"> Emma Okoro </t>
  </si>
  <si>
    <t>Amara Williams</t>
  </si>
  <si>
    <t>Harper Oliveira</t>
  </si>
  <si>
    <t>Emma White</t>
  </si>
  <si>
    <t>Chloe Tan</t>
  </si>
  <si>
    <t>Sophia Park</t>
  </si>
  <si>
    <t>Ada Sharma</t>
  </si>
  <si>
    <t>Miguel Davis</t>
  </si>
  <si>
    <t>2025/11/06</t>
  </si>
  <si>
    <t>Brian White</t>
  </si>
  <si>
    <t>Sofia Sato</t>
  </si>
  <si>
    <t>Joseph Garcia</t>
  </si>
  <si>
    <t>Ava Mbeki</t>
  </si>
  <si>
    <t>Priya Anderson</t>
  </si>
  <si>
    <t>Ravi Walker</t>
  </si>
  <si>
    <t>Grace Kim</t>
  </si>
  <si>
    <t>27/12/2024</t>
  </si>
  <si>
    <t>Grace Rahman</t>
  </si>
  <si>
    <t>Amelia Lewis</t>
  </si>
  <si>
    <t>Jason Martin</t>
  </si>
  <si>
    <t>David Davis</t>
  </si>
  <si>
    <t>Lily Ibrahim</t>
  </si>
  <si>
    <t>Ryan Okoro</t>
  </si>
  <si>
    <t>Wei Thomas</t>
  </si>
  <si>
    <t>John Gupta</t>
  </si>
  <si>
    <t>Mia Rahman</t>
  </si>
  <si>
    <t>David Mbeki</t>
  </si>
  <si>
    <t>Anthony Moore</t>
  </si>
  <si>
    <t>Emma Thompson</t>
  </si>
  <si>
    <t>Anthony Jackson</t>
  </si>
  <si>
    <t>Aria Nguyen</t>
  </si>
  <si>
    <t>Amara Rahman</t>
  </si>
  <si>
    <t>Ada Taylor</t>
  </si>
  <si>
    <t>Miguel Chen</t>
  </si>
  <si>
    <t>Chloe Davis</t>
  </si>
  <si>
    <t>Miguel Martin</t>
  </si>
  <si>
    <t>William Adeyemi</t>
  </si>
  <si>
    <t>Thuy Kumar</t>
  </si>
  <si>
    <t>Grace Dlamini</t>
  </si>
  <si>
    <t>Ryan Wang</t>
  </si>
  <si>
    <t>Maya Williams</t>
  </si>
  <si>
    <t>20-01-2026</t>
  </si>
  <si>
    <t>Christopher Haddad</t>
  </si>
  <si>
    <t>Fatima Brown</t>
  </si>
  <si>
    <t>Thuy Wang</t>
  </si>
  <si>
    <t>Mateo Okafor</t>
  </si>
  <si>
    <t>CUST-00771</t>
  </si>
  <si>
    <t>Chioma Khan</t>
  </si>
  <si>
    <t>Mateo Tan</t>
  </si>
  <si>
    <t>Sophia Nguyen</t>
  </si>
  <si>
    <t>CUST-00774</t>
  </si>
  <si>
    <t>Mei Patel</t>
  </si>
  <si>
    <t>Thomas Sato</t>
  </si>
  <si>
    <t>Chinedu Wang</t>
  </si>
  <si>
    <t xml:space="preserve"> 46 </t>
  </si>
  <si>
    <t>Priya Park</t>
  </si>
  <si>
    <t>CUST-00778</t>
  </si>
  <si>
    <t>Lucia Bello</t>
  </si>
  <si>
    <t>OCEANIA</t>
  </si>
  <si>
    <t>Evelyn Mensah</t>
  </si>
  <si>
    <t>Chloe Park</t>
  </si>
  <si>
    <t>AFFLUENT</t>
  </si>
  <si>
    <t>Sophia Thomas</t>
  </si>
  <si>
    <t>Lily Dlamini</t>
  </si>
  <si>
    <t>Zainab Anderson</t>
  </si>
  <si>
    <t>Olivia Brown</t>
  </si>
  <si>
    <t>Thuy Jackson</t>
  </si>
  <si>
    <t>Min Rahman</t>
  </si>
  <si>
    <t>Hana Park</t>
  </si>
  <si>
    <t>Michael Lewis</t>
  </si>
  <si>
    <t>Thomas Silva</t>
  </si>
  <si>
    <t>Ngozi Okoro</t>
  </si>
  <si>
    <t>Tunde Williams</t>
  </si>
  <si>
    <t xml:space="preserve"> 62 </t>
  </si>
  <si>
    <t>Yuki Dlamini</t>
  </si>
  <si>
    <t>Aria Silva</t>
  </si>
  <si>
    <t>Yuki Park</t>
  </si>
  <si>
    <t>Emma Rahman</t>
  </si>
  <si>
    <t>06/25/2024</t>
  </si>
  <si>
    <t>Jason Thompson</t>
  </si>
  <si>
    <t>Jason Park</t>
  </si>
  <si>
    <t>Emma Anderson</t>
  </si>
  <si>
    <t>Joshua Hassan</t>
  </si>
  <si>
    <t>Min Santos</t>
  </si>
  <si>
    <t>Product_Name</t>
  </si>
  <si>
    <t>Category</t>
  </si>
  <si>
    <t>Sub_Category</t>
  </si>
  <si>
    <t>Cost_Price</t>
  </si>
  <si>
    <t>Supplier</t>
  </si>
  <si>
    <t>Smart LED TV</t>
  </si>
  <si>
    <t>Electronics</t>
  </si>
  <si>
    <t>Televisions</t>
  </si>
  <si>
    <t>Vertex Supply Co.</t>
  </si>
  <si>
    <t>Smart LED TV Pro</t>
  </si>
  <si>
    <t>GlobalTech Supply</t>
  </si>
  <si>
    <t>4K Smart TV</t>
  </si>
  <si>
    <t>Nova Electronics</t>
  </si>
  <si>
    <t>4K Smart TV Pro</t>
  </si>
  <si>
    <t>Pacific Traders</t>
  </si>
  <si>
    <t>BlueWave Imports</t>
  </si>
  <si>
    <t>QLED TV</t>
  </si>
  <si>
    <t>Prime Distribution</t>
  </si>
  <si>
    <t>OLED TV</t>
  </si>
  <si>
    <t>EastWest Distribution</t>
  </si>
  <si>
    <t>OLED TV Pro</t>
  </si>
  <si>
    <t>Metro Wholesale</t>
  </si>
  <si>
    <t>OLED TV Plus</t>
  </si>
  <si>
    <t>Apex Goods</t>
  </si>
  <si>
    <t>Horizon Supplies</t>
  </si>
  <si>
    <t>QLED TV Pro</t>
  </si>
  <si>
    <t>QLED TV Plus</t>
  </si>
  <si>
    <t>Budget Smartphone</t>
  </si>
  <si>
    <t>Smartphones</t>
  </si>
  <si>
    <t>Android Smartphone Pro</t>
  </si>
  <si>
    <t>Android Smartphone Plus</t>
  </si>
  <si>
    <t>5G Smartphone</t>
  </si>
  <si>
    <t>5G Smartphone Pro</t>
  </si>
  <si>
    <t>5G Smartphone Plus</t>
  </si>
  <si>
    <t>Budget Smartphone Pro</t>
  </si>
  <si>
    <t>Budget Smartphone Plus</t>
  </si>
  <si>
    <t>Premium Smartphone</t>
  </si>
  <si>
    <t>Premium Smartphone Pro</t>
  </si>
  <si>
    <t>Premium Smartphone Plus</t>
  </si>
  <si>
    <t>Business Laptop</t>
  </si>
  <si>
    <t>Laptops</t>
  </si>
  <si>
    <t>Business Laptop Pro</t>
  </si>
  <si>
    <t>Business Laptop Plus</t>
  </si>
  <si>
    <t>Ultrabook Laptop</t>
  </si>
  <si>
    <t>Ultrabook Laptop Pro</t>
  </si>
  <si>
    <t>Ultrabook Laptop Plus</t>
  </si>
  <si>
    <t>Gaming Laptop</t>
  </si>
  <si>
    <t>Gaming Laptop Pro</t>
  </si>
  <si>
    <t>Gaming Laptop Plus</t>
  </si>
  <si>
    <t>Student Laptop</t>
  </si>
  <si>
    <t>Student Laptop Pro</t>
  </si>
  <si>
    <t>Student Laptop Plus</t>
  </si>
  <si>
    <t>Wireless Headphones</t>
  </si>
  <si>
    <t>Audio</t>
  </si>
  <si>
    <t>Wireless Headphones Pro</t>
  </si>
  <si>
    <t>Wireless Headphones Plus</t>
  </si>
  <si>
    <t>Bluetooth Speaker</t>
  </si>
  <si>
    <t>Bluetooth Speaker Pro</t>
  </si>
  <si>
    <t>Bluetooth Speaker Plus</t>
  </si>
  <si>
    <t>Soundbar</t>
  </si>
  <si>
    <t>Soundbar Pro</t>
  </si>
  <si>
    <t>Soundbar Plus</t>
  </si>
  <si>
    <t>Earbuds</t>
  </si>
  <si>
    <t>Earbuds Pro</t>
  </si>
  <si>
    <t>Earbuds Plus</t>
  </si>
  <si>
    <t>USB-C Hub</t>
  </si>
  <si>
    <t>Accessories</t>
  </si>
  <si>
    <t>USB-C Hub Pro</t>
  </si>
  <si>
    <t>USB-C Hub Plus</t>
  </si>
  <si>
    <t>Wireless Mouse</t>
  </si>
  <si>
    <t>Wireless Mouse Pro</t>
  </si>
  <si>
    <t>Wireless Mouse Plus</t>
  </si>
  <si>
    <t>Mechanical Keyboard</t>
  </si>
  <si>
    <t>Mechanical Keyboard Pro</t>
  </si>
  <si>
    <t>Mechanical Keyboard Plus</t>
  </si>
  <si>
    <t>Webcam</t>
  </si>
  <si>
    <t>Webcam Pro</t>
  </si>
  <si>
    <t>Webcam Plus</t>
  </si>
  <si>
    <t>Store_Name</t>
  </si>
  <si>
    <t>City</t>
  </si>
  <si>
    <t>Store_Type</t>
  </si>
  <si>
    <t>Manager</t>
  </si>
  <si>
    <t>NovaMart Lagos Central</t>
  </si>
  <si>
    <t>Lagos</t>
  </si>
  <si>
    <t>Flagship</t>
  </si>
  <si>
    <t>Amara Okafor</t>
  </si>
  <si>
    <t>NovaMart Abuja City</t>
  </si>
  <si>
    <t>Abuja</t>
  </si>
  <si>
    <t>Standard</t>
  </si>
  <si>
    <t>Daniel Bello</t>
  </si>
  <si>
    <t>NovaMart Johannesburg</t>
  </si>
  <si>
    <t>Johannesburg</t>
  </si>
  <si>
    <t>south africa</t>
  </si>
  <si>
    <t>Thabo Mokoena</t>
  </si>
  <si>
    <t xml:space="preserve"> NovaMart Cape Town </t>
  </si>
  <si>
    <t>Cape Town</t>
  </si>
  <si>
    <t>Lerato Dlamini</t>
  </si>
  <si>
    <t>NovaMart Nairobi</t>
  </si>
  <si>
    <t>Nairobi</t>
  </si>
  <si>
    <t>standard</t>
  </si>
  <si>
    <t>Brian Mwangi</t>
  </si>
  <si>
    <t>NovaMart Accra</t>
  </si>
  <si>
    <t xml:space="preserve">Accra </t>
  </si>
  <si>
    <t>Outlet</t>
  </si>
  <si>
    <t>Kwame Mensah</t>
  </si>
  <si>
    <t>NovaMart Mumbai</t>
  </si>
  <si>
    <t>Mumbai</t>
  </si>
  <si>
    <t>Priya Sharma</t>
  </si>
  <si>
    <t>NovaMart Singapore Central</t>
  </si>
  <si>
    <t>singapore</t>
  </si>
  <si>
    <t>Daniel Tan</t>
  </si>
  <si>
    <t>NovaMart Tokyo</t>
  </si>
  <si>
    <t>tokyo</t>
  </si>
  <si>
    <t>Yuki Sato</t>
  </si>
  <si>
    <t xml:space="preserve"> NovaMart Kuala Lumpur </t>
  </si>
  <si>
    <t>Kuala Lumpur</t>
  </si>
  <si>
    <t>Nur Rahman</t>
  </si>
  <si>
    <t>NovaMart London</t>
  </si>
  <si>
    <t>London</t>
  </si>
  <si>
    <t>FLAGSHIP</t>
  </si>
  <si>
    <t>Emma Williams</t>
  </si>
  <si>
    <t>NovaMart Berlin</t>
  </si>
  <si>
    <t>Berlin</t>
  </si>
  <si>
    <t>Lukas Weber</t>
  </si>
  <si>
    <t>NovaMart Paris</t>
  </si>
  <si>
    <t>Paris</t>
  </si>
  <si>
    <t>Claire Martin</t>
  </si>
  <si>
    <t>NovaMart New York</t>
  </si>
  <si>
    <t>New York</t>
  </si>
  <si>
    <t xml:space="preserve"> NovaMart Toronto </t>
  </si>
  <si>
    <t>Toronto</t>
  </si>
  <si>
    <t>NovaMart Mexico City</t>
  </si>
  <si>
    <t>Mexico City</t>
  </si>
  <si>
    <t xml:space="preserve"> NovaMart São Paulo </t>
  </si>
  <si>
    <t>São Paulo</t>
  </si>
  <si>
    <t>Lucas Silva</t>
  </si>
  <si>
    <t>NovaMart Buenos Aires</t>
  </si>
  <si>
    <t>Buenos Aires</t>
  </si>
  <si>
    <t>Sofia Martinez</t>
  </si>
  <si>
    <t>NovaMart Sydney</t>
  </si>
  <si>
    <t>Sydney</t>
  </si>
  <si>
    <t>Jack Taylor</t>
  </si>
  <si>
    <t>NovaMart Auckland</t>
  </si>
  <si>
    <t>Auckland</t>
  </si>
  <si>
    <t>oceania</t>
  </si>
  <si>
    <t>Mia Wilson</t>
  </si>
  <si>
    <t>Unknown</t>
  </si>
  <si>
    <t>Customer_Country</t>
  </si>
  <si>
    <t>Customer_Region</t>
  </si>
  <si>
    <t>Revenue</t>
  </si>
  <si>
    <t>COGS</t>
  </si>
  <si>
    <t>Profit</t>
  </si>
  <si>
    <t>Profit_Margin</t>
  </si>
  <si>
    <t>Order_Year</t>
  </si>
  <si>
    <t>NovaMart Kuala Lumpur</t>
  </si>
  <si>
    <t>Ravi Sharma</t>
  </si>
  <si>
    <t>NovaMart Cape Town</t>
  </si>
  <si>
    <t>Accra</t>
  </si>
  <si>
    <t>Jason Tan</t>
  </si>
  <si>
    <t>Vip</t>
  </si>
  <si>
    <t>NovaMart São Paulo</t>
  </si>
  <si>
    <t>NovaMart Toronto</t>
  </si>
  <si>
    <t>David Moore</t>
  </si>
  <si>
    <t>Sofia Clark</t>
  </si>
  <si>
    <t>Isabella Patel</t>
  </si>
  <si>
    <t>Unknown Customer - CUST-00092</t>
  </si>
  <si>
    <t>Wei Jones</t>
  </si>
  <si>
    <t>Emma Brown</t>
  </si>
  <si>
    <t>Harper Okafor</t>
  </si>
  <si>
    <t>Tunde Jackson</t>
  </si>
  <si>
    <t>Emma Wilson</t>
  </si>
  <si>
    <t>Emily Smith</t>
  </si>
  <si>
    <t>Fatima Thompson</t>
  </si>
  <si>
    <t>Min Okoro</t>
  </si>
  <si>
    <t>Aisha Singh</t>
  </si>
  <si>
    <t>Ava Martin</t>
  </si>
  <si>
    <t>Ravi Johnson</t>
  </si>
  <si>
    <t>Unknown Customer - CUST-00184</t>
  </si>
  <si>
    <t>William Thomas</t>
  </si>
  <si>
    <t>Sofia Lewis</t>
  </si>
  <si>
    <t>Emily Wilson</t>
  </si>
  <si>
    <t>Lucia Wilson</t>
  </si>
  <si>
    <t>Ava Kumar</t>
  </si>
  <si>
    <t>Ngozi Ndlovu</t>
  </si>
  <si>
    <t>Hana Miller</t>
  </si>
  <si>
    <t>Robert Park</t>
  </si>
  <si>
    <t>Sofia Kim</t>
  </si>
  <si>
    <t>Miguel Miller</t>
  </si>
  <si>
    <t>Isabella Moore</t>
  </si>
  <si>
    <t>Zainab Sato</t>
  </si>
  <si>
    <t>Daniel Smith</t>
  </si>
  <si>
    <t>Brian Clark</t>
  </si>
  <si>
    <t>Anthony Clark</t>
  </si>
  <si>
    <t>Unknown Customer - CUST-00607</t>
  </si>
  <si>
    <t>Emma Okoro</t>
  </si>
  <si>
    <t>Ananya Ali</t>
  </si>
  <si>
    <t>Unknown Customer - CUST-00640</t>
  </si>
  <si>
    <t>Arjun Dlamini</t>
  </si>
  <si>
    <t>Sum of Revenue</t>
  </si>
  <si>
    <t>Sum of Profit</t>
  </si>
  <si>
    <t>Count of Order_ID</t>
  </si>
  <si>
    <t>Sum of Quantity</t>
  </si>
  <si>
    <t>Total Revenue</t>
  </si>
  <si>
    <t>Total COGS</t>
  </si>
  <si>
    <t>Total Profit</t>
  </si>
  <si>
    <t>Row Labels</t>
  </si>
  <si>
    <t>Grand Total</t>
  </si>
  <si>
    <t>Profit Margin</t>
  </si>
  <si>
    <t>Sum of Profit Margin</t>
  </si>
  <si>
    <t>Column Labels</t>
  </si>
  <si>
    <t>Monthly Performance PivotTable</t>
  </si>
  <si>
    <t>Product Performance PivotTable</t>
  </si>
  <si>
    <t>Subcategory Profitability PivotTable</t>
  </si>
  <si>
    <t>Store Performance PivotTable</t>
  </si>
  <si>
    <t>Customer Segment PivotTable</t>
  </si>
  <si>
    <t>Overall Channel Performance PivotTable</t>
  </si>
  <si>
    <t>Channel Trend PivotTable</t>
  </si>
  <si>
    <t>Top 10 Customers PivotTable</t>
  </si>
  <si>
    <t>Customer Product-Preference PivotTable</t>
  </si>
  <si>
    <t>NOVAMART SALES PERFORMANCE DASHBOARD</t>
  </si>
  <si>
    <t>Total Orders</t>
  </si>
  <si>
    <t>Units Sold</t>
  </si>
  <si>
    <t>Order_ Month</t>
  </si>
  <si>
    <t>Key Insights</t>
  </si>
  <si>
    <t>Recommendations</t>
  </si>
  <si>
    <t>• The cleaned dataset contains 2,781 valid orders and 8,091 units sold, averaging approximately 2.9 units per order.</t>
  </si>
  <si>
    <t>• Monthly revenue remained relatively stable, with stronger performance around December 2025 and July 2026.</t>
  </si>
  <si>
    <t>• 4K Smart TV Pro was the highest-revenue product, showing strong demand for premium electronics.</t>
  </si>
  <si>
    <t>• NovaMart Paris was the best-performing store by revenue, followed by Buenos Aires and Nairobi.</t>
  </si>
  <si>
    <t>• Revenue was split almost evenly between Online and Physical Store channels, indicating that both channels are commercially important.</t>
  </si>
  <si>
    <t>• Data cleaning reduced the dataset from 3,000 to 2,781 records by removing duplicates, invalid quantities and unmatched product records.</t>
  </si>
  <si>
    <t>• Maintain sufficient inventory for leading products, particularly premium televisions and gaming laptops.</t>
  </si>
  <si>
    <t>• Investigate the sales practices used by the Paris store and apply successful approaches to lower-performing locations.</t>
  </si>
  <si>
    <t>• Continue investing in both online and physical-store channels because neither channel clearly dominates revenue.</t>
  </si>
  <si>
    <t>• Use targeted promotions during weaker months while preparing inventory and campaigns ahead of peak periods.</t>
  </si>
  <si>
    <t>• Review low-margin products separately before offering discounts, since high revenue does not automatically mean high profitability.</t>
  </si>
  <si>
    <t>• Improve source-data validation for dates, product IDs and quantities to reduce records lost during future analysis.</t>
  </si>
  <si>
    <t>•NovaMart generated 6,424,271 in revenue and 1,812,589 in profit, producing a 28.2% profit margin.</t>
  </si>
  <si>
    <t xml:space="preserve">                                                                                    NOVAMART BUSINESS INSIGHTS &amp;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</si>
</sst>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scheme val="minor"/>
    </font>
    <font>
      <b/>
      <sz val="11"/>
      <name val="Calibri"/>
    </font>
    <font>
      <b/>
      <sz val="11"/>
      <color theme="1"/>
      <name val="Calibri"/>
      <family val="2"/>
      <scheme val="minor"/>
    </font>
    <font>
      <b/>
      <sz val="16"/>
      <color theme="1"/>
      <name val="Calibri"/>
      <family val="2"/>
      <scheme val="minor"/>
    </font>
    <font>
      <sz val="11"/>
      <color theme="3" tint="-0.499984740745262"/>
      <name val="Calibri"/>
      <family val="2"/>
      <scheme val="minor"/>
    </font>
    <font>
      <b/>
      <sz val="16"/>
      <color theme="3" tint="-0.499984740745262"/>
      <name val="Calibri"/>
      <family val="2"/>
      <scheme val="minor"/>
    </font>
    <font>
      <b/>
      <sz val="11"/>
      <color theme="3"/>
      <name val="Calibri"/>
      <family val="2"/>
      <scheme val="minor"/>
    </font>
    <font>
      <b/>
      <sz val="11"/>
      <color theme="0"/>
      <name val="Calibri"/>
      <family val="2"/>
      <scheme val="minor"/>
    </font>
    <font>
      <sz val="11"/>
      <color theme="0"/>
      <name val="Calibri"/>
      <family val="2"/>
      <scheme val="minor"/>
    </font>
    <font>
      <b/>
      <sz val="20"/>
      <color theme="3"/>
      <name val="Calibri"/>
      <family val="2"/>
      <scheme val="minor"/>
    </font>
    <font>
      <b/>
      <sz val="20"/>
      <color theme="0" tint="-4.9989318521683403E-2"/>
      <name val="Calibri"/>
      <family val="2"/>
      <scheme val="minor"/>
    </font>
  </fonts>
  <fills count="5">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xf numFmtId="14" fontId="0" fillId="0" borderId="0" xfId="0" applyNumberFormat="1"/>
    <xf numFmtId="0" fontId="2" fillId="0" borderId="1" xfId="0" applyFont="1" applyBorder="1" applyAlignment="1">
      <alignment horizontal="center" vertical="top"/>
    </xf>
    <xf numFmtId="4" fontId="0" fillId="0" borderId="0" xfId="0" applyNumberFormat="1"/>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2" fillId="0" borderId="0" xfId="0" applyFont="1"/>
    <xf numFmtId="0" fontId="0" fillId="4" borderId="0" xfId="0" applyFill="1" applyAlignment="1">
      <alignment horizontal="center"/>
    </xf>
    <xf numFmtId="0" fontId="0" fillId="4" borderId="0" xfId="0" applyFill="1"/>
    <xf numFmtId="0" fontId="3" fillId="0" borderId="0" xfId="0" applyFont="1" applyAlignment="1">
      <alignment vertical="center"/>
    </xf>
    <xf numFmtId="0" fontId="4" fillId="0" borderId="0" xfId="0" applyFont="1"/>
    <xf numFmtId="17" fontId="0" fillId="0" borderId="0" xfId="0" applyNumberFormat="1" applyAlignment="1">
      <alignment horizontal="left"/>
    </xf>
    <xf numFmtId="0" fontId="9" fillId="0" borderId="0" xfId="0" applyFont="1"/>
    <xf numFmtId="0" fontId="0" fillId="0" borderId="0" xfId="0" applyAlignment="1">
      <alignment vertical="top"/>
    </xf>
    <xf numFmtId="0" fontId="9" fillId="3" borderId="0" xfId="0" applyFont="1" applyFill="1"/>
    <xf numFmtId="0" fontId="0" fillId="3" borderId="0" xfId="0" applyFill="1"/>
    <xf numFmtId="0" fontId="6" fillId="3" borderId="0" xfId="0" applyFont="1" applyFill="1"/>
    <xf numFmtId="0" fontId="8" fillId="4" borderId="0" xfId="0" applyFont="1" applyFill="1"/>
    <xf numFmtId="0" fontId="7" fillId="4" borderId="0" xfId="0" applyFont="1" applyFill="1"/>
    <xf numFmtId="0" fontId="10" fillId="2" borderId="0" xfId="0" applyFont="1" applyFill="1" applyAlignment="1">
      <alignment horizontal="center"/>
    </xf>
    <xf numFmtId="3" fontId="5" fillId="3" borderId="0" xfId="0" applyNumberFormat="1" applyFont="1" applyFill="1" applyAlignment="1">
      <alignment horizontal="center" vertical="center"/>
    </xf>
    <xf numFmtId="164" fontId="5" fillId="3" borderId="0" xfId="0" applyNumberFormat="1" applyFont="1" applyFill="1" applyAlignment="1">
      <alignment vertical="center"/>
    </xf>
    <xf numFmtId="3" fontId="5" fillId="3" borderId="0" xfId="0" applyNumberFormat="1" applyFont="1" applyFill="1" applyAlignment="1">
      <alignment vertical="center"/>
    </xf>
    <xf numFmtId="3" fontId="3" fillId="3" borderId="0" xfId="0" applyNumberFormat="1" applyFont="1" applyFill="1" applyAlignment="1">
      <alignment horizontal="center"/>
    </xf>
  </cellXfs>
  <cellStyles count="1">
    <cellStyle name="Normal" xfId="0" builtinId="0"/>
  </cellStyles>
  <dxfs count="25">
    <dxf>
      <font>
        <b/>
        <i val="0"/>
        <strike val="0"/>
        <condense val="0"/>
        <extend val="0"/>
        <outline val="0"/>
        <shadow val="0"/>
        <u val="none"/>
        <vertAlign val="baseline"/>
        <sz val="11"/>
        <color auto="1"/>
        <name val="Calibri"/>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dd/mm/yyyy"/>
    </dxf>
    <dxf>
      <font>
        <b/>
        <i val="0"/>
        <strike val="0"/>
        <condense val="0"/>
        <extend val="0"/>
        <outline val="0"/>
        <shadow val="0"/>
        <u val="none"/>
        <vertAlign val="baseline"/>
        <sz val="11"/>
        <color auto="1"/>
        <name val="Calibri"/>
        <scheme val="none"/>
      </font>
    </dxf>
    <dxf>
      <numFmt numFmtId="19" formatCode="dd/mm/yyyy"/>
    </dxf>
    <dxf>
      <font>
        <b/>
        <i val="0"/>
        <strike val="0"/>
        <condense val="0"/>
        <extend val="0"/>
        <outline val="0"/>
        <shadow val="0"/>
        <u val="none"/>
        <vertAlign val="baseline"/>
        <sz val="11"/>
        <color auto="1"/>
        <name val="Calibri"/>
        <scheme val="none"/>
      </font>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Final.xlsx]Pivot 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Revenue and Profit Trend</a:t>
            </a:r>
            <a:r>
              <a:rPr lang="en-US"/>
              <a: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Analysis'!$B$7</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Analysis'!$A$8:$A$20</c:f>
              <c:strCache>
                <c:ptCount val="12"/>
                <c:pt idx="0">
                  <c:v>Aug-25</c:v>
                </c:pt>
                <c:pt idx="1">
                  <c:v>Sept-25</c:v>
                </c:pt>
                <c:pt idx="2">
                  <c:v>Oct-25</c:v>
                </c:pt>
                <c:pt idx="3">
                  <c:v>Nov-25</c:v>
                </c:pt>
                <c:pt idx="4">
                  <c:v>Dec-25</c:v>
                </c:pt>
                <c:pt idx="5">
                  <c:v>Jan-26</c:v>
                </c:pt>
                <c:pt idx="6">
                  <c:v>Feb-26</c:v>
                </c:pt>
                <c:pt idx="7">
                  <c:v>Mar-26</c:v>
                </c:pt>
                <c:pt idx="8">
                  <c:v>Apr-26</c:v>
                </c:pt>
                <c:pt idx="9">
                  <c:v>May-26</c:v>
                </c:pt>
                <c:pt idx="10">
                  <c:v>Jun-26</c:v>
                </c:pt>
                <c:pt idx="11">
                  <c:v>Jul-26</c:v>
                </c:pt>
              </c:strCache>
            </c:strRef>
          </c:cat>
          <c:val>
            <c:numRef>
              <c:f>'Pivot Analysis'!$B$8:$B$20</c:f>
              <c:numCache>
                <c:formatCode>#,##0.00</c:formatCode>
                <c:ptCount val="12"/>
                <c:pt idx="0">
                  <c:v>561580.44000000053</c:v>
                </c:pt>
                <c:pt idx="1">
                  <c:v>453236.25999999995</c:v>
                </c:pt>
                <c:pt idx="2">
                  <c:v>534466.90999999968</c:v>
                </c:pt>
                <c:pt idx="3">
                  <c:v>483470.65</c:v>
                </c:pt>
                <c:pt idx="4">
                  <c:v>616482.11</c:v>
                </c:pt>
                <c:pt idx="5">
                  <c:v>553946.89999999991</c:v>
                </c:pt>
                <c:pt idx="6">
                  <c:v>468288.05000000016</c:v>
                </c:pt>
                <c:pt idx="7">
                  <c:v>565859.90000000026</c:v>
                </c:pt>
                <c:pt idx="8">
                  <c:v>507622.75000000023</c:v>
                </c:pt>
                <c:pt idx="9">
                  <c:v>501366.04999999976</c:v>
                </c:pt>
                <c:pt idx="10">
                  <c:v>581385.94999999995</c:v>
                </c:pt>
                <c:pt idx="11">
                  <c:v>596565.46999999986</c:v>
                </c:pt>
              </c:numCache>
            </c:numRef>
          </c:val>
          <c:smooth val="0"/>
          <c:extLst>
            <c:ext xmlns:c16="http://schemas.microsoft.com/office/drawing/2014/chart" uri="{C3380CC4-5D6E-409C-BE32-E72D297353CC}">
              <c16:uniqueId val="{00000000-F0C1-46C4-AC55-93D9F1CEACAD}"/>
            </c:ext>
          </c:extLst>
        </c:ser>
        <c:ser>
          <c:idx val="1"/>
          <c:order val="1"/>
          <c:tx>
            <c:strRef>
              <c:f>'Pivot Analysis'!$C$7</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Analysis'!$A$8:$A$20</c:f>
              <c:strCache>
                <c:ptCount val="12"/>
                <c:pt idx="0">
                  <c:v>Aug-25</c:v>
                </c:pt>
                <c:pt idx="1">
                  <c:v>Sept-25</c:v>
                </c:pt>
                <c:pt idx="2">
                  <c:v>Oct-25</c:v>
                </c:pt>
                <c:pt idx="3">
                  <c:v>Nov-25</c:v>
                </c:pt>
                <c:pt idx="4">
                  <c:v>Dec-25</c:v>
                </c:pt>
                <c:pt idx="5">
                  <c:v>Jan-26</c:v>
                </c:pt>
                <c:pt idx="6">
                  <c:v>Feb-26</c:v>
                </c:pt>
                <c:pt idx="7">
                  <c:v>Mar-26</c:v>
                </c:pt>
                <c:pt idx="8">
                  <c:v>Apr-26</c:v>
                </c:pt>
                <c:pt idx="9">
                  <c:v>May-26</c:v>
                </c:pt>
                <c:pt idx="10">
                  <c:v>Jun-26</c:v>
                </c:pt>
                <c:pt idx="11">
                  <c:v>Jul-26</c:v>
                </c:pt>
              </c:strCache>
            </c:strRef>
          </c:cat>
          <c:val>
            <c:numRef>
              <c:f>'Pivot Analysis'!$C$8:$C$20</c:f>
              <c:numCache>
                <c:formatCode>#,##0.00</c:formatCode>
                <c:ptCount val="12"/>
                <c:pt idx="0">
                  <c:v>160589.74000000005</c:v>
                </c:pt>
                <c:pt idx="1">
                  <c:v>126720.61</c:v>
                </c:pt>
                <c:pt idx="2">
                  <c:v>153624.25</c:v>
                </c:pt>
                <c:pt idx="3">
                  <c:v>135896.96000000008</c:v>
                </c:pt>
                <c:pt idx="4">
                  <c:v>177807.34000000014</c:v>
                </c:pt>
                <c:pt idx="5">
                  <c:v>156586.49000000008</c:v>
                </c:pt>
                <c:pt idx="6">
                  <c:v>129101.90000000002</c:v>
                </c:pt>
                <c:pt idx="7">
                  <c:v>156943.03</c:v>
                </c:pt>
                <c:pt idx="8">
                  <c:v>143196.94999999995</c:v>
                </c:pt>
                <c:pt idx="9">
                  <c:v>142629.68000000011</c:v>
                </c:pt>
                <c:pt idx="10">
                  <c:v>164416.61999999994</c:v>
                </c:pt>
                <c:pt idx="11">
                  <c:v>165074.95999999996</c:v>
                </c:pt>
              </c:numCache>
            </c:numRef>
          </c:val>
          <c:smooth val="0"/>
          <c:extLst>
            <c:ext xmlns:c16="http://schemas.microsoft.com/office/drawing/2014/chart" uri="{C3380CC4-5D6E-409C-BE32-E72D297353CC}">
              <c16:uniqueId val="{00000001-F0C1-46C4-AC55-93D9F1CEACAD}"/>
            </c:ext>
          </c:extLst>
        </c:ser>
        <c:dLbls>
          <c:showLegendKey val="0"/>
          <c:showVal val="0"/>
          <c:showCatName val="0"/>
          <c:showSerName val="0"/>
          <c:showPercent val="0"/>
          <c:showBubbleSize val="0"/>
        </c:dLbls>
        <c:marker val="1"/>
        <c:smooth val="0"/>
        <c:axId val="339605999"/>
        <c:axId val="339601679"/>
      </c:lineChart>
      <c:catAx>
        <c:axId val="339605999"/>
        <c:scaling>
          <c:orientation val="minMax"/>
        </c:scaling>
        <c:delete val="0"/>
        <c:axPos val="b"/>
        <c:numFmt formatCode="#,##0_);\(#,##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9601679"/>
        <c:crosses val="autoZero"/>
        <c:auto val="1"/>
        <c:lblAlgn val="ctr"/>
        <c:lblOffset val="100"/>
        <c:noMultiLvlLbl val="0"/>
      </c:catAx>
      <c:valAx>
        <c:axId val="3396016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960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Final.xlsx]Pivot Analysis!PivotTable1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Products by Revenue</a:t>
            </a:r>
            <a:endParaRPr lang="en-US" sz="1400" b="0" i="0" u="none" strike="noStrike" baseline="0"/>
          </a:p>
          <a:p>
            <a:pPr>
              <a:defRPr/>
            </a:pPr>
            <a:endParaRPr lang="en-US" sz="1400" b="0" i="0" u="none" strike="noStrike"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Analysis'!$H$18</c:f>
              <c:strCache>
                <c:ptCount val="1"/>
                <c:pt idx="0">
                  <c:v>Total</c:v>
                </c:pt>
              </c:strCache>
            </c:strRef>
          </c:tx>
          <c:spPr>
            <a:solidFill>
              <a:schemeClr val="accent1"/>
            </a:solidFill>
            <a:ln>
              <a:noFill/>
            </a:ln>
            <a:effectLst/>
          </c:spPr>
          <c:invertIfNegative val="0"/>
          <c:cat>
            <c:strRef>
              <c:f>'Pivot Analysis'!$G$19:$G$29</c:f>
              <c:strCache>
                <c:ptCount val="10"/>
                <c:pt idx="0">
                  <c:v>4K Smart TV Pro</c:v>
                </c:pt>
                <c:pt idx="1">
                  <c:v>QLED TV</c:v>
                </c:pt>
                <c:pt idx="2">
                  <c:v>Gaming Laptop Plus</c:v>
                </c:pt>
                <c:pt idx="3">
                  <c:v>OLED TV Plus</c:v>
                </c:pt>
                <c:pt idx="4">
                  <c:v>OLED TV</c:v>
                </c:pt>
                <c:pt idx="5">
                  <c:v>Gaming Laptop Pro</c:v>
                </c:pt>
                <c:pt idx="6">
                  <c:v>QLED TV Plus</c:v>
                </c:pt>
                <c:pt idx="7">
                  <c:v>OLED TV Pro</c:v>
                </c:pt>
                <c:pt idx="8">
                  <c:v>Business Laptop Pro</c:v>
                </c:pt>
                <c:pt idx="9">
                  <c:v>QLED TV Pro</c:v>
                </c:pt>
              </c:strCache>
            </c:strRef>
          </c:cat>
          <c:val>
            <c:numRef>
              <c:f>'Pivot Analysis'!$H$19:$H$29</c:f>
              <c:numCache>
                <c:formatCode>#,##0.00</c:formatCode>
                <c:ptCount val="10"/>
                <c:pt idx="0">
                  <c:v>377526.14</c:v>
                </c:pt>
                <c:pt idx="1">
                  <c:v>360299.57000000018</c:v>
                </c:pt>
                <c:pt idx="2">
                  <c:v>341404.15999999997</c:v>
                </c:pt>
                <c:pt idx="3">
                  <c:v>309833.01999999996</c:v>
                </c:pt>
                <c:pt idx="4">
                  <c:v>281435.69999999995</c:v>
                </c:pt>
                <c:pt idx="5">
                  <c:v>272549.36999999994</c:v>
                </c:pt>
                <c:pt idx="6">
                  <c:v>264051.67999999993</c:v>
                </c:pt>
                <c:pt idx="7">
                  <c:v>258049.88000000003</c:v>
                </c:pt>
                <c:pt idx="8">
                  <c:v>237201.63999999998</c:v>
                </c:pt>
                <c:pt idx="9">
                  <c:v>233683.52000000002</c:v>
                </c:pt>
              </c:numCache>
            </c:numRef>
          </c:val>
          <c:extLst>
            <c:ext xmlns:c16="http://schemas.microsoft.com/office/drawing/2014/chart" uri="{C3380CC4-5D6E-409C-BE32-E72D297353CC}">
              <c16:uniqueId val="{00000000-EC5A-4732-B6EF-0997523B054B}"/>
            </c:ext>
          </c:extLst>
        </c:ser>
        <c:dLbls>
          <c:showLegendKey val="0"/>
          <c:showVal val="0"/>
          <c:showCatName val="0"/>
          <c:showSerName val="0"/>
          <c:showPercent val="0"/>
          <c:showBubbleSize val="0"/>
        </c:dLbls>
        <c:gapWidth val="182"/>
        <c:axId val="2009622159"/>
        <c:axId val="2009622639"/>
      </c:barChart>
      <c:catAx>
        <c:axId val="20096221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09622639"/>
        <c:crosses val="autoZero"/>
        <c:auto val="1"/>
        <c:lblAlgn val="ctr"/>
        <c:lblOffset val="100"/>
        <c:tickLblSkip val="1"/>
        <c:noMultiLvlLbl val="0"/>
      </c:catAx>
      <c:valAx>
        <c:axId val="200962263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2009622159"/>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Final.xlsx]Pivot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Top 10 Stores by Revenue</a:t>
            </a:r>
            <a:endParaRPr lang="en-US" b="1"/>
          </a:p>
        </c:rich>
      </c:tx>
      <c:layout>
        <c:manualLayout>
          <c:xMode val="edge"/>
          <c:yMode val="edge"/>
          <c:x val="0.26622155383197871"/>
          <c:y val="8.41079075641860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Analysis'!$G$33</c:f>
              <c:strCache>
                <c:ptCount val="1"/>
                <c:pt idx="0">
                  <c:v>Total</c:v>
                </c:pt>
              </c:strCache>
            </c:strRef>
          </c:tx>
          <c:spPr>
            <a:solidFill>
              <a:schemeClr val="accent1"/>
            </a:solidFill>
            <a:ln>
              <a:noFill/>
            </a:ln>
            <a:effectLst/>
          </c:spPr>
          <c:invertIfNegative val="0"/>
          <c:cat>
            <c:strRef>
              <c:f>'Pivot Analysis'!$F$34:$F$44</c:f>
              <c:strCache>
                <c:ptCount val="10"/>
                <c:pt idx="0">
                  <c:v>NovaMart Paris</c:v>
                </c:pt>
                <c:pt idx="1">
                  <c:v>NovaMart Buenos Aires</c:v>
                </c:pt>
                <c:pt idx="2">
                  <c:v>NovaMart Nairobi</c:v>
                </c:pt>
                <c:pt idx="3">
                  <c:v>NovaMart Cape Town</c:v>
                </c:pt>
                <c:pt idx="4">
                  <c:v>NovaMart Auckland</c:v>
                </c:pt>
                <c:pt idx="5">
                  <c:v>NovaMart Accra</c:v>
                </c:pt>
                <c:pt idx="6">
                  <c:v>NovaMart Tokyo</c:v>
                </c:pt>
                <c:pt idx="7">
                  <c:v>NovaMart Lagos Central</c:v>
                </c:pt>
                <c:pt idx="8">
                  <c:v>NovaMart Johannesburg</c:v>
                </c:pt>
                <c:pt idx="9">
                  <c:v>NovaMart Kuala Lumpur</c:v>
                </c:pt>
              </c:strCache>
            </c:strRef>
          </c:cat>
          <c:val>
            <c:numRef>
              <c:f>'Pivot Analysis'!$G$34:$G$44</c:f>
              <c:numCache>
                <c:formatCode>General</c:formatCode>
                <c:ptCount val="10"/>
                <c:pt idx="0">
                  <c:v>399142.2099999999</c:v>
                </c:pt>
                <c:pt idx="1">
                  <c:v>375716.2</c:v>
                </c:pt>
                <c:pt idx="2">
                  <c:v>367258.97</c:v>
                </c:pt>
                <c:pt idx="3">
                  <c:v>366622.87000000023</c:v>
                </c:pt>
                <c:pt idx="4">
                  <c:v>353997.30000000034</c:v>
                </c:pt>
                <c:pt idx="5">
                  <c:v>343478.51</c:v>
                </c:pt>
                <c:pt idx="6">
                  <c:v>341594.62000000005</c:v>
                </c:pt>
                <c:pt idx="7">
                  <c:v>330692.66999999981</c:v>
                </c:pt>
                <c:pt idx="8">
                  <c:v>321076.94999999978</c:v>
                </c:pt>
                <c:pt idx="9">
                  <c:v>312188.22000000003</c:v>
                </c:pt>
              </c:numCache>
            </c:numRef>
          </c:val>
          <c:extLst>
            <c:ext xmlns:c16="http://schemas.microsoft.com/office/drawing/2014/chart" uri="{C3380CC4-5D6E-409C-BE32-E72D297353CC}">
              <c16:uniqueId val="{00000000-BB59-437C-9508-44098BB1C872}"/>
            </c:ext>
          </c:extLst>
        </c:ser>
        <c:dLbls>
          <c:showLegendKey val="0"/>
          <c:showVal val="0"/>
          <c:showCatName val="0"/>
          <c:showSerName val="0"/>
          <c:showPercent val="0"/>
          <c:showBubbleSize val="0"/>
        </c:dLbls>
        <c:gapWidth val="182"/>
        <c:axId val="1331652799"/>
        <c:axId val="1331656639"/>
      </c:barChart>
      <c:catAx>
        <c:axId val="13316527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1656639"/>
        <c:crosses val="autoZero"/>
        <c:auto val="1"/>
        <c:lblAlgn val="ctr"/>
        <c:lblOffset val="100"/>
        <c:tickLblSkip val="1"/>
        <c:noMultiLvlLbl val="0"/>
      </c:catAx>
      <c:valAx>
        <c:axId val="1331656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31652799"/>
        <c:crosses val="max"/>
        <c:crossBetween val="between"/>
        <c:dispUnits>
          <c:builtInUnit val="thousand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[NovaMart_Business_Case_Dataset Final.xlsx]Pivot Analysis!PivotTable4</c:name>
    <c:fmtId val="3"/>
  </c:pivotSource>
  <c:chart>
    <c:title>
      <c:tx>
        <c:rich>
          <a:bodyPr/>
          <a:lstStyle/>
          <a:p>
            <a:pPr>
              <a:defRPr/>
            </a:pPr>
            <a:r>
              <a:rPr kumimoji="0" lang="en-US" sz="1400" b="1" i="0" u="none" strike="noStrike" kern="1200" cap="none" spc="0" normalizeH="0" baseline="0" noProof="0">
                <a:ln>
                  <a:noFill/>
                </a:ln>
                <a:solidFill>
                  <a:sysClr val="windowText" lastClr="000000">
                    <a:lumMod val="65000"/>
                    <a:lumOff val="35000"/>
                  </a:sysClr>
                </a:solidFill>
                <a:effectLst/>
                <a:uLnTx/>
                <a:uFillTx/>
                <a:latin typeface="+mn-lt"/>
              </a:rPr>
              <a:t>Revenue by Sales Channel</a:t>
            </a:r>
          </a:p>
          <a:p>
            <a:pPr>
              <a:defRPr/>
            </a:pPr>
            <a:endParaRPr lang="en-US"/>
          </a:p>
        </c:rich>
      </c:tx>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marker>
          <c:symbol val="none"/>
        </c:marker>
        <c:dLbl>
          <c:idx val="0"/>
          <c:spPr>
            <a:noFill/>
            <a:ln>
              <a:noFill/>
            </a:ln>
            <a:effectLst/>
          </c:spPr>
          <c:txPr>
            <a:bodyPr wrap="square" lIns="38100" tIns="19050" rIns="38100" bIns="19050" anchor="ctr">
              <a:spAutoFit/>
            </a:bodyPr>
            <a:lstStyle/>
            <a:p>
              <a:pPr>
                <a:defRPr/>
              </a:pPr>
              <a:endParaRPr lang="en-KE"/>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2"/>
          </a:solidFill>
          <a:ln w="19050">
            <a:solidFill>
              <a:schemeClr val="lt1"/>
            </a:solidFill>
          </a:ln>
          <a:effectLst/>
        </c:spPr>
      </c:pivotFmt>
    </c:pivotFmts>
    <c:plotArea>
      <c:layout/>
      <c:doughnutChart>
        <c:varyColors val="1"/>
        <c:ser>
          <c:idx val="0"/>
          <c:order val="0"/>
          <c:tx>
            <c:strRef>
              <c:f>'Pivot Analysis'!$K$18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D-6EF0-4F22-A9A4-979C717726F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F-6EF0-4F22-A9A4-979C717726FE}"/>
              </c:ext>
            </c:extLst>
          </c:dPt>
          <c:dLbls>
            <c:spPr>
              <a:noFill/>
              <a:ln>
                <a:noFill/>
              </a:ln>
              <a:effectLst/>
            </c:spPr>
            <c:txPr>
              <a:bodyPr wrap="square" lIns="38100" tIns="19050" rIns="38100" bIns="19050" anchor="ctr">
                <a:spAutoFit/>
              </a:bodyPr>
              <a:lstStyle/>
              <a:p>
                <a:pPr>
                  <a:defRPr/>
                </a:pPr>
                <a:endParaRPr lang="en-KE"/>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Analysis'!$J$19:$J$21</c:f>
              <c:strCache>
                <c:ptCount val="2"/>
                <c:pt idx="0">
                  <c:v>Physical Store</c:v>
                </c:pt>
                <c:pt idx="1">
                  <c:v>Online</c:v>
                </c:pt>
              </c:strCache>
            </c:strRef>
          </c:cat>
          <c:val>
            <c:numRef>
              <c:f>'Pivot Analysis'!$K$19:$K$21</c:f>
              <c:numCache>
                <c:formatCode>#,##0.00</c:formatCode>
                <c:ptCount val="2"/>
                <c:pt idx="0">
                  <c:v>3220148.8600000041</c:v>
                </c:pt>
                <c:pt idx="1">
                  <c:v>3204122.5800000005</c:v>
                </c:pt>
              </c:numCache>
            </c:numRef>
          </c:val>
          <c:extLst>
            <c:ext xmlns:c16="http://schemas.microsoft.com/office/drawing/2014/chart" uri="{C3380CC4-5D6E-409C-BE32-E72D297353CC}">
              <c16:uniqueId val="{00000010-6EF0-4F22-A9A4-979C717726FE}"/>
            </c:ext>
          </c:extLst>
        </c:ser>
        <c:dLbls>
          <c:showLegendKey val="0"/>
          <c:showVal val="1"/>
          <c:showCatName val="0"/>
          <c:showSerName val="0"/>
          <c:showPercent val="0"/>
          <c:showBubbleSize val="0"/>
          <c:showLeaderLines val="0"/>
        </c:dLbls>
        <c:firstSliceAng val="0"/>
        <c:holeSize val="75"/>
      </c:doughnutChart>
    </c:plotArea>
    <c:plotVisOnly val="1"/>
    <c:dispBlanksAs val="gap"/>
    <c:showDLblsOverMax val="0"/>
    <c:extLst/>
  </c:chart>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63499</xdr:rowOff>
    </xdr:from>
    <xdr:to>
      <xdr:col>5</xdr:col>
      <xdr:colOff>571500</xdr:colOff>
      <xdr:row>17</xdr:row>
      <xdr:rowOff>57727</xdr:rowOff>
    </xdr:to>
    <xdr:graphicFrame macro="">
      <xdr:nvGraphicFramePr>
        <xdr:cNvPr id="2" name="Chart 1">
          <a:extLst>
            <a:ext uri="{FF2B5EF4-FFF2-40B4-BE49-F238E27FC236}">
              <a16:creationId xmlns:a16="http://schemas.microsoft.com/office/drawing/2014/main" id="{B6244BFB-25B3-435C-9B76-7F8CE70ACD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206676</xdr:colOff>
      <xdr:row>6</xdr:row>
      <xdr:rowOff>0</xdr:rowOff>
    </xdr:from>
    <xdr:to>
      <xdr:col>12</xdr:col>
      <xdr:colOff>71887</xdr:colOff>
      <xdr:row>17</xdr:row>
      <xdr:rowOff>152760</xdr:rowOff>
    </xdr:to>
    <xdr:graphicFrame macro="">
      <xdr:nvGraphicFramePr>
        <xdr:cNvPr id="3" name="Chart 2">
          <a:extLst>
            <a:ext uri="{FF2B5EF4-FFF2-40B4-BE49-F238E27FC236}">
              <a16:creationId xmlns:a16="http://schemas.microsoft.com/office/drawing/2014/main" id="{822AFCF2-430B-4786-921E-E22E5C11C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115454</xdr:rowOff>
    </xdr:from>
    <xdr:to>
      <xdr:col>6</xdr:col>
      <xdr:colOff>14432</xdr:colOff>
      <xdr:row>33</xdr:row>
      <xdr:rowOff>28864</xdr:rowOff>
    </xdr:to>
    <xdr:graphicFrame macro="">
      <xdr:nvGraphicFramePr>
        <xdr:cNvPr id="4" name="Chart 3">
          <a:extLst>
            <a:ext uri="{FF2B5EF4-FFF2-40B4-BE49-F238E27FC236}">
              <a16:creationId xmlns:a16="http://schemas.microsoft.com/office/drawing/2014/main" id="{4E0D7A26-A37C-40FF-9A5F-F263616700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173182</xdr:colOff>
      <xdr:row>18</xdr:row>
      <xdr:rowOff>129888</xdr:rowOff>
    </xdr:from>
    <xdr:to>
      <xdr:col>12</xdr:col>
      <xdr:colOff>129887</xdr:colOff>
      <xdr:row>33</xdr:row>
      <xdr:rowOff>1</xdr:rowOff>
    </xdr:to>
    <xdr:graphicFrame macro="">
      <xdr:nvGraphicFramePr>
        <xdr:cNvPr id="5" name="Chart 4">
          <a:extLst>
            <a:ext uri="{FF2B5EF4-FFF2-40B4-BE49-F238E27FC236}">
              <a16:creationId xmlns:a16="http://schemas.microsoft.com/office/drawing/2014/main" id="{EEA733E2-31FF-42F7-9950-BA931D553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228601</xdr:colOff>
      <xdr:row>6</xdr:row>
      <xdr:rowOff>9525</xdr:rowOff>
    </xdr:from>
    <xdr:to>
      <xdr:col>16</xdr:col>
      <xdr:colOff>333375</xdr:colOff>
      <xdr:row>10</xdr:row>
      <xdr:rowOff>28575</xdr:rowOff>
    </xdr:to>
    <mc:AlternateContent xmlns:mc="http://schemas.openxmlformats.org/markup-compatibility/2006">
      <mc:Choice xmlns:a14="http://schemas.microsoft.com/office/drawing/2010/main" Requires="a14">
        <xdr:graphicFrame macro="">
          <xdr:nvGraphicFramePr>
            <xdr:cNvPr id="9" name="Order Year">
              <a:extLst>
                <a:ext uri="{FF2B5EF4-FFF2-40B4-BE49-F238E27FC236}">
                  <a16:creationId xmlns:a16="http://schemas.microsoft.com/office/drawing/2014/main" id="{734A524A-CC82-424B-9BE9-54C220DF5326}"/>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7543801" y="1323975"/>
              <a:ext cx="2543174" cy="8572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250054</xdr:colOff>
      <xdr:row>10</xdr:row>
      <xdr:rowOff>64399</xdr:rowOff>
    </xdr:from>
    <xdr:to>
      <xdr:col>16</xdr:col>
      <xdr:colOff>466725</xdr:colOff>
      <xdr:row>17</xdr:row>
      <xdr:rowOff>161925</xdr:rowOff>
    </xdr:to>
    <mc:AlternateContent xmlns:mc="http://schemas.openxmlformats.org/markup-compatibility/2006">
      <mc:Choice xmlns:a14="http://schemas.microsoft.com/office/drawing/2010/main" Requires="a14">
        <xdr:graphicFrame macro="">
          <xdr:nvGraphicFramePr>
            <xdr:cNvPr id="10" name="Customer_Segment">
              <a:extLst>
                <a:ext uri="{FF2B5EF4-FFF2-40B4-BE49-F238E27FC236}">
                  <a16:creationId xmlns:a16="http://schemas.microsoft.com/office/drawing/2014/main" id="{9C4A5F39-E231-4638-B504-5D570E4F570E}"/>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7565254" y="2217049"/>
              <a:ext cx="2655071" cy="143102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235521</xdr:colOff>
      <xdr:row>18</xdr:row>
      <xdr:rowOff>172410</xdr:rowOff>
    </xdr:from>
    <xdr:to>
      <xdr:col>16</xdr:col>
      <xdr:colOff>156146</xdr:colOff>
      <xdr:row>25</xdr:row>
      <xdr:rowOff>43614</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93EDECAA-14C3-4A53-AE3A-7209909328D4}"/>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7550721" y="3849060"/>
              <a:ext cx="2359025" cy="1204704"/>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bo" refreshedDate="46287.629291898149" createdVersion="8" refreshedVersion="8" minRefreshableVersion="3" recordCount="2781" xr:uid="{CBCF9E42-4DCC-44C6-AAD9-874089DF60D1}">
  <cacheSource type="worksheet">
    <worksheetSource name="Sales_Clean"/>
  </cacheSource>
  <cacheFields count="35">
    <cacheField name="Order_ID" numFmtId="0">
      <sharedItems/>
    </cacheField>
    <cacheField name="Customer_ID" numFmtId="0">
      <sharedItems/>
    </cacheField>
    <cacheField name="Product_ID" numFmtId="0">
      <sharedItems/>
    </cacheField>
    <cacheField name="Store_ID" numFmtId="0">
      <sharedItems/>
    </cacheField>
    <cacheField name="Channel" numFmtId="0">
      <sharedItems count="2">
        <s v="Online"/>
        <s v="Physical Store"/>
      </sharedItems>
    </cacheField>
    <cacheField name="Quantity" numFmtId="0">
      <sharedItems containsSemiMixedTypes="0" containsString="0" containsNumber="1" containsInteger="1" minValue="1" maxValue="10"/>
    </cacheField>
    <cacheField name="Unit_Price" numFmtId="0">
      <sharedItems containsSemiMixedTypes="0" containsString="0" containsNumber="1" minValue="37.83" maxValue="2573.9699999999998"/>
    </cacheField>
    <cacheField name="Discount" numFmtId="0">
      <sharedItems containsSemiMixedTypes="0" containsString="0" containsNumber="1" minValue="0" maxValue="0.35"/>
    </cacheField>
    <cacheField name="Payment_Method" numFmtId="0">
      <sharedItems/>
    </cacheField>
    <cacheField name="Product_Name" numFmtId="0">
      <sharedItems count="57">
        <s v="Gaming Laptop Plus"/>
        <s v="OLED TV Pro"/>
        <s v="Gaming Laptop Pro"/>
        <s v="QLED TV Plus"/>
        <s v="OLED TV Plus"/>
        <s v="QLED TV Pro"/>
        <s v="Ultrabook Laptop Plus"/>
        <s v="OLED TV"/>
        <s v="Business Laptop Pro"/>
        <s v="Gaming Laptop"/>
        <s v="Premium Smartphone Pro"/>
        <s v="Ultrabook Laptop Pro"/>
        <s v="4K Smart TV Pro"/>
        <s v="Premium Smartphone Plus"/>
        <s v="Business Laptop Plus"/>
        <s v="QLED TV"/>
        <s v="Premium Smartphone"/>
        <s v="Student Laptop Plus"/>
        <s v="Business Laptop"/>
        <s v="4K Smart TV"/>
        <s v="Student Laptop Pro"/>
        <s v="5G Smartphone Pro"/>
        <s v="Smart LED TV Pro"/>
        <s v="Ultrabook Laptop"/>
        <s v="5G Smartphone Plus"/>
        <s v="Android Smartphone Pro"/>
        <s v="Smart LED TV"/>
        <s v="5G Smartphone"/>
        <s v="Student Laptop"/>
        <s v="Android Smartphone Plus"/>
        <s v="Soundbar Pro"/>
        <s v="Budget Smartphone Plus"/>
        <s v="Budget Smartphone Pro"/>
        <s v="Soundbar Plus"/>
        <s v="Budget Smartphone"/>
        <s v="Soundbar"/>
        <s v="Wireless Headphones Pro"/>
        <s v="Wireless Headphones Plus"/>
        <s v="Bluetooth Speaker Pro"/>
        <s v="Mechanical Keyboard Pro"/>
        <s v="Webcam Pro"/>
        <s v="Wireless Headphones"/>
        <s v="Earbuds Pro"/>
        <s v="Bluetooth Speaker Plus"/>
        <s v="Mechanical Keyboard Plus"/>
        <s v="USB-C Hub Pro"/>
        <s v="Earbuds Plus"/>
        <s v="Webcam Plus"/>
        <s v="Bluetooth Speaker"/>
        <s v="Mechanical Keyboard"/>
        <s v="USB-C Hub Plus"/>
        <s v="Webcam"/>
        <s v="Earbuds"/>
        <s v="Wireless Mouse Pro"/>
        <s v="USB-C Hub"/>
        <s v="Wireless Mouse Plus"/>
        <s v="Wireless Mouse"/>
      </sharedItems>
    </cacheField>
    <cacheField name="Category" numFmtId="0">
      <sharedItems/>
    </cacheField>
    <cacheField name="Sub_Category" numFmtId="0">
      <sharedItems count="5">
        <s v="Laptops"/>
        <s v="Televisions"/>
        <s v="Smartphones"/>
        <s v="Audio"/>
        <s v="Accessories"/>
      </sharedItems>
    </cacheField>
    <cacheField name="Cost_Price" numFmtId="0">
      <sharedItems containsSemiMixedTypes="0" containsString="0" containsNumber="1" minValue="26.52" maxValue="1599.36"/>
    </cacheField>
    <cacheField name="Registration_Date" numFmtId="14">
      <sharedItems containsSemiMixedTypes="0" containsNonDate="0" containsDate="1" containsString="0" minDate="2023-01-01T00:00:00" maxDate="2026-12-03T00:00:00"/>
    </cacheField>
    <cacheField name="Age" numFmtId="0">
      <sharedItems containsSemiMixedTypes="0" containsString="0" containsNumber="1" containsInteger="1" minValue="18" maxValue="72"/>
    </cacheField>
    <cacheField name="Customer_Segment" numFmtId="0">
      <sharedItems count="6">
        <s v="Premium"/>
        <s v="Mass Market"/>
        <s v="Affluent"/>
        <s v="Mass Affluent"/>
        <s v="Vip"/>
        <s v="Unknown"/>
      </sharedItems>
    </cacheField>
    <cacheField name="Gender" numFmtId="0">
      <sharedItems/>
    </cacheField>
    <cacheField name="Customer_Country" numFmtId="0">
      <sharedItems/>
    </cacheField>
    <cacheField name="Customer_Region" numFmtId="0">
      <sharedItems/>
    </cacheField>
    <cacheField name="City" numFmtId="0">
      <sharedItems/>
    </cacheField>
    <cacheField name="Country" numFmtId="0">
      <sharedItems/>
    </cacheField>
    <cacheField name="Region" numFmtId="0">
      <sharedItems/>
    </cacheField>
    <cacheField name="Store_Type" numFmtId="0">
      <sharedItems/>
    </cacheField>
    <cacheField name="Manager" numFmtId="0">
      <sharedItems/>
    </cacheField>
    <cacheField name="Revenue" numFmtId="0">
      <sharedItems containsSemiMixedTypes="0" containsString="0" containsNumber="1" minValue="31.82" maxValue="21622.1"/>
    </cacheField>
    <cacheField name="COGS" numFmtId="0">
      <sharedItems containsSemiMixedTypes="0" containsString="0" containsNumber="1" minValue="26.52" maxValue="15863.1"/>
    </cacheField>
    <cacheField name="Profit" numFmtId="0">
      <sharedItems containsSemiMixedTypes="0" containsString="0" containsNumber="1" minValue="-500.84" maxValue="7406.1"/>
    </cacheField>
    <cacheField name="Profit_Margin" numFmtId="0">
      <sharedItems containsSemiMixedTypes="0" containsString="0" containsNumber="1" minValue="-0.14195018535943857" maxValue="0.40776699029126218"/>
    </cacheField>
    <cacheField name="Customer_Name" numFmtId="0">
      <sharedItems count="741">
        <s v="Tunde Williams"/>
        <s v="Ravi Sharma"/>
        <s v="Joseph Wilson"/>
        <s v="Brian Ndlovu"/>
        <s v="Robert Ibrahim"/>
        <s v="Harper Sharma"/>
        <s v="Zoe Clark"/>
        <s v="Ava Singh"/>
        <s v="Olivia Silva"/>
        <s v="David Wang"/>
        <s v="Mateo Nguyen"/>
        <s v="Ryan Robinson"/>
        <s v="Emma Moore"/>
        <s v="Jason Tan"/>
        <s v="Aria Brown"/>
        <s v="Amara Miller"/>
        <s v="Ananya Ibrahim"/>
        <s v="Siti Lim"/>
        <s v="Zainab Wilson"/>
        <s v="Chinedu Ali"/>
        <s v="Anthony Kumar"/>
        <s v="Thuy Zhang"/>
        <s v="Amara Costa"/>
        <s v="Min Lim"/>
        <s v="Charlotte Wilson"/>
        <s v="Arjun Costa"/>
        <s v="Charles Santos"/>
        <s v="Evelyn Williams"/>
        <s v="Fatima Mwangi"/>
        <s v="Ava Mbeki"/>
        <s v="Eric Singh"/>
        <s v="Robert Lewis"/>
        <s v="Grace Santos"/>
        <s v="Harper Okoro"/>
        <s v="Emily Bello"/>
        <s v="Sofia Williams"/>
        <s v="Amara Ali"/>
        <s v="Aisha Smith"/>
        <s v="Evelyn White"/>
        <s v="Sofia Martin"/>
        <s v="John Patel"/>
        <s v="Chioma Khan"/>
        <s v="Eric Zhang"/>
        <s v="Grace White"/>
        <s v="Sophia Jackson"/>
        <s v="Chinedu Kim"/>
        <s v="Ava Williams"/>
        <s v="Andrew Mensah"/>
        <s v="Lucia Garcia"/>
        <s v="Maya Bello"/>
        <s v="Charles Martin"/>
        <s v="Ananya Haddad"/>
        <s v="Lily Lim"/>
        <s v="Olivia Rahman"/>
        <s v="Mei Robinson"/>
        <s v="Fatima Singh"/>
        <s v="Chloe Ibrahim"/>
        <s v="Mei Martinez"/>
        <s v="Robert Zhang"/>
        <s v="Brian Mensah"/>
        <s v="Sophia Moore"/>
        <s v="Chinedu Brown"/>
        <s v="Fatima Brown"/>
        <s v="David Moore"/>
        <s v="Sophia Garcia"/>
        <s v="Harper Miller"/>
        <s v="Daniel Zhang"/>
        <s v="Nur Patel"/>
        <s v="Carlos Jackson"/>
        <s v="Aria Williams"/>
        <s v="Mateo Mwangi"/>
        <s v="Eric Martinez"/>
        <s v="Emma Patel"/>
        <s v="Siti Walker"/>
        <s v="Sophia Bello"/>
        <s v="Sofia Sato"/>
        <s v="Ava Tan"/>
        <s v="Charlotte Davis"/>
        <s v="Maya Morris"/>
        <s v="Eric Walker"/>
        <s v="Chinedu Adeyemi"/>
        <s v="Min Davis"/>
        <s v="Sofia Clark"/>
        <s v="Amelia Garcia"/>
        <s v="Christopher Chen"/>
        <s v="Sofia Lim"/>
        <s v="Isabella Brown"/>
        <s v="Maya Tran"/>
        <s v="Isabella Patel"/>
        <s v="Mia Okafor"/>
        <s v="David Wilson"/>
        <s v="Nur Adeyemi"/>
        <s v="Thomas Morris"/>
        <s v="Amara Wilson"/>
        <s v="Siti Dlamini"/>
        <s v="Sophia Johnson"/>
        <s v="Chinedu Santos"/>
        <s v="Ryan Singh"/>
        <s v="Unknown Customer - CUST-00092"/>
        <s v="Nur Robinson"/>
        <s v="Ngozi Sharma"/>
        <s v="Ryan Santos"/>
        <s v="Ava Oliveira"/>
        <s v="Ngozi Harris"/>
        <s v="Evelyn Anderson"/>
        <s v="Ella Mwangi"/>
        <s v="Jason Mensah"/>
        <s v="Ngozi Nguyen"/>
        <s v="Fatima Bello"/>
        <s v="Sofia White"/>
        <s v="Isabella Zhang"/>
        <s v="Min Lewis"/>
        <s v="Ananya White"/>
        <s v="Ifeoma Suzuki"/>
        <s v="Isabella Lim"/>
        <s v="Yuki Martin"/>
        <s v="Thomas Sato"/>
        <s v="Wei Jones"/>
        <s v="Miguel Davis"/>
        <s v="Chloe Garcia"/>
        <s v="Mateo Suzuki"/>
        <s v="Amara Jackson"/>
        <s v="David Martinez"/>
        <s v="Eric Smith"/>
        <s v="Ryan Silva"/>
        <s v="Wei Bello"/>
        <s v="Aarav Mbeki"/>
        <s v="Jason Martinez"/>
        <s v="Aarav Adeyemi"/>
        <s v="Emma Okafor"/>
        <s v="Mateo Williams"/>
        <s v="Ryan Martinez"/>
        <s v="Robert Mensah"/>
        <s v="Joshua Zhang"/>
        <s v="Nur Dlamini"/>
        <s v="Jason Dlamini"/>
        <s v="Isabella Jones"/>
        <s v="Sofia Taylor"/>
        <s v="Isabella Santos"/>
        <s v="Grace Jones"/>
        <s v="Emma Brown"/>
        <s v="Christopher Suzuki"/>
        <s v="Yuki Sharma"/>
        <s v="Amelia Tan"/>
        <s v="Miguel Johnson"/>
        <s v="Amara Garcia"/>
        <s v="Charlotte Mwangi"/>
        <s v="Sophia Smith"/>
        <s v="Ravi Williams"/>
        <s v="Ananya Kumar"/>
        <s v="Mia Rahman"/>
        <s v="Wei Mbeki"/>
        <s v="Joshua Kumar"/>
        <s v="Min Williams"/>
        <s v="Nur Okafor"/>
        <s v="Nur Thompson"/>
        <s v="Ella Costa"/>
        <s v="Christopher Kim"/>
        <s v="Emma Thompson"/>
        <s v="John Brown"/>
        <s v="Jason Park"/>
        <s v="Joseph Wang"/>
        <s v="Wei Park"/>
        <s v="Linh Jones"/>
        <s v="Michael Okoro"/>
        <s v="Grace Kim"/>
        <s v="Jason Okoro"/>
        <s v="Sofia Bello"/>
        <s v="David Adeyemi"/>
        <s v="Tunde Wang"/>
        <s v="Anthony Moore"/>
        <s v="Amelia Miller"/>
        <s v="Chinedu Robinson"/>
        <s v="David Lim"/>
        <s v="John Taylor"/>
        <s v="Isabella Mwangi"/>
        <s v="Priya Williams"/>
        <s v="Lucia Ibrahim"/>
        <s v="William Taylor"/>
        <s v="Chloe Park"/>
        <s v="Ella Okoro"/>
        <s v="Anthony Sharma"/>
        <s v="Emily Suzuki"/>
        <s v="Wei Garcia"/>
        <s v="Harper Okafor"/>
        <s v="Charlotte Lewis"/>
        <s v="Emily Harris"/>
        <s v="Charlotte Sato"/>
        <s v="Olivia Ali"/>
        <s v="Daniel Ibrahim"/>
        <s v="Chioma Ali"/>
        <s v="Mei Okoro"/>
        <s v="Hana Clark"/>
        <s v="Aarav Khan"/>
        <s v="John Gupta"/>
        <s v="Chioma Park"/>
        <s v="Ada Tan"/>
        <s v="Ananya Singh"/>
        <s v="Ryan Jones"/>
        <s v="Joshua Mwangi"/>
        <s v="Joshua Okafor"/>
        <s v="Brian Anderson"/>
        <s v="Isabella Miller"/>
        <s v="Eric Sato"/>
        <s v="Sophia Tan"/>
        <s v="Eric Tan"/>
        <s v="Mia Kumar"/>
        <s v="Priya Jackson"/>
        <s v="Amara Lim"/>
        <s v="Nur Singh"/>
        <s v="Daniel Park"/>
        <s v="Linh Anderson"/>
        <s v="Hannah Costa"/>
        <s v="Ngozi Ali"/>
        <s v="Sofia Morris"/>
        <s v="Amelia Williams"/>
        <s v="Joshua Bello"/>
        <s v="Mateo Costa"/>
        <s v="Brian Singh"/>
        <s v="John Okoro"/>
        <s v="Tunde Jackson"/>
        <s v="William Suzuki"/>
        <s v="Aria Sharma"/>
        <s v="Aarav Kumar"/>
        <s v="Matthew Okafor"/>
        <s v="Charles Okoro"/>
        <s v="Wei Silva"/>
        <s v="Wei Taylor"/>
        <s v="Grace Lewis"/>
        <s v="Joshua Garcia"/>
        <s v="William Johnson"/>
        <s v="Chloe Hassan"/>
        <s v="Ella Anderson"/>
        <s v="Ava Thomas"/>
        <s v="David Patel"/>
        <s v="Ryan Okoro"/>
        <s v="Jason Jones"/>
        <s v="Olivia Ibrahim"/>
        <s v="Ada Okoro"/>
        <s v="Ravi Nguyen"/>
        <s v="Isabella Martin"/>
        <s v="Ifeoma Brown"/>
        <s v="Lucia Wang"/>
        <s v="Chloe Morris"/>
        <s v="Zainab Khan"/>
        <s v="Zainab Park"/>
        <s v="Emma Wilson"/>
        <s v="Emma Khan"/>
        <s v="Ananya Bello"/>
        <s v="Hannah Anderson"/>
        <s v="Charlotte Rahman"/>
        <s v="Isabella Khan"/>
        <s v="Ada Walker"/>
        <s v="Chloe Davis"/>
        <s v="Thomas Jackson"/>
        <s v="Chinedu Tran"/>
        <s v="Kevin Martin"/>
        <s v="Christopher Robinson"/>
        <s v="Lily Haddad"/>
        <s v="Ngozi Williams"/>
        <s v="Ada Sharma"/>
        <s v="Grace Dlamini"/>
        <s v="Sofia Walker"/>
        <s v="Fatima Wilson"/>
        <s v="Ravi Walker"/>
        <s v="Chioma Jones"/>
        <s v="Sofia Wilson"/>
        <s v="Kevin Mensah"/>
        <s v="Sofia Harris"/>
        <s v="Lucia Williams"/>
        <s v="Harper Nguyen"/>
        <s v="Lucia Mwangi"/>
        <s v="Linh Okafor"/>
        <s v="William Okafor"/>
        <s v="Amara Walker"/>
        <s v="Fatima Clark"/>
        <s v="Ryan Kim"/>
        <s v="Emily Smith"/>
        <s v="Matthew Adeyemi"/>
        <s v="Aarav Haddad"/>
        <s v="Sofia Hassan"/>
        <s v="Arjun Martin"/>
        <s v="Jason Costa"/>
        <s v="Grace Thompson"/>
        <s v="Anthony Thomas"/>
        <s v="Isabella Haddad"/>
        <s v="Emily Morris"/>
        <s v="Ella Kim"/>
        <s v="Olivia Sharma"/>
        <s v="Zoe Adeyemi"/>
        <s v="Mia Miller"/>
        <s v="Daniel Rahman"/>
        <s v="Min Wang"/>
        <s v="Min Sato"/>
        <s v="Amelia Lewis"/>
        <s v="Siti Martin"/>
        <s v="Chinedu Suzuki"/>
        <s v="Arjun Adeyemi"/>
        <s v="Lily Thomas"/>
        <s v="Lily Gupta"/>
        <s v="Robert Morris"/>
        <s v="David Park"/>
        <s v="Ryan Haddad"/>
        <s v="Robert Smith"/>
        <s v="Hana Zhang"/>
        <s v="Mei Garcia"/>
        <s v="Ngozi Okoro"/>
        <s v="Michael Williams"/>
        <s v="Miguel Taylor"/>
        <s v="Eric Costa"/>
        <s v="Thomas Silva"/>
        <s v="Sofia Jones"/>
        <s v="Mei Mbeki"/>
        <s v="Hannah Davis"/>
        <s v="Evelyn Jones"/>
        <s v="Jason Martin"/>
        <s v="Ella Wang"/>
        <s v="Chloe Silva"/>
        <s v="Fatima Thompson"/>
        <s v="Siti Ndlovu"/>
        <s v="Michael Davis"/>
        <s v="Jason Ndlovu"/>
        <s v="Carlos Smith"/>
        <s v="Sofia Nguyen"/>
        <s v="Fatima Jones"/>
        <s v="Jason Singh"/>
        <s v="William Moore"/>
        <s v="Ryan Wang"/>
        <s v="Min Okoro"/>
        <s v="Chioma Kumar"/>
        <s v="Carlos Gupta"/>
        <s v="Joshua Hassan"/>
        <s v="Eric Suzuki"/>
        <s v="Arjun Okafor"/>
        <s v="Siti Jones"/>
        <s v="Jason Robinson"/>
        <s v="Ngozi Taylor"/>
        <s v="Maya Miller"/>
        <s v="Joseph Singh"/>
        <s v="Christopher Adeyemi"/>
        <s v="Mia Nguyen"/>
        <s v="Yuki Dlamini"/>
        <s v="Diego Park"/>
        <s v="Linh Ibrahim"/>
        <s v="Min Singh"/>
        <s v="Hannah Brown"/>
        <s v="Hana Walker"/>
        <s v="Evelyn Smith"/>
        <s v="Michael Tan"/>
        <s v="William Ibrahim"/>
        <s v="Charles Ali"/>
        <s v="Chinedu Thomas"/>
        <s v="Amara Taylor"/>
        <s v="Anthony Brown"/>
        <s v="Aarav Bello"/>
        <s v="Aisha Singh"/>
        <s v="Andrew Oliveira"/>
        <s v="Aria Gupta"/>
        <s v="Yuki Williams"/>
        <s v="Yuki Park"/>
        <s v="Michael Moore"/>
        <s v="Sofia Chen"/>
        <s v="Michael Morris"/>
        <s v="Ava Martin"/>
        <s v="Michael Sharma"/>
        <s v="Lily Dlamini"/>
        <s v="Yuki Sato"/>
        <s v="Zoe Kumar"/>
        <s v="Arjun Tran"/>
        <s v="Sofia Suzuki"/>
        <s v="Joseph Suzuki"/>
        <s v="Tunde Park"/>
        <s v="Ngozi Morris"/>
        <s v="Min Santos"/>
        <s v="Chioma Zhang"/>
        <s v="Fatima Wang"/>
        <s v="Michael Chen"/>
        <s v="Fatima Martinez"/>
        <s v="Arjun Thompson"/>
        <s v="Thuy Kumar"/>
        <s v="Siti Silva"/>
        <s v="Aarav Nguyen"/>
        <s v="Yuki Jackson"/>
        <s v="Ananya Mwangi"/>
        <s v="Joseph Clark"/>
        <s v="Harper Hassan"/>
        <s v="Thuy Brown"/>
        <s v="Evelyn Mensah"/>
        <s v="Ravi Johnson"/>
        <s v="Sophia Khan"/>
        <s v="Mei Johnson"/>
        <s v="Linh Robinson"/>
        <s v="Hannah Garcia"/>
        <s v="Sophia Davis"/>
        <s v="Lucia Sharma"/>
        <s v="Hannah Kumar"/>
        <s v="Daniel Taylor"/>
        <s v="Daniel Davis"/>
        <s v="Aarav Costa"/>
        <s v="Zoe Mbeki"/>
        <s v="Wei Thompson"/>
        <s v="Grace Okafor"/>
        <s v="Lucia Moore"/>
        <s v="Harper Dlamini"/>
        <s v="Unknown Customer - CUST-00184"/>
        <s v="William Thomas"/>
        <s v="Isabella Garcia"/>
        <s v="Sofia Okafor"/>
        <s v="Charles Morris"/>
        <s v="Daniel Lim"/>
        <s v="Hana Costa"/>
        <s v="Chioma Wilson"/>
        <s v="Chioma Martinez"/>
        <s v="Ngozi Tran"/>
        <s v="Aria Nguyen"/>
        <s v="Hannah Williams"/>
        <s v="Emily Moore"/>
        <s v="Ifeoma Haddad"/>
        <s v="Emily Khan"/>
        <s v="Maya White"/>
        <s v="Yuki Smith"/>
        <s v="Nur Williams"/>
        <s v="Emma Park"/>
        <s v="Linh Ndlovu"/>
        <s v="Sofia Lewis"/>
        <s v="Lily Chen"/>
        <s v="Mei Thompson"/>
        <s v="Maya Oliveira"/>
        <s v="Kevin Morris"/>
        <s v="Robert Sato"/>
        <s v="Amelia Thompson"/>
        <s v="Grace Okoro"/>
        <s v="Ananya Garcia"/>
        <s v="Anthony Park"/>
        <s v="Joseph Kim"/>
        <s v="Yuki Garcia"/>
        <s v="William Adeyemi"/>
        <s v="Siti Martinez"/>
        <s v="Min Jones"/>
        <s v="Anthony Tan"/>
        <s v="Emma White"/>
        <s v="Mei Adeyemi"/>
        <s v="Amara Williams"/>
        <s v="Emily Johnson"/>
        <s v="Maya Williams"/>
        <s v="Tunde Clark"/>
        <s v="Emily Wilson"/>
        <s v="Linh Clark"/>
        <s v="Tunde Dlamini"/>
        <s v="Sophia White"/>
        <s v="Thomas Davis"/>
        <s v="Emma Miller"/>
        <s v="Nur Bello"/>
        <s v="Tunde Walker"/>
        <s v="Lily Brown"/>
        <s v="Nur Sato"/>
        <s v="Matthew Nguyen"/>
        <s v="William Kumar"/>
        <s v="Michael Lewis"/>
        <s v="Mateo Sato"/>
        <s v="Amara Mwangi"/>
        <s v="Yuki Kumar"/>
        <s v="Christopher Davis"/>
        <s v="Charles Costa"/>
        <s v="Zoe Williams"/>
        <s v="Ngozi Okafor"/>
        <s v="Hana Robinson"/>
        <s v="Linh Zhang"/>
        <s v="Eric Brown"/>
        <s v="William Dlamini"/>
        <s v="Harper Oliveira"/>
        <s v="Jason Okafor"/>
        <s v="Robert Nguyen"/>
        <s v="Lily Kim"/>
        <s v="Emma Anderson"/>
        <s v="Christopher Taylor"/>
        <s v="Lucia Wilson"/>
        <s v="Tunde Silva"/>
        <s v="Joseph Garcia"/>
        <s v="Christopher Clark"/>
        <s v="Aria Okoro"/>
        <s v="Ava Kumar"/>
        <s v="Joshua Oliveira"/>
        <s v="Arjun Okoro"/>
        <s v="Daniel Robinson"/>
        <s v="David Mbeki"/>
        <s v="Amelia Harris"/>
        <s v="Maya Haddad"/>
        <s v="Zainab Tan"/>
        <s v="Anthony Walker"/>
        <s v="Tunde Sharma"/>
        <s v="Robert Walker"/>
        <s v="Chloe Sato"/>
        <s v="Tunde Martinez"/>
        <s v="Evelyn Kumar"/>
        <s v="Chinedu Wang"/>
        <s v="Sophia Lewis"/>
        <s v="Carlos Morris"/>
        <s v="James Brown"/>
        <s v="Thuy Okoro"/>
        <s v="Yuki Taylor"/>
        <s v="Amelia Mensah"/>
        <s v="Thuy Wang"/>
        <s v="Mei Morris"/>
        <s v="Fatima Ibrahim"/>
        <s v="Fatima Mensah"/>
        <s v="Aria Silva"/>
        <s v="Sophia Ibrahim"/>
        <s v="Michael Rahman"/>
        <s v="Mia Moore"/>
        <s v="Maya Walker"/>
        <s v="Ravi Robinson"/>
        <s v="Mateo Okafor"/>
        <s v="Wei Kim"/>
        <s v="Matthew Costa"/>
        <s v="Christopher Dlamini"/>
        <s v="Charlotte Okafor"/>
        <s v="Diego Nguyen"/>
        <s v="Harper Johnson"/>
        <s v="Tunde Kim"/>
        <s v="Matthew Taylor"/>
        <s v="Emily Taylor"/>
        <s v="Ngozi Ndlovu"/>
        <s v="Eric Oliveira"/>
        <s v="Harper Costa"/>
        <s v="Brian Robinson"/>
        <s v="Brian White"/>
        <s v="Mei Khan"/>
        <s v="Ava Johnson"/>
        <s v="Lucia Patel"/>
        <s v="Eric Tran"/>
        <s v="Hana Miller"/>
        <s v="Harper Sato"/>
        <s v="James Sharma"/>
        <s v="Ada Suzuki"/>
        <s v="Sofia Mensah"/>
        <s v="Robert Park"/>
        <s v="Robert Miller"/>
        <s v="Jason Anderson"/>
        <s v="Lily Morris"/>
        <s v="Linh Mensah"/>
        <s v="Sofia Silva"/>
        <s v="Sofia Kim"/>
        <s v="Evelyn Kim"/>
        <s v="Zainab Ibrahim"/>
        <s v="Sofia Johnson"/>
        <s v="Lily Kumar"/>
        <s v="Ifeoma Okafor"/>
        <s v="Aria Ndlovu"/>
        <s v="James Haddad"/>
        <s v="Mateo Tan"/>
        <s v="Thuy Suzuki"/>
        <s v="Aria Walker"/>
        <s v="Ngozi Rahman"/>
        <s v="Michael Sato"/>
        <s v="Olivia Bello"/>
        <s v="Thuy Taylor"/>
        <s v="Hannah Khan"/>
        <s v="Lucia Johnson"/>
        <s v="Amelia Rahman"/>
        <s v="Wei Okoro"/>
        <s v="Chloe Tan"/>
        <s v="Maya Singh"/>
        <s v="Ryan Lim"/>
        <s v="Hannah Zhang"/>
        <s v="Ngozi Walker"/>
        <s v="Charles Garcia"/>
        <s v="Hana Thomas"/>
        <s v="Ava Suzuki"/>
        <s v="Andrew Kim"/>
        <s v="Carlos Nguyen"/>
        <s v="Zainab Anderson"/>
        <s v="Anthony Harris"/>
        <s v="Matthew Hassan"/>
        <s v="Zainab Costa"/>
        <s v="Fatima Lewis"/>
        <s v="Sofia Garcia"/>
        <s v="Yuki Davis"/>
        <s v="Jason Chen"/>
        <s v="Chioma Ndlovu"/>
        <s v="Mia Anderson"/>
        <s v="Hana Moore"/>
        <s v="Miguel Miller"/>
        <s v="Michael Haddad"/>
        <s v="Matthew Thompson"/>
        <s v="David Clark"/>
        <s v="Amelia Taylor"/>
        <s v="Min Brown"/>
        <s v="Christopher Martinez"/>
        <s v="Michael Smith"/>
        <s v="Sophia Thomas"/>
        <s v="Miguel Martin"/>
        <s v="Ada Robinson"/>
        <s v="Siti White"/>
        <s v="Daniel White"/>
        <s v="John Williams"/>
        <s v="Yuki Jones"/>
        <s v="Robert Ndlovu"/>
        <s v="Ryan Harris"/>
        <s v="Hannah Thompson"/>
        <s v="David Davis"/>
        <s v="Christopher Sato"/>
        <s v="Brian Walker"/>
        <s v="Christopher Morris"/>
        <s v="Thuy Park"/>
        <s v="Eric Ndlovu"/>
        <s v="Kevin Tran"/>
        <s v="Ella Mbeki"/>
        <s v="Sophia Park"/>
        <s v="Hana Park"/>
        <s v="Emily Kim"/>
        <s v="Christopher Okoro"/>
        <s v="James Tran"/>
        <s v="Grace Rahman"/>
        <s v="Grace Walker"/>
        <s v="Ella Khan"/>
        <s v="Mei Anderson"/>
        <s v="Ravi Moore"/>
        <s v="Miguel Clark"/>
        <s v="Priya Park"/>
        <s v="Brian Taylor"/>
        <s v="Olivia Brown"/>
        <s v="Mei Costa"/>
        <s v="Isabella Moore"/>
        <s v="Emily Martin"/>
        <s v="Andrew Haddad"/>
        <s v="Amelia Wilson"/>
        <s v="Wei Williams"/>
        <s v="David White"/>
        <s v="Olivia Park"/>
        <s v="Mia Robinson"/>
        <s v="Christopher Haddad"/>
        <s v="James Lim"/>
        <s v="Olivia Jackson"/>
        <s v="Joseph White"/>
        <s v="Zoe Robinson"/>
        <s v="Evelyn Hassan"/>
        <s v="Priya Ibrahim"/>
        <s v="Robert Suzuki"/>
        <s v="Chloe Moore"/>
        <s v="Ananya Taylor"/>
        <s v="Wei Thomas"/>
        <s v="Aria Khan"/>
        <s v="Ada Dlamini"/>
        <s v="Robert Harris"/>
        <s v="Sophia Adeyemi"/>
        <s v="Lily Ibrahim"/>
        <s v="Ananya Dlamini"/>
        <s v="Amara Rahman"/>
        <s v="Zainab Sato"/>
        <s v="Robert Okoro"/>
        <s v="Ifeoma Harris"/>
        <s v="Carlos Park"/>
        <s v="Daniel Smith"/>
        <s v="Thuy Tran"/>
        <s v="Diego Ibrahim"/>
        <s v="Sophia Nguyen"/>
        <s v="Ella Miller"/>
        <s v="Ryan Lewis"/>
        <s v="Yuki Okafor"/>
        <s v="Brian Clark"/>
        <s v="Ngozi Martinez"/>
        <s v="Min Rahman"/>
        <s v="Joshua Lewis"/>
        <s v="Ella Singh"/>
        <s v="Miguel Chen"/>
        <s v="Diego Sato"/>
        <s v="Eric Thompson"/>
        <s v="Jason Bello"/>
        <s v="Aisha Bello"/>
        <s v="Jason Thompson"/>
        <s v="Anthony Clark"/>
        <s v="Olivia Clark"/>
        <s v="Ryan Mensah"/>
        <s v="Chioma Davis"/>
        <s v="Emma Sato"/>
        <s v="Unknown Customer - CUST-00607"/>
        <s v="Ella Morris"/>
        <s v="Ella Walker"/>
        <s v="Amelia Gupta"/>
        <s v="Joshua Sharma"/>
        <s v="Linh Dlamini"/>
        <s v="Thuy Jackson"/>
        <s v="Mateo Santos"/>
        <s v="Eric Mensah"/>
        <s v="Daniel Jones"/>
        <s v="Sophia Thompson"/>
        <s v="Sofia Sharma"/>
        <s v="Chloe Taylor"/>
        <s v="Emma Okoro"/>
        <s v="Sofia Costa"/>
        <s v="Ngozi Sato"/>
        <s v="Michael Lim"/>
        <s v="Harper Park"/>
        <s v="Michael Clark"/>
        <s v="Joshua Williams"/>
        <s v="Nur Nguyen"/>
        <s v="Thuy Ibrahim"/>
        <s v="James Smith"/>
        <s v="Fatima Patel"/>
        <s v="Ananya Ali"/>
        <s v="Ada Taylor"/>
        <s v="Miguel Smith"/>
        <s v="Kevin White"/>
        <s v="Robert Davis"/>
        <s v="Thomas Williams"/>
        <s v="Jason Lewis"/>
        <s v="Mateo Ibrahim"/>
        <s v="Ryan Jackson"/>
        <s v="Emma Ibrahim"/>
        <s v="Ravi Rahman"/>
        <s v="Amara White"/>
        <s v="David Singh"/>
        <s v="Sophia Mbeki"/>
        <s v="Charles Adeyemi"/>
        <s v="Maya Santos"/>
        <s v="Chioma Okafor"/>
        <s v="Aria Moore"/>
        <s v="Matthew Lewis"/>
        <s v="Joseph Okafor"/>
        <s v="Lily Moore"/>
        <s v="Matthew Patel"/>
        <s v="Priya Miller"/>
        <s v="Diego Williams"/>
        <s v="Yuki Haddad"/>
        <s v="Unknown Customer - CUST-00640"/>
        <s v="James Rahman"/>
        <s v="Lily Mensah"/>
        <s v="Fatima Sharma"/>
        <s v="Charlotte Costa"/>
        <s v="Ngozi Haddad"/>
        <s v="Matthew Miller"/>
        <s v="William Bello"/>
        <s v="David Kim"/>
        <s v="Ngozi Brown"/>
        <s v="Tunde Patel"/>
        <s v="Min Jackson"/>
        <s v="Aisha Taylor"/>
        <s v="Arjun Dlamini"/>
        <s v="Daniel Hassan"/>
        <s v="John Okafor"/>
      </sharedItems>
    </cacheField>
    <cacheField name="Store_Name" numFmtId="0">
      <sharedItems count="20">
        <s v="NovaMart Kuala Lumpur"/>
        <s v="NovaMart Nairobi"/>
        <s v="NovaMart Berlin"/>
        <s v="NovaMart Cape Town"/>
        <s v="NovaMart Accra"/>
        <s v="NovaMart Auckland"/>
        <s v="NovaMart Mumbai"/>
        <s v="NovaMart Singapore Central"/>
        <s v="NovaMart Sydney"/>
        <s v="NovaMart Tokyo"/>
        <s v="NovaMart Lagos Central"/>
        <s v="NovaMart Mexico City"/>
        <s v="NovaMart London"/>
        <s v="NovaMart São Paulo"/>
        <s v="NovaMart New York"/>
        <s v="NovaMart Abuja City"/>
        <s v="NovaMart Johannesburg"/>
        <s v="NovaMart Paris"/>
        <s v="NovaMart Buenos Aires"/>
        <s v="NovaMart Toronto"/>
      </sharedItems>
    </cacheField>
    <cacheField name="Order_Date" numFmtId="14">
      <sharedItems containsSemiMixedTypes="0" containsNonDate="0" containsDate="1" containsString="0" minDate="2025-08-01T00:00:00" maxDate="2026-08-01T00:00:00"/>
    </cacheField>
    <cacheField name="Order_Year" numFmtId="0">
      <sharedItems containsSemiMixedTypes="0" containsString="0" containsNumber="1" containsInteger="1" minValue="2025" maxValue="2026" count="2">
        <n v="2025"/>
        <n v="2026"/>
      </sharedItems>
    </cacheField>
    <cacheField name="Order_ Month" numFmtId="14">
      <sharedItems containsSemiMixedTypes="0" containsNonDate="0" containsDate="1" containsString="0" minDate="2025-08-01T00:00:00" maxDate="2026-07-02T00:00:00" count="12">
        <d v="2025-08-01T00:00:00"/>
        <d v="2026-07-01T00:00:00"/>
        <d v="2026-03-01T00:00:00"/>
        <d v="2026-04-01T00:00:00"/>
        <d v="2025-10-01T00:00:00"/>
        <d v="2025-12-01T00:00:00"/>
        <d v="2026-06-01T00:00:00"/>
        <d v="2026-01-01T00:00:00"/>
        <d v="2025-11-01T00:00:00"/>
        <d v="2026-05-01T00:00:00"/>
        <d v="2025-09-01T00:00:00"/>
        <d v="2026-02-01T00:00:00"/>
      </sharedItems>
    </cacheField>
    <cacheField name="Profit Margin" numFmtId="0" formula="Profit/Revenue" databaseField="0"/>
    <cacheField name="Profit Margin s" numFmtId="0" formula="Profit/Revenue" databaseField="0"/>
  </cacheFields>
  <extLst>
    <ext xmlns:x14="http://schemas.microsoft.com/office/spreadsheetml/2009/9/main" uri="{725AE2AE-9491-48be-B2B4-4EB974FC3084}">
      <x14:pivotCacheDefinition pivotCacheId="5150589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1">
  <r>
    <s v="ORD-12281"/>
    <s v="CUST-00791"/>
    <s v="PROD-0033"/>
    <s v="ST-010"/>
    <x v="0"/>
    <n v="6"/>
    <n v="2573.9699999999998"/>
    <n v="0.02"/>
    <s v="Card"/>
    <x v="0"/>
    <s v="Electronics"/>
    <x v="0"/>
    <n v="1599.36"/>
    <d v="2024-02-02T00:00:00"/>
    <n v="62"/>
    <x v="0"/>
    <s v="Male"/>
    <s v="Nigeria"/>
    <s v="Africa"/>
    <s v="Kuala Lumpur"/>
    <s v="Malaysia"/>
    <s v="Asia"/>
    <s v="Standard"/>
    <s v="Nur Rahman"/>
    <n v="15134.94"/>
    <n v="9596.16"/>
    <n v="5538.78"/>
    <n v="0.36595982541060618"/>
    <x v="0"/>
    <x v="0"/>
    <d v="2025-08-11T00:00:00"/>
    <x v="0"/>
    <x v="0"/>
  </r>
  <r>
    <s v="ORD-10515"/>
    <s v="CUST-00604"/>
    <s v="PROD-0033"/>
    <s v="ST-005"/>
    <x v="1"/>
    <n v="1"/>
    <n v="2573.9699999999998"/>
    <n v="0"/>
    <s v="Mobile Money"/>
    <x v="0"/>
    <s v="Electronics"/>
    <x v="0"/>
    <n v="1599.36"/>
    <d v="2026-05-21T00:00:00"/>
    <n v="43"/>
    <x v="1"/>
    <s v="Female"/>
    <s v="Canada"/>
    <s v="North America"/>
    <s v="Nairobi"/>
    <s v="Kenya"/>
    <s v="Africa"/>
    <s v="Standard"/>
    <s v="Brian Mwangi"/>
    <n v="2573.9699999999998"/>
    <n v="1599.36"/>
    <n v="974.61"/>
    <n v="0.37864077669902918"/>
    <x v="1"/>
    <x v="1"/>
    <d v="2026-07-04T00:00:00"/>
    <x v="1"/>
    <x v="1"/>
  </r>
  <r>
    <s v="ORD-12683"/>
    <s v="CUST-00090"/>
    <s v="PROD-0033"/>
    <s v="ST-012"/>
    <x v="0"/>
    <n v="2"/>
    <n v="2573.9699999999998"/>
    <n v="0"/>
    <s v="Card"/>
    <x v="0"/>
    <s v="Electronics"/>
    <x v="0"/>
    <n v="1599.36"/>
    <d v="2024-03-26T00:00:00"/>
    <n v="71"/>
    <x v="2"/>
    <s v="Female"/>
    <s v="Italy"/>
    <s v="Europe"/>
    <s v="Berlin"/>
    <s v="Germany"/>
    <s v="Europe"/>
    <s v="Standard"/>
    <s v="Lukas Weber"/>
    <n v="5147.9399999999996"/>
    <n v="3198.72"/>
    <n v="1949.22"/>
    <n v="0.37864077669902918"/>
    <x v="2"/>
    <x v="2"/>
    <d v="2026-03-07T00:00:00"/>
    <x v="1"/>
    <x v="2"/>
  </r>
  <r>
    <s v="ORD-10343"/>
    <s v="CUST-00563"/>
    <s v="PROD-0033"/>
    <s v="ST-004"/>
    <x v="0"/>
    <n v="2"/>
    <n v="2573.9699999999998"/>
    <n v="0.1"/>
    <s v="Mobile Money"/>
    <x v="0"/>
    <s v="Electronics"/>
    <x v="0"/>
    <n v="1599.36"/>
    <d v="2024-05-26T00:00:00"/>
    <n v="69"/>
    <x v="1"/>
    <s v="Female"/>
    <s v="Australia"/>
    <s v="Oceania"/>
    <s v="Cape Town"/>
    <s v="South Africa"/>
    <s v="Africa"/>
    <s v="Standard"/>
    <s v="Lerato Dlamini"/>
    <n v="4633.1499999999996"/>
    <n v="3198.72"/>
    <n v="1434.43"/>
    <n v="0.30960145905053799"/>
    <x v="3"/>
    <x v="3"/>
    <d v="2026-04-11T00:00:00"/>
    <x v="1"/>
    <x v="3"/>
  </r>
  <r>
    <s v="ORD-12809"/>
    <s v="CUST-00680"/>
    <s v="PROD-0033"/>
    <s v="ST-006"/>
    <x v="0"/>
    <n v="5"/>
    <n v="2573.9699999999998"/>
    <n v="0"/>
    <s v="Card"/>
    <x v="0"/>
    <s v="Electronics"/>
    <x v="0"/>
    <n v="1599.36"/>
    <d v="2025-03-22T00:00:00"/>
    <n v="71"/>
    <x v="1"/>
    <s v="Female"/>
    <s v="Egypt"/>
    <s v="Africa"/>
    <s v="Accra"/>
    <s v="Ghana"/>
    <s v="Africa"/>
    <s v="Outlet"/>
    <s v="Kwame Mensah"/>
    <n v="12869.85"/>
    <n v="7996.8"/>
    <n v="4873.05"/>
    <n v="0.37864077669902912"/>
    <x v="4"/>
    <x v="4"/>
    <d v="2025-10-19T00:00:00"/>
    <x v="0"/>
    <x v="4"/>
  </r>
  <r>
    <s v="ORD-12219"/>
    <s v="CUST-00052"/>
    <s v="PROD-0033"/>
    <s v="ST-020"/>
    <x v="0"/>
    <n v="2"/>
    <n v="2573.9699999999998"/>
    <n v="0"/>
    <s v="Transfer"/>
    <x v="0"/>
    <s v="Electronics"/>
    <x v="0"/>
    <n v="1599.36"/>
    <d v="2023-04-25T00:00:00"/>
    <n v="69"/>
    <x v="3"/>
    <s v="Female"/>
    <s v="Philippines"/>
    <s v="Asia"/>
    <s v="Auckland"/>
    <s v="New Zealand"/>
    <s v="Oceania"/>
    <s v="Standard"/>
    <s v="Mia Wilson"/>
    <n v="5147.9399999999996"/>
    <n v="3198.72"/>
    <n v="1949.22"/>
    <n v="0.37864077669902918"/>
    <x v="5"/>
    <x v="5"/>
    <d v="2025-12-02T00:00:00"/>
    <x v="0"/>
    <x v="5"/>
  </r>
  <r>
    <s v="ORD-12824"/>
    <s v="CUST-00078"/>
    <s v="PROD-0033"/>
    <s v="ST-007"/>
    <x v="1"/>
    <n v="1"/>
    <n v="2573.9699999999998"/>
    <n v="0.2"/>
    <s v="Cash"/>
    <x v="0"/>
    <s v="Electronics"/>
    <x v="0"/>
    <n v="1599.36"/>
    <d v="2025-01-16T00:00:00"/>
    <n v="69"/>
    <x v="1"/>
    <s v="Female"/>
    <s v="South Africa"/>
    <s v="Africa"/>
    <s v="Mumbai"/>
    <s v="India"/>
    <s v="Asia"/>
    <s v="Flagship"/>
    <s v="Priya Sharma"/>
    <n v="2059.1799999999998"/>
    <n v="1599.36"/>
    <n v="459.82"/>
    <n v="0.22330247962781302"/>
    <x v="6"/>
    <x v="6"/>
    <d v="2025-12-20T00:00:00"/>
    <x v="0"/>
    <x v="5"/>
  </r>
  <r>
    <s v="ORD-12028"/>
    <s v="CUST-00411"/>
    <s v="PROD-0033"/>
    <s v="ST-008"/>
    <x v="0"/>
    <n v="1"/>
    <n v="2573.9699999999998"/>
    <n v="0"/>
    <s v="Card"/>
    <x v="0"/>
    <s v="Electronics"/>
    <x v="0"/>
    <n v="1599.36"/>
    <d v="2024-11-12T00:00:00"/>
    <n v="50"/>
    <x v="3"/>
    <s v="Male"/>
    <s v="Philippines"/>
    <s v="Asia"/>
    <s v="singapore"/>
    <s v="Singapore"/>
    <s v="Asia"/>
    <s v="Flagship"/>
    <s v="Daniel Tan"/>
    <n v="2573.9699999999998"/>
    <n v="1599.36"/>
    <n v="974.61"/>
    <n v="0.37864077669902918"/>
    <x v="7"/>
    <x v="7"/>
    <d v="2026-04-01T00:00:00"/>
    <x v="1"/>
    <x v="3"/>
  </r>
  <r>
    <s v="ORD-11166"/>
    <s v="CUST-00426"/>
    <s v="PROD-0033"/>
    <s v="ST-004"/>
    <x v="1"/>
    <n v="2"/>
    <n v="2573.9699999999998"/>
    <n v="0.02"/>
    <s v="Mobile Money"/>
    <x v="0"/>
    <s v="Electronics"/>
    <x v="0"/>
    <n v="1599.36"/>
    <d v="2023-07-27T00:00:00"/>
    <n v="44"/>
    <x v="1"/>
    <s v="Female"/>
    <s v="India"/>
    <s v="Asia"/>
    <s v="Cape Town"/>
    <s v="South Africa"/>
    <s v="Africa"/>
    <s v="Standard"/>
    <s v="Lerato Dlamini"/>
    <n v="5044.9799999999996"/>
    <n v="3198.72"/>
    <n v="1846.26"/>
    <n v="0.36595982541060623"/>
    <x v="8"/>
    <x v="3"/>
    <d v="2025-08-23T00:00:00"/>
    <x v="0"/>
    <x v="0"/>
  </r>
  <r>
    <s v="ORD-12364"/>
    <s v="CUST-00183"/>
    <s v="PROD-0033"/>
    <s v="ST-005"/>
    <x v="1"/>
    <n v="6"/>
    <n v="2573.9699999999998"/>
    <n v="0"/>
    <s v="Card"/>
    <x v="0"/>
    <s v="Electronics"/>
    <x v="0"/>
    <n v="1599.36"/>
    <d v="2025-09-29T00:00:00"/>
    <n v="35"/>
    <x v="1"/>
    <s v="Male"/>
    <s v="Argentina"/>
    <s v="South America"/>
    <s v="Nairobi"/>
    <s v="Kenya"/>
    <s v="Africa"/>
    <s v="Standard"/>
    <s v="Brian Mwangi"/>
    <n v="15443.82"/>
    <n v="9596.16"/>
    <n v="5847.66"/>
    <n v="0.37864077669902912"/>
    <x v="9"/>
    <x v="1"/>
    <d v="2025-12-26T00:00:00"/>
    <x v="0"/>
    <x v="5"/>
  </r>
  <r>
    <s v="ORD-10093"/>
    <s v="CUST-00130"/>
    <s v="PROD-0033"/>
    <s v="ST-019"/>
    <x v="1"/>
    <n v="5"/>
    <n v="2548.98"/>
    <n v="0.2"/>
    <s v="Card"/>
    <x v="0"/>
    <s v="Electronics"/>
    <x v="0"/>
    <n v="1599.36"/>
    <d v="2023-07-13T00:00:00"/>
    <n v="50"/>
    <x v="2"/>
    <s v="Male"/>
    <s v="Canada"/>
    <s v="North America"/>
    <s v="Sydney"/>
    <s v="Australia"/>
    <s v="Oceania"/>
    <s v="Flagship"/>
    <s v="Jack Taylor"/>
    <n v="10195.92"/>
    <n v="7996.8"/>
    <n v="2199.12"/>
    <n v="0.2156862745098039"/>
    <x v="10"/>
    <x v="8"/>
    <d v="2025-08-19T00:00:00"/>
    <x v="0"/>
    <x v="0"/>
  </r>
  <r>
    <s v="ORD-11264"/>
    <s v="CUST-00694"/>
    <s v="PROD-0033"/>
    <s v="ST-005"/>
    <x v="1"/>
    <n v="3"/>
    <n v="2548.98"/>
    <n v="0"/>
    <s v="Ussd"/>
    <x v="0"/>
    <s v="Electronics"/>
    <x v="0"/>
    <n v="1599.36"/>
    <d v="2024-11-01T00:00:00"/>
    <n v="72"/>
    <x v="2"/>
    <s v="Female"/>
    <s v="Colombia"/>
    <s v="South America"/>
    <s v="Nairobi"/>
    <s v="Kenya"/>
    <s v="Africa"/>
    <s v="Standard"/>
    <s v="Brian Mwangi"/>
    <n v="7646.94"/>
    <n v="4798.08"/>
    <n v="2848.86"/>
    <n v="0.37254901960784315"/>
    <x v="11"/>
    <x v="1"/>
    <d v="2026-03-06T00:00:00"/>
    <x v="1"/>
    <x v="2"/>
  </r>
  <r>
    <s v="ORD-12263"/>
    <s v="CUST-00617"/>
    <s v="PROD-0033"/>
    <s v="ST-005"/>
    <x v="0"/>
    <n v="2"/>
    <n v="2548.98"/>
    <n v="0.05"/>
    <s v="Transfer"/>
    <x v="0"/>
    <s v="Electronics"/>
    <x v="0"/>
    <n v="1599.36"/>
    <d v="2025-04-29T00:00:00"/>
    <n v="22"/>
    <x v="3"/>
    <s v="Female"/>
    <s v="Singapore"/>
    <s v="Asia"/>
    <s v="Nairobi"/>
    <s v="Kenya"/>
    <s v="Africa"/>
    <s v="Standard"/>
    <s v="Brian Mwangi"/>
    <n v="4843.0600000000004"/>
    <n v="3198.72"/>
    <n v="1644.34"/>
    <n v="0.33952501104673488"/>
    <x v="12"/>
    <x v="1"/>
    <d v="2026-06-07T00:00:00"/>
    <x v="1"/>
    <x v="6"/>
  </r>
  <r>
    <s v="ORD-11707"/>
    <s v="CUST-00473"/>
    <s v="PROD-0033"/>
    <s v="ST-004"/>
    <x v="1"/>
    <n v="5"/>
    <n v="2548.98"/>
    <n v="0"/>
    <s v="Cash"/>
    <x v="0"/>
    <s v="Electronics"/>
    <x v="0"/>
    <n v="1599.36"/>
    <d v="2026-03-02T00:00:00"/>
    <n v="72"/>
    <x v="0"/>
    <s v="Female"/>
    <s v="Spain"/>
    <s v="Europe"/>
    <s v="Cape Town"/>
    <s v="South Africa"/>
    <s v="Africa"/>
    <s v="Standard"/>
    <s v="Lerato Dlamini"/>
    <n v="12744.9"/>
    <n v="7996.8"/>
    <n v="4748.1000000000004"/>
    <n v="0.3725490196078432"/>
    <x v="13"/>
    <x v="3"/>
    <d v="2025-10-30T00:00:00"/>
    <x v="0"/>
    <x v="4"/>
  </r>
  <r>
    <s v="ORD-11413"/>
    <s v="CUST-00035"/>
    <s v="PROD-0033"/>
    <s v="ST-009"/>
    <x v="1"/>
    <n v="2"/>
    <n v="2548.98"/>
    <n v="0.1"/>
    <s v="Ussd"/>
    <x v="0"/>
    <s v="Electronics"/>
    <x v="0"/>
    <n v="1599.36"/>
    <d v="2026-04-06T00:00:00"/>
    <n v="22"/>
    <x v="3"/>
    <s v="Male"/>
    <s v="United Kingdom"/>
    <s v="Europe"/>
    <s v="tokyo"/>
    <s v="Japan"/>
    <s v="Asia"/>
    <s v="Standard"/>
    <s v="Yuki Sato"/>
    <n v="4588.16"/>
    <n v="3198.72"/>
    <n v="1389.44"/>
    <n v="0.30283163621146608"/>
    <x v="14"/>
    <x v="9"/>
    <d v="2025-10-25T00:00:00"/>
    <x v="0"/>
    <x v="4"/>
  </r>
  <r>
    <s v="ORD-11983"/>
    <s v="CUST-00223"/>
    <s v="PROD-0033"/>
    <s v="ST-001"/>
    <x v="1"/>
    <n v="1"/>
    <n v="2548.98"/>
    <n v="0"/>
    <s v="Transfer"/>
    <x v="0"/>
    <s v="Electronics"/>
    <x v="0"/>
    <n v="1599.36"/>
    <d v="2023-03-01T00:00:00"/>
    <n v="43"/>
    <x v="4"/>
    <s v="Male"/>
    <s v="France"/>
    <s v="Europe"/>
    <s v="Lagos"/>
    <s v="Nigeria"/>
    <s v="Africa"/>
    <s v="Flagship"/>
    <s v="Amara Okafor"/>
    <n v="2548.98"/>
    <n v="1599.36"/>
    <n v="949.62"/>
    <n v="0.37254901960784315"/>
    <x v="15"/>
    <x v="10"/>
    <d v="2025-12-08T00:00:00"/>
    <x v="0"/>
    <x v="5"/>
  </r>
  <r>
    <s v="ORD-10908"/>
    <s v="CUST-00220"/>
    <s v="PROD-0033"/>
    <s v="ST-008"/>
    <x v="1"/>
    <n v="1"/>
    <n v="2523.9899999999998"/>
    <n v="0.1"/>
    <s v="Card"/>
    <x v="0"/>
    <s v="Electronics"/>
    <x v="0"/>
    <n v="1599.36"/>
    <d v="2025-06-13T00:00:00"/>
    <n v="29"/>
    <x v="1"/>
    <s v="Female"/>
    <s v="Germany"/>
    <s v="Europe"/>
    <s v="singapore"/>
    <s v="Singapore"/>
    <s v="Asia"/>
    <s v="Flagship"/>
    <s v="Daniel Tan"/>
    <n v="2271.59"/>
    <n v="1599.36"/>
    <n v="672.23"/>
    <n v="0.2959292830132198"/>
    <x v="16"/>
    <x v="7"/>
    <d v="2026-03-06T00:00:00"/>
    <x v="1"/>
    <x v="2"/>
  </r>
  <r>
    <s v="ORD-10623"/>
    <s v="CUST-00690"/>
    <s v="PROD-0033"/>
    <s v="ST-016"/>
    <x v="1"/>
    <n v="5"/>
    <n v="2523.9899999999998"/>
    <n v="0.15"/>
    <s v="Mobile Money"/>
    <x v="0"/>
    <s v="Electronics"/>
    <x v="0"/>
    <n v="1599.36"/>
    <d v="2023-03-18T00:00:00"/>
    <n v="56"/>
    <x v="1"/>
    <s v="Male"/>
    <s v="Argentina"/>
    <s v="South America"/>
    <s v="Mexico City"/>
    <s v="Mexico"/>
    <s v="North America"/>
    <s v="Outlet"/>
    <s v="Unknown"/>
    <n v="10726.96"/>
    <n v="7996.8"/>
    <n v="2730.16"/>
    <n v="0.25451386040406604"/>
    <x v="17"/>
    <x v="11"/>
    <d v="2026-01-14T00:00:00"/>
    <x v="1"/>
    <x v="7"/>
  </r>
  <r>
    <s v="ORD-11077"/>
    <s v="CUST-00626"/>
    <s v="PROD-0033"/>
    <s v="ST-011"/>
    <x v="1"/>
    <n v="3"/>
    <n v="2523.9899999999998"/>
    <n v="0.2"/>
    <s v="Transfer"/>
    <x v="0"/>
    <s v="Electronics"/>
    <x v="0"/>
    <n v="1599.36"/>
    <d v="2023-07-02T00:00:00"/>
    <n v="71"/>
    <x v="0"/>
    <s v="Female"/>
    <s v="Kenya"/>
    <s v="Africa"/>
    <s v="London"/>
    <s v="United Kingdom"/>
    <s v="Europe"/>
    <s v="Flagship"/>
    <s v="Emma Williams"/>
    <n v="6057.58"/>
    <n v="4798.08"/>
    <n v="1259.5"/>
    <n v="0.20792131511263573"/>
    <x v="18"/>
    <x v="12"/>
    <d v="2025-11-16T00:00:00"/>
    <x v="0"/>
    <x v="8"/>
  </r>
  <r>
    <s v="ORD-11086"/>
    <s v="CUST-00583"/>
    <s v="PROD-0033"/>
    <s v="ST-016"/>
    <x v="0"/>
    <n v="3"/>
    <n v="2523.9899999999998"/>
    <n v="0"/>
    <s v="Card"/>
    <x v="0"/>
    <s v="Electronics"/>
    <x v="0"/>
    <n v="1599.36"/>
    <d v="2024-11-04T00:00:00"/>
    <n v="39"/>
    <x v="3"/>
    <s v="Female"/>
    <s v="Philippines"/>
    <s v="Asia"/>
    <s v="Mexico City"/>
    <s v="Mexico"/>
    <s v="North America"/>
    <s v="Outlet"/>
    <s v="Unknown"/>
    <n v="7571.97"/>
    <n v="4798.08"/>
    <n v="2773.89"/>
    <n v="0.36633663366336633"/>
    <x v="19"/>
    <x v="11"/>
    <d v="2025-12-21T00:00:00"/>
    <x v="0"/>
    <x v="5"/>
  </r>
  <r>
    <s v="ORD-12523"/>
    <s v="CUST-00468"/>
    <s v="PROD-0033"/>
    <s v="ST-017"/>
    <x v="1"/>
    <n v="5"/>
    <n v="2523.9899999999998"/>
    <n v="0.15"/>
    <s v="Mobile Money"/>
    <x v="0"/>
    <s v="Electronics"/>
    <x v="0"/>
    <n v="1599.36"/>
    <d v="2024-10-17T00:00:00"/>
    <n v="69"/>
    <x v="2"/>
    <s v="Male"/>
    <s v="Kenya"/>
    <s v="Africa"/>
    <s v="São Paulo"/>
    <s v="Brazil"/>
    <s v="South America"/>
    <s v="Flagship"/>
    <s v="Lucas Silva"/>
    <n v="10726.96"/>
    <n v="7996.8"/>
    <n v="2730.16"/>
    <n v="0.25451386040406604"/>
    <x v="20"/>
    <x v="13"/>
    <d v="2026-05-02T00:00:00"/>
    <x v="1"/>
    <x v="9"/>
  </r>
  <r>
    <s v="ORD-10005"/>
    <s v="CUST-00219"/>
    <s v="PROD-0033"/>
    <s v="ST-009"/>
    <x v="0"/>
    <n v="6"/>
    <n v="2523.9899999999998"/>
    <n v="0"/>
    <s v="Cash"/>
    <x v="0"/>
    <s v="Electronics"/>
    <x v="0"/>
    <n v="1599.36"/>
    <d v="2023-03-15T00:00:00"/>
    <n v="69"/>
    <x v="1"/>
    <s v="Male"/>
    <s v="Chile"/>
    <s v="South America"/>
    <s v="tokyo"/>
    <s v="Japan"/>
    <s v="Asia"/>
    <s v="Standard"/>
    <s v="Yuki Sato"/>
    <n v="15143.94"/>
    <n v="9596.16"/>
    <n v="5547.78"/>
    <n v="0.36633663366336633"/>
    <x v="21"/>
    <x v="9"/>
    <d v="2026-05-03T00:00:00"/>
    <x v="1"/>
    <x v="9"/>
  </r>
  <r>
    <s v="ORD-10293"/>
    <s v="CUST-00018"/>
    <s v="PROD-0033"/>
    <s v="ST-014"/>
    <x v="0"/>
    <n v="1"/>
    <n v="2499"/>
    <n v="0"/>
    <s v="Mobile Money"/>
    <x v="0"/>
    <s v="Electronics"/>
    <x v="0"/>
    <n v="1599.36"/>
    <d v="2024-11-19T00:00:00"/>
    <n v="39"/>
    <x v="1"/>
    <s v="Female"/>
    <s v="Mexico"/>
    <s v="North America"/>
    <s v="New York"/>
    <s v="United States"/>
    <s v="North America"/>
    <s v="Flagship"/>
    <s v="Unknown"/>
    <n v="2499"/>
    <n v="1599.36"/>
    <n v="899.64"/>
    <n v="0.36"/>
    <x v="22"/>
    <x v="14"/>
    <d v="2025-12-25T00:00:00"/>
    <x v="0"/>
    <x v="5"/>
  </r>
  <r>
    <s v="ORD-10764"/>
    <s v="CUST-00131"/>
    <s v="PROD-0033"/>
    <s v="ST-004"/>
    <x v="1"/>
    <n v="4"/>
    <n v="2499"/>
    <n v="0"/>
    <s v="Transfer"/>
    <x v="0"/>
    <s v="Electronics"/>
    <x v="0"/>
    <n v="1599.36"/>
    <d v="2024-09-20T00:00:00"/>
    <n v="46"/>
    <x v="1"/>
    <s v="Male"/>
    <s v="Netherlands"/>
    <s v="Europe"/>
    <s v="Cape Town"/>
    <s v="South Africa"/>
    <s v="Africa"/>
    <s v="Standard"/>
    <s v="Lerato Dlamini"/>
    <n v="9996"/>
    <n v="6397.44"/>
    <n v="3598.56"/>
    <n v="0.36"/>
    <x v="23"/>
    <x v="3"/>
    <d v="2026-05-22T00:00:00"/>
    <x v="1"/>
    <x v="9"/>
  </r>
  <r>
    <s v="ORD-10926"/>
    <s v="CUST-00161"/>
    <s v="PROD-0033"/>
    <s v="ST-002"/>
    <x v="1"/>
    <n v="2"/>
    <n v="2499"/>
    <n v="0.15"/>
    <s v="Mobile Money"/>
    <x v="0"/>
    <s v="Electronics"/>
    <x v="0"/>
    <n v="1599.36"/>
    <d v="2026-06-12T00:00:00"/>
    <n v="31"/>
    <x v="3"/>
    <s v="Male"/>
    <s v="Chile"/>
    <s v="South America"/>
    <s v="Abuja"/>
    <s v="Nigeria"/>
    <s v="Africa"/>
    <s v="Standard"/>
    <s v="Daniel Bello"/>
    <n v="4248.3"/>
    <n v="3198.72"/>
    <n v="1049.58"/>
    <n v="0.24705882352941175"/>
    <x v="24"/>
    <x v="15"/>
    <d v="2026-05-15T00:00:00"/>
    <x v="1"/>
    <x v="9"/>
  </r>
  <r>
    <s v="ORD-10960"/>
    <s v="CUST-00268"/>
    <s v="PROD-0033"/>
    <s v="ST-003"/>
    <x v="1"/>
    <n v="2"/>
    <n v="2499"/>
    <n v="0.1"/>
    <s v="Ussd"/>
    <x v="0"/>
    <s v="Electronics"/>
    <x v="0"/>
    <n v="1599.36"/>
    <d v="2024-10-16T00:00:00"/>
    <n v="29"/>
    <x v="1"/>
    <s v="Male"/>
    <s v="China"/>
    <s v="Asia"/>
    <s v="Johannesburg"/>
    <s v="South Africa"/>
    <s v="Africa"/>
    <s v="Flagship"/>
    <s v="Thabo Mokoena"/>
    <n v="4498.2"/>
    <n v="3198.72"/>
    <n v="1299.48"/>
    <n v="0.28888888888888892"/>
    <x v="25"/>
    <x v="16"/>
    <d v="2026-07-24T00:00:00"/>
    <x v="1"/>
    <x v="1"/>
  </r>
  <r>
    <s v="ORD-10135"/>
    <s v="CUST-00592"/>
    <s v="PROD-0033"/>
    <s v="ST-007"/>
    <x v="0"/>
    <n v="3"/>
    <n v="2474.0100000000002"/>
    <n v="0.02"/>
    <s v="Card"/>
    <x v="0"/>
    <s v="Electronics"/>
    <x v="0"/>
    <n v="1599.36"/>
    <d v="2024-05-14T00:00:00"/>
    <n v="46"/>
    <x v="2"/>
    <s v="Female"/>
    <s v="France"/>
    <s v="Europe"/>
    <s v="Mumbai"/>
    <s v="India"/>
    <s v="Asia"/>
    <s v="Flagship"/>
    <s v="Priya Sharma"/>
    <n v="7273.59"/>
    <n v="4798.08"/>
    <n v="2475.5100000000002"/>
    <n v="0.34034225190036832"/>
    <x v="26"/>
    <x v="6"/>
    <d v="2025-09-23T00:00:00"/>
    <x v="0"/>
    <x v="10"/>
  </r>
  <r>
    <s v="ORD-11674"/>
    <s v="CUST-00203"/>
    <s v="PROD-0033"/>
    <s v="ST-020"/>
    <x v="1"/>
    <n v="2"/>
    <n v="2474.0100000000002"/>
    <n v="0.2"/>
    <s v="Transfer"/>
    <x v="0"/>
    <s v="Electronics"/>
    <x v="0"/>
    <n v="1599.36"/>
    <d v="2024-08-01T00:00:00"/>
    <n v="71"/>
    <x v="1"/>
    <s v="Female"/>
    <s v="China"/>
    <s v="Asia"/>
    <s v="Auckland"/>
    <s v="New Zealand"/>
    <s v="Oceania"/>
    <s v="Standard"/>
    <s v="Mia Wilson"/>
    <n v="3958.42"/>
    <n v="3198.72"/>
    <n v="759.7"/>
    <n v="0.19192000848823521"/>
    <x v="27"/>
    <x v="5"/>
    <d v="2025-12-11T00:00:00"/>
    <x v="0"/>
    <x v="5"/>
  </r>
  <r>
    <s v="ORD-12066"/>
    <s v="CUST-00512"/>
    <s v="PROD-0033"/>
    <s v="ST-020"/>
    <x v="1"/>
    <n v="5"/>
    <n v="2474.0100000000002"/>
    <n v="0.02"/>
    <s v="Transfer"/>
    <x v="0"/>
    <s v="Electronics"/>
    <x v="0"/>
    <n v="1599.36"/>
    <d v="2024-05-03T00:00:00"/>
    <n v="22"/>
    <x v="3"/>
    <s v="Female"/>
    <s v="Philippines"/>
    <s v="Asia"/>
    <s v="Auckland"/>
    <s v="New Zealand"/>
    <s v="Oceania"/>
    <s v="Standard"/>
    <s v="Mia Wilson"/>
    <n v="12122.65"/>
    <n v="7996.8"/>
    <n v="4125.8500000000004"/>
    <n v="0.34034225190036838"/>
    <x v="28"/>
    <x v="5"/>
    <d v="2025-08-11T00:00:00"/>
    <x v="0"/>
    <x v="0"/>
  </r>
  <r>
    <s v="ORD-12571"/>
    <s v="CUST-00739"/>
    <s v="PROD-0033"/>
    <s v="ST-005"/>
    <x v="1"/>
    <n v="1"/>
    <n v="2474.0100000000002"/>
    <n v="0.05"/>
    <s v="Mobile Money"/>
    <x v="0"/>
    <s v="Electronics"/>
    <x v="0"/>
    <n v="1599.36"/>
    <d v="2025-04-03T00:00:00"/>
    <n v="68"/>
    <x v="1"/>
    <s v="Male"/>
    <s v="Singapore"/>
    <s v="Asia"/>
    <s v="Nairobi"/>
    <s v="Kenya"/>
    <s v="Africa"/>
    <s v="Standard"/>
    <s v="Brian Mwangi"/>
    <n v="2350.31"/>
    <n v="1599.36"/>
    <n v="750.95"/>
    <n v="0.31951104322408536"/>
    <x v="29"/>
    <x v="1"/>
    <d v="2026-06-16T00:00:00"/>
    <x v="1"/>
    <x v="6"/>
  </r>
  <r>
    <s v="ORD-10599"/>
    <s v="CUST-00417"/>
    <s v="PROD-0033"/>
    <s v="ST-004"/>
    <x v="0"/>
    <n v="3"/>
    <n v="2474.0100000000002"/>
    <n v="0.1"/>
    <s v="Card"/>
    <x v="0"/>
    <s v="Electronics"/>
    <x v="0"/>
    <n v="1599.36"/>
    <d v="2025-05-17T00:00:00"/>
    <n v="46"/>
    <x v="1"/>
    <s v="Male"/>
    <s v="France"/>
    <s v="Europe"/>
    <s v="Cape Town"/>
    <s v="South Africa"/>
    <s v="Africa"/>
    <s v="Standard"/>
    <s v="Lerato Dlamini"/>
    <n v="6679.83"/>
    <n v="4798.08"/>
    <n v="1881.75"/>
    <n v="0.28170627096797374"/>
    <x v="30"/>
    <x v="3"/>
    <d v="2025-10-29T00:00:00"/>
    <x v="0"/>
    <x v="4"/>
  </r>
  <r>
    <s v="ORD-11630"/>
    <s v="CUST-00260"/>
    <s v="PROD-0033"/>
    <s v="ST-001"/>
    <x v="1"/>
    <n v="1"/>
    <n v="2474.0100000000002"/>
    <n v="0.05"/>
    <s v="Ussd"/>
    <x v="0"/>
    <s v="Electronics"/>
    <x v="0"/>
    <n v="1599.36"/>
    <d v="2023-07-05T00:00:00"/>
    <n v="34"/>
    <x v="3"/>
    <s v="Male"/>
    <s v="Philippines"/>
    <s v="Asia"/>
    <s v="Lagos"/>
    <s v="Nigeria"/>
    <s v="Africa"/>
    <s v="Flagship"/>
    <s v="Amara Okafor"/>
    <n v="2350.31"/>
    <n v="1599.36"/>
    <n v="750.95"/>
    <n v="0.31951104322408536"/>
    <x v="31"/>
    <x v="10"/>
    <d v="2026-02-05T00:00:00"/>
    <x v="1"/>
    <x v="11"/>
  </r>
  <r>
    <s v="ORD-11978"/>
    <s v="CUST-00384"/>
    <s v="PROD-0033"/>
    <s v="ST-013"/>
    <x v="0"/>
    <n v="5"/>
    <n v="2474.0100000000002"/>
    <n v="0.05"/>
    <s v="Transfer"/>
    <x v="0"/>
    <s v="Electronics"/>
    <x v="0"/>
    <n v="1599.36"/>
    <d v="2025-12-17T00:00:00"/>
    <n v="68"/>
    <x v="2"/>
    <s v="Female"/>
    <s v="Nigeria"/>
    <s v="Africa"/>
    <s v="Paris"/>
    <s v="France"/>
    <s v="Europe"/>
    <s v="Standard"/>
    <s v="Claire Martin"/>
    <n v="11751.55"/>
    <n v="7996.8"/>
    <n v="3754.75"/>
    <n v="0.31951104322408536"/>
    <x v="32"/>
    <x v="17"/>
    <d v="2026-05-12T00:00:00"/>
    <x v="1"/>
    <x v="9"/>
  </r>
  <r>
    <s v="ORD-11599"/>
    <s v="CUST-00547"/>
    <s v="PROD-0033"/>
    <s v="ST-008"/>
    <x v="1"/>
    <n v="1"/>
    <n v="2474.0100000000002"/>
    <n v="0.2"/>
    <s v="Ussd"/>
    <x v="0"/>
    <s v="Electronics"/>
    <x v="0"/>
    <n v="1599.36"/>
    <d v="2024-03-22T00:00:00"/>
    <n v="46"/>
    <x v="1"/>
    <s v="Female"/>
    <s v="Netherlands"/>
    <s v="Europe"/>
    <s v="singapore"/>
    <s v="Singapore"/>
    <s v="Asia"/>
    <s v="Flagship"/>
    <s v="Daniel Tan"/>
    <n v="1979.21"/>
    <n v="1599.36"/>
    <n v="379.85"/>
    <n v="0.19192000848823521"/>
    <x v="33"/>
    <x v="7"/>
    <d v="2026-07-26T00:00:00"/>
    <x v="1"/>
    <x v="1"/>
  </r>
  <r>
    <s v="ORD-10262"/>
    <s v="CUST-00136"/>
    <s v="PROD-0033"/>
    <s v="ST-014"/>
    <x v="1"/>
    <n v="3"/>
    <n v="2449.02"/>
    <n v="0.2"/>
    <s v="Transfer"/>
    <x v="0"/>
    <s v="Electronics"/>
    <x v="0"/>
    <n v="1599.36"/>
    <d v="2026-01-14T00:00:00"/>
    <n v="37"/>
    <x v="1"/>
    <s v="Female"/>
    <s v="Morocco"/>
    <s v="Africa"/>
    <s v="New York"/>
    <s v="United States"/>
    <s v="North America"/>
    <s v="Flagship"/>
    <s v="Unknown"/>
    <n v="5877.65"/>
    <n v="4798.08"/>
    <n v="1079.57"/>
    <n v="0.18367374716085511"/>
    <x v="34"/>
    <x v="14"/>
    <d v="2026-03-21T00:00:00"/>
    <x v="1"/>
    <x v="2"/>
  </r>
  <r>
    <s v="ORD-12081"/>
    <s v="CUST-00513"/>
    <s v="PROD-0033"/>
    <s v="ST-002"/>
    <x v="1"/>
    <n v="1"/>
    <n v="2449.02"/>
    <n v="0"/>
    <s v="Ussd"/>
    <x v="0"/>
    <s v="Electronics"/>
    <x v="0"/>
    <n v="1599.36"/>
    <d v="2025-05-24T00:00:00"/>
    <n v="57"/>
    <x v="4"/>
    <s v="Male"/>
    <s v="Canada"/>
    <s v="North America"/>
    <s v="Abuja"/>
    <s v="Nigeria"/>
    <s v="Africa"/>
    <s v="Standard"/>
    <s v="Daniel Bello"/>
    <n v="2449.02"/>
    <n v="1599.36"/>
    <n v="849.66"/>
    <n v="0.34693877551020408"/>
    <x v="35"/>
    <x v="15"/>
    <d v="2025-08-11T00:00:00"/>
    <x v="0"/>
    <x v="0"/>
  </r>
  <r>
    <s v="ORD-10504"/>
    <s v="CUST-00161"/>
    <s v="PROD-0033"/>
    <s v="ST-016"/>
    <x v="1"/>
    <n v="5"/>
    <n v="2449.02"/>
    <n v="0"/>
    <s v="Ussd"/>
    <x v="0"/>
    <s v="Electronics"/>
    <x v="0"/>
    <n v="1599.36"/>
    <d v="2026-06-12T00:00:00"/>
    <n v="31"/>
    <x v="3"/>
    <s v="Male"/>
    <s v="Chile"/>
    <s v="South America"/>
    <s v="Mexico City"/>
    <s v="Mexico"/>
    <s v="North America"/>
    <s v="Outlet"/>
    <s v="Unknown"/>
    <n v="12245.1"/>
    <n v="7996.8"/>
    <n v="4248.3"/>
    <n v="0.34693877551020408"/>
    <x v="24"/>
    <x v="11"/>
    <d v="2026-06-26T00:00:00"/>
    <x v="1"/>
    <x v="6"/>
  </r>
  <r>
    <s v="ORD-11121"/>
    <s v="CUST-00172"/>
    <s v="PROD-0033"/>
    <s v="ST-013"/>
    <x v="1"/>
    <n v="3"/>
    <n v="2449.02"/>
    <n v="0.2"/>
    <s v="Cash"/>
    <x v="0"/>
    <s v="Electronics"/>
    <x v="0"/>
    <n v="1599.36"/>
    <d v="2024-02-16T00:00:00"/>
    <n v="30"/>
    <x v="1"/>
    <s v="Female"/>
    <s v="Kenya"/>
    <s v="Africa"/>
    <s v="Paris"/>
    <s v="France"/>
    <s v="Europe"/>
    <s v="Standard"/>
    <s v="Claire Martin"/>
    <n v="5877.65"/>
    <n v="4798.08"/>
    <n v="1079.57"/>
    <n v="0.18367374716085511"/>
    <x v="36"/>
    <x v="17"/>
    <d v="2025-09-03T00:00:00"/>
    <x v="0"/>
    <x v="10"/>
  </r>
  <r>
    <s v="ORD-12255"/>
    <s v="CUST-00473"/>
    <s v="PROD-0033"/>
    <s v="ST-014"/>
    <x v="0"/>
    <n v="1"/>
    <n v="2449.02"/>
    <n v="0"/>
    <s v="Cash"/>
    <x v="0"/>
    <s v="Electronics"/>
    <x v="0"/>
    <n v="1599.36"/>
    <d v="2026-03-02T00:00:00"/>
    <n v="72"/>
    <x v="0"/>
    <s v="Female"/>
    <s v="Spain"/>
    <s v="Europe"/>
    <s v="New York"/>
    <s v="United States"/>
    <s v="North America"/>
    <s v="Flagship"/>
    <s v="Unknown"/>
    <n v="2449.02"/>
    <n v="1599.36"/>
    <n v="849.66"/>
    <n v="0.34693877551020408"/>
    <x v="13"/>
    <x v="14"/>
    <d v="2025-09-18T00:00:00"/>
    <x v="0"/>
    <x v="10"/>
  </r>
  <r>
    <s v="ORD-11548"/>
    <s v="CUST-00579"/>
    <s v="PROD-0033"/>
    <s v="ST-019"/>
    <x v="1"/>
    <n v="3"/>
    <n v="2449.02"/>
    <n v="0"/>
    <s v="Mobile Money"/>
    <x v="0"/>
    <s v="Electronics"/>
    <x v="0"/>
    <n v="1599.36"/>
    <d v="2025-03-04T00:00:00"/>
    <n v="39"/>
    <x v="2"/>
    <s v="Male"/>
    <s v="Malaysia"/>
    <s v="Asia"/>
    <s v="Sydney"/>
    <s v="Australia"/>
    <s v="Oceania"/>
    <s v="Flagship"/>
    <s v="Jack Taylor"/>
    <n v="7347.06"/>
    <n v="4798.08"/>
    <n v="2548.98"/>
    <n v="0.34693877551020408"/>
    <x v="37"/>
    <x v="8"/>
    <d v="2025-11-23T00:00:00"/>
    <x v="0"/>
    <x v="8"/>
  </r>
  <r>
    <s v="ORD-12045"/>
    <s v="CUST-00609"/>
    <s v="PROD-0033"/>
    <s v="ST-008"/>
    <x v="1"/>
    <n v="6"/>
    <n v="2449.02"/>
    <n v="0.1"/>
    <s v="Cash"/>
    <x v="0"/>
    <s v="Electronics"/>
    <x v="0"/>
    <n v="1599.36"/>
    <d v="2023-11-06T00:00:00"/>
    <n v="39"/>
    <x v="1"/>
    <s v="Male"/>
    <s v="Ghana"/>
    <s v="Africa"/>
    <s v="singapore"/>
    <s v="Singapore"/>
    <s v="Asia"/>
    <s v="Flagship"/>
    <s v="Daniel Tan"/>
    <n v="13224.71"/>
    <n v="9596.16"/>
    <n v="3628.55"/>
    <n v="0.27437652697110188"/>
    <x v="38"/>
    <x v="7"/>
    <d v="2025-12-26T00:00:00"/>
    <x v="0"/>
    <x v="5"/>
  </r>
  <r>
    <s v="ORD-10562"/>
    <s v="CUST-00514"/>
    <s v="PROD-0033"/>
    <s v="ST-003"/>
    <x v="1"/>
    <n v="2"/>
    <n v="2449.02"/>
    <n v="0"/>
    <s v="Cash"/>
    <x v="0"/>
    <s v="Electronics"/>
    <x v="0"/>
    <n v="1599.36"/>
    <d v="2026-01-28T00:00:00"/>
    <n v="38"/>
    <x v="1"/>
    <s v="Male"/>
    <s v="Morocco"/>
    <s v="Africa"/>
    <s v="Johannesburg"/>
    <s v="South Africa"/>
    <s v="Africa"/>
    <s v="Flagship"/>
    <s v="Thabo Mokoena"/>
    <n v="4898.04"/>
    <n v="3198.72"/>
    <n v="1699.32"/>
    <n v="0.34693877551020408"/>
    <x v="39"/>
    <x v="16"/>
    <d v="2026-03-26T00:00:00"/>
    <x v="1"/>
    <x v="2"/>
  </r>
  <r>
    <s v="ORD-11350"/>
    <s v="CUST-00408"/>
    <s v="PROD-0033"/>
    <s v="ST-007"/>
    <x v="1"/>
    <n v="4"/>
    <n v="2424.0300000000002"/>
    <n v="0.1"/>
    <s v="Cash"/>
    <x v="0"/>
    <s v="Electronics"/>
    <x v="0"/>
    <n v="1599.36"/>
    <d v="2023-07-12T00:00:00"/>
    <n v="53"/>
    <x v="3"/>
    <s v="Male"/>
    <s v="Singapore"/>
    <s v="Asia"/>
    <s v="Mumbai"/>
    <s v="India"/>
    <s v="Asia"/>
    <s v="Flagship"/>
    <s v="Priya Sharma"/>
    <n v="8726.51"/>
    <n v="6397.44"/>
    <n v="2329.0700000000002"/>
    <n v="0.26689592975886123"/>
    <x v="40"/>
    <x v="6"/>
    <d v="2025-12-23T00:00:00"/>
    <x v="0"/>
    <x v="5"/>
  </r>
  <r>
    <s v="ORD-11068"/>
    <s v="CUST-00771"/>
    <s v="PROD-0033"/>
    <s v="ST-013"/>
    <x v="0"/>
    <n v="2"/>
    <n v="2424.0300000000002"/>
    <n v="0.1"/>
    <s v="Ussd"/>
    <x v="0"/>
    <s v="Electronics"/>
    <x v="0"/>
    <n v="1599.36"/>
    <d v="2026-04-16T00:00:00"/>
    <n v="29"/>
    <x v="1"/>
    <s v="Female"/>
    <s v="Malaysia"/>
    <s v="Asia"/>
    <s v="Paris"/>
    <s v="France"/>
    <s v="Europe"/>
    <s v="Standard"/>
    <s v="Claire Martin"/>
    <n v="4363.25"/>
    <n v="3198.72"/>
    <n v="1164.53"/>
    <n v="0.26689508966939779"/>
    <x v="41"/>
    <x v="17"/>
    <d v="2026-04-18T00:00:00"/>
    <x v="1"/>
    <x v="3"/>
  </r>
  <r>
    <s v="ORD-10934"/>
    <s v="CUST-00509"/>
    <s v="PROD-0033"/>
    <s v="ST-011"/>
    <x v="0"/>
    <n v="3"/>
    <n v="2424.0300000000002"/>
    <n v="0.1"/>
    <s v="Ussd"/>
    <x v="0"/>
    <s v="Electronics"/>
    <x v="0"/>
    <n v="1599.36"/>
    <d v="2025-10-04T00:00:00"/>
    <n v="44"/>
    <x v="0"/>
    <s v="Female"/>
    <s v="Mexico"/>
    <s v="North America"/>
    <s v="London"/>
    <s v="United Kingdom"/>
    <s v="Europe"/>
    <s v="Flagship"/>
    <s v="Emma Williams"/>
    <n v="6544.88"/>
    <n v="4798.08"/>
    <n v="1746.8"/>
    <n v="0.266895649729254"/>
    <x v="42"/>
    <x v="12"/>
    <d v="2026-01-20T00:00:00"/>
    <x v="1"/>
    <x v="7"/>
  </r>
  <r>
    <s v="ORD-10611"/>
    <s v="CUST-00034"/>
    <s v="PROD-0033"/>
    <s v="ST-012"/>
    <x v="1"/>
    <n v="5"/>
    <n v="2424.0300000000002"/>
    <n v="0"/>
    <s v="Ussd"/>
    <x v="0"/>
    <s v="Electronics"/>
    <x v="0"/>
    <n v="1599.36"/>
    <d v="2023-10-15T00:00:00"/>
    <n v="20"/>
    <x v="0"/>
    <s v="Female"/>
    <s v="South Africa"/>
    <s v="Africa"/>
    <s v="Berlin"/>
    <s v="Germany"/>
    <s v="Europe"/>
    <s v="Standard"/>
    <s v="Lukas Weber"/>
    <n v="12120.15"/>
    <n v="7996.8"/>
    <n v="4123.3500000000004"/>
    <n v="0.34020618556701032"/>
    <x v="43"/>
    <x v="2"/>
    <d v="2026-05-04T00:00:00"/>
    <x v="1"/>
    <x v="9"/>
  </r>
  <r>
    <s v="ORD-11595"/>
    <s v="CUST-00076"/>
    <s v="PROD-0033"/>
    <s v="ST-014"/>
    <x v="0"/>
    <n v="1"/>
    <n v="2424.0300000000002"/>
    <n v="0"/>
    <s v="Card"/>
    <x v="0"/>
    <s v="Electronics"/>
    <x v="0"/>
    <n v="1599.36"/>
    <d v="2026-04-19T00:00:00"/>
    <n v="63"/>
    <x v="1"/>
    <s v="Male"/>
    <s v="Australia"/>
    <s v="Oceania"/>
    <s v="New York"/>
    <s v="United States"/>
    <s v="North America"/>
    <s v="Flagship"/>
    <s v="Unknown"/>
    <n v="2424.0300000000002"/>
    <n v="1599.36"/>
    <n v="824.67"/>
    <n v="0.34020618556701027"/>
    <x v="44"/>
    <x v="14"/>
    <d v="2025-09-09T00:00:00"/>
    <x v="0"/>
    <x v="10"/>
  </r>
  <r>
    <s v="ORD-10938"/>
    <s v="CUST-00310"/>
    <s v="PROD-0033"/>
    <s v="ST-010"/>
    <x v="1"/>
    <n v="3"/>
    <n v="2424.0300000000002"/>
    <n v="0.1"/>
    <s v="Cash"/>
    <x v="0"/>
    <s v="Electronics"/>
    <x v="0"/>
    <n v="1599.36"/>
    <d v="2023-06-24T00:00:00"/>
    <n v="40"/>
    <x v="4"/>
    <s v="Male"/>
    <s v="Nigeria"/>
    <s v="Africa"/>
    <s v="Kuala Lumpur"/>
    <s v="Malaysia"/>
    <s v="Asia"/>
    <s v="Standard"/>
    <s v="Nur Rahman"/>
    <n v="6544.88"/>
    <n v="4798.08"/>
    <n v="1746.8"/>
    <n v="0.266895649729254"/>
    <x v="45"/>
    <x v="0"/>
    <d v="2026-06-30T00:00:00"/>
    <x v="1"/>
    <x v="6"/>
  </r>
  <r>
    <s v="ORD-11672"/>
    <s v="CUST-00462"/>
    <s v="PROD-0033"/>
    <s v="ST-012"/>
    <x v="1"/>
    <n v="4"/>
    <n v="2424.0300000000002"/>
    <n v="0.1"/>
    <s v="Card"/>
    <x v="0"/>
    <s v="Electronics"/>
    <x v="0"/>
    <n v="1599.36"/>
    <d v="2026-07-18T00:00:00"/>
    <n v="67"/>
    <x v="1"/>
    <s v="Male"/>
    <s v="Egypt"/>
    <s v="Africa"/>
    <s v="Berlin"/>
    <s v="Germany"/>
    <s v="Europe"/>
    <s v="Standard"/>
    <s v="Lukas Weber"/>
    <n v="8726.51"/>
    <n v="6397.44"/>
    <n v="2329.0700000000002"/>
    <n v="0.26689592975886123"/>
    <x v="46"/>
    <x v="2"/>
    <d v="2026-06-06T00:00:00"/>
    <x v="1"/>
    <x v="6"/>
  </r>
  <r>
    <s v="ORD-10212"/>
    <s v="CUST-00096"/>
    <s v="PROD-0033"/>
    <s v="ST-006"/>
    <x v="0"/>
    <n v="1"/>
    <n v="2424.0300000000002"/>
    <n v="0.1"/>
    <s v="Mobile Money"/>
    <x v="0"/>
    <s v="Electronics"/>
    <x v="0"/>
    <n v="1599.36"/>
    <d v="2024-05-14T00:00:00"/>
    <n v="25"/>
    <x v="1"/>
    <s v="Male"/>
    <s v="United Kingdom"/>
    <s v="Europe"/>
    <s v="Accra"/>
    <s v="Ghana"/>
    <s v="Africa"/>
    <s v="Outlet"/>
    <s v="Kwame Mensah"/>
    <n v="2181.63"/>
    <n v="1599.36"/>
    <n v="582.27"/>
    <n v="0.26689676984639921"/>
    <x v="47"/>
    <x v="4"/>
    <d v="2026-05-01T00:00:00"/>
    <x v="1"/>
    <x v="9"/>
  </r>
  <r>
    <s v="ORD-11280"/>
    <s v="CUST-00135"/>
    <s v="PROD-0008"/>
    <s v="ST-004"/>
    <x v="0"/>
    <n v="1"/>
    <n v="2367.9699999999998"/>
    <n v="0.1"/>
    <s v="Mobile Money"/>
    <x v="1"/>
    <s v="Electronics"/>
    <x v="1"/>
    <n v="1586.31"/>
    <d v="2023-06-10T00:00:00"/>
    <n v="49"/>
    <x v="1"/>
    <s v="Male"/>
    <s v="Japan"/>
    <s v="Asia"/>
    <s v="Cape Town"/>
    <s v="South Africa"/>
    <s v="Africa"/>
    <s v="Standard"/>
    <s v="Lerato Dlamini"/>
    <n v="2131.17"/>
    <n v="1586.31"/>
    <n v="544.86"/>
    <n v="0.25566238263489072"/>
    <x v="48"/>
    <x v="3"/>
    <d v="2026-02-16T00:00:00"/>
    <x v="1"/>
    <x v="11"/>
  </r>
  <r>
    <s v="ORD-11504"/>
    <s v="CUST-00104"/>
    <s v="PROD-0008"/>
    <s v="ST-016"/>
    <x v="0"/>
    <n v="1"/>
    <n v="2367.9699999999998"/>
    <n v="0.1"/>
    <s v="Card"/>
    <x v="1"/>
    <s v="Electronics"/>
    <x v="1"/>
    <n v="1586.31"/>
    <d v="2023-06-24T00:00:00"/>
    <n v="18"/>
    <x v="3"/>
    <s v="Male"/>
    <s v="South Africa"/>
    <s v="Africa"/>
    <s v="Mexico City"/>
    <s v="Mexico"/>
    <s v="North America"/>
    <s v="Outlet"/>
    <s v="Unknown"/>
    <n v="2131.17"/>
    <n v="1586.31"/>
    <n v="544.86"/>
    <n v="0.25566238263489072"/>
    <x v="49"/>
    <x v="11"/>
    <d v="2025-12-31T00:00:00"/>
    <x v="0"/>
    <x v="5"/>
  </r>
  <r>
    <s v="ORD-12948"/>
    <s v="CUST-00684"/>
    <s v="PROD-0008"/>
    <s v="ST-011"/>
    <x v="0"/>
    <n v="1"/>
    <n v="2367.9699999999998"/>
    <n v="0.15"/>
    <s v="Mobile Money"/>
    <x v="1"/>
    <s v="Electronics"/>
    <x v="1"/>
    <n v="1586.31"/>
    <d v="2023-12-03T00:00:00"/>
    <n v="33"/>
    <x v="3"/>
    <s v="Female"/>
    <s v="Japan"/>
    <s v="Asia"/>
    <s v="London"/>
    <s v="United Kingdom"/>
    <s v="Europe"/>
    <s v="Flagship"/>
    <s v="Emma Williams"/>
    <n v="2012.77"/>
    <n v="1586.31"/>
    <n v="426.46"/>
    <n v="0.21187716430590678"/>
    <x v="50"/>
    <x v="12"/>
    <d v="2026-05-22T00:00:00"/>
    <x v="1"/>
    <x v="9"/>
  </r>
  <r>
    <s v="ORD-11887"/>
    <s v="CUST-00059"/>
    <s v="PROD-0008"/>
    <s v="ST-003"/>
    <x v="1"/>
    <n v="3"/>
    <n v="2367.9699999999998"/>
    <n v="0"/>
    <s v="Mobile Money"/>
    <x v="1"/>
    <s v="Electronics"/>
    <x v="1"/>
    <n v="1586.31"/>
    <d v="2024-05-20T00:00:00"/>
    <n v="22"/>
    <x v="3"/>
    <s v="Male"/>
    <s v="India"/>
    <s v="Asia"/>
    <s v="Johannesburg"/>
    <s v="South Africa"/>
    <s v="Africa"/>
    <s v="Flagship"/>
    <s v="Thabo Mokoena"/>
    <n v="7103.91"/>
    <n v="4758.93"/>
    <n v="2344.98"/>
    <n v="0.3300970873786408"/>
    <x v="51"/>
    <x v="16"/>
    <d v="2026-01-10T00:00:00"/>
    <x v="1"/>
    <x v="7"/>
  </r>
  <r>
    <s v="ORD-10019"/>
    <s v="CUST-00029"/>
    <s v="PROD-0008"/>
    <s v="ST-009"/>
    <x v="0"/>
    <n v="3"/>
    <n v="2367.9699999999998"/>
    <n v="0.05"/>
    <s v="Card"/>
    <x v="1"/>
    <s v="Electronics"/>
    <x v="1"/>
    <n v="1586.31"/>
    <d v="2025-05-01T00:00:00"/>
    <n v="68"/>
    <x v="1"/>
    <s v="Female"/>
    <s v="China"/>
    <s v="Asia"/>
    <s v="tokyo"/>
    <s v="Japan"/>
    <s v="Asia"/>
    <s v="Standard"/>
    <s v="Yuki Sato"/>
    <n v="6748.71"/>
    <n v="4758.93"/>
    <n v="1989.78"/>
    <n v="0.29483856914877066"/>
    <x v="52"/>
    <x v="9"/>
    <d v="2026-01-17T00:00:00"/>
    <x v="1"/>
    <x v="7"/>
  </r>
  <r>
    <s v="ORD-10662"/>
    <s v="CUST-00330"/>
    <s v="PROD-0008"/>
    <s v="ST-004"/>
    <x v="0"/>
    <n v="1"/>
    <n v="2344.98"/>
    <n v="0"/>
    <s v="Cash"/>
    <x v="1"/>
    <s v="Electronics"/>
    <x v="1"/>
    <n v="1586.31"/>
    <d v="2024-11-25T00:00:00"/>
    <n v="70"/>
    <x v="1"/>
    <s v="Male"/>
    <s v="Mexico"/>
    <s v="North America"/>
    <s v="Cape Town"/>
    <s v="South Africa"/>
    <s v="Africa"/>
    <s v="Standard"/>
    <s v="Lerato Dlamini"/>
    <n v="2344.98"/>
    <n v="1586.31"/>
    <n v="758.67"/>
    <n v="0.32352941176470584"/>
    <x v="53"/>
    <x v="3"/>
    <d v="2026-06-25T00:00:00"/>
    <x v="1"/>
    <x v="6"/>
  </r>
  <r>
    <s v="ORD-10584"/>
    <s v="CUST-00536"/>
    <s v="PROD-0008"/>
    <s v="ST-017"/>
    <x v="0"/>
    <n v="2"/>
    <n v="2344.98"/>
    <n v="0.02"/>
    <s v="Transfer"/>
    <x v="1"/>
    <s v="Electronics"/>
    <x v="1"/>
    <n v="1586.31"/>
    <d v="2025-02-19T00:00:00"/>
    <n v="44"/>
    <x v="2"/>
    <s v="Male"/>
    <s v="Malaysia"/>
    <s v="Asia"/>
    <s v="São Paulo"/>
    <s v="Brazil"/>
    <s v="South America"/>
    <s v="Flagship"/>
    <s v="Lucas Silva"/>
    <n v="4596.16"/>
    <n v="3172.62"/>
    <n v="1423.54"/>
    <n v="0.3097237694075054"/>
    <x v="54"/>
    <x v="13"/>
    <d v="2026-05-23T00:00:00"/>
    <x v="1"/>
    <x v="9"/>
  </r>
  <r>
    <s v="ORD-10152"/>
    <s v="CUST-00649"/>
    <s v="PROD-0008"/>
    <s v="ST-017"/>
    <x v="0"/>
    <n v="5"/>
    <n v="2344.98"/>
    <n v="0.1"/>
    <s v="Transfer"/>
    <x v="1"/>
    <s v="Electronics"/>
    <x v="1"/>
    <n v="1586.31"/>
    <d v="2023-03-05T00:00:00"/>
    <n v="39"/>
    <x v="3"/>
    <s v="Female"/>
    <s v="Mexico"/>
    <s v="North America"/>
    <s v="São Paulo"/>
    <s v="Brazil"/>
    <s v="South America"/>
    <s v="Flagship"/>
    <s v="Lucas Silva"/>
    <n v="10552.41"/>
    <n v="7931.55"/>
    <n v="2620.86"/>
    <n v="0.24836601307189543"/>
    <x v="55"/>
    <x v="13"/>
    <d v="2026-04-19T00:00:00"/>
    <x v="1"/>
    <x v="3"/>
  </r>
  <r>
    <s v="ORD-10824"/>
    <s v="CUST-00109"/>
    <s v="PROD-0008"/>
    <s v="ST-016"/>
    <x v="0"/>
    <n v="1"/>
    <n v="2344.98"/>
    <n v="0.02"/>
    <s v="Ussd"/>
    <x v="1"/>
    <s v="Electronics"/>
    <x v="1"/>
    <n v="1586.31"/>
    <d v="2026-04-03T00:00:00"/>
    <n v="41"/>
    <x v="1"/>
    <s v="Female"/>
    <s v="Mexico"/>
    <s v="North America"/>
    <s v="Mexico City"/>
    <s v="Mexico"/>
    <s v="North America"/>
    <s v="Outlet"/>
    <s v="Unknown"/>
    <n v="2298.08"/>
    <n v="1586.31"/>
    <n v="711.77"/>
    <n v="0.3097237694075054"/>
    <x v="56"/>
    <x v="11"/>
    <d v="2025-09-02T00:00:00"/>
    <x v="0"/>
    <x v="10"/>
  </r>
  <r>
    <s v="ORD-12694"/>
    <s v="CUST-00664"/>
    <s v="PROD-0008"/>
    <s v="ST-018"/>
    <x v="0"/>
    <n v="2"/>
    <n v="2344.98"/>
    <n v="0.2"/>
    <s v="Transfer"/>
    <x v="1"/>
    <s v="Electronics"/>
    <x v="1"/>
    <n v="1586.31"/>
    <d v="2024-06-29T00:00:00"/>
    <n v="21"/>
    <x v="0"/>
    <s v="Female"/>
    <s v="Ghana"/>
    <s v="Africa"/>
    <s v="Buenos Aires"/>
    <s v="Argentina"/>
    <s v="South America"/>
    <s v="Standard"/>
    <s v="Sofia Martinez"/>
    <n v="3751.97"/>
    <n v="3172.62"/>
    <n v="579.35"/>
    <n v="0.15441221544948389"/>
    <x v="57"/>
    <x v="18"/>
    <d v="2025-09-04T00:00:00"/>
    <x v="0"/>
    <x v="10"/>
  </r>
  <r>
    <s v="ORD-12532"/>
    <s v="CUST-00389"/>
    <s v="PROD-0008"/>
    <s v="ST-002"/>
    <x v="0"/>
    <n v="3"/>
    <n v="2344.98"/>
    <n v="0.2"/>
    <s v="Ussd"/>
    <x v="1"/>
    <s v="Electronics"/>
    <x v="1"/>
    <n v="1586.31"/>
    <d v="2025-02-11T00:00:00"/>
    <n v="36"/>
    <x v="1"/>
    <s v="Male"/>
    <s v="Germany"/>
    <s v="Europe"/>
    <s v="Abuja"/>
    <s v="Nigeria"/>
    <s v="Africa"/>
    <s v="Standard"/>
    <s v="Daniel Bello"/>
    <n v="5627.95"/>
    <n v="4758.93"/>
    <n v="869.02"/>
    <n v="0.15441146420988106"/>
    <x v="58"/>
    <x v="15"/>
    <d v="2026-03-11T00:00:00"/>
    <x v="1"/>
    <x v="2"/>
  </r>
  <r>
    <s v="ORD-10721"/>
    <s v="CUST-00094"/>
    <s v="PROD-0008"/>
    <s v="ST-015"/>
    <x v="1"/>
    <n v="1"/>
    <n v="2321.9899999999998"/>
    <n v="0.15"/>
    <s v="Mobile Money"/>
    <x v="1"/>
    <s v="Electronics"/>
    <x v="1"/>
    <n v="1586.31"/>
    <d v="2024-11-23T00:00:00"/>
    <n v="52"/>
    <x v="1"/>
    <s v="Female"/>
    <s v="South Africa"/>
    <s v="Africa"/>
    <s v="Toronto"/>
    <s v="Canada"/>
    <s v="North America"/>
    <s v="Standard"/>
    <s v="Olivia Brown"/>
    <n v="1973.69"/>
    <n v="1586.31"/>
    <n v="387.38"/>
    <n v="0.19627195760225769"/>
    <x v="59"/>
    <x v="19"/>
    <d v="2025-10-03T00:00:00"/>
    <x v="0"/>
    <x v="4"/>
  </r>
  <r>
    <s v="ORD-11428"/>
    <s v="CUST-00045"/>
    <s v="PROD-0008"/>
    <s v="ST-002"/>
    <x v="1"/>
    <n v="1"/>
    <n v="2321.9899999999998"/>
    <n v="0.1"/>
    <s v="Mobile Money"/>
    <x v="1"/>
    <s v="Electronics"/>
    <x v="1"/>
    <n v="1586.31"/>
    <d v="2025-07-10T00:00:00"/>
    <n v="46"/>
    <x v="3"/>
    <s v="Male"/>
    <s v="Chile"/>
    <s v="South America"/>
    <s v="Abuja"/>
    <s v="Nigeria"/>
    <s v="Africa"/>
    <s v="Standard"/>
    <s v="Daniel Bello"/>
    <n v="2089.79"/>
    <n v="1586.31"/>
    <n v="503.48"/>
    <n v="0.24092372917852992"/>
    <x v="60"/>
    <x v="15"/>
    <d v="2025-12-11T00:00:00"/>
    <x v="0"/>
    <x v="5"/>
  </r>
  <r>
    <s v="ORD-11451"/>
    <s v="CUST-00484"/>
    <s v="PROD-0008"/>
    <s v="ST-002"/>
    <x v="0"/>
    <n v="3"/>
    <n v="2321.9899999999998"/>
    <n v="0.05"/>
    <s v="Cash"/>
    <x v="1"/>
    <s v="Electronics"/>
    <x v="1"/>
    <n v="1586.31"/>
    <d v="2024-05-18T00:00:00"/>
    <n v="67"/>
    <x v="1"/>
    <s v="Female"/>
    <s v="Singapore"/>
    <s v="Asia"/>
    <s v="Abuja"/>
    <s v="Nigeria"/>
    <s v="Africa"/>
    <s v="Standard"/>
    <s v="Daniel Bello"/>
    <n v="6617.67"/>
    <n v="4758.93"/>
    <n v="1858.74"/>
    <n v="0.28087529296565106"/>
    <x v="61"/>
    <x v="15"/>
    <d v="2025-12-05T00:00:00"/>
    <x v="0"/>
    <x v="5"/>
  </r>
  <r>
    <s v="ORD-11594"/>
    <s v="CUST-00768"/>
    <s v="PROD-0008"/>
    <s v="ST-013"/>
    <x v="1"/>
    <n v="1"/>
    <n v="2321.9899999999998"/>
    <n v="0.05"/>
    <s v="Card"/>
    <x v="1"/>
    <s v="Electronics"/>
    <x v="1"/>
    <n v="1586.31"/>
    <d v="2025-11-04T00:00:00"/>
    <n v="36"/>
    <x v="4"/>
    <s v="Female"/>
    <s v="United States"/>
    <s v="North America"/>
    <s v="Paris"/>
    <s v="France"/>
    <s v="Europe"/>
    <s v="Standard"/>
    <s v="Claire Martin"/>
    <n v="2205.89"/>
    <n v="1586.31"/>
    <n v="619.58000000000004"/>
    <n v="0.28087529296565111"/>
    <x v="62"/>
    <x v="17"/>
    <d v="2025-12-18T00:00:00"/>
    <x v="0"/>
    <x v="5"/>
  </r>
  <r>
    <s v="ORD-12725"/>
    <s v="CUST-00627"/>
    <s v="PROD-0008"/>
    <s v="ST-013"/>
    <x v="0"/>
    <n v="4"/>
    <n v="2321.9899999999998"/>
    <n v="0.02"/>
    <s v="Transfer"/>
    <x v="1"/>
    <s v="Electronics"/>
    <x v="1"/>
    <n v="1586.31"/>
    <d v="2024-10-22T00:00:00"/>
    <n v="50"/>
    <x v="0"/>
    <s v="Female"/>
    <s v="Nigeria"/>
    <s v="Africa"/>
    <s v="Paris"/>
    <s v="France"/>
    <s v="Europe"/>
    <s v="Standard"/>
    <s v="Claire Martin"/>
    <n v="9102.2000000000007"/>
    <n v="6345.24"/>
    <n v="2756.96"/>
    <n v="0.30288941135110192"/>
    <x v="63"/>
    <x v="17"/>
    <d v="2026-01-04T00:00:00"/>
    <x v="1"/>
    <x v="7"/>
  </r>
  <r>
    <s v="ORD-12636"/>
    <s v="CUST-00224"/>
    <s v="PROD-0008"/>
    <s v="ST-001"/>
    <x v="1"/>
    <n v="2"/>
    <n v="2299"/>
    <n v="0.05"/>
    <s v="Card"/>
    <x v="1"/>
    <s v="Electronics"/>
    <x v="1"/>
    <n v="1586.31"/>
    <d v="2026-01-08T00:00:00"/>
    <n v="35"/>
    <x v="0"/>
    <s v="Male"/>
    <s v="Australia"/>
    <s v="Oceania"/>
    <s v="Lagos"/>
    <s v="Nigeria"/>
    <s v="Africa"/>
    <s v="Flagship"/>
    <s v="Amara Okafor"/>
    <n v="4368.1000000000004"/>
    <n v="3172.62"/>
    <n v="1195.48"/>
    <n v="0.27368421052631575"/>
    <x v="64"/>
    <x v="10"/>
    <d v="2026-04-29T00:00:00"/>
    <x v="1"/>
    <x v="3"/>
  </r>
  <r>
    <s v="ORD-10112"/>
    <s v="CUST-00550"/>
    <s v="PROD-0008"/>
    <s v="ST-015"/>
    <x v="1"/>
    <n v="3"/>
    <n v="2299"/>
    <n v="0.05"/>
    <s v="Mobile Money"/>
    <x v="1"/>
    <s v="Electronics"/>
    <x v="1"/>
    <n v="1586.31"/>
    <d v="2024-08-28T00:00:00"/>
    <n v="56"/>
    <x v="0"/>
    <s v="Male"/>
    <s v="United States"/>
    <s v="North America"/>
    <s v="Toronto"/>
    <s v="Canada"/>
    <s v="North America"/>
    <s v="Standard"/>
    <s v="Olivia Brown"/>
    <n v="6552.15"/>
    <n v="4758.93"/>
    <n v="1793.22"/>
    <n v="0.27368421052631581"/>
    <x v="65"/>
    <x v="19"/>
    <d v="2025-12-14T00:00:00"/>
    <x v="0"/>
    <x v="5"/>
  </r>
  <r>
    <s v="ORD-11880"/>
    <s v="CUST-00112"/>
    <s v="PROD-0008"/>
    <s v="ST-008"/>
    <x v="0"/>
    <n v="5"/>
    <n v="2299"/>
    <n v="0"/>
    <s v="Card"/>
    <x v="1"/>
    <s v="Electronics"/>
    <x v="1"/>
    <n v="1586.31"/>
    <d v="2024-07-22T00:00:00"/>
    <n v="41"/>
    <x v="1"/>
    <s v="Female"/>
    <s v="Italy"/>
    <s v="Europe"/>
    <s v="singapore"/>
    <s v="Singapore"/>
    <s v="Asia"/>
    <s v="Flagship"/>
    <s v="Daniel Tan"/>
    <n v="11495"/>
    <n v="7931.55"/>
    <n v="3563.45"/>
    <n v="0.31"/>
    <x v="66"/>
    <x v="7"/>
    <d v="2026-04-03T00:00:00"/>
    <x v="1"/>
    <x v="3"/>
  </r>
  <r>
    <s v="ORD-10234"/>
    <s v="CUST-00718"/>
    <s v="PROD-0008"/>
    <s v="ST-007"/>
    <x v="0"/>
    <n v="2"/>
    <n v="2299"/>
    <n v="0.15"/>
    <s v="Cash"/>
    <x v="1"/>
    <s v="Electronics"/>
    <x v="1"/>
    <n v="1586.31"/>
    <d v="2023-01-19T00:00:00"/>
    <n v="58"/>
    <x v="1"/>
    <s v="Male"/>
    <s v="Nigeria"/>
    <s v="Africa"/>
    <s v="Mumbai"/>
    <s v="India"/>
    <s v="Asia"/>
    <s v="Flagship"/>
    <s v="Priya Sharma"/>
    <n v="3908.3"/>
    <n v="3172.62"/>
    <n v="735.68"/>
    <n v="0.18823529411764703"/>
    <x v="67"/>
    <x v="6"/>
    <d v="2026-05-21T00:00:00"/>
    <x v="1"/>
    <x v="9"/>
  </r>
  <r>
    <s v="ORD-12483"/>
    <s v="CUST-00051"/>
    <s v="PROD-0008"/>
    <s v="ST-004"/>
    <x v="0"/>
    <n v="4"/>
    <n v="2276.0100000000002"/>
    <n v="0"/>
    <s v="Card"/>
    <x v="1"/>
    <s v="Electronics"/>
    <x v="1"/>
    <n v="1586.31"/>
    <d v="2024-06-26T00:00:00"/>
    <n v="23"/>
    <x v="0"/>
    <s v="Male"/>
    <s v="Ghana"/>
    <s v="Africa"/>
    <s v="Cape Town"/>
    <s v="South Africa"/>
    <s v="Africa"/>
    <s v="Standard"/>
    <s v="Lerato Dlamini"/>
    <n v="9104.0400000000009"/>
    <n v="6345.24"/>
    <n v="2758.8"/>
    <n v="0.30303030303030304"/>
    <x v="68"/>
    <x v="3"/>
    <d v="2026-07-04T00:00:00"/>
    <x v="1"/>
    <x v="1"/>
  </r>
  <r>
    <s v="ORD-11051"/>
    <s v="CUST-00113"/>
    <s v="PROD-0008"/>
    <s v="ST-012"/>
    <x v="1"/>
    <n v="1"/>
    <n v="2276.0100000000002"/>
    <n v="0"/>
    <s v="Card"/>
    <x v="1"/>
    <s v="Electronics"/>
    <x v="1"/>
    <n v="1586.31"/>
    <d v="2023-08-04T00:00:00"/>
    <n v="30"/>
    <x v="3"/>
    <s v="Female"/>
    <s v="United States"/>
    <s v="North America"/>
    <s v="Berlin"/>
    <s v="Germany"/>
    <s v="Europe"/>
    <s v="Standard"/>
    <s v="Lukas Weber"/>
    <n v="2276.0100000000002"/>
    <n v="1586.31"/>
    <n v="689.7"/>
    <n v="0.30303030303030304"/>
    <x v="69"/>
    <x v="2"/>
    <d v="2026-02-26T00:00:00"/>
    <x v="1"/>
    <x v="11"/>
  </r>
  <r>
    <s v="ORD-10862"/>
    <s v="CUST-00283"/>
    <s v="PROD-0008"/>
    <s v="ST-005"/>
    <x v="1"/>
    <n v="1"/>
    <n v="2276.0100000000002"/>
    <n v="0.02"/>
    <s v="Mobile Money"/>
    <x v="1"/>
    <s v="Electronics"/>
    <x v="1"/>
    <n v="1586.31"/>
    <d v="2024-01-09T00:00:00"/>
    <n v="28"/>
    <x v="3"/>
    <s v="Female"/>
    <s v="New Zealand"/>
    <s v="Oceania"/>
    <s v="Nairobi"/>
    <s v="Kenya"/>
    <s v="Africa"/>
    <s v="Standard"/>
    <s v="Brian Mwangi"/>
    <n v="2230.4899999999998"/>
    <n v="1586.31"/>
    <n v="644.17999999999995"/>
    <n v="0.28880649543373876"/>
    <x v="70"/>
    <x v="1"/>
    <d v="2025-10-24T00:00:00"/>
    <x v="0"/>
    <x v="4"/>
  </r>
  <r>
    <s v="ORD-11443"/>
    <s v="CUST-00255"/>
    <s v="PROD-0008"/>
    <s v="ST-008"/>
    <x v="0"/>
    <n v="1"/>
    <n v="2276.0100000000002"/>
    <n v="0"/>
    <s v="Mobile Money"/>
    <x v="1"/>
    <s v="Electronics"/>
    <x v="1"/>
    <n v="1586.31"/>
    <d v="2026-02-04T00:00:00"/>
    <n v="62"/>
    <x v="2"/>
    <s v="Female"/>
    <s v="Nigeria"/>
    <s v="Africa"/>
    <s v="singapore"/>
    <s v="Singapore"/>
    <s v="Asia"/>
    <s v="Flagship"/>
    <s v="Daniel Tan"/>
    <n v="2276.0100000000002"/>
    <n v="1586.31"/>
    <n v="689.7"/>
    <n v="0.30303030303030304"/>
    <x v="71"/>
    <x v="7"/>
    <d v="2026-06-27T00:00:00"/>
    <x v="1"/>
    <x v="6"/>
  </r>
  <r>
    <s v="ORD-12711"/>
    <s v="CUST-00163"/>
    <s v="PROD-0008"/>
    <s v="ST-019"/>
    <x v="0"/>
    <n v="2"/>
    <n v="2276.0100000000002"/>
    <n v="0"/>
    <s v="Transfer"/>
    <x v="1"/>
    <s v="Electronics"/>
    <x v="1"/>
    <n v="1586.31"/>
    <d v="2025-08-14T00:00:00"/>
    <n v="19"/>
    <x v="1"/>
    <s v="Male"/>
    <s v="Morocco"/>
    <s v="Africa"/>
    <s v="Sydney"/>
    <s v="Australia"/>
    <s v="Oceania"/>
    <s v="Flagship"/>
    <s v="Jack Taylor"/>
    <n v="4552.0200000000004"/>
    <n v="3172.62"/>
    <n v="1379.4"/>
    <n v="0.30303030303030304"/>
    <x v="72"/>
    <x v="8"/>
    <d v="2025-08-24T00:00:00"/>
    <x v="0"/>
    <x v="0"/>
  </r>
  <r>
    <s v="ORD-12661"/>
    <s v="CUST-00395"/>
    <s v="PROD-0008"/>
    <s v="ST-010"/>
    <x v="0"/>
    <n v="10"/>
    <n v="2276.0100000000002"/>
    <n v="0.05"/>
    <s v="Mobile Money"/>
    <x v="1"/>
    <s v="Electronics"/>
    <x v="1"/>
    <n v="1586.31"/>
    <d v="2023-08-30T00:00:00"/>
    <n v="24"/>
    <x v="1"/>
    <s v="Female"/>
    <s v="Nigeria"/>
    <s v="Africa"/>
    <s v="Kuala Lumpur"/>
    <s v="Malaysia"/>
    <s v="Asia"/>
    <s v="Standard"/>
    <s v="Nur Rahman"/>
    <n v="21622.1"/>
    <n v="15863.1"/>
    <n v="5759"/>
    <n v="0.26634785705366271"/>
    <x v="73"/>
    <x v="0"/>
    <d v="2025-11-01T00:00:00"/>
    <x v="0"/>
    <x v="8"/>
  </r>
  <r>
    <s v="ORD-12178"/>
    <s v="CUST-00002"/>
    <s v="PROD-0008"/>
    <s v="ST-013"/>
    <x v="0"/>
    <n v="4"/>
    <n v="2276.0100000000002"/>
    <n v="0"/>
    <s v="Mobile Money"/>
    <x v="1"/>
    <s v="Electronics"/>
    <x v="1"/>
    <n v="1586.31"/>
    <d v="2026-01-29T00:00:00"/>
    <n v="25"/>
    <x v="3"/>
    <s v="Male"/>
    <s v="Morocco"/>
    <s v="Africa"/>
    <s v="Paris"/>
    <s v="France"/>
    <s v="Europe"/>
    <s v="Standard"/>
    <s v="Claire Martin"/>
    <n v="9104.0400000000009"/>
    <n v="6345.24"/>
    <n v="2758.8"/>
    <n v="0.30303030303030304"/>
    <x v="74"/>
    <x v="17"/>
    <d v="2026-04-12T00:00:00"/>
    <x v="1"/>
    <x v="3"/>
  </r>
  <r>
    <s v="ORD-12392"/>
    <s v="CUST-00737"/>
    <s v="PROD-0008"/>
    <s v="ST-007"/>
    <x v="1"/>
    <n v="4"/>
    <n v="2276.0100000000002"/>
    <n v="0.1"/>
    <s v="Cash"/>
    <x v="1"/>
    <s v="Electronics"/>
    <x v="1"/>
    <n v="1586.31"/>
    <d v="2024-02-04T00:00:00"/>
    <n v="63"/>
    <x v="1"/>
    <s v="Female"/>
    <s v="Mexico"/>
    <s v="North America"/>
    <s v="Mumbai"/>
    <s v="India"/>
    <s v="Asia"/>
    <s v="Flagship"/>
    <s v="Priya Sharma"/>
    <n v="8193.64"/>
    <n v="6345.24"/>
    <n v="1848.4"/>
    <n v="0.22558960364380182"/>
    <x v="75"/>
    <x v="6"/>
    <d v="2026-04-12T00:00:00"/>
    <x v="1"/>
    <x v="3"/>
  </r>
  <r>
    <s v="ORD-12079"/>
    <s v="CUST-00547"/>
    <s v="PROD-0008"/>
    <s v="ST-015"/>
    <x v="1"/>
    <n v="4"/>
    <n v="2253.02"/>
    <n v="0"/>
    <s v="Mobile Money"/>
    <x v="1"/>
    <s v="Electronics"/>
    <x v="1"/>
    <n v="1586.31"/>
    <d v="2024-03-22T00:00:00"/>
    <n v="46"/>
    <x v="1"/>
    <s v="Female"/>
    <s v="Netherlands"/>
    <s v="Europe"/>
    <s v="Toronto"/>
    <s v="Canada"/>
    <s v="North America"/>
    <s v="Standard"/>
    <s v="Olivia Brown"/>
    <n v="9012.08"/>
    <n v="6345.24"/>
    <n v="2666.84"/>
    <n v="0.29591836734693877"/>
    <x v="33"/>
    <x v="19"/>
    <d v="2025-10-31T00:00:00"/>
    <x v="0"/>
    <x v="4"/>
  </r>
  <r>
    <s v="ORD-10498"/>
    <s v="CUST-00171"/>
    <s v="PROD-0008"/>
    <s v="ST-005"/>
    <x v="0"/>
    <n v="8"/>
    <n v="2253.02"/>
    <n v="0"/>
    <s v="Card"/>
    <x v="1"/>
    <s v="Electronics"/>
    <x v="1"/>
    <n v="1586.31"/>
    <d v="2023-02-27T00:00:00"/>
    <n v="26"/>
    <x v="1"/>
    <s v="Female"/>
    <s v="Canada"/>
    <s v="North America"/>
    <s v="Nairobi"/>
    <s v="Kenya"/>
    <s v="Africa"/>
    <s v="Standard"/>
    <s v="Brian Mwangi"/>
    <n v="18024.16"/>
    <n v="12690.48"/>
    <n v="5333.68"/>
    <n v="0.29591836734693877"/>
    <x v="76"/>
    <x v="1"/>
    <d v="2026-06-29T00:00:00"/>
    <x v="1"/>
    <x v="6"/>
  </r>
  <r>
    <s v="ORD-11610"/>
    <s v="CUST-00304"/>
    <s v="PROD-0008"/>
    <s v="ST-014"/>
    <x v="1"/>
    <n v="4"/>
    <n v="2253.02"/>
    <n v="0.05"/>
    <s v="Mobile Money"/>
    <x v="1"/>
    <s v="Electronics"/>
    <x v="1"/>
    <n v="1586.31"/>
    <d v="2024-07-05T00:00:00"/>
    <n v="60"/>
    <x v="3"/>
    <s v="Female"/>
    <s v="Australia"/>
    <s v="Oceania"/>
    <s v="New York"/>
    <s v="United States"/>
    <s v="North America"/>
    <s v="Flagship"/>
    <s v="Unknown"/>
    <n v="8561.48"/>
    <n v="6345.24"/>
    <n v="2216.2399999999998"/>
    <n v="0.25886178557912881"/>
    <x v="77"/>
    <x v="14"/>
    <d v="2025-08-05T00:00:00"/>
    <x v="0"/>
    <x v="0"/>
  </r>
  <r>
    <s v="ORD-12284"/>
    <s v="CUST-00656"/>
    <s v="PROD-0008"/>
    <s v="ST-015"/>
    <x v="1"/>
    <n v="8"/>
    <n v="2253.02"/>
    <n v="0"/>
    <s v="Ussd"/>
    <x v="1"/>
    <s v="Electronics"/>
    <x v="1"/>
    <n v="1586.31"/>
    <d v="2023-09-14T00:00:00"/>
    <n v="66"/>
    <x v="0"/>
    <s v="Male"/>
    <s v="United States"/>
    <s v="North America"/>
    <s v="Toronto"/>
    <s v="Canada"/>
    <s v="North America"/>
    <s v="Standard"/>
    <s v="Olivia Brown"/>
    <n v="18024.16"/>
    <n v="12690.48"/>
    <n v="5333.68"/>
    <n v="0.29591836734693877"/>
    <x v="78"/>
    <x v="19"/>
    <d v="2026-02-20T00:00:00"/>
    <x v="1"/>
    <x v="11"/>
  </r>
  <r>
    <s v="ORD-12011"/>
    <s v="CUST-00464"/>
    <s v="PROD-0008"/>
    <s v="ST-014"/>
    <x v="1"/>
    <n v="3"/>
    <n v="2253.02"/>
    <n v="0"/>
    <s v="Mobile Money"/>
    <x v="1"/>
    <s v="Electronics"/>
    <x v="1"/>
    <n v="1586.31"/>
    <d v="2025-03-03T00:00:00"/>
    <n v="65"/>
    <x v="1"/>
    <s v="Female"/>
    <s v="Canada"/>
    <s v="North America"/>
    <s v="New York"/>
    <s v="United States"/>
    <s v="North America"/>
    <s v="Flagship"/>
    <s v="Unknown"/>
    <n v="6759.06"/>
    <n v="4758.93"/>
    <n v="2000.13"/>
    <n v="0.29591836734693877"/>
    <x v="79"/>
    <x v="14"/>
    <d v="2025-12-08T00:00:00"/>
    <x v="0"/>
    <x v="5"/>
  </r>
  <r>
    <s v="ORD-11959"/>
    <s v="CUST-00620"/>
    <s v="PROD-0008"/>
    <s v="ST-010"/>
    <x v="0"/>
    <n v="2"/>
    <n v="2253.02"/>
    <n v="0.02"/>
    <s v="Mobile Money"/>
    <x v="1"/>
    <s v="Electronics"/>
    <x v="1"/>
    <n v="1586.31"/>
    <d v="2025-08-17T00:00:00"/>
    <n v="39"/>
    <x v="1"/>
    <s v="Female"/>
    <s v="United Kingdom"/>
    <s v="Europe"/>
    <s v="Kuala Lumpur"/>
    <s v="Malaysia"/>
    <s v="Asia"/>
    <s v="Standard"/>
    <s v="Nur Rahman"/>
    <n v="4415.92"/>
    <n v="3172.62"/>
    <n v="1243.3"/>
    <n v="0.28154948459211215"/>
    <x v="80"/>
    <x v="0"/>
    <d v="2026-06-02T00:00:00"/>
    <x v="1"/>
    <x v="6"/>
  </r>
  <r>
    <s v="ORD-10355"/>
    <s v="CUST-00217"/>
    <s v="PROD-0032"/>
    <s v="ST-009"/>
    <x v="1"/>
    <n v="4"/>
    <n v="2242.98"/>
    <n v="0.1"/>
    <s v="Mobile Money"/>
    <x v="2"/>
    <s v="Electronics"/>
    <x v="0"/>
    <n v="1495.32"/>
    <d v="2023-03-31T00:00:00"/>
    <n v="35"/>
    <x v="2"/>
    <s v="Female"/>
    <s v="Argentina"/>
    <s v="South America"/>
    <s v="tokyo"/>
    <s v="Japan"/>
    <s v="Asia"/>
    <s v="Standard"/>
    <s v="Yuki Sato"/>
    <n v="8074.73"/>
    <n v="5981.28"/>
    <n v="2093.4499999999998"/>
    <n v="0.25925944273059282"/>
    <x v="81"/>
    <x v="9"/>
    <d v="2026-03-08T00:00:00"/>
    <x v="1"/>
    <x v="2"/>
  </r>
  <r>
    <s v="ORD-12402"/>
    <s v="CUST-00608"/>
    <s v="PROD-0032"/>
    <s v="ST-003"/>
    <x v="0"/>
    <n v="1"/>
    <n v="2242.98"/>
    <n v="0"/>
    <s v="Cash"/>
    <x v="2"/>
    <s v="Electronics"/>
    <x v="0"/>
    <n v="1495.32"/>
    <d v="2026-04-27T00:00:00"/>
    <n v="40"/>
    <x v="2"/>
    <s v="Female"/>
    <s v="Canada"/>
    <s v="North America"/>
    <s v="Johannesburg"/>
    <s v="South Africa"/>
    <s v="Africa"/>
    <s v="Flagship"/>
    <s v="Thabo Mokoena"/>
    <n v="2242.98"/>
    <n v="1495.32"/>
    <n v="747.66"/>
    <n v="0.33333333333333331"/>
    <x v="82"/>
    <x v="16"/>
    <d v="2026-07-18T00:00:00"/>
    <x v="1"/>
    <x v="1"/>
  </r>
  <r>
    <s v="ORD-10473"/>
    <s v="CUST-00513"/>
    <s v="PROD-0008"/>
    <s v="ST-013"/>
    <x v="1"/>
    <n v="2"/>
    <n v="2230.0300000000002"/>
    <n v="0"/>
    <s v="Cash"/>
    <x v="1"/>
    <s v="Electronics"/>
    <x v="1"/>
    <n v="1586.31"/>
    <d v="2025-05-24T00:00:00"/>
    <n v="57"/>
    <x v="4"/>
    <s v="Male"/>
    <s v="Canada"/>
    <s v="North America"/>
    <s v="Paris"/>
    <s v="France"/>
    <s v="Europe"/>
    <s v="Standard"/>
    <s v="Claire Martin"/>
    <n v="4460.0600000000004"/>
    <n v="3172.62"/>
    <n v="1287.44"/>
    <n v="0.28865979381443296"/>
    <x v="35"/>
    <x v="17"/>
    <d v="2025-11-08T00:00:00"/>
    <x v="0"/>
    <x v="8"/>
  </r>
  <r>
    <s v="ORD-12129"/>
    <s v="CUST-00420"/>
    <s v="PROD-0008"/>
    <s v="ST-018"/>
    <x v="1"/>
    <n v="6"/>
    <n v="2230.0300000000002"/>
    <n v="0.02"/>
    <s v="Ussd"/>
    <x v="1"/>
    <s v="Electronics"/>
    <x v="1"/>
    <n v="1586.31"/>
    <d v="2024-05-06T00:00:00"/>
    <n v="45"/>
    <x v="1"/>
    <s v="Female"/>
    <s v="Chile"/>
    <s v="South America"/>
    <s v="Buenos Aires"/>
    <s v="Argentina"/>
    <s v="South America"/>
    <s v="Standard"/>
    <s v="Sofia Martinez"/>
    <n v="13112.58"/>
    <n v="9517.86"/>
    <n v="3594.72"/>
    <n v="0.27414284603030065"/>
    <x v="83"/>
    <x v="18"/>
    <d v="2026-03-11T00:00:00"/>
    <x v="1"/>
    <x v="2"/>
  </r>
  <r>
    <s v="ORD-12055"/>
    <s v="CUST-00186"/>
    <s v="PROD-0008"/>
    <s v="ST-012"/>
    <x v="0"/>
    <n v="1"/>
    <n v="2230.0300000000002"/>
    <n v="0"/>
    <s v="Transfer"/>
    <x v="1"/>
    <s v="Electronics"/>
    <x v="1"/>
    <n v="1586.31"/>
    <d v="2023-06-16T00:00:00"/>
    <n v="54"/>
    <x v="3"/>
    <s v="Male"/>
    <s v="Philippines"/>
    <s v="Asia"/>
    <s v="Berlin"/>
    <s v="Germany"/>
    <s v="Europe"/>
    <s v="Standard"/>
    <s v="Lukas Weber"/>
    <n v="2230.0300000000002"/>
    <n v="1586.31"/>
    <n v="643.72"/>
    <n v="0.28865979381443296"/>
    <x v="84"/>
    <x v="2"/>
    <d v="2025-10-11T00:00:00"/>
    <x v="0"/>
    <x v="4"/>
  </r>
  <r>
    <s v="ORD-12675"/>
    <s v="CUST-00200"/>
    <s v="PROD-0008"/>
    <s v="ST-014"/>
    <x v="0"/>
    <n v="3"/>
    <n v="2230.0300000000002"/>
    <n v="0.02"/>
    <s v="Mobile Money"/>
    <x v="1"/>
    <s v="Electronics"/>
    <x v="1"/>
    <n v="1586.31"/>
    <d v="2026-03-27T00:00:00"/>
    <n v="39"/>
    <x v="1"/>
    <s v="Male"/>
    <s v="Canada"/>
    <s v="North America"/>
    <s v="New York"/>
    <s v="United States"/>
    <s v="North America"/>
    <s v="Flagship"/>
    <s v="Unknown"/>
    <n v="6556.29"/>
    <n v="4758.93"/>
    <n v="1797.36"/>
    <n v="0.27414284603030065"/>
    <x v="85"/>
    <x v="14"/>
    <d v="2026-07-06T00:00:00"/>
    <x v="1"/>
    <x v="1"/>
  </r>
  <r>
    <s v="ORD-10949"/>
    <s v="CUST-00242"/>
    <s v="PROD-0008"/>
    <s v="ST-019"/>
    <x v="0"/>
    <n v="3"/>
    <n v="2230.0300000000002"/>
    <n v="0.05"/>
    <s v="Ussd"/>
    <x v="1"/>
    <s v="Electronics"/>
    <x v="1"/>
    <n v="1586.31"/>
    <d v="2023-02-12T00:00:00"/>
    <n v="58"/>
    <x v="0"/>
    <s v="Male"/>
    <s v="South Africa"/>
    <s v="Africa"/>
    <s v="Sydney"/>
    <s v="Australia"/>
    <s v="Oceania"/>
    <s v="Flagship"/>
    <s v="Jack Taylor"/>
    <n v="6355.59"/>
    <n v="4758.93"/>
    <n v="1596.66"/>
    <n v="0.25122136575833243"/>
    <x v="86"/>
    <x v="8"/>
    <d v="2025-10-11T00:00:00"/>
    <x v="0"/>
    <x v="4"/>
  </r>
  <r>
    <s v="ORD-10641"/>
    <s v="CUST-00297"/>
    <s v="PROD-0008"/>
    <s v="ST-015"/>
    <x v="1"/>
    <n v="2"/>
    <n v="2230.0300000000002"/>
    <n v="0.2"/>
    <s v="Cash"/>
    <x v="1"/>
    <s v="Electronics"/>
    <x v="1"/>
    <n v="1586.31"/>
    <d v="2024-01-15T00:00:00"/>
    <n v="57"/>
    <x v="3"/>
    <s v="Female"/>
    <s v="Nigeria"/>
    <s v="Africa"/>
    <s v="Toronto"/>
    <s v="Canada"/>
    <s v="North America"/>
    <s v="Standard"/>
    <s v="Olivia Brown"/>
    <n v="3568.05"/>
    <n v="3172.62"/>
    <n v="395.43"/>
    <n v="0.11082524067768108"/>
    <x v="87"/>
    <x v="19"/>
    <d v="2025-10-09T00:00:00"/>
    <x v="0"/>
    <x v="4"/>
  </r>
  <r>
    <s v="ORD-11829"/>
    <s v="CUST-00725"/>
    <s v="PROD-0032"/>
    <s v="ST-012"/>
    <x v="1"/>
    <n v="4"/>
    <n v="2220.9899999999998"/>
    <n v="0.1"/>
    <s v="Cash"/>
    <x v="2"/>
    <s v="Electronics"/>
    <x v="0"/>
    <n v="1495.32"/>
    <d v="2025-03-02T00:00:00"/>
    <n v="24"/>
    <x v="2"/>
    <s v="Male"/>
    <s v="Spain"/>
    <s v="Europe"/>
    <s v="Berlin"/>
    <s v="Germany"/>
    <s v="Europe"/>
    <s v="Standard"/>
    <s v="Lukas Weber"/>
    <n v="7995.56"/>
    <n v="5981.28"/>
    <n v="2014.28"/>
    <n v="0.25192481827414215"/>
    <x v="88"/>
    <x v="2"/>
    <d v="2025-12-14T00:00:00"/>
    <x v="0"/>
    <x v="5"/>
  </r>
  <r>
    <s v="ORD-10789"/>
    <s v="CUST-00294"/>
    <s v="PROD-0032"/>
    <s v="ST-003"/>
    <x v="0"/>
    <n v="3"/>
    <n v="2220.9899999999998"/>
    <n v="0.05"/>
    <s v="Transfer"/>
    <x v="2"/>
    <s v="Electronics"/>
    <x v="0"/>
    <n v="1495.32"/>
    <d v="2024-02-15T00:00:00"/>
    <n v="36"/>
    <x v="0"/>
    <s v="Female"/>
    <s v="Colombia"/>
    <s v="South America"/>
    <s v="Johannesburg"/>
    <s v="South Africa"/>
    <s v="Africa"/>
    <s v="Flagship"/>
    <s v="Thabo Mokoena"/>
    <n v="6329.82"/>
    <n v="4485.96"/>
    <n v="1843.86"/>
    <n v="0.29129738286396767"/>
    <x v="89"/>
    <x v="16"/>
    <d v="2025-08-14T00:00:00"/>
    <x v="0"/>
    <x v="0"/>
  </r>
  <r>
    <s v="ORD-11013"/>
    <s v="CUST-00410"/>
    <s v="PROD-0032"/>
    <s v="ST-017"/>
    <x v="1"/>
    <n v="2"/>
    <n v="2220.9899999999998"/>
    <n v="0"/>
    <s v="Mobile Money"/>
    <x v="2"/>
    <s v="Electronics"/>
    <x v="0"/>
    <n v="1495.32"/>
    <d v="2025-12-18T00:00:00"/>
    <n v="53"/>
    <x v="1"/>
    <s v="Female"/>
    <s v="Egypt"/>
    <s v="Africa"/>
    <s v="São Paulo"/>
    <s v="Brazil"/>
    <s v="South America"/>
    <s v="Flagship"/>
    <s v="Lucas Silva"/>
    <n v="4441.9799999999996"/>
    <n v="2990.64"/>
    <n v="1451.34"/>
    <n v="0.32673267326732675"/>
    <x v="90"/>
    <x v="13"/>
    <d v="2026-04-07T00:00:00"/>
    <x v="1"/>
    <x v="3"/>
  </r>
  <r>
    <s v="ORD-10214"/>
    <s v="CUST-00032"/>
    <s v="PROD-0032"/>
    <s v="ST-018"/>
    <x v="1"/>
    <n v="3"/>
    <n v="2220.9899999999998"/>
    <n v="0"/>
    <s v="Ussd"/>
    <x v="2"/>
    <s v="Electronics"/>
    <x v="0"/>
    <n v="1495.32"/>
    <d v="2025-05-06T00:00:00"/>
    <n v="55"/>
    <x v="3"/>
    <s v="Female"/>
    <s v="Italy"/>
    <s v="Europe"/>
    <s v="Buenos Aires"/>
    <s v="Argentina"/>
    <s v="South America"/>
    <s v="Standard"/>
    <s v="Sofia Martinez"/>
    <n v="6662.97"/>
    <n v="4485.96"/>
    <n v="2177.0100000000002"/>
    <n v="0.32673267326732675"/>
    <x v="91"/>
    <x v="18"/>
    <d v="2026-06-24T00:00:00"/>
    <x v="1"/>
    <x v="6"/>
  </r>
  <r>
    <s v="ORD-12846"/>
    <s v="CUST-00265"/>
    <s v="PROD-0032"/>
    <s v="ST-010"/>
    <x v="1"/>
    <n v="5"/>
    <n v="2220.9899999999998"/>
    <n v="0.05"/>
    <s v="Mobile Money"/>
    <x v="2"/>
    <s v="Electronics"/>
    <x v="0"/>
    <n v="1495.32"/>
    <d v="2023-04-11T00:00:00"/>
    <n v="41"/>
    <x v="1"/>
    <s v="Female"/>
    <s v="Australia"/>
    <s v="Oceania"/>
    <s v="Kuala Lumpur"/>
    <s v="Malaysia"/>
    <s v="Asia"/>
    <s v="Standard"/>
    <s v="Nur Rahman"/>
    <n v="10549.7"/>
    <n v="7476.6"/>
    <n v="3073.1"/>
    <n v="0.29129738286396767"/>
    <x v="92"/>
    <x v="0"/>
    <d v="2025-08-16T00:00:00"/>
    <x v="0"/>
    <x v="0"/>
  </r>
  <r>
    <s v="ORD-12963"/>
    <s v="CUST-00702"/>
    <s v="PROD-0032"/>
    <s v="ST-007"/>
    <x v="1"/>
    <n v="4"/>
    <n v="2220.9899999999998"/>
    <n v="0.2"/>
    <s v="Mobile Money"/>
    <x v="2"/>
    <s v="Electronics"/>
    <x v="0"/>
    <n v="1495.32"/>
    <d v="2024-12-14T00:00:00"/>
    <n v="68"/>
    <x v="2"/>
    <s v="Female"/>
    <s v="France"/>
    <s v="Europe"/>
    <s v="Mumbai"/>
    <s v="India"/>
    <s v="Asia"/>
    <s v="Flagship"/>
    <s v="Priya Sharma"/>
    <n v="7107.17"/>
    <n v="5981.28"/>
    <n v="1125.8900000000001"/>
    <n v="0.15841607841095684"/>
    <x v="93"/>
    <x v="6"/>
    <d v="2025-10-11T00:00:00"/>
    <x v="0"/>
    <x v="4"/>
  </r>
  <r>
    <s v="ORD-10539"/>
    <s v="CUST-00457"/>
    <s v="PROD-0032"/>
    <s v="ST-002"/>
    <x v="1"/>
    <n v="5"/>
    <n v="2220.9899999999998"/>
    <n v="0.02"/>
    <s v="Transfer"/>
    <x v="2"/>
    <s v="Electronics"/>
    <x v="0"/>
    <n v="1495.32"/>
    <d v="2023-01-12T00:00:00"/>
    <n v="65"/>
    <x v="3"/>
    <s v="Male"/>
    <s v="China"/>
    <s v="Asia"/>
    <s v="Abuja"/>
    <s v="Nigeria"/>
    <s v="Africa"/>
    <s v="Standard"/>
    <s v="Daniel Bello"/>
    <n v="10882.85"/>
    <n v="7476.6"/>
    <n v="3406.25"/>
    <n v="0.31299246061463676"/>
    <x v="94"/>
    <x v="15"/>
    <d v="2026-04-18T00:00:00"/>
    <x v="1"/>
    <x v="3"/>
  </r>
  <r>
    <s v="ORD-12221"/>
    <s v="CUST-00438"/>
    <s v="PROD-0032"/>
    <s v="ST-007"/>
    <x v="0"/>
    <n v="4"/>
    <n v="2199"/>
    <n v="0.02"/>
    <s v="Card"/>
    <x v="2"/>
    <s v="Electronics"/>
    <x v="0"/>
    <n v="1495.32"/>
    <d v="2023-07-29T00:00:00"/>
    <n v="53"/>
    <x v="1"/>
    <s v="Male"/>
    <s v="United States"/>
    <s v="North America"/>
    <s v="Mumbai"/>
    <s v="India"/>
    <s v="Asia"/>
    <s v="Flagship"/>
    <s v="Priya Sharma"/>
    <n v="8620.08"/>
    <n v="5981.28"/>
    <n v="2638.8"/>
    <n v="0.30612244897959184"/>
    <x v="95"/>
    <x v="6"/>
    <d v="2025-08-23T00:00:00"/>
    <x v="0"/>
    <x v="0"/>
  </r>
  <r>
    <s v="ORD-10819"/>
    <s v="CUST-00316"/>
    <s v="PROD-0032"/>
    <s v="ST-018"/>
    <x v="1"/>
    <n v="6"/>
    <n v="2199"/>
    <n v="0"/>
    <s v="Card"/>
    <x v="2"/>
    <s v="Electronics"/>
    <x v="0"/>
    <n v="1495.32"/>
    <d v="2023-05-02T00:00:00"/>
    <n v="49"/>
    <x v="1"/>
    <s v="Female"/>
    <s v="South Africa"/>
    <s v="Africa"/>
    <s v="Buenos Aires"/>
    <s v="Argentina"/>
    <s v="South America"/>
    <s v="Standard"/>
    <s v="Sofia Martinez"/>
    <n v="13194"/>
    <n v="8971.92"/>
    <n v="4222.08"/>
    <n v="0.32"/>
    <x v="96"/>
    <x v="18"/>
    <d v="2026-06-26T00:00:00"/>
    <x v="1"/>
    <x v="6"/>
  </r>
  <r>
    <s v="ORD-10859"/>
    <s v="CUST-00464"/>
    <s v="PROD-0032"/>
    <s v="ST-017"/>
    <x v="0"/>
    <n v="2"/>
    <n v="2199"/>
    <n v="0.05"/>
    <s v="Ussd"/>
    <x v="2"/>
    <s v="Electronics"/>
    <x v="0"/>
    <n v="1495.32"/>
    <d v="2025-03-03T00:00:00"/>
    <n v="65"/>
    <x v="1"/>
    <s v="Female"/>
    <s v="Canada"/>
    <s v="North America"/>
    <s v="São Paulo"/>
    <s v="Brazil"/>
    <s v="South America"/>
    <s v="Flagship"/>
    <s v="Lucas Silva"/>
    <n v="4178.1000000000004"/>
    <n v="2990.64"/>
    <n v="1187.46"/>
    <n v="0.28421052631578947"/>
    <x v="79"/>
    <x v="13"/>
    <d v="2026-01-24T00:00:00"/>
    <x v="1"/>
    <x v="7"/>
  </r>
  <r>
    <s v="ORD-11645"/>
    <s v="CUST-00095"/>
    <s v="PROD-0032"/>
    <s v="ST-012"/>
    <x v="1"/>
    <n v="2"/>
    <n v="2199"/>
    <n v="0.2"/>
    <s v="Cash"/>
    <x v="2"/>
    <s v="Electronics"/>
    <x v="0"/>
    <n v="1495.32"/>
    <d v="2023-03-07T00:00:00"/>
    <n v="50"/>
    <x v="3"/>
    <s v="Female"/>
    <s v="Brazil"/>
    <s v="South America"/>
    <s v="Berlin"/>
    <s v="Germany"/>
    <s v="Europe"/>
    <s v="Standard"/>
    <s v="Lukas Weber"/>
    <n v="3518.4"/>
    <n v="2990.64"/>
    <n v="527.76"/>
    <n v="0.15"/>
    <x v="97"/>
    <x v="2"/>
    <d v="2025-12-14T00:00:00"/>
    <x v="0"/>
    <x v="5"/>
  </r>
  <r>
    <s v="ORD-11401"/>
    <s v="CUST-00104"/>
    <s v="PROD-0032"/>
    <s v="ST-001"/>
    <x v="1"/>
    <n v="1"/>
    <n v="2199"/>
    <n v="0"/>
    <s v="Cash"/>
    <x v="2"/>
    <s v="Electronics"/>
    <x v="0"/>
    <n v="1495.32"/>
    <d v="2023-06-24T00:00:00"/>
    <n v="18"/>
    <x v="3"/>
    <s v="Male"/>
    <s v="South Africa"/>
    <s v="Africa"/>
    <s v="Lagos"/>
    <s v="Nigeria"/>
    <s v="Africa"/>
    <s v="Flagship"/>
    <s v="Amara Okafor"/>
    <n v="2199"/>
    <n v="1495.32"/>
    <n v="703.68"/>
    <n v="0.31999999999999995"/>
    <x v="49"/>
    <x v="10"/>
    <d v="2026-02-17T00:00:00"/>
    <x v="1"/>
    <x v="11"/>
  </r>
  <r>
    <s v="ORD-12561"/>
    <s v="CUST-00092"/>
    <s v="PROD-0032"/>
    <s v="ST-017"/>
    <x v="0"/>
    <n v="1"/>
    <n v="2199"/>
    <n v="0.05"/>
    <s v="Ussd"/>
    <x v="2"/>
    <s v="Electronics"/>
    <x v="0"/>
    <n v="1495.32"/>
    <d v="2023-07-16T00:00:00"/>
    <n v="33"/>
    <x v="1"/>
    <s v="Female"/>
    <s v="Italy"/>
    <s v="Europe"/>
    <s v="São Paulo"/>
    <s v="Brazil"/>
    <s v="South America"/>
    <s v="Flagship"/>
    <s v="Lucas Silva"/>
    <n v="2089.0500000000002"/>
    <n v="1495.32"/>
    <n v="593.73"/>
    <n v="0.28421052631578947"/>
    <x v="98"/>
    <x v="13"/>
    <d v="2025-08-30T00:00:00"/>
    <x v="0"/>
    <x v="0"/>
  </r>
  <r>
    <s v="ORD-10492"/>
    <s v="CUST-00686"/>
    <s v="PROD-0032"/>
    <s v="ST-005"/>
    <x v="0"/>
    <n v="4"/>
    <n v="2199"/>
    <n v="0"/>
    <s v="Card"/>
    <x v="2"/>
    <s v="Electronics"/>
    <x v="0"/>
    <n v="1495.32"/>
    <d v="2023-02-20T00:00:00"/>
    <n v="30"/>
    <x v="3"/>
    <s v="Male"/>
    <s v="Germany"/>
    <s v="Europe"/>
    <s v="Nairobi"/>
    <s v="Kenya"/>
    <s v="Africa"/>
    <s v="Standard"/>
    <s v="Brian Mwangi"/>
    <n v="8796"/>
    <n v="5981.28"/>
    <n v="2814.72"/>
    <n v="0.31999999999999995"/>
    <x v="99"/>
    <x v="1"/>
    <d v="2026-05-21T00:00:00"/>
    <x v="1"/>
    <x v="9"/>
  </r>
  <r>
    <s v="ORD-12582"/>
    <s v="CUST-00044"/>
    <s v="PROD-0032"/>
    <s v="ST-010"/>
    <x v="0"/>
    <n v="3"/>
    <n v="2199"/>
    <n v="0"/>
    <s v="Cash"/>
    <x v="2"/>
    <s v="Electronics"/>
    <x v="0"/>
    <n v="1495.32"/>
    <d v="2023-09-21T00:00:00"/>
    <n v="72"/>
    <x v="1"/>
    <s v="Female"/>
    <s v="Spain"/>
    <s v="Europe"/>
    <s v="Kuala Lumpur"/>
    <s v="Malaysia"/>
    <s v="Asia"/>
    <s v="Standard"/>
    <s v="Nur Rahman"/>
    <n v="6597"/>
    <n v="4485.96"/>
    <n v="2111.04"/>
    <n v="0.32"/>
    <x v="100"/>
    <x v="0"/>
    <d v="2025-09-24T00:00:00"/>
    <x v="0"/>
    <x v="10"/>
  </r>
  <r>
    <s v="ORD-12432"/>
    <s v="CUST-00283"/>
    <s v="PROD-0032"/>
    <s v="ST-010"/>
    <x v="0"/>
    <n v="4"/>
    <n v="2177.0100000000002"/>
    <n v="0"/>
    <s v="Card"/>
    <x v="2"/>
    <s v="Electronics"/>
    <x v="0"/>
    <n v="1495.32"/>
    <d v="2024-01-09T00:00:00"/>
    <n v="28"/>
    <x v="3"/>
    <s v="Female"/>
    <s v="New Zealand"/>
    <s v="Oceania"/>
    <s v="Kuala Lumpur"/>
    <s v="Malaysia"/>
    <s v="Asia"/>
    <s v="Standard"/>
    <s v="Nur Rahman"/>
    <n v="8708.0400000000009"/>
    <n v="5981.28"/>
    <n v="2726.76"/>
    <n v="0.31313131313131315"/>
    <x v="70"/>
    <x v="0"/>
    <d v="2026-04-29T00:00:00"/>
    <x v="1"/>
    <x v="3"/>
  </r>
  <r>
    <s v="ORD-12598"/>
    <s v="CUST-00418"/>
    <s v="PROD-0032"/>
    <s v="ST-019"/>
    <x v="0"/>
    <n v="3"/>
    <n v="2177.0100000000002"/>
    <n v="0.15"/>
    <s v="Mobile Money"/>
    <x v="2"/>
    <s v="Electronics"/>
    <x v="0"/>
    <n v="1495.32"/>
    <d v="2023-08-30T00:00:00"/>
    <n v="26"/>
    <x v="0"/>
    <s v="Male"/>
    <s v="China"/>
    <s v="Asia"/>
    <s v="Sydney"/>
    <s v="Australia"/>
    <s v="Oceania"/>
    <s v="Flagship"/>
    <s v="Jack Taylor"/>
    <n v="5551.38"/>
    <n v="4485.96"/>
    <n v="1065.42"/>
    <n v="0.19191984695697287"/>
    <x v="101"/>
    <x v="8"/>
    <d v="2025-08-31T00:00:00"/>
    <x v="0"/>
    <x v="0"/>
  </r>
  <r>
    <s v="ORD-11425"/>
    <s v="CUST-00466"/>
    <s v="PROD-0032"/>
    <s v="ST-004"/>
    <x v="1"/>
    <n v="6"/>
    <n v="2177.0100000000002"/>
    <n v="0"/>
    <s v="Card"/>
    <x v="2"/>
    <s v="Electronics"/>
    <x v="0"/>
    <n v="1495.32"/>
    <d v="2026-03-09T00:00:00"/>
    <n v="40"/>
    <x v="3"/>
    <s v="Male"/>
    <s v="South Africa"/>
    <s v="Africa"/>
    <s v="Cape Town"/>
    <s v="South Africa"/>
    <s v="Africa"/>
    <s v="Standard"/>
    <s v="Lerato Dlamini"/>
    <n v="13062.06"/>
    <n v="8971.92"/>
    <n v="4090.14"/>
    <n v="0.31313131313131315"/>
    <x v="102"/>
    <x v="3"/>
    <d v="2026-07-23T00:00:00"/>
    <x v="1"/>
    <x v="1"/>
  </r>
  <r>
    <s v="ORD-10808"/>
    <s v="CUST-00072"/>
    <s v="PROD-0032"/>
    <s v="ST-007"/>
    <x v="1"/>
    <n v="1"/>
    <n v="2177.0100000000002"/>
    <n v="0.2"/>
    <s v="Card"/>
    <x v="2"/>
    <s v="Electronics"/>
    <x v="0"/>
    <n v="1495.32"/>
    <d v="2024-03-01T00:00:00"/>
    <n v="27"/>
    <x v="1"/>
    <s v="Male"/>
    <s v="New Zealand"/>
    <s v="Oceania"/>
    <s v="Mumbai"/>
    <s v="India"/>
    <s v="Asia"/>
    <s v="Flagship"/>
    <s v="Priya Sharma"/>
    <n v="1741.61"/>
    <n v="1495.32"/>
    <n v="246.29"/>
    <n v="0.14141512738213494"/>
    <x v="103"/>
    <x v="6"/>
    <d v="2026-03-14T00:00:00"/>
    <x v="1"/>
    <x v="2"/>
  </r>
  <r>
    <s v="ORD-10221"/>
    <s v="CUST-00479"/>
    <s v="PROD-0032"/>
    <s v="ST-010"/>
    <x v="1"/>
    <n v="1"/>
    <n v="2177.0100000000002"/>
    <n v="0.15"/>
    <s v="Mobile Money"/>
    <x v="2"/>
    <s v="Electronics"/>
    <x v="0"/>
    <n v="1495.32"/>
    <d v="2025-07-10T00:00:00"/>
    <n v="19"/>
    <x v="2"/>
    <s v="Female"/>
    <s v="Egypt"/>
    <s v="Africa"/>
    <s v="Kuala Lumpur"/>
    <s v="Malaysia"/>
    <s v="Asia"/>
    <s v="Standard"/>
    <s v="Nur Rahman"/>
    <n v="1850.46"/>
    <n v="1495.32"/>
    <n v="355.14"/>
    <n v="0.19191984695697284"/>
    <x v="104"/>
    <x v="0"/>
    <d v="2026-04-21T00:00:00"/>
    <x v="1"/>
    <x v="3"/>
  </r>
  <r>
    <s v="ORD-10507"/>
    <s v="CUST-00122"/>
    <s v="PROD-0032"/>
    <s v="ST-001"/>
    <x v="0"/>
    <n v="2"/>
    <n v="2177.0100000000002"/>
    <n v="0"/>
    <s v="Mobile Money"/>
    <x v="2"/>
    <s v="Electronics"/>
    <x v="0"/>
    <n v="1495.32"/>
    <d v="2025-10-11T00:00:00"/>
    <n v="43"/>
    <x v="4"/>
    <s v="Male"/>
    <s v="France"/>
    <s v="Europe"/>
    <s v="Lagos"/>
    <s v="Nigeria"/>
    <s v="Africa"/>
    <s v="Flagship"/>
    <s v="Amara Okafor"/>
    <n v="4354.0200000000004"/>
    <n v="2990.64"/>
    <n v="1363.38"/>
    <n v="0.31313131313131315"/>
    <x v="105"/>
    <x v="10"/>
    <d v="2026-01-09T00:00:00"/>
    <x v="1"/>
    <x v="7"/>
  </r>
  <r>
    <s v="ORD-12144"/>
    <s v="CUST-00053"/>
    <s v="PROD-0032"/>
    <s v="ST-019"/>
    <x v="0"/>
    <n v="3"/>
    <n v="2177.0100000000002"/>
    <n v="0"/>
    <s v="Card"/>
    <x v="2"/>
    <s v="Electronics"/>
    <x v="0"/>
    <n v="1495.32"/>
    <d v="2026-07-05T00:00:00"/>
    <n v="45"/>
    <x v="1"/>
    <s v="Female"/>
    <s v="Malaysia"/>
    <s v="Asia"/>
    <s v="Sydney"/>
    <s v="Australia"/>
    <s v="Oceania"/>
    <s v="Flagship"/>
    <s v="Jack Taylor"/>
    <n v="6531.03"/>
    <n v="4485.96"/>
    <n v="2045.07"/>
    <n v="0.31313131313131315"/>
    <x v="106"/>
    <x v="8"/>
    <d v="2026-07-06T00:00:00"/>
    <x v="1"/>
    <x v="1"/>
  </r>
  <r>
    <s v="ORD-10792"/>
    <s v="CUST-00242"/>
    <s v="PROD-0032"/>
    <s v="ST-006"/>
    <x v="0"/>
    <n v="2"/>
    <n v="2177.0100000000002"/>
    <n v="0"/>
    <s v="Cash"/>
    <x v="2"/>
    <s v="Electronics"/>
    <x v="0"/>
    <n v="1495.32"/>
    <d v="2023-02-12T00:00:00"/>
    <n v="58"/>
    <x v="0"/>
    <s v="Male"/>
    <s v="South Africa"/>
    <s v="Africa"/>
    <s v="Accra"/>
    <s v="Ghana"/>
    <s v="Africa"/>
    <s v="Outlet"/>
    <s v="Kwame Mensah"/>
    <n v="4354.0200000000004"/>
    <n v="2990.64"/>
    <n v="1363.38"/>
    <n v="0.31313131313131315"/>
    <x v="86"/>
    <x v="4"/>
    <d v="2026-07-25T00:00:00"/>
    <x v="1"/>
    <x v="1"/>
  </r>
  <r>
    <s v="ORD-11061"/>
    <s v="CUST-00545"/>
    <s v="PROD-0012"/>
    <s v="ST-001"/>
    <x v="1"/>
    <n v="4"/>
    <n v="2161.9699999999998"/>
    <n v="0.02"/>
    <s v="Mobile Money"/>
    <x v="3"/>
    <s v="Electronics"/>
    <x v="1"/>
    <n v="1427.32"/>
    <d v="2024-09-02T00:00:00"/>
    <n v="40"/>
    <x v="4"/>
    <s v="Male"/>
    <s v="Colombia"/>
    <s v="South America"/>
    <s v="Lagos"/>
    <s v="Nigeria"/>
    <s v="Africa"/>
    <s v="Flagship"/>
    <s v="Amara Okafor"/>
    <n v="8474.92"/>
    <n v="5709.28"/>
    <n v="2765.64"/>
    <n v="0.32633228396256247"/>
    <x v="107"/>
    <x v="10"/>
    <d v="2026-07-04T00:00:00"/>
    <x v="1"/>
    <x v="1"/>
  </r>
  <r>
    <s v="ORD-12498"/>
    <s v="CUST-00122"/>
    <s v="PROD-0012"/>
    <s v="ST-005"/>
    <x v="1"/>
    <n v="1"/>
    <n v="2161.9699999999998"/>
    <n v="0.2"/>
    <s v="Ussd"/>
    <x v="3"/>
    <s v="Electronics"/>
    <x v="1"/>
    <n v="1427.32"/>
    <d v="2025-10-11T00:00:00"/>
    <n v="43"/>
    <x v="4"/>
    <s v="Male"/>
    <s v="France"/>
    <s v="Europe"/>
    <s v="Nairobi"/>
    <s v="Kenya"/>
    <s v="Africa"/>
    <s v="Standard"/>
    <s v="Brian Mwangi"/>
    <n v="1729.58"/>
    <n v="1427.32"/>
    <n v="302.26"/>
    <n v="0.17475919009239238"/>
    <x v="105"/>
    <x v="1"/>
    <d v="2025-11-04T00:00:00"/>
    <x v="0"/>
    <x v="8"/>
  </r>
  <r>
    <s v="ORD-12190"/>
    <s v="CUST-00661"/>
    <s v="PROD-0032"/>
    <s v="ST-013"/>
    <x v="0"/>
    <n v="8"/>
    <n v="2155.02"/>
    <n v="0"/>
    <s v="Card"/>
    <x v="2"/>
    <s v="Electronics"/>
    <x v="0"/>
    <n v="1495.32"/>
    <d v="2025-08-26T00:00:00"/>
    <n v="45"/>
    <x v="2"/>
    <s v="Female"/>
    <s v="New Zealand"/>
    <s v="Oceania"/>
    <s v="Paris"/>
    <s v="France"/>
    <s v="Europe"/>
    <s v="Standard"/>
    <s v="Claire Martin"/>
    <n v="17240.16"/>
    <n v="11962.56"/>
    <n v="5277.6"/>
    <n v="0.30612244897959184"/>
    <x v="108"/>
    <x v="17"/>
    <d v="2025-11-29T00:00:00"/>
    <x v="0"/>
    <x v="8"/>
  </r>
  <r>
    <s v="ORD-11085"/>
    <s v="CUST-00288"/>
    <s v="PROD-0032"/>
    <s v="ST-020"/>
    <x v="0"/>
    <n v="1"/>
    <n v="2155.02"/>
    <n v="0.15"/>
    <s v="Card"/>
    <x v="2"/>
    <s v="Electronics"/>
    <x v="0"/>
    <n v="1495.32"/>
    <d v="2023-03-28T00:00:00"/>
    <n v="26"/>
    <x v="1"/>
    <s v="Male"/>
    <s v="Brazil"/>
    <s v="South America"/>
    <s v="Auckland"/>
    <s v="New Zealand"/>
    <s v="Oceania"/>
    <s v="Standard"/>
    <s v="Mia Wilson"/>
    <n v="1831.77"/>
    <n v="1495.32"/>
    <n v="336.45"/>
    <n v="0.18367480633485644"/>
    <x v="109"/>
    <x v="5"/>
    <d v="2025-08-19T00:00:00"/>
    <x v="0"/>
    <x v="0"/>
  </r>
  <r>
    <s v="ORD-10736"/>
    <s v="CUST-00510"/>
    <s v="PROD-0032"/>
    <s v="ST-006"/>
    <x v="0"/>
    <n v="4"/>
    <n v="2155.02"/>
    <n v="0.02"/>
    <s v="Card"/>
    <x v="2"/>
    <s v="Electronics"/>
    <x v="0"/>
    <n v="1495.32"/>
    <d v="2023-10-25T00:00:00"/>
    <n v="53"/>
    <x v="4"/>
    <s v="Female"/>
    <s v="Nigeria"/>
    <s v="Africa"/>
    <s v="Accra"/>
    <s v="Ghana"/>
    <s v="Africa"/>
    <s v="Outlet"/>
    <s v="Kwame Mensah"/>
    <n v="8447.68"/>
    <n v="5981.28"/>
    <n v="2466.4"/>
    <n v="0.29196181673548238"/>
    <x v="110"/>
    <x v="4"/>
    <d v="2026-06-20T00:00:00"/>
    <x v="1"/>
    <x v="6"/>
  </r>
  <r>
    <s v="ORD-12334"/>
    <s v="CUST-00545"/>
    <s v="PROD-0032"/>
    <s v="ST-013"/>
    <x v="0"/>
    <n v="5"/>
    <n v="2155.02"/>
    <n v="0.15"/>
    <s v="Mobile Money"/>
    <x v="2"/>
    <s v="Electronics"/>
    <x v="0"/>
    <n v="1495.32"/>
    <d v="2024-09-02T00:00:00"/>
    <n v="40"/>
    <x v="4"/>
    <s v="Male"/>
    <s v="Colombia"/>
    <s v="South America"/>
    <s v="Paris"/>
    <s v="France"/>
    <s v="Europe"/>
    <s v="Standard"/>
    <s v="Claire Martin"/>
    <n v="9158.84"/>
    <n v="7476.6"/>
    <n v="1682.24"/>
    <n v="0.18367391503727545"/>
    <x v="107"/>
    <x v="17"/>
    <d v="2026-06-09T00:00:00"/>
    <x v="1"/>
    <x v="6"/>
  </r>
  <r>
    <s v="ORD-11434"/>
    <s v="CUST-00193"/>
    <s v="PROD-0032"/>
    <s v="ST-004"/>
    <x v="1"/>
    <n v="1"/>
    <n v="2155.02"/>
    <n v="0.1"/>
    <s v="Transfer"/>
    <x v="2"/>
    <s v="Electronics"/>
    <x v="0"/>
    <n v="1495.32"/>
    <d v="2026-07-16T00:00:00"/>
    <n v="27"/>
    <x v="1"/>
    <s v="Male"/>
    <s v="Chile"/>
    <s v="South America"/>
    <s v="Cape Town"/>
    <s v="South Africa"/>
    <s v="Africa"/>
    <s v="Standard"/>
    <s v="Lerato Dlamini"/>
    <n v="1939.52"/>
    <n v="1495.32"/>
    <n v="444.2"/>
    <n v="0.22902573832700873"/>
    <x v="111"/>
    <x v="3"/>
    <d v="2026-02-14T00:00:00"/>
    <x v="1"/>
    <x v="11"/>
  </r>
  <r>
    <s v="ORD-10381"/>
    <s v="CUST-00079"/>
    <s v="PROD-0032"/>
    <s v="ST-015"/>
    <x v="1"/>
    <n v="1"/>
    <n v="2155.02"/>
    <n v="0"/>
    <s v="Transfer"/>
    <x v="2"/>
    <s v="Electronics"/>
    <x v="0"/>
    <n v="1495.32"/>
    <d v="2023-08-29T00:00:00"/>
    <n v="61"/>
    <x v="3"/>
    <s v="Female"/>
    <s v="China"/>
    <s v="Asia"/>
    <s v="Toronto"/>
    <s v="Canada"/>
    <s v="North America"/>
    <s v="Standard"/>
    <s v="Olivia Brown"/>
    <n v="2155.02"/>
    <n v="1495.32"/>
    <n v="659.7"/>
    <n v="0.30612244897959184"/>
    <x v="112"/>
    <x v="19"/>
    <d v="2026-06-18T00:00:00"/>
    <x v="1"/>
    <x v="6"/>
  </r>
  <r>
    <s v="ORD-11855"/>
    <s v="CUST-00636"/>
    <s v="PROD-0032"/>
    <s v="ST-006"/>
    <x v="0"/>
    <n v="8"/>
    <n v="2155.02"/>
    <n v="0"/>
    <s v="Cash"/>
    <x v="2"/>
    <s v="Electronics"/>
    <x v="0"/>
    <n v="1495.32"/>
    <d v="2025-12-30T00:00:00"/>
    <n v="64"/>
    <x v="1"/>
    <s v="Female"/>
    <s v="Chile"/>
    <s v="South America"/>
    <s v="Accra"/>
    <s v="Ghana"/>
    <s v="Africa"/>
    <s v="Outlet"/>
    <s v="Kwame Mensah"/>
    <n v="17240.16"/>
    <n v="11962.56"/>
    <n v="5277.6"/>
    <n v="0.30612244897959184"/>
    <x v="113"/>
    <x v="4"/>
    <d v="2026-06-22T00:00:00"/>
    <x v="1"/>
    <x v="6"/>
  </r>
  <r>
    <s v="ORD-10992"/>
    <s v="CUST-00262"/>
    <s v="PROD-0012"/>
    <s v="ST-008"/>
    <x v="1"/>
    <n v="1"/>
    <n v="2140.98"/>
    <n v="0.02"/>
    <s v="Cash"/>
    <x v="3"/>
    <s v="Electronics"/>
    <x v="1"/>
    <n v="1427.32"/>
    <d v="2023-11-24T00:00:00"/>
    <n v="24"/>
    <x v="2"/>
    <s v="Male"/>
    <s v="Nigeria"/>
    <s v="Africa"/>
    <s v="singapore"/>
    <s v="Singapore"/>
    <s v="Asia"/>
    <s v="Flagship"/>
    <s v="Daniel Tan"/>
    <n v="2098.16"/>
    <n v="1427.32"/>
    <n v="670.84"/>
    <n v="0.31972776146719034"/>
    <x v="114"/>
    <x v="7"/>
    <d v="2026-02-21T00:00:00"/>
    <x v="1"/>
    <x v="11"/>
  </r>
  <r>
    <s v="ORD-11696"/>
    <s v="CUST-00297"/>
    <s v="PROD-0012"/>
    <s v="ST-006"/>
    <x v="1"/>
    <n v="3"/>
    <n v="2140.98"/>
    <n v="0.1"/>
    <s v="Cash"/>
    <x v="3"/>
    <s v="Electronics"/>
    <x v="1"/>
    <n v="1427.32"/>
    <d v="2024-01-15T00:00:00"/>
    <n v="57"/>
    <x v="3"/>
    <s v="Female"/>
    <s v="Nigeria"/>
    <s v="Africa"/>
    <s v="Accra"/>
    <s v="Ghana"/>
    <s v="Africa"/>
    <s v="Outlet"/>
    <s v="Kwame Mensah"/>
    <n v="5780.65"/>
    <n v="4281.96"/>
    <n v="1498.69"/>
    <n v="0.25925977182496779"/>
    <x v="87"/>
    <x v="4"/>
    <d v="2026-05-20T00:00:00"/>
    <x v="1"/>
    <x v="9"/>
  </r>
  <r>
    <s v="ORD-11851"/>
    <s v="CUST-00093"/>
    <s v="PROD-0012"/>
    <s v="ST-009"/>
    <x v="1"/>
    <n v="1"/>
    <n v="2140.98"/>
    <n v="0.1"/>
    <s v="Card"/>
    <x v="3"/>
    <s v="Electronics"/>
    <x v="1"/>
    <n v="1427.32"/>
    <d v="2025-01-17T00:00:00"/>
    <n v="41"/>
    <x v="3"/>
    <s v="Male"/>
    <s v="Nigeria"/>
    <s v="Africa"/>
    <s v="tokyo"/>
    <s v="Japan"/>
    <s v="Asia"/>
    <s v="Standard"/>
    <s v="Yuki Sato"/>
    <n v="1926.88"/>
    <n v="1427.32"/>
    <n v="499.56"/>
    <n v="0.25925849040936644"/>
    <x v="115"/>
    <x v="9"/>
    <d v="2026-04-13T00:00:00"/>
    <x v="1"/>
    <x v="3"/>
  </r>
  <r>
    <s v="ORD-11737"/>
    <s v="CUST-00775"/>
    <s v="PROD-0012"/>
    <s v="ST-016"/>
    <x v="0"/>
    <n v="2"/>
    <n v="2140.98"/>
    <n v="0.2"/>
    <s v="Ussd"/>
    <x v="3"/>
    <s v="Electronics"/>
    <x v="1"/>
    <n v="1427.32"/>
    <d v="2025-08-20T00:00:00"/>
    <n v="66"/>
    <x v="1"/>
    <s v="Male"/>
    <s v="Netherlands"/>
    <s v="Europe"/>
    <s v="Mexico City"/>
    <s v="Mexico"/>
    <s v="North America"/>
    <s v="Outlet"/>
    <s v="Unknown"/>
    <n v="3425.57"/>
    <n v="2854.64"/>
    <n v="570.92999999999995"/>
    <n v="0.16666715320370037"/>
    <x v="116"/>
    <x v="11"/>
    <d v="2025-09-27T00:00:00"/>
    <x v="0"/>
    <x v="10"/>
  </r>
  <r>
    <s v="ORD-11200"/>
    <s v="CUST-00218"/>
    <s v="PROD-0012"/>
    <s v="ST-007"/>
    <x v="0"/>
    <n v="4"/>
    <n v="2140.98"/>
    <n v="0.02"/>
    <s v="Transfer"/>
    <x v="3"/>
    <s v="Electronics"/>
    <x v="1"/>
    <n v="1427.32"/>
    <d v="2026-06-29T00:00:00"/>
    <n v="34"/>
    <x v="1"/>
    <s v="Male"/>
    <s v="France"/>
    <s v="Europe"/>
    <s v="Mumbai"/>
    <s v="India"/>
    <s v="Asia"/>
    <s v="Flagship"/>
    <s v="Priya Sharma"/>
    <n v="8392.64"/>
    <n v="5709.28"/>
    <n v="2683.36"/>
    <n v="0.31972776146719034"/>
    <x v="117"/>
    <x v="6"/>
    <d v="2026-05-18T00:00:00"/>
    <x v="1"/>
    <x v="9"/>
  </r>
  <r>
    <s v="ORD-10418"/>
    <s v="CUST-00735"/>
    <s v="PROD-0012"/>
    <s v="ST-011"/>
    <x v="0"/>
    <n v="1"/>
    <n v="2140.98"/>
    <n v="0"/>
    <s v="Card"/>
    <x v="3"/>
    <s v="Electronics"/>
    <x v="1"/>
    <n v="1427.32"/>
    <d v="2025-11-06T00:00:00"/>
    <n v="23"/>
    <x v="3"/>
    <s v="Female"/>
    <s v="Egypt"/>
    <s v="Africa"/>
    <s v="London"/>
    <s v="United Kingdom"/>
    <s v="Europe"/>
    <s v="Flagship"/>
    <s v="Emma Williams"/>
    <n v="2140.98"/>
    <n v="1427.32"/>
    <n v="713.66"/>
    <n v="0.33333333333333331"/>
    <x v="118"/>
    <x v="12"/>
    <d v="2026-01-22T00:00:00"/>
    <x v="1"/>
    <x v="7"/>
  </r>
  <r>
    <s v="ORD-11414"/>
    <s v="CUST-00118"/>
    <s v="PROD-0012"/>
    <s v="ST-011"/>
    <x v="1"/>
    <n v="4"/>
    <n v="2140.98"/>
    <n v="0.1"/>
    <s v="Cash"/>
    <x v="3"/>
    <s v="Electronics"/>
    <x v="1"/>
    <n v="1427.32"/>
    <d v="2023-08-16T00:00:00"/>
    <n v="36"/>
    <x v="5"/>
    <s v="Male"/>
    <s v="Spain"/>
    <s v="Europe"/>
    <s v="London"/>
    <s v="United Kingdom"/>
    <s v="Europe"/>
    <s v="Flagship"/>
    <s v="Emma Williams"/>
    <n v="7707.53"/>
    <n v="5709.28"/>
    <n v="1998.25"/>
    <n v="0.2592594514714831"/>
    <x v="119"/>
    <x v="12"/>
    <d v="2025-08-16T00:00:00"/>
    <x v="0"/>
    <x v="0"/>
  </r>
  <r>
    <s v="ORD-12898"/>
    <s v="CUST-00582"/>
    <s v="PROD-0012"/>
    <s v="ST-012"/>
    <x v="1"/>
    <n v="4"/>
    <n v="2140.98"/>
    <n v="0"/>
    <s v="Card"/>
    <x v="3"/>
    <s v="Electronics"/>
    <x v="1"/>
    <n v="1427.32"/>
    <d v="2025-03-26T00:00:00"/>
    <n v="54"/>
    <x v="2"/>
    <s v="Male"/>
    <s v="Kenya"/>
    <s v="Africa"/>
    <s v="Berlin"/>
    <s v="Germany"/>
    <s v="Europe"/>
    <s v="Standard"/>
    <s v="Lukas Weber"/>
    <n v="8563.92"/>
    <n v="5709.28"/>
    <n v="2854.64"/>
    <n v="0.33333333333333331"/>
    <x v="120"/>
    <x v="2"/>
    <d v="2026-04-07T00:00:00"/>
    <x v="1"/>
    <x v="3"/>
  </r>
  <r>
    <s v="ORD-11291"/>
    <s v="CUST-00442"/>
    <s v="PROD-0012"/>
    <s v="ST-009"/>
    <x v="1"/>
    <n v="2"/>
    <n v="2140.98"/>
    <n v="0.05"/>
    <s v="Card"/>
    <x v="3"/>
    <s v="Electronics"/>
    <x v="1"/>
    <n v="1427.32"/>
    <d v="2024-09-12T00:00:00"/>
    <n v="65"/>
    <x v="1"/>
    <s v="Female"/>
    <s v="Italy"/>
    <s v="Europe"/>
    <s v="tokyo"/>
    <s v="Japan"/>
    <s v="Asia"/>
    <s v="Standard"/>
    <s v="Yuki Sato"/>
    <n v="4067.86"/>
    <n v="2854.64"/>
    <n v="1213.22"/>
    <n v="0.29824526901122456"/>
    <x v="121"/>
    <x v="9"/>
    <d v="2025-09-21T00:00:00"/>
    <x v="0"/>
    <x v="10"/>
  </r>
  <r>
    <s v="ORD-10063"/>
    <s v="CUST-00370"/>
    <s v="PROD-0012"/>
    <s v="ST-010"/>
    <x v="0"/>
    <n v="4"/>
    <n v="2140.98"/>
    <n v="0"/>
    <s v="Transfer"/>
    <x v="3"/>
    <s v="Electronics"/>
    <x v="1"/>
    <n v="1427.32"/>
    <d v="2026-05-25T00:00:00"/>
    <n v="65"/>
    <x v="0"/>
    <s v="Female"/>
    <s v="China"/>
    <s v="Asia"/>
    <s v="Kuala Lumpur"/>
    <s v="Malaysia"/>
    <s v="Asia"/>
    <s v="Standard"/>
    <s v="Nur Rahman"/>
    <n v="8563.92"/>
    <n v="5709.28"/>
    <n v="2854.64"/>
    <n v="0.33333333333333331"/>
    <x v="122"/>
    <x v="0"/>
    <d v="2025-11-25T00:00:00"/>
    <x v="0"/>
    <x v="8"/>
  </r>
  <r>
    <s v="ORD-11606"/>
    <s v="CUST-00559"/>
    <s v="PROD-0032"/>
    <s v="ST-011"/>
    <x v="0"/>
    <n v="2"/>
    <n v="2133.0300000000002"/>
    <n v="0.2"/>
    <s v="Mobile Money"/>
    <x v="2"/>
    <s v="Electronics"/>
    <x v="0"/>
    <n v="1495.32"/>
    <d v="2024-11-10T00:00:00"/>
    <n v="22"/>
    <x v="1"/>
    <s v="Unknown"/>
    <s v="Brazil"/>
    <s v="South America"/>
    <s v="London"/>
    <s v="United Kingdom"/>
    <s v="Europe"/>
    <s v="Flagship"/>
    <s v="Emma Williams"/>
    <n v="3412.85"/>
    <n v="2990.64"/>
    <n v="422.21"/>
    <n v="0.12371185372928784"/>
    <x v="123"/>
    <x v="12"/>
    <d v="2026-04-08T00:00:00"/>
    <x v="1"/>
    <x v="3"/>
  </r>
  <r>
    <s v="ORD-11976"/>
    <s v="CUST-00597"/>
    <s v="PROD-0032"/>
    <s v="ST-001"/>
    <x v="1"/>
    <n v="3"/>
    <n v="2133.0300000000002"/>
    <n v="0.1"/>
    <s v="Mobile Money"/>
    <x v="2"/>
    <s v="Electronics"/>
    <x v="0"/>
    <n v="1495.32"/>
    <d v="2025-04-23T00:00:00"/>
    <n v="20"/>
    <x v="0"/>
    <s v="Female"/>
    <s v="Ghana"/>
    <s v="Africa"/>
    <s v="Lagos"/>
    <s v="Nigeria"/>
    <s v="Africa"/>
    <s v="Flagship"/>
    <s v="Amara Okafor"/>
    <n v="5759.18"/>
    <n v="4485.96"/>
    <n v="1273.22"/>
    <n v="0.22107661160095707"/>
    <x v="124"/>
    <x v="10"/>
    <d v="2025-11-26T00:00:00"/>
    <x v="0"/>
    <x v="8"/>
  </r>
  <r>
    <s v="ORD-12008"/>
    <s v="CUST-00111"/>
    <s v="PROD-0032"/>
    <s v="ST-005"/>
    <x v="0"/>
    <n v="3"/>
    <n v="2133.0300000000002"/>
    <n v="0.05"/>
    <s v="Cash"/>
    <x v="2"/>
    <s v="Electronics"/>
    <x v="0"/>
    <n v="1495.32"/>
    <d v="2023-10-02T00:00:00"/>
    <n v="51"/>
    <x v="1"/>
    <s v="Female"/>
    <s v="India"/>
    <s v="Asia"/>
    <s v="Nairobi"/>
    <s v="Kenya"/>
    <s v="Africa"/>
    <s v="Standard"/>
    <s v="Brian Mwangi"/>
    <n v="6079.14"/>
    <n v="4485.96"/>
    <n v="1593.18"/>
    <n v="0.26207325378260743"/>
    <x v="125"/>
    <x v="1"/>
    <d v="2026-04-16T00:00:00"/>
    <x v="1"/>
    <x v="3"/>
  </r>
  <r>
    <s v="ORD-12937"/>
    <s v="CUST-00400"/>
    <s v="PROD-0032"/>
    <s v="ST-005"/>
    <x v="0"/>
    <n v="1"/>
    <n v="2133.0300000000002"/>
    <n v="0.05"/>
    <s v="Transfer"/>
    <x v="2"/>
    <s v="Electronics"/>
    <x v="0"/>
    <n v="1495.32"/>
    <d v="2023-06-26T00:00:00"/>
    <n v="36"/>
    <x v="0"/>
    <s v="Female"/>
    <s v="South Africa"/>
    <s v="Africa"/>
    <s v="Nairobi"/>
    <s v="Kenya"/>
    <s v="Africa"/>
    <s v="Standard"/>
    <s v="Brian Mwangi"/>
    <n v="2026.38"/>
    <n v="1495.32"/>
    <n v="531.05999999999995"/>
    <n v="0.26207325378260737"/>
    <x v="126"/>
    <x v="1"/>
    <d v="2026-07-02T00:00:00"/>
    <x v="1"/>
    <x v="1"/>
  </r>
  <r>
    <s v="ORD-10845"/>
    <s v="CUST-00535"/>
    <s v="PROD-0032"/>
    <s v="ST-007"/>
    <x v="1"/>
    <n v="5"/>
    <n v="2133.0300000000002"/>
    <n v="0.05"/>
    <s v="Card"/>
    <x v="2"/>
    <s v="Electronics"/>
    <x v="0"/>
    <n v="1495.32"/>
    <d v="2023-05-31T00:00:00"/>
    <n v="65"/>
    <x v="1"/>
    <s v="Male"/>
    <s v="Chile"/>
    <s v="South America"/>
    <s v="Mumbai"/>
    <s v="India"/>
    <s v="Asia"/>
    <s v="Flagship"/>
    <s v="Priya Sharma"/>
    <n v="10131.89"/>
    <n v="7476.6"/>
    <n v="2655.29"/>
    <n v="0.26207252546168586"/>
    <x v="127"/>
    <x v="6"/>
    <d v="2026-02-27T00:00:00"/>
    <x v="1"/>
    <x v="11"/>
  </r>
  <r>
    <s v="ORD-10341"/>
    <s v="CUST-00455"/>
    <s v="PROD-0032"/>
    <s v="ST-006"/>
    <x v="0"/>
    <n v="3"/>
    <n v="2133.0300000000002"/>
    <n v="0.02"/>
    <s v="Transfer"/>
    <x v="2"/>
    <s v="Electronics"/>
    <x v="0"/>
    <n v="1495.32"/>
    <d v="2026-02-22T00:00:00"/>
    <n v="66"/>
    <x v="2"/>
    <s v="Male"/>
    <s v="Colombia"/>
    <s v="South America"/>
    <s v="Accra"/>
    <s v="Ghana"/>
    <s v="Africa"/>
    <s v="Outlet"/>
    <s v="Kwame Mensah"/>
    <n v="6271.11"/>
    <n v="4485.96"/>
    <n v="1785.15"/>
    <n v="0.28466252385941249"/>
    <x v="128"/>
    <x v="4"/>
    <d v="2026-07-30T00:00:00"/>
    <x v="1"/>
    <x v="1"/>
  </r>
  <r>
    <s v="ORD-11512"/>
    <s v="CUST-00037"/>
    <s v="PROD-0032"/>
    <s v="ST-017"/>
    <x v="0"/>
    <n v="3"/>
    <n v="2133.0300000000002"/>
    <n v="0.15"/>
    <s v="Ussd"/>
    <x v="2"/>
    <s v="Electronics"/>
    <x v="0"/>
    <n v="1495.32"/>
    <d v="2024-03-05T00:00:00"/>
    <n v="19"/>
    <x v="2"/>
    <s v="Female"/>
    <s v="Chile"/>
    <s v="South America"/>
    <s v="São Paulo"/>
    <s v="Brazil"/>
    <s v="South America"/>
    <s v="Flagship"/>
    <s v="Lucas Silva"/>
    <n v="5439.23"/>
    <n v="4485.96"/>
    <n v="953.27"/>
    <n v="0.17525826265850131"/>
    <x v="129"/>
    <x v="13"/>
    <d v="2025-09-23T00:00:00"/>
    <x v="0"/>
    <x v="10"/>
  </r>
  <r>
    <s v="ORD-11930"/>
    <s v="CUST-00726"/>
    <s v="PROD-0032"/>
    <s v="ST-020"/>
    <x v="0"/>
    <n v="2"/>
    <n v="2133.0300000000002"/>
    <n v="0"/>
    <s v="Ussd"/>
    <x v="2"/>
    <s v="Electronics"/>
    <x v="0"/>
    <n v="1495.32"/>
    <d v="2025-09-18T00:00:00"/>
    <n v="44"/>
    <x v="4"/>
    <s v="Female"/>
    <s v="Argentina"/>
    <s v="South America"/>
    <s v="Auckland"/>
    <s v="New Zealand"/>
    <s v="Oceania"/>
    <s v="Standard"/>
    <s v="Mia Wilson"/>
    <n v="4266.0600000000004"/>
    <n v="2990.64"/>
    <n v="1275.42"/>
    <n v="0.29896907216494845"/>
    <x v="130"/>
    <x v="5"/>
    <d v="2025-11-10T00:00:00"/>
    <x v="0"/>
    <x v="8"/>
  </r>
  <r>
    <s v="ORD-10351"/>
    <s v="CUST-00403"/>
    <s v="PROD-0032"/>
    <s v="ST-005"/>
    <x v="1"/>
    <n v="3"/>
    <n v="2133.0300000000002"/>
    <n v="0.15"/>
    <s v="Ussd"/>
    <x v="2"/>
    <s v="Electronics"/>
    <x v="0"/>
    <n v="1495.32"/>
    <d v="2025-01-27T00:00:00"/>
    <n v="49"/>
    <x v="3"/>
    <s v="Male"/>
    <s v="Australia"/>
    <s v="Oceania"/>
    <s v="Nairobi"/>
    <s v="Kenya"/>
    <s v="Africa"/>
    <s v="Standard"/>
    <s v="Brian Mwangi"/>
    <n v="5439.23"/>
    <n v="4485.96"/>
    <n v="953.27"/>
    <n v="0.17525826265850131"/>
    <x v="131"/>
    <x v="1"/>
    <d v="2026-07-13T00:00:00"/>
    <x v="1"/>
    <x v="1"/>
  </r>
  <r>
    <s v="ORD-11735"/>
    <s v="CUST-00278"/>
    <s v="PROD-0032"/>
    <s v="ST-006"/>
    <x v="1"/>
    <n v="3"/>
    <n v="2133.0300000000002"/>
    <n v="0.05"/>
    <s v="Transfer"/>
    <x v="2"/>
    <s v="Electronics"/>
    <x v="0"/>
    <n v="1495.32"/>
    <d v="2023-09-09T00:00:00"/>
    <n v="47"/>
    <x v="1"/>
    <s v="Male"/>
    <s v="Japan"/>
    <s v="Asia"/>
    <s v="Accra"/>
    <s v="Ghana"/>
    <s v="Africa"/>
    <s v="Outlet"/>
    <s v="Kwame Mensah"/>
    <n v="6079.14"/>
    <n v="4485.96"/>
    <n v="1593.18"/>
    <n v="0.26207325378260743"/>
    <x v="132"/>
    <x v="4"/>
    <d v="2026-06-04T00:00:00"/>
    <x v="1"/>
    <x v="6"/>
  </r>
  <r>
    <s v="ORD-12167"/>
    <s v="CUST-00127"/>
    <s v="PROD-0012"/>
    <s v="ST-019"/>
    <x v="0"/>
    <n v="3"/>
    <n v="2119.9899999999998"/>
    <n v="0"/>
    <s v="Cash"/>
    <x v="3"/>
    <s v="Electronics"/>
    <x v="1"/>
    <n v="1427.32"/>
    <d v="2024-11-13T00:00:00"/>
    <n v="63"/>
    <x v="1"/>
    <s v="Female"/>
    <s v="France"/>
    <s v="Europe"/>
    <s v="Sydney"/>
    <s v="Australia"/>
    <s v="Oceania"/>
    <s v="Flagship"/>
    <s v="Jack Taylor"/>
    <n v="6359.97"/>
    <n v="4281.96"/>
    <n v="2078.0100000000002"/>
    <n v="0.32673267326732675"/>
    <x v="133"/>
    <x v="8"/>
    <d v="2026-01-10T00:00:00"/>
    <x v="1"/>
    <x v="7"/>
  </r>
  <r>
    <s v="ORD-12340"/>
    <s v="CUST-00258"/>
    <s v="PROD-0012"/>
    <s v="ST-017"/>
    <x v="1"/>
    <n v="2"/>
    <n v="2119.9899999999998"/>
    <n v="0.15"/>
    <s v="Cash"/>
    <x v="3"/>
    <s v="Electronics"/>
    <x v="1"/>
    <n v="1427.32"/>
    <d v="2025-05-29T00:00:00"/>
    <n v="66"/>
    <x v="1"/>
    <s v="Female"/>
    <s v="United States"/>
    <s v="Unknown"/>
    <s v="São Paulo"/>
    <s v="Brazil"/>
    <s v="South America"/>
    <s v="Flagship"/>
    <s v="Lucas Silva"/>
    <n v="3603.98"/>
    <n v="2854.64"/>
    <n v="749.34"/>
    <n v="0.20792013274213508"/>
    <x v="134"/>
    <x v="13"/>
    <d v="2025-12-16T00:00:00"/>
    <x v="0"/>
    <x v="5"/>
  </r>
  <r>
    <s v="ORD-10745"/>
    <s v="CUST-00399"/>
    <s v="PROD-0012"/>
    <s v="ST-020"/>
    <x v="0"/>
    <n v="5"/>
    <n v="2119.9899999999998"/>
    <n v="0.05"/>
    <s v="Transfer"/>
    <x v="3"/>
    <s v="Electronics"/>
    <x v="1"/>
    <n v="1427.32"/>
    <d v="2026-01-17T00:00:00"/>
    <n v="56"/>
    <x v="1"/>
    <s v="Female"/>
    <s v="Unknown"/>
    <s v="North America"/>
    <s v="Auckland"/>
    <s v="New Zealand"/>
    <s v="Oceania"/>
    <s v="Standard"/>
    <s v="Mia Wilson"/>
    <n v="10069.950000000001"/>
    <n v="7136.6"/>
    <n v="2933.35"/>
    <n v="0.29129737486283447"/>
    <x v="135"/>
    <x v="5"/>
    <d v="2026-06-07T00:00:00"/>
    <x v="1"/>
    <x v="6"/>
  </r>
  <r>
    <s v="ORD-12236"/>
    <s v="CUST-00539"/>
    <s v="PROD-0012"/>
    <s v="ST-005"/>
    <x v="0"/>
    <n v="1"/>
    <n v="2119.9899999999998"/>
    <n v="0"/>
    <s v="Card"/>
    <x v="3"/>
    <s v="Electronics"/>
    <x v="1"/>
    <n v="1427.32"/>
    <d v="2023-02-26T00:00:00"/>
    <n v="34"/>
    <x v="2"/>
    <s v="Male"/>
    <s v="Philippines"/>
    <s v="Asia"/>
    <s v="Nairobi"/>
    <s v="Kenya"/>
    <s v="Africa"/>
    <s v="Standard"/>
    <s v="Brian Mwangi"/>
    <n v="2119.9899999999998"/>
    <n v="1427.32"/>
    <n v="692.67"/>
    <n v="0.32673267326732675"/>
    <x v="136"/>
    <x v="1"/>
    <d v="2026-06-22T00:00:00"/>
    <x v="1"/>
    <x v="6"/>
  </r>
  <r>
    <s v="ORD-11242"/>
    <s v="CUST-00121"/>
    <s v="PROD-0012"/>
    <s v="ST-020"/>
    <x v="0"/>
    <n v="1"/>
    <n v="2119.9899999999998"/>
    <n v="0.2"/>
    <s v="Transfer"/>
    <x v="3"/>
    <s v="Electronics"/>
    <x v="1"/>
    <n v="1427.32"/>
    <d v="2025-01-20T00:00:00"/>
    <n v="61"/>
    <x v="1"/>
    <s v="Female"/>
    <s v="Nigeria"/>
    <s v="Africa"/>
    <s v="Auckland"/>
    <s v="New Zealand"/>
    <s v="Oceania"/>
    <s v="Standard"/>
    <s v="Mia Wilson"/>
    <n v="1695.99"/>
    <n v="1427.32"/>
    <n v="268.67"/>
    <n v="0.15841484914415771"/>
    <x v="137"/>
    <x v="5"/>
    <d v="2026-07-04T00:00:00"/>
    <x v="1"/>
    <x v="1"/>
  </r>
  <r>
    <s v="ORD-12581"/>
    <s v="CUST-00579"/>
    <s v="PROD-0012"/>
    <s v="ST-001"/>
    <x v="0"/>
    <n v="3"/>
    <n v="2119.9899999999998"/>
    <n v="0.1"/>
    <s v="Transfer"/>
    <x v="3"/>
    <s v="Electronics"/>
    <x v="1"/>
    <n v="1427.32"/>
    <d v="2025-03-04T00:00:00"/>
    <n v="39"/>
    <x v="2"/>
    <s v="Male"/>
    <s v="Malaysia"/>
    <s v="Asia"/>
    <s v="Lagos"/>
    <s v="Nigeria"/>
    <s v="Africa"/>
    <s v="Flagship"/>
    <s v="Amara Okafor"/>
    <n v="5723.97"/>
    <n v="4281.96"/>
    <n v="1442.01"/>
    <n v="0.25192480044444676"/>
    <x v="37"/>
    <x v="10"/>
    <d v="2025-11-14T00:00:00"/>
    <x v="0"/>
    <x v="8"/>
  </r>
  <r>
    <s v="ORD-10124"/>
    <s v="CUST-00017"/>
    <s v="PROD-0012"/>
    <s v="ST-009"/>
    <x v="0"/>
    <n v="1"/>
    <n v="2119.9899999999998"/>
    <n v="0.35"/>
    <s v="Mobile Money"/>
    <x v="3"/>
    <s v="Electronics"/>
    <x v="1"/>
    <n v="1427.32"/>
    <d v="2026-02-11T00:00:00"/>
    <n v="70"/>
    <x v="2"/>
    <s v="Female"/>
    <s v="India"/>
    <s v="Asia"/>
    <s v="tokyo"/>
    <s v="Japan"/>
    <s v="Asia"/>
    <s v="Standard"/>
    <s v="Yuki Sato"/>
    <n v="1377.99"/>
    <n v="1427.32"/>
    <n v="-49.33"/>
    <n v="-3.5798518131481362E-2"/>
    <x v="138"/>
    <x v="9"/>
    <d v="2026-01-13T00:00:00"/>
    <x v="1"/>
    <x v="7"/>
  </r>
  <r>
    <s v="ORD-11885"/>
    <s v="CUST-00231"/>
    <s v="PROD-0012"/>
    <s v="ST-007"/>
    <x v="1"/>
    <n v="3"/>
    <n v="2119.9899999999998"/>
    <n v="0.2"/>
    <s v="Card"/>
    <x v="3"/>
    <s v="Electronics"/>
    <x v="1"/>
    <n v="1427.32"/>
    <d v="2024-03-05T00:00:00"/>
    <n v="19"/>
    <x v="1"/>
    <s v="Female"/>
    <s v="France"/>
    <s v="Europe"/>
    <s v="Mumbai"/>
    <s v="India"/>
    <s v="Asia"/>
    <s v="Flagship"/>
    <s v="Priya Sharma"/>
    <n v="5087.9799999999996"/>
    <n v="4281.96"/>
    <n v="806.02"/>
    <n v="0.15841650320952522"/>
    <x v="139"/>
    <x v="6"/>
    <d v="2025-09-02T00:00:00"/>
    <x v="0"/>
    <x v="10"/>
  </r>
  <r>
    <s v="ORD-11850"/>
    <s v="CUST-00352"/>
    <s v="PROD-0012"/>
    <s v="ST-004"/>
    <x v="1"/>
    <n v="2"/>
    <n v="2119.9899999999998"/>
    <n v="0.15"/>
    <s v="Transfer"/>
    <x v="3"/>
    <s v="Electronics"/>
    <x v="1"/>
    <n v="1427.32"/>
    <d v="2023-10-28T00:00:00"/>
    <n v="24"/>
    <x v="0"/>
    <s v="Female"/>
    <s v="Australia"/>
    <s v="Oceania"/>
    <s v="Cape Town"/>
    <s v="South Africa"/>
    <s v="Africa"/>
    <s v="Standard"/>
    <s v="Lerato Dlamini"/>
    <n v="3603.98"/>
    <n v="2854.64"/>
    <n v="749.34"/>
    <n v="0.20792013274213508"/>
    <x v="140"/>
    <x v="3"/>
    <d v="2025-10-10T00:00:00"/>
    <x v="0"/>
    <x v="4"/>
  </r>
  <r>
    <s v="ORD-12783"/>
    <s v="CUST-00419"/>
    <s v="PROD-0012"/>
    <s v="ST-020"/>
    <x v="1"/>
    <n v="3"/>
    <n v="2119.9899999999998"/>
    <n v="0"/>
    <s v="Card"/>
    <x v="3"/>
    <s v="Electronics"/>
    <x v="1"/>
    <n v="1427.32"/>
    <d v="2025-03-07T00:00:00"/>
    <n v="57"/>
    <x v="2"/>
    <s v="Female"/>
    <s v="France"/>
    <s v="Europe"/>
    <s v="Auckland"/>
    <s v="New Zealand"/>
    <s v="Oceania"/>
    <s v="Standard"/>
    <s v="Mia Wilson"/>
    <n v="6359.97"/>
    <n v="4281.96"/>
    <n v="2078.0100000000002"/>
    <n v="0.32673267326732675"/>
    <x v="141"/>
    <x v="5"/>
    <d v="2026-06-27T00:00:00"/>
    <x v="1"/>
    <x v="6"/>
  </r>
  <r>
    <s v="ORD-11151"/>
    <s v="CUST-00675"/>
    <s v="PROD-0012"/>
    <s v="ST-019"/>
    <x v="0"/>
    <n v="2"/>
    <n v="2119.9899999999998"/>
    <n v="0"/>
    <s v="Cash"/>
    <x v="3"/>
    <s v="Electronics"/>
    <x v="1"/>
    <n v="1427.32"/>
    <d v="2024-02-07T00:00:00"/>
    <n v="33"/>
    <x v="0"/>
    <s v="Female"/>
    <s v="Unknown"/>
    <s v="Europe"/>
    <s v="Sydney"/>
    <s v="Australia"/>
    <s v="Oceania"/>
    <s v="Flagship"/>
    <s v="Jack Taylor"/>
    <n v="4239.9799999999996"/>
    <n v="2854.64"/>
    <n v="1385.34"/>
    <n v="0.32673267326732675"/>
    <x v="142"/>
    <x v="8"/>
    <d v="2026-02-13T00:00:00"/>
    <x v="1"/>
    <x v="11"/>
  </r>
  <r>
    <s v="ORD-11082"/>
    <s v="CUST-00397"/>
    <s v="PROD-0012"/>
    <s v="ST-001"/>
    <x v="0"/>
    <n v="2"/>
    <n v="2119.9899999999998"/>
    <n v="0.02"/>
    <s v="Ussd"/>
    <x v="3"/>
    <s v="Electronics"/>
    <x v="1"/>
    <n v="1427.32"/>
    <d v="2025-09-19T00:00:00"/>
    <n v="37"/>
    <x v="2"/>
    <s v="Female"/>
    <s v="France"/>
    <s v="Europe"/>
    <s v="Lagos"/>
    <s v="Nigeria"/>
    <s v="Africa"/>
    <s v="Flagship"/>
    <s v="Amara Okafor"/>
    <n v="4155.18"/>
    <n v="2854.64"/>
    <n v="1300.54"/>
    <n v="0.31299245760713129"/>
    <x v="143"/>
    <x v="10"/>
    <d v="2026-01-31T00:00:00"/>
    <x v="1"/>
    <x v="7"/>
  </r>
  <r>
    <s v="ORD-12553"/>
    <s v="CUST-00273"/>
    <s v="PROD-0012"/>
    <s v="ST-006"/>
    <x v="0"/>
    <n v="3"/>
    <n v="2119.9899999999998"/>
    <n v="0.2"/>
    <s v="Transfer"/>
    <x v="3"/>
    <s v="Electronics"/>
    <x v="1"/>
    <n v="1427.32"/>
    <d v="2025-07-08T00:00:00"/>
    <n v="46"/>
    <x v="1"/>
    <s v="Male"/>
    <s v="Kenya"/>
    <s v="Africa"/>
    <s v="Accra"/>
    <s v="Ghana"/>
    <s v="Africa"/>
    <s v="Outlet"/>
    <s v="Kwame Mensah"/>
    <n v="5087.9799999999996"/>
    <n v="4281.96"/>
    <n v="806.02"/>
    <n v="0.15841650320952522"/>
    <x v="144"/>
    <x v="4"/>
    <d v="2026-03-12T00:00:00"/>
    <x v="1"/>
    <x v="2"/>
  </r>
  <r>
    <s v="ORD-10852"/>
    <s v="CUST-00416"/>
    <s v="PROD-0012"/>
    <s v="ST-012"/>
    <x v="1"/>
    <n v="3"/>
    <n v="2119.9899999999998"/>
    <n v="0"/>
    <s v="Card"/>
    <x v="3"/>
    <s v="Electronics"/>
    <x v="1"/>
    <n v="1427.32"/>
    <d v="2024-06-23T00:00:00"/>
    <n v="23"/>
    <x v="0"/>
    <s v="Female"/>
    <s v="Kenya"/>
    <s v="Africa"/>
    <s v="Berlin"/>
    <s v="Germany"/>
    <s v="Europe"/>
    <s v="Standard"/>
    <s v="Lukas Weber"/>
    <n v="6359.97"/>
    <n v="4281.96"/>
    <n v="2078.0100000000002"/>
    <n v="0.32673267326732675"/>
    <x v="145"/>
    <x v="2"/>
    <d v="2026-07-27T00:00:00"/>
    <x v="1"/>
    <x v="1"/>
  </r>
  <r>
    <s v="ORD-12658"/>
    <s v="CUST-00350"/>
    <s v="PROD-0012"/>
    <s v="ST-013"/>
    <x v="0"/>
    <n v="2"/>
    <n v="2119.9899999999998"/>
    <n v="0.1"/>
    <s v="Mobile Money"/>
    <x v="3"/>
    <s v="Electronics"/>
    <x v="1"/>
    <n v="1427.32"/>
    <d v="2025-04-03T00:00:00"/>
    <n v="51"/>
    <x v="1"/>
    <s v="Female"/>
    <s v="Australia"/>
    <s v="Oceania"/>
    <s v="Paris"/>
    <s v="France"/>
    <s v="Europe"/>
    <s v="Standard"/>
    <s v="Claire Martin"/>
    <n v="3815.98"/>
    <n v="2854.64"/>
    <n v="961.34"/>
    <n v="0.25192480044444676"/>
    <x v="146"/>
    <x v="17"/>
    <d v="2025-09-14T00:00:00"/>
    <x v="0"/>
    <x v="10"/>
  </r>
  <r>
    <s v="ORD-10816"/>
    <s v="CUST-00208"/>
    <s v="PROD-0012"/>
    <s v="ST-018"/>
    <x v="0"/>
    <n v="6"/>
    <n v="2099"/>
    <n v="0.02"/>
    <s v="Transfer"/>
    <x v="3"/>
    <s v="Electronics"/>
    <x v="1"/>
    <n v="1427.32"/>
    <d v="2025-07-27T00:00:00"/>
    <n v="67"/>
    <x v="2"/>
    <s v="Male"/>
    <s v="Canada"/>
    <s v="North America"/>
    <s v="Buenos Aires"/>
    <s v="Argentina"/>
    <s v="South America"/>
    <s v="Standard"/>
    <s v="Sofia Martinez"/>
    <n v="12342.12"/>
    <n v="8563.92"/>
    <n v="3778.2"/>
    <n v="0.30612244897959179"/>
    <x v="147"/>
    <x v="18"/>
    <d v="2026-06-28T00:00:00"/>
    <x v="1"/>
    <x v="6"/>
  </r>
  <r>
    <s v="ORD-12383"/>
    <s v="CUST-00597"/>
    <s v="PROD-0012"/>
    <s v="ST-001"/>
    <x v="1"/>
    <n v="1"/>
    <n v="2099"/>
    <n v="0"/>
    <s v="Mobile Money"/>
    <x v="3"/>
    <s v="Electronics"/>
    <x v="1"/>
    <n v="1427.32"/>
    <d v="2025-04-23T00:00:00"/>
    <n v="20"/>
    <x v="0"/>
    <s v="Female"/>
    <s v="Ghana"/>
    <s v="Africa"/>
    <s v="Lagos"/>
    <s v="Nigeria"/>
    <s v="Africa"/>
    <s v="Flagship"/>
    <s v="Amara Okafor"/>
    <n v="2099"/>
    <n v="1427.32"/>
    <n v="671.68"/>
    <n v="0.31999999999999995"/>
    <x v="124"/>
    <x v="10"/>
    <d v="2026-07-02T00:00:00"/>
    <x v="1"/>
    <x v="1"/>
  </r>
  <r>
    <s v="ORD-10333"/>
    <s v="CUST-00550"/>
    <s v="PROD-0012"/>
    <s v="ST-012"/>
    <x v="1"/>
    <n v="1"/>
    <n v="2099"/>
    <n v="0"/>
    <s v="Transfer"/>
    <x v="3"/>
    <s v="Electronics"/>
    <x v="1"/>
    <n v="1427.32"/>
    <d v="2024-08-28T00:00:00"/>
    <n v="56"/>
    <x v="0"/>
    <s v="Male"/>
    <s v="United States"/>
    <s v="North America"/>
    <s v="Berlin"/>
    <s v="Germany"/>
    <s v="Europe"/>
    <s v="Standard"/>
    <s v="Lukas Weber"/>
    <n v="2099"/>
    <n v="1427.32"/>
    <n v="671.68"/>
    <n v="0.31999999999999995"/>
    <x v="65"/>
    <x v="2"/>
    <d v="2025-09-22T00:00:00"/>
    <x v="0"/>
    <x v="10"/>
  </r>
  <r>
    <s v="ORD-12480"/>
    <s v="CUST-00638"/>
    <s v="PROD-0012"/>
    <s v="ST-013"/>
    <x v="1"/>
    <n v="6"/>
    <n v="2099"/>
    <n v="0.15"/>
    <s v="Mobile Money"/>
    <x v="3"/>
    <s v="Electronics"/>
    <x v="1"/>
    <n v="1427.32"/>
    <d v="2024-05-05T00:00:00"/>
    <n v="66"/>
    <x v="2"/>
    <s v="Female"/>
    <s v="Malaysia"/>
    <s v="Asia"/>
    <s v="Paris"/>
    <s v="France"/>
    <s v="Europe"/>
    <s v="Standard"/>
    <s v="Claire Martin"/>
    <n v="10704.9"/>
    <n v="8563.92"/>
    <n v="2140.98"/>
    <n v="0.2"/>
    <x v="148"/>
    <x v="17"/>
    <d v="2026-01-15T00:00:00"/>
    <x v="1"/>
    <x v="7"/>
  </r>
  <r>
    <s v="ORD-10730"/>
    <s v="CUST-00427"/>
    <s v="PROD-0012"/>
    <s v="ST-006"/>
    <x v="1"/>
    <n v="3"/>
    <n v="2099"/>
    <n v="0"/>
    <s v="Ussd"/>
    <x v="3"/>
    <s v="Electronics"/>
    <x v="1"/>
    <n v="1427.32"/>
    <d v="2025-01-11T00:00:00"/>
    <n v="62"/>
    <x v="2"/>
    <s v="Female"/>
    <s v="Canada"/>
    <s v="North America"/>
    <s v="Accra"/>
    <s v="Ghana"/>
    <s v="Africa"/>
    <s v="Outlet"/>
    <s v="Kwame Mensah"/>
    <n v="6297"/>
    <n v="4281.96"/>
    <n v="2015.04"/>
    <n v="0.32"/>
    <x v="149"/>
    <x v="4"/>
    <d v="2025-09-25T00:00:00"/>
    <x v="0"/>
    <x v="10"/>
  </r>
  <r>
    <s v="ORD-11199"/>
    <s v="CUST-00384"/>
    <s v="PROD-0012"/>
    <s v="ST-005"/>
    <x v="0"/>
    <n v="2"/>
    <n v="2099"/>
    <n v="0"/>
    <s v="Ussd"/>
    <x v="3"/>
    <s v="Electronics"/>
    <x v="1"/>
    <n v="1427.32"/>
    <d v="2025-12-17T00:00:00"/>
    <n v="68"/>
    <x v="2"/>
    <s v="Female"/>
    <s v="Nigeria"/>
    <s v="Africa"/>
    <s v="Nairobi"/>
    <s v="Kenya"/>
    <s v="Africa"/>
    <s v="Standard"/>
    <s v="Brian Mwangi"/>
    <n v="4198"/>
    <n v="2854.64"/>
    <n v="1343.36"/>
    <n v="0.31999999999999995"/>
    <x v="32"/>
    <x v="1"/>
    <d v="2025-10-30T00:00:00"/>
    <x v="0"/>
    <x v="4"/>
  </r>
  <r>
    <s v="ORD-12208"/>
    <s v="CUST-00751"/>
    <s v="PROD-0012"/>
    <s v="ST-007"/>
    <x v="0"/>
    <n v="1"/>
    <n v="2099"/>
    <n v="0.05"/>
    <s v="Ussd"/>
    <x v="3"/>
    <s v="Electronics"/>
    <x v="1"/>
    <n v="1427.32"/>
    <d v="2024-11-14T00:00:00"/>
    <n v="21"/>
    <x v="3"/>
    <s v="Male"/>
    <s v="Germany"/>
    <s v="Europe"/>
    <s v="Mumbai"/>
    <s v="India"/>
    <s v="Asia"/>
    <s v="Flagship"/>
    <s v="Priya Sharma"/>
    <n v="1994.05"/>
    <n v="1427.32"/>
    <n v="566.73"/>
    <n v="0.28421052631578947"/>
    <x v="150"/>
    <x v="6"/>
    <d v="2025-08-24T00:00:00"/>
    <x v="0"/>
    <x v="0"/>
  </r>
  <r>
    <s v="ORD-11869"/>
    <s v="CUST-00469"/>
    <s v="PROD-0012"/>
    <s v="ST-008"/>
    <x v="1"/>
    <n v="1"/>
    <n v="2099"/>
    <n v="0.02"/>
    <s v="Ussd"/>
    <x v="3"/>
    <s v="Electronics"/>
    <x v="1"/>
    <n v="1427.32"/>
    <d v="2023-02-10T00:00:00"/>
    <n v="22"/>
    <x v="1"/>
    <s v="Male"/>
    <s v="Ghana"/>
    <s v="Africa"/>
    <s v="singapore"/>
    <s v="Singapore"/>
    <s v="Asia"/>
    <s v="Flagship"/>
    <s v="Daniel Tan"/>
    <n v="2057.02"/>
    <n v="1427.32"/>
    <n v="629.70000000000005"/>
    <n v="0.30612244897959184"/>
    <x v="151"/>
    <x v="7"/>
    <d v="2025-09-20T00:00:00"/>
    <x v="0"/>
    <x v="10"/>
  </r>
  <r>
    <s v="ORD-12531"/>
    <s v="CUST-00236"/>
    <s v="PROD-0012"/>
    <s v="ST-001"/>
    <x v="0"/>
    <n v="1"/>
    <n v="2078.0100000000002"/>
    <n v="0.15"/>
    <s v="Ussd"/>
    <x v="3"/>
    <s v="Electronics"/>
    <x v="1"/>
    <n v="1427.32"/>
    <d v="2024-03-16T00:00:00"/>
    <n v="34"/>
    <x v="2"/>
    <s v="Male"/>
    <s v="United Kingdom"/>
    <s v="Europe"/>
    <s v="Lagos"/>
    <s v="Nigeria"/>
    <s v="Africa"/>
    <s v="Flagship"/>
    <s v="Amara Okafor"/>
    <n v="1766.31"/>
    <n v="1427.32"/>
    <n v="338.99"/>
    <n v="0.19191987816408218"/>
    <x v="152"/>
    <x v="10"/>
    <d v="2025-11-03T00:00:00"/>
    <x v="0"/>
    <x v="8"/>
  </r>
  <r>
    <s v="ORD-12957"/>
    <s v="CUST-00443"/>
    <s v="PROD-0012"/>
    <s v="ST-005"/>
    <x v="0"/>
    <n v="1"/>
    <n v="2078.0100000000002"/>
    <n v="0"/>
    <s v="Cash"/>
    <x v="3"/>
    <s v="Electronics"/>
    <x v="1"/>
    <n v="1427.32"/>
    <d v="2024-07-27T00:00:00"/>
    <n v="19"/>
    <x v="1"/>
    <s v="Female"/>
    <s v="Mexico"/>
    <s v="North America"/>
    <s v="Nairobi"/>
    <s v="Kenya"/>
    <s v="Africa"/>
    <s v="Standard"/>
    <s v="Brian Mwangi"/>
    <n v="2078.0100000000002"/>
    <n v="1427.32"/>
    <n v="650.69000000000005"/>
    <n v="0.31313131313131315"/>
    <x v="153"/>
    <x v="1"/>
    <d v="2025-12-19T00:00:00"/>
    <x v="0"/>
    <x v="5"/>
  </r>
  <r>
    <s v="ORD-12853"/>
    <s v="CUST-00176"/>
    <s v="PROD-0012"/>
    <s v="ST-019"/>
    <x v="1"/>
    <n v="1"/>
    <n v="2078.0100000000002"/>
    <n v="0.1"/>
    <s v="Cash"/>
    <x v="3"/>
    <s v="Electronics"/>
    <x v="1"/>
    <n v="1427.32"/>
    <d v="2023-11-04T00:00:00"/>
    <n v="20"/>
    <x v="0"/>
    <s v="Male"/>
    <s v="Japan"/>
    <s v="Asia"/>
    <s v="Sydney"/>
    <s v="Australia"/>
    <s v="Oceania"/>
    <s v="Flagship"/>
    <s v="Jack Taylor"/>
    <n v="1870.21"/>
    <n v="1427.32"/>
    <n v="442.89"/>
    <n v="0.23681297822169703"/>
    <x v="154"/>
    <x v="8"/>
    <d v="2026-01-14T00:00:00"/>
    <x v="1"/>
    <x v="7"/>
  </r>
  <r>
    <s v="ORD-12624"/>
    <s v="CUST-00056"/>
    <s v="PROD-0012"/>
    <s v="ST-018"/>
    <x v="0"/>
    <n v="3"/>
    <n v="2078.0100000000002"/>
    <n v="0"/>
    <s v="Cash"/>
    <x v="3"/>
    <s v="Electronics"/>
    <x v="1"/>
    <n v="1427.32"/>
    <d v="2025-10-24T00:00:00"/>
    <n v="63"/>
    <x v="3"/>
    <s v="Male"/>
    <s v="Germany"/>
    <s v="Europe"/>
    <s v="Buenos Aires"/>
    <s v="Argentina"/>
    <s v="South America"/>
    <s v="Standard"/>
    <s v="Sofia Martinez"/>
    <n v="6234.03"/>
    <n v="4281.96"/>
    <n v="1952.07"/>
    <n v="0.31313131313131315"/>
    <x v="155"/>
    <x v="18"/>
    <d v="2025-08-01T00:00:00"/>
    <x v="0"/>
    <x v="0"/>
  </r>
  <r>
    <s v="ORD-11111"/>
    <s v="CUST-00410"/>
    <s v="PROD-0012"/>
    <s v="ST-001"/>
    <x v="1"/>
    <n v="1"/>
    <n v="2078.0100000000002"/>
    <n v="0.1"/>
    <s v="Card"/>
    <x v="3"/>
    <s v="Electronics"/>
    <x v="1"/>
    <n v="1427.32"/>
    <d v="2025-12-18T00:00:00"/>
    <n v="53"/>
    <x v="1"/>
    <s v="Female"/>
    <s v="Egypt"/>
    <s v="Africa"/>
    <s v="Lagos"/>
    <s v="Nigeria"/>
    <s v="Africa"/>
    <s v="Flagship"/>
    <s v="Amara Okafor"/>
    <n v="1870.21"/>
    <n v="1427.32"/>
    <n v="442.89"/>
    <n v="0.23681297822169703"/>
    <x v="90"/>
    <x v="10"/>
    <d v="2025-11-14T00:00:00"/>
    <x v="0"/>
    <x v="8"/>
  </r>
  <r>
    <s v="ORD-12794"/>
    <s v="CUST-00675"/>
    <s v="PROD-0012"/>
    <s v="ST-004"/>
    <x v="0"/>
    <n v="4"/>
    <n v="2078.0100000000002"/>
    <n v="0.15"/>
    <s v="Cash"/>
    <x v="3"/>
    <s v="Electronics"/>
    <x v="1"/>
    <n v="1427.32"/>
    <d v="2024-02-07T00:00:00"/>
    <n v="33"/>
    <x v="0"/>
    <s v="Female"/>
    <s v="Unknown"/>
    <s v="Europe"/>
    <s v="Cape Town"/>
    <s v="South Africa"/>
    <s v="Africa"/>
    <s v="Standard"/>
    <s v="Lerato Dlamini"/>
    <n v="7065.23"/>
    <n v="5709.28"/>
    <n v="1355.95"/>
    <n v="0.1919187344219509"/>
    <x v="142"/>
    <x v="3"/>
    <d v="2025-12-30T00:00:00"/>
    <x v="0"/>
    <x v="5"/>
  </r>
  <r>
    <s v="ORD-12277"/>
    <s v="CUST-00588"/>
    <s v="PROD-0012"/>
    <s v="ST-001"/>
    <x v="1"/>
    <n v="10"/>
    <n v="2078.0100000000002"/>
    <n v="0"/>
    <s v="Ussd"/>
    <x v="3"/>
    <s v="Electronics"/>
    <x v="1"/>
    <n v="1427.32"/>
    <d v="2023-05-27T00:00:00"/>
    <n v="67"/>
    <x v="3"/>
    <s v="Male"/>
    <s v="Canada"/>
    <s v="North America"/>
    <s v="Lagos"/>
    <s v="Nigeria"/>
    <s v="Africa"/>
    <s v="Flagship"/>
    <s v="Amara Okafor"/>
    <n v="20780.099999999999"/>
    <n v="14273.2"/>
    <n v="6506.9"/>
    <n v="0.31313131313131315"/>
    <x v="156"/>
    <x v="10"/>
    <d v="2025-12-25T00:00:00"/>
    <x v="0"/>
    <x v="5"/>
  </r>
  <r>
    <s v="ORD-10187"/>
    <s v="CUST-00659"/>
    <s v="PROD-0012"/>
    <s v="ST-015"/>
    <x v="1"/>
    <n v="3"/>
    <n v="2078.0100000000002"/>
    <n v="0"/>
    <s v="Card"/>
    <x v="3"/>
    <s v="Electronics"/>
    <x v="1"/>
    <n v="1427.32"/>
    <d v="2024-03-31T00:00:00"/>
    <n v="63"/>
    <x v="1"/>
    <s v="Female"/>
    <s v="Egypt"/>
    <s v="Africa"/>
    <s v="Toronto"/>
    <s v="Canada"/>
    <s v="North America"/>
    <s v="Standard"/>
    <s v="Olivia Brown"/>
    <n v="6234.03"/>
    <n v="4281.96"/>
    <n v="1952.07"/>
    <n v="0.31313131313131315"/>
    <x v="157"/>
    <x v="19"/>
    <d v="2026-01-21T00:00:00"/>
    <x v="1"/>
    <x v="7"/>
  </r>
  <r>
    <s v="ORD-10200"/>
    <s v="CUST-00754"/>
    <s v="PROD-0012"/>
    <s v="ST-016"/>
    <x v="1"/>
    <n v="5"/>
    <n v="2078.0100000000002"/>
    <n v="0"/>
    <s v="Transfer"/>
    <x v="3"/>
    <s v="Electronics"/>
    <x v="1"/>
    <n v="1427.32"/>
    <d v="2023-04-24T00:00:00"/>
    <n v="27"/>
    <x v="1"/>
    <s v="Male"/>
    <s v="China"/>
    <s v="Asia"/>
    <s v="Mexico City"/>
    <s v="Mexico"/>
    <s v="North America"/>
    <s v="Outlet"/>
    <s v="Unknown"/>
    <n v="10390.049999999999"/>
    <n v="7136.6"/>
    <n v="3253.45"/>
    <n v="0.31313131313131315"/>
    <x v="158"/>
    <x v="11"/>
    <d v="2025-08-14T00:00:00"/>
    <x v="0"/>
    <x v="0"/>
  </r>
  <r>
    <s v="ORD-12644"/>
    <s v="CUST-00395"/>
    <s v="PROD-0009"/>
    <s v="ST-014"/>
    <x v="0"/>
    <n v="1"/>
    <n v="2058.9699999999998"/>
    <n v="0"/>
    <s v="Transfer"/>
    <x v="4"/>
    <s v="Electronics"/>
    <x v="1"/>
    <n v="1299.3499999999999"/>
    <d v="2023-08-30T00:00:00"/>
    <n v="24"/>
    <x v="1"/>
    <s v="Female"/>
    <s v="Nigeria"/>
    <s v="Africa"/>
    <s v="New York"/>
    <s v="United States"/>
    <s v="North America"/>
    <s v="Flagship"/>
    <s v="Unknown"/>
    <n v="2058.9699999999998"/>
    <n v="1299.3499999999999"/>
    <n v="759.62"/>
    <n v="0.36893203883495151"/>
    <x v="73"/>
    <x v="14"/>
    <d v="2025-10-26T00:00:00"/>
    <x v="0"/>
    <x v="4"/>
  </r>
  <r>
    <s v="ORD-10470"/>
    <s v="CUST-00483"/>
    <s v="PROD-0009"/>
    <s v="ST-009"/>
    <x v="0"/>
    <n v="6"/>
    <n v="2058.9699999999998"/>
    <n v="0.1"/>
    <s v="Card"/>
    <x v="4"/>
    <s v="Electronics"/>
    <x v="1"/>
    <n v="1299.3499999999999"/>
    <d v="2025-08-15T00:00:00"/>
    <n v="67"/>
    <x v="1"/>
    <s v="Male"/>
    <s v="France"/>
    <s v="Europe"/>
    <s v="tokyo"/>
    <s v="Japan"/>
    <s v="Asia"/>
    <s v="Standard"/>
    <s v="Yuki Sato"/>
    <n v="11118.44"/>
    <n v="7796.1"/>
    <n v="3322.34"/>
    <n v="0.29881350261367601"/>
    <x v="159"/>
    <x v="9"/>
    <d v="2025-09-19T00:00:00"/>
    <x v="0"/>
    <x v="10"/>
  </r>
  <r>
    <s v="ORD-12548"/>
    <s v="CUST-00090"/>
    <s v="PROD-0009"/>
    <s v="ST-014"/>
    <x v="1"/>
    <n v="2"/>
    <n v="2058.9699999999998"/>
    <n v="0"/>
    <s v="Ussd"/>
    <x v="4"/>
    <s v="Electronics"/>
    <x v="1"/>
    <n v="1299.3499999999999"/>
    <d v="2024-03-26T00:00:00"/>
    <n v="71"/>
    <x v="2"/>
    <s v="Female"/>
    <s v="Italy"/>
    <s v="Europe"/>
    <s v="New York"/>
    <s v="United States"/>
    <s v="North America"/>
    <s v="Flagship"/>
    <s v="Unknown"/>
    <n v="4117.9399999999996"/>
    <n v="2598.6999999999998"/>
    <n v="1519.24"/>
    <n v="0.36893203883495151"/>
    <x v="2"/>
    <x v="14"/>
    <d v="2025-08-12T00:00:00"/>
    <x v="0"/>
    <x v="0"/>
  </r>
  <r>
    <s v="ORD-12843"/>
    <s v="CUST-00797"/>
    <s v="PROD-0009"/>
    <s v="ST-004"/>
    <x v="1"/>
    <n v="5"/>
    <n v="2058.9699999999998"/>
    <n v="0"/>
    <s v="Ussd"/>
    <x v="4"/>
    <s v="Electronics"/>
    <x v="1"/>
    <n v="1299.3499999999999"/>
    <d v="2024-10-10T00:00:00"/>
    <n v="72"/>
    <x v="1"/>
    <s v="Female"/>
    <s v="Mexico"/>
    <s v="North America"/>
    <s v="Cape Town"/>
    <s v="South Africa"/>
    <s v="Africa"/>
    <s v="Standard"/>
    <s v="Lerato Dlamini"/>
    <n v="10294.85"/>
    <n v="6496.75"/>
    <n v="3798.1"/>
    <n v="0.36893203883495146"/>
    <x v="160"/>
    <x v="3"/>
    <d v="2025-10-12T00:00:00"/>
    <x v="0"/>
    <x v="4"/>
  </r>
  <r>
    <s v="ORD-10470"/>
    <s v="CUST-00483"/>
    <s v="PROD-0009"/>
    <s v="ST-009"/>
    <x v="0"/>
    <n v="2"/>
    <n v="2058.9699999999998"/>
    <n v="0.1"/>
    <s v="Card"/>
    <x v="4"/>
    <s v="Electronics"/>
    <x v="1"/>
    <n v="1299.3499999999999"/>
    <d v="2025-08-15T00:00:00"/>
    <n v="67"/>
    <x v="1"/>
    <s v="Male"/>
    <s v="France"/>
    <s v="Europe"/>
    <s v="tokyo"/>
    <s v="Japan"/>
    <s v="Asia"/>
    <s v="Standard"/>
    <s v="Yuki Sato"/>
    <n v="3706.15"/>
    <n v="2598.6999999999998"/>
    <n v="1107.45"/>
    <n v="0.29881413326497847"/>
    <x v="159"/>
    <x v="9"/>
    <d v="2025-09-19T00:00:00"/>
    <x v="0"/>
    <x v="10"/>
  </r>
  <r>
    <s v="ORD-10290"/>
    <s v="CUST-00423"/>
    <s v="PROD-0009"/>
    <s v="ST-008"/>
    <x v="0"/>
    <n v="4"/>
    <n v="2058.9699999999998"/>
    <n v="0"/>
    <s v="Cash"/>
    <x v="4"/>
    <s v="Electronics"/>
    <x v="1"/>
    <n v="1299.3499999999999"/>
    <d v="2023-07-09T00:00:00"/>
    <n v="64"/>
    <x v="3"/>
    <s v="Female"/>
    <s v="Italy"/>
    <s v="Europe"/>
    <s v="singapore"/>
    <s v="Singapore"/>
    <s v="Asia"/>
    <s v="Flagship"/>
    <s v="Daniel Tan"/>
    <n v="8235.8799999999992"/>
    <n v="5197.3999999999996"/>
    <n v="3038.48"/>
    <n v="0.36893203883495151"/>
    <x v="161"/>
    <x v="7"/>
    <d v="2025-08-04T00:00:00"/>
    <x v="0"/>
    <x v="0"/>
  </r>
  <r>
    <s v="ORD-11752"/>
    <s v="CUST-00484"/>
    <s v="PROD-0009"/>
    <s v="ST-003"/>
    <x v="1"/>
    <n v="8"/>
    <n v="2058.9699999999998"/>
    <n v="0.15"/>
    <s v="Cash"/>
    <x v="4"/>
    <s v="Electronics"/>
    <x v="1"/>
    <n v="1299.3499999999999"/>
    <d v="2024-05-18T00:00:00"/>
    <n v="67"/>
    <x v="1"/>
    <s v="Female"/>
    <s v="Singapore"/>
    <s v="Asia"/>
    <s v="Johannesburg"/>
    <s v="South Africa"/>
    <s v="Africa"/>
    <s v="Flagship"/>
    <s v="Thabo Mokoena"/>
    <n v="14001"/>
    <n v="10394.799999999999"/>
    <n v="3606.2"/>
    <n v="0.2575673166202414"/>
    <x v="61"/>
    <x v="16"/>
    <d v="2025-09-26T00:00:00"/>
    <x v="0"/>
    <x v="10"/>
  </r>
  <r>
    <s v="ORD-12614"/>
    <s v="CUST-00611"/>
    <s v="PROD-0009"/>
    <s v="ST-001"/>
    <x v="1"/>
    <n v="1"/>
    <n v="2058.9699999999998"/>
    <n v="0.1"/>
    <s v="Cash"/>
    <x v="4"/>
    <s v="Electronics"/>
    <x v="1"/>
    <n v="1299.3499999999999"/>
    <d v="2023-03-03T00:00:00"/>
    <n v="60"/>
    <x v="1"/>
    <s v="Female"/>
    <s v="Mexico"/>
    <s v="North America"/>
    <s v="Lagos"/>
    <s v="Nigeria"/>
    <s v="Africa"/>
    <s v="Flagship"/>
    <s v="Amara Okafor"/>
    <n v="1853.07"/>
    <n v="1299.3499999999999"/>
    <n v="553.72"/>
    <n v="0.29881224130766781"/>
    <x v="162"/>
    <x v="10"/>
    <d v="2026-07-22T00:00:00"/>
    <x v="1"/>
    <x v="1"/>
  </r>
  <r>
    <s v="ORD-10416"/>
    <s v="CUST-00317"/>
    <s v="PROD-0012"/>
    <s v="ST-016"/>
    <x v="0"/>
    <n v="1"/>
    <n v="2057.02"/>
    <n v="0.02"/>
    <s v="Mobile Money"/>
    <x v="3"/>
    <s v="Electronics"/>
    <x v="1"/>
    <n v="1427.32"/>
    <d v="2024-12-15T00:00:00"/>
    <n v="18"/>
    <x v="1"/>
    <s v="Male"/>
    <s v="Canada"/>
    <s v="North America"/>
    <s v="Mexico City"/>
    <s v="Mexico"/>
    <s v="North America"/>
    <s v="Outlet"/>
    <s v="Unknown"/>
    <n v="2015.88"/>
    <n v="1427.32"/>
    <n v="588.55999999999995"/>
    <n v="0.29196182312439228"/>
    <x v="163"/>
    <x v="11"/>
    <d v="2026-05-05T00:00:00"/>
    <x v="1"/>
    <x v="9"/>
  </r>
  <r>
    <s v="ORD-10884"/>
    <s v="CUST-00205"/>
    <s v="PROD-0012"/>
    <s v="ST-013"/>
    <x v="1"/>
    <n v="3"/>
    <n v="2057.02"/>
    <n v="0"/>
    <s v="Transfer"/>
    <x v="3"/>
    <s v="Electronics"/>
    <x v="1"/>
    <n v="1427.32"/>
    <d v="2026-01-17T00:00:00"/>
    <n v="43"/>
    <x v="1"/>
    <s v="Male"/>
    <s v="Nigeria"/>
    <s v="Africa"/>
    <s v="Paris"/>
    <s v="France"/>
    <s v="Europe"/>
    <s v="Standard"/>
    <s v="Claire Martin"/>
    <n v="6171.06"/>
    <n v="4281.96"/>
    <n v="1889.1"/>
    <n v="0.30612244897959179"/>
    <x v="164"/>
    <x v="17"/>
    <d v="2025-10-10T00:00:00"/>
    <x v="0"/>
    <x v="4"/>
  </r>
  <r>
    <s v="ORD-10907"/>
    <s v="CUST-00604"/>
    <s v="PROD-0012"/>
    <s v="ST-015"/>
    <x v="0"/>
    <n v="1"/>
    <n v="2057.02"/>
    <n v="0.1"/>
    <s v="Ussd"/>
    <x v="3"/>
    <s v="Electronics"/>
    <x v="1"/>
    <n v="1427.32"/>
    <d v="2026-05-21T00:00:00"/>
    <n v="43"/>
    <x v="1"/>
    <s v="Female"/>
    <s v="Canada"/>
    <s v="North America"/>
    <s v="Toronto"/>
    <s v="Canada"/>
    <s v="North America"/>
    <s v="Standard"/>
    <s v="Olivia Brown"/>
    <n v="1851.32"/>
    <n v="1427.32"/>
    <n v="424"/>
    <n v="0.2290257762029255"/>
    <x v="1"/>
    <x v="19"/>
    <d v="2026-07-24T00:00:00"/>
    <x v="1"/>
    <x v="1"/>
  </r>
  <r>
    <s v="ORD-10378"/>
    <s v="CUST-00725"/>
    <s v="PROD-0009"/>
    <s v="ST-001"/>
    <x v="0"/>
    <n v="3"/>
    <n v="2038.98"/>
    <n v="0.1"/>
    <s v="Mobile Money"/>
    <x v="4"/>
    <s v="Electronics"/>
    <x v="1"/>
    <n v="1299.3499999999999"/>
    <d v="2025-03-02T00:00:00"/>
    <n v="24"/>
    <x v="2"/>
    <s v="Male"/>
    <s v="Spain"/>
    <s v="Europe"/>
    <s v="Lagos"/>
    <s v="Nigeria"/>
    <s v="Africa"/>
    <s v="Flagship"/>
    <s v="Amara Okafor"/>
    <n v="5505.25"/>
    <n v="3898.05"/>
    <n v="1607.2"/>
    <n v="0.29193951228372916"/>
    <x v="88"/>
    <x v="10"/>
    <d v="2025-08-07T00:00:00"/>
    <x v="0"/>
    <x v="0"/>
  </r>
  <r>
    <s v="ORD-10656"/>
    <s v="CUST-00742"/>
    <s v="PROD-0009"/>
    <s v="ST-009"/>
    <x v="0"/>
    <n v="2"/>
    <n v="2038.98"/>
    <n v="0.2"/>
    <s v="Mobile Money"/>
    <x v="4"/>
    <s v="Electronics"/>
    <x v="1"/>
    <n v="1299.3499999999999"/>
    <d v="2024-12-27T00:00:00"/>
    <n v="47"/>
    <x v="2"/>
    <s v="Male"/>
    <s v="Australia"/>
    <s v="Oceania"/>
    <s v="tokyo"/>
    <s v="Japan"/>
    <s v="Asia"/>
    <s v="Standard"/>
    <s v="Yuki Sato"/>
    <n v="3262.37"/>
    <n v="2598.6999999999998"/>
    <n v="663.67"/>
    <n v="0.2034318608864108"/>
    <x v="165"/>
    <x v="9"/>
    <d v="2026-01-31T00:00:00"/>
    <x v="1"/>
    <x v="7"/>
  </r>
  <r>
    <s v="ORD-10229"/>
    <s v="CUST-00528"/>
    <s v="PROD-0009"/>
    <s v="ST-011"/>
    <x v="1"/>
    <n v="1"/>
    <n v="2038.98"/>
    <n v="0.05"/>
    <s v="Mobile Money"/>
    <x v="4"/>
    <s v="Electronics"/>
    <x v="1"/>
    <n v="1299.3499999999999"/>
    <d v="2025-10-09T00:00:00"/>
    <n v="28"/>
    <x v="1"/>
    <s v="Male"/>
    <s v="China"/>
    <s v="Asia"/>
    <s v="London"/>
    <s v="United Kingdom"/>
    <s v="Europe"/>
    <s v="Flagship"/>
    <s v="Emma Williams"/>
    <n v="1937.03"/>
    <n v="1299.3499999999999"/>
    <n v="637.67999999999995"/>
    <n v="0.32920502005647817"/>
    <x v="166"/>
    <x v="12"/>
    <d v="2026-06-07T00:00:00"/>
    <x v="1"/>
    <x v="6"/>
  </r>
  <r>
    <s v="ORD-10278"/>
    <s v="CUST-00543"/>
    <s v="PROD-0009"/>
    <s v="ST-013"/>
    <x v="0"/>
    <n v="2"/>
    <n v="2038.98"/>
    <n v="0.1"/>
    <s v="Card"/>
    <x v="4"/>
    <s v="Electronics"/>
    <x v="1"/>
    <n v="1299.3499999999999"/>
    <d v="2024-02-13T00:00:00"/>
    <n v="44"/>
    <x v="3"/>
    <s v="Male"/>
    <s v="Netherlands"/>
    <s v="Europe"/>
    <s v="Paris"/>
    <s v="France"/>
    <s v="Europe"/>
    <s v="Standard"/>
    <s v="Claire Martin"/>
    <n v="3670.16"/>
    <n v="2598.6999999999998"/>
    <n v="1071.46"/>
    <n v="0.29193822612638143"/>
    <x v="167"/>
    <x v="17"/>
    <d v="2026-05-13T00:00:00"/>
    <x v="1"/>
    <x v="9"/>
  </r>
  <r>
    <s v="ORD-12508"/>
    <s v="CUST-00318"/>
    <s v="PROD-0009"/>
    <s v="ST-004"/>
    <x v="0"/>
    <n v="3"/>
    <n v="2038.98"/>
    <n v="0.05"/>
    <s v="Transfer"/>
    <x v="4"/>
    <s v="Electronics"/>
    <x v="1"/>
    <n v="1299.3499999999999"/>
    <d v="2025-04-22T00:00:00"/>
    <n v="27"/>
    <x v="0"/>
    <s v="Female"/>
    <s v="India"/>
    <s v="Asia"/>
    <s v="Cape Town"/>
    <s v="South Africa"/>
    <s v="Africa"/>
    <s v="Standard"/>
    <s v="Lerato Dlamini"/>
    <n v="5811.09"/>
    <n v="3898.05"/>
    <n v="1913.04"/>
    <n v="0.32920502005647823"/>
    <x v="168"/>
    <x v="3"/>
    <d v="2025-10-29T00:00:00"/>
    <x v="0"/>
    <x v="4"/>
  </r>
  <r>
    <s v="ORD-11666"/>
    <s v="CUST-00236"/>
    <s v="PROD-0009"/>
    <s v="ST-016"/>
    <x v="0"/>
    <n v="1"/>
    <n v="2038.98"/>
    <n v="0.05"/>
    <s v="Ussd"/>
    <x v="4"/>
    <s v="Electronics"/>
    <x v="1"/>
    <n v="1299.3499999999999"/>
    <d v="2024-03-16T00:00:00"/>
    <n v="34"/>
    <x v="2"/>
    <s v="Male"/>
    <s v="United Kingdom"/>
    <s v="Europe"/>
    <s v="Mexico City"/>
    <s v="Mexico"/>
    <s v="North America"/>
    <s v="Outlet"/>
    <s v="Unknown"/>
    <n v="1937.03"/>
    <n v="1299.3499999999999"/>
    <n v="637.67999999999995"/>
    <n v="0.32920502005647817"/>
    <x v="152"/>
    <x v="11"/>
    <d v="2026-06-27T00:00:00"/>
    <x v="1"/>
    <x v="6"/>
  </r>
  <r>
    <s v="ORD-11778"/>
    <s v="CUST-00010"/>
    <s v="PROD-0009"/>
    <s v="ST-017"/>
    <x v="0"/>
    <n v="1"/>
    <n v="2038.98"/>
    <n v="0.2"/>
    <s v="Card"/>
    <x v="4"/>
    <s v="Electronics"/>
    <x v="1"/>
    <n v="1299.3499999999999"/>
    <d v="2026-04-11T00:00:00"/>
    <n v="28"/>
    <x v="2"/>
    <s v="Female"/>
    <s v="Colombia"/>
    <s v="South America"/>
    <s v="São Paulo"/>
    <s v="Brazil"/>
    <s v="South America"/>
    <s v="Flagship"/>
    <s v="Lucas Silva"/>
    <n v="1631.18"/>
    <n v="1299.3499999999999"/>
    <n v="331.83"/>
    <n v="0.2034294191934673"/>
    <x v="169"/>
    <x v="13"/>
    <d v="2026-05-17T00:00:00"/>
    <x v="1"/>
    <x v="9"/>
  </r>
  <r>
    <s v="ORD-12660"/>
    <s v="CUST-00283"/>
    <s v="PROD-0009"/>
    <s v="ST-008"/>
    <x v="1"/>
    <n v="4"/>
    <n v="2038.98"/>
    <n v="0"/>
    <s v="Transfer"/>
    <x v="4"/>
    <s v="Electronics"/>
    <x v="1"/>
    <n v="1299.3499999999999"/>
    <d v="2024-01-09T00:00:00"/>
    <n v="28"/>
    <x v="3"/>
    <s v="Female"/>
    <s v="New Zealand"/>
    <s v="Oceania"/>
    <s v="singapore"/>
    <s v="Singapore"/>
    <s v="Asia"/>
    <s v="Flagship"/>
    <s v="Daniel Tan"/>
    <n v="8155.92"/>
    <n v="5197.3999999999996"/>
    <n v="2958.52"/>
    <n v="0.36274509803921567"/>
    <x v="70"/>
    <x v="7"/>
    <d v="2026-03-21T00:00:00"/>
    <x v="1"/>
    <x v="2"/>
  </r>
  <r>
    <s v="ORD-10964"/>
    <s v="CUST-00753"/>
    <s v="PROD-0009"/>
    <s v="ST-009"/>
    <x v="0"/>
    <n v="3"/>
    <n v="2038.98"/>
    <n v="0.1"/>
    <s v="Transfer"/>
    <x v="4"/>
    <s v="Electronics"/>
    <x v="1"/>
    <n v="1299.3499999999999"/>
    <d v="2025-06-02T00:00:00"/>
    <n v="51"/>
    <x v="1"/>
    <s v="Male"/>
    <s v="Morocco"/>
    <s v="Africa"/>
    <s v="tokyo"/>
    <s v="Japan"/>
    <s v="Asia"/>
    <s v="Standard"/>
    <s v="Yuki Sato"/>
    <n v="5505.25"/>
    <n v="3898.05"/>
    <n v="1607.2"/>
    <n v="0.29193951228372916"/>
    <x v="170"/>
    <x v="9"/>
    <d v="2026-04-02T00:00:00"/>
    <x v="1"/>
    <x v="3"/>
  </r>
  <r>
    <s v="ORD-11049"/>
    <s v="CUST-00469"/>
    <s v="PROD-0009"/>
    <s v="ST-017"/>
    <x v="0"/>
    <n v="3"/>
    <n v="2038.98"/>
    <n v="0.2"/>
    <s v="Ussd"/>
    <x v="4"/>
    <s v="Electronics"/>
    <x v="1"/>
    <n v="1299.3499999999999"/>
    <d v="2023-02-10T00:00:00"/>
    <n v="22"/>
    <x v="1"/>
    <s v="Male"/>
    <s v="Ghana"/>
    <s v="Africa"/>
    <s v="São Paulo"/>
    <s v="Brazil"/>
    <s v="South America"/>
    <s v="Flagship"/>
    <s v="Lucas Silva"/>
    <n v="4893.55"/>
    <n v="3898.05"/>
    <n v="995.5"/>
    <n v="0.20343104699042616"/>
    <x v="151"/>
    <x v="13"/>
    <d v="2026-07-31T00:00:00"/>
    <x v="1"/>
    <x v="1"/>
  </r>
  <r>
    <s v="ORD-10828"/>
    <s v="CUST-00042"/>
    <s v="PROD-0009"/>
    <s v="ST-004"/>
    <x v="1"/>
    <n v="4"/>
    <n v="2038.98"/>
    <n v="0"/>
    <s v="Ussd"/>
    <x v="4"/>
    <s v="Electronics"/>
    <x v="1"/>
    <n v="1299.3499999999999"/>
    <d v="2025-09-04T00:00:00"/>
    <n v="69"/>
    <x v="1"/>
    <s v="Female"/>
    <s v="Unknown"/>
    <s v="North America"/>
    <s v="Cape Town"/>
    <s v="South Africa"/>
    <s v="Africa"/>
    <s v="Standard"/>
    <s v="Lerato Dlamini"/>
    <n v="8155.92"/>
    <n v="5197.3999999999996"/>
    <n v="2958.52"/>
    <n v="0.36274509803921567"/>
    <x v="171"/>
    <x v="3"/>
    <d v="2026-05-25T00:00:00"/>
    <x v="1"/>
    <x v="9"/>
  </r>
  <r>
    <s v="ORD-10308"/>
    <s v="CUST-00105"/>
    <s v="PROD-0009"/>
    <s v="ST-003"/>
    <x v="0"/>
    <n v="2"/>
    <n v="2038.98"/>
    <n v="0.15"/>
    <s v="Card"/>
    <x v="4"/>
    <s v="Electronics"/>
    <x v="1"/>
    <n v="1299.3499999999999"/>
    <d v="2026-04-11T00:00:00"/>
    <n v="60"/>
    <x v="1"/>
    <s v="Male"/>
    <s v="Singapore"/>
    <s v="Asia"/>
    <s v="Johannesburg"/>
    <s v="South Africa"/>
    <s v="Africa"/>
    <s v="Flagship"/>
    <s v="Thabo Mokoena"/>
    <n v="3466.27"/>
    <n v="2598.6999999999998"/>
    <n v="867.57"/>
    <n v="0.25028921578526775"/>
    <x v="172"/>
    <x v="16"/>
    <d v="2025-12-17T00:00:00"/>
    <x v="0"/>
    <x v="5"/>
  </r>
  <r>
    <s v="ORD-11324"/>
    <s v="CUST-00155"/>
    <s v="PROD-0012"/>
    <s v="ST-014"/>
    <x v="1"/>
    <n v="3"/>
    <n v="2036.03"/>
    <n v="0.15"/>
    <s v="Cash"/>
    <x v="3"/>
    <s v="Electronics"/>
    <x v="1"/>
    <n v="1427.32"/>
    <d v="2023-12-08T00:00:00"/>
    <n v="20"/>
    <x v="1"/>
    <s v="Male"/>
    <s v="Spain"/>
    <s v="Europe"/>
    <s v="New York"/>
    <s v="United States"/>
    <s v="North America"/>
    <s v="Flagship"/>
    <s v="Unknown"/>
    <n v="5191.88"/>
    <n v="4281.96"/>
    <n v="909.92"/>
    <n v="0.17525828794194009"/>
    <x v="173"/>
    <x v="14"/>
    <d v="2026-06-06T00:00:00"/>
    <x v="1"/>
    <x v="6"/>
  </r>
  <r>
    <s v="ORD-10253"/>
    <s v="CUST-00098"/>
    <s v="PROD-0012"/>
    <s v="ST-005"/>
    <x v="1"/>
    <n v="2"/>
    <n v="2036.03"/>
    <n v="0.02"/>
    <s v="Card"/>
    <x v="3"/>
    <s v="Electronics"/>
    <x v="1"/>
    <n v="1427.32"/>
    <d v="2024-12-01T00:00:00"/>
    <n v="26"/>
    <x v="1"/>
    <s v="Male"/>
    <s v="China"/>
    <s v="Asia"/>
    <s v="Nairobi"/>
    <s v="Kenya"/>
    <s v="Africa"/>
    <s v="Standard"/>
    <s v="Brian Mwangi"/>
    <n v="3990.62"/>
    <n v="2854.64"/>
    <n v="1135.98"/>
    <n v="0.28466253364138905"/>
    <x v="174"/>
    <x v="1"/>
    <d v="2026-07-09T00:00:00"/>
    <x v="1"/>
    <x v="1"/>
  </r>
  <r>
    <s v="ORD-11780"/>
    <s v="CUST-00177"/>
    <s v="PROD-0012"/>
    <s v="ST-017"/>
    <x v="0"/>
    <n v="4"/>
    <n v="2036.03"/>
    <n v="0"/>
    <s v="Transfer"/>
    <x v="3"/>
    <s v="Electronics"/>
    <x v="1"/>
    <n v="1427.32"/>
    <d v="2024-12-20T00:00:00"/>
    <n v="70"/>
    <x v="1"/>
    <s v="Female"/>
    <s v="Morocco"/>
    <s v="Africa"/>
    <s v="São Paulo"/>
    <s v="Brazil"/>
    <s v="South America"/>
    <s v="Flagship"/>
    <s v="Lucas Silva"/>
    <n v="8144.12"/>
    <n v="5709.28"/>
    <n v="2434.84"/>
    <n v="0.2989690721649485"/>
    <x v="175"/>
    <x v="13"/>
    <d v="2026-03-03T00:00:00"/>
    <x v="1"/>
    <x v="2"/>
  </r>
  <r>
    <s v="ORD-12034"/>
    <s v="CUST-00102"/>
    <s v="PROD-0012"/>
    <s v="ST-013"/>
    <x v="0"/>
    <n v="1"/>
    <n v="2036.03"/>
    <n v="0"/>
    <s v="Mobile Money"/>
    <x v="3"/>
    <s v="Electronics"/>
    <x v="1"/>
    <n v="1427.32"/>
    <d v="2024-06-22T00:00:00"/>
    <n v="69"/>
    <x v="1"/>
    <s v="Female"/>
    <s v="New Zealand"/>
    <s v="Oceania"/>
    <s v="Paris"/>
    <s v="France"/>
    <s v="Europe"/>
    <s v="Standard"/>
    <s v="Claire Martin"/>
    <n v="2036.03"/>
    <n v="1427.32"/>
    <n v="608.71"/>
    <n v="0.2989690721649485"/>
    <x v="176"/>
    <x v="17"/>
    <d v="2025-11-18T00:00:00"/>
    <x v="0"/>
    <x v="8"/>
  </r>
  <r>
    <s v="ORD-12083"/>
    <s v="CUST-00466"/>
    <s v="PROD-0012"/>
    <s v="ST-004"/>
    <x v="0"/>
    <n v="1"/>
    <n v="2036.03"/>
    <n v="0"/>
    <s v="Card"/>
    <x v="3"/>
    <s v="Electronics"/>
    <x v="1"/>
    <n v="1427.32"/>
    <d v="2026-03-09T00:00:00"/>
    <n v="40"/>
    <x v="3"/>
    <s v="Male"/>
    <s v="South Africa"/>
    <s v="Africa"/>
    <s v="Cape Town"/>
    <s v="South Africa"/>
    <s v="Africa"/>
    <s v="Standard"/>
    <s v="Lerato Dlamini"/>
    <n v="2036.03"/>
    <n v="1427.32"/>
    <n v="608.71"/>
    <n v="0.2989690721649485"/>
    <x v="102"/>
    <x v="3"/>
    <d v="2025-12-04T00:00:00"/>
    <x v="0"/>
    <x v="5"/>
  </r>
  <r>
    <s v="ORD-12562"/>
    <s v="CUST-00093"/>
    <s v="PROD-0009"/>
    <s v="ST-014"/>
    <x v="0"/>
    <n v="2"/>
    <n v="2018.99"/>
    <n v="0.1"/>
    <s v="Card"/>
    <x v="4"/>
    <s v="Electronics"/>
    <x v="1"/>
    <n v="1299.3499999999999"/>
    <d v="2025-01-17T00:00:00"/>
    <n v="41"/>
    <x v="3"/>
    <s v="Male"/>
    <s v="Nigeria"/>
    <s v="Africa"/>
    <s v="New York"/>
    <s v="United States"/>
    <s v="North America"/>
    <s v="Flagship"/>
    <s v="Unknown"/>
    <n v="3634.18"/>
    <n v="2598.6999999999998"/>
    <n v="1035.48"/>
    <n v="0.28492809932364388"/>
    <x v="115"/>
    <x v="14"/>
    <d v="2025-12-02T00:00:00"/>
    <x v="0"/>
    <x v="5"/>
  </r>
  <r>
    <s v="ORD-12092"/>
    <s v="CUST-00475"/>
    <s v="PROD-0009"/>
    <s v="ST-014"/>
    <x v="0"/>
    <n v="2"/>
    <n v="2018.99"/>
    <n v="0"/>
    <s v="Card"/>
    <x v="4"/>
    <s v="Electronics"/>
    <x v="1"/>
    <n v="1299.3499999999999"/>
    <d v="2026-01-10T00:00:00"/>
    <n v="36"/>
    <x v="0"/>
    <s v="Female"/>
    <s v="Ghana"/>
    <s v="Africa"/>
    <s v="New York"/>
    <s v="United States"/>
    <s v="North America"/>
    <s v="Flagship"/>
    <s v="Unknown"/>
    <n v="4037.98"/>
    <n v="2598.6999999999998"/>
    <n v="1439.28"/>
    <n v="0.35643564356435642"/>
    <x v="177"/>
    <x v="14"/>
    <d v="2025-11-13T00:00:00"/>
    <x v="0"/>
    <x v="8"/>
  </r>
  <r>
    <s v="ORD-12469"/>
    <s v="CUST-00447"/>
    <s v="PROD-0009"/>
    <s v="ST-009"/>
    <x v="1"/>
    <n v="2"/>
    <n v="2018.99"/>
    <n v="0.2"/>
    <s v="Mobile Money"/>
    <x v="4"/>
    <s v="Electronics"/>
    <x v="1"/>
    <n v="1299.3499999999999"/>
    <d v="2023-06-27T00:00:00"/>
    <n v="55"/>
    <x v="1"/>
    <s v="Male"/>
    <s v="Italy"/>
    <s v="Europe"/>
    <s v="tokyo"/>
    <s v="Japan"/>
    <s v="Asia"/>
    <s v="Standard"/>
    <s v="Yuki Sato"/>
    <n v="3230.38"/>
    <n v="2598.6999999999998"/>
    <n v="631.67999999999995"/>
    <n v="0.19554355834298129"/>
    <x v="178"/>
    <x v="9"/>
    <d v="2025-08-22T00:00:00"/>
    <x v="0"/>
    <x v="0"/>
  </r>
  <r>
    <s v="ORD-11716"/>
    <s v="CUST-00780"/>
    <s v="PROD-0009"/>
    <s v="ST-005"/>
    <x v="1"/>
    <n v="1"/>
    <n v="2018.99"/>
    <n v="0.1"/>
    <s v="Mobile Money"/>
    <x v="4"/>
    <s v="Electronics"/>
    <x v="1"/>
    <n v="1299.3499999999999"/>
    <d v="2023-03-05T00:00:00"/>
    <n v="35"/>
    <x v="2"/>
    <s v="Female"/>
    <s v="Colombia"/>
    <s v="South America"/>
    <s v="Nairobi"/>
    <s v="Kenya"/>
    <s v="Africa"/>
    <s v="Standard"/>
    <s v="Brian Mwangi"/>
    <n v="1817.09"/>
    <n v="1299.3499999999999"/>
    <n v="517.74"/>
    <n v="0.28492809932364388"/>
    <x v="179"/>
    <x v="1"/>
    <d v="2025-08-19T00:00:00"/>
    <x v="0"/>
    <x v="0"/>
  </r>
  <r>
    <s v="ORD-12890"/>
    <s v="CUST-00315"/>
    <s v="PROD-0009"/>
    <s v="ST-011"/>
    <x v="1"/>
    <n v="1"/>
    <n v="2018.99"/>
    <n v="0.15"/>
    <s v="Card"/>
    <x v="4"/>
    <s v="Electronics"/>
    <x v="1"/>
    <n v="1299.3499999999999"/>
    <d v="2023-08-06T00:00:00"/>
    <n v="62"/>
    <x v="3"/>
    <s v="Female"/>
    <s v="Brazil"/>
    <s v="South America"/>
    <s v="London"/>
    <s v="United Kingdom"/>
    <s v="Europe"/>
    <s v="Flagship"/>
    <s v="Emma Williams"/>
    <n v="1716.14"/>
    <n v="1299.3499999999999"/>
    <n v="416.79"/>
    <n v="0.24286480123999207"/>
    <x v="180"/>
    <x v="12"/>
    <d v="2026-03-31T00:00:00"/>
    <x v="1"/>
    <x v="2"/>
  </r>
  <r>
    <s v="ORD-11788"/>
    <s v="CUST-00528"/>
    <s v="PROD-0009"/>
    <s v="ST-005"/>
    <x v="0"/>
    <n v="3"/>
    <n v="2018.99"/>
    <n v="0"/>
    <s v="Ussd"/>
    <x v="4"/>
    <s v="Electronics"/>
    <x v="1"/>
    <n v="1299.3499999999999"/>
    <d v="2025-10-09T00:00:00"/>
    <n v="28"/>
    <x v="1"/>
    <s v="Male"/>
    <s v="China"/>
    <s v="Asia"/>
    <s v="Nairobi"/>
    <s v="Kenya"/>
    <s v="Africa"/>
    <s v="Standard"/>
    <s v="Brian Mwangi"/>
    <n v="6056.97"/>
    <n v="3898.05"/>
    <n v="2158.92"/>
    <n v="0.35643564356435642"/>
    <x v="166"/>
    <x v="1"/>
    <d v="2025-11-21T00:00:00"/>
    <x v="0"/>
    <x v="8"/>
  </r>
  <r>
    <s v="ORD-10750"/>
    <s v="CUST-00693"/>
    <s v="PROD-0009"/>
    <s v="ST-007"/>
    <x v="0"/>
    <n v="2"/>
    <n v="2018.99"/>
    <n v="0"/>
    <s v="Card"/>
    <x v="4"/>
    <s v="Electronics"/>
    <x v="1"/>
    <n v="1299.3499999999999"/>
    <d v="2023-07-25T00:00:00"/>
    <n v="18"/>
    <x v="3"/>
    <s v="Female"/>
    <s v="Argentina"/>
    <s v="South America"/>
    <s v="Mumbai"/>
    <s v="India"/>
    <s v="Asia"/>
    <s v="Flagship"/>
    <s v="Priya Sharma"/>
    <n v="4037.98"/>
    <n v="2598.6999999999998"/>
    <n v="1439.28"/>
    <n v="0.35643564356435642"/>
    <x v="181"/>
    <x v="6"/>
    <d v="2026-04-22T00:00:00"/>
    <x v="1"/>
    <x v="3"/>
  </r>
  <r>
    <s v="ORD-11464"/>
    <s v="CUST-00258"/>
    <s v="PROD-0009"/>
    <s v="ST-012"/>
    <x v="1"/>
    <n v="4"/>
    <n v="2018.99"/>
    <n v="0"/>
    <s v="Card"/>
    <x v="4"/>
    <s v="Electronics"/>
    <x v="1"/>
    <n v="1299.3499999999999"/>
    <d v="2025-05-29T00:00:00"/>
    <n v="66"/>
    <x v="1"/>
    <s v="Female"/>
    <s v="United States"/>
    <s v="Unknown"/>
    <s v="Berlin"/>
    <s v="Germany"/>
    <s v="Europe"/>
    <s v="Standard"/>
    <s v="Lukas Weber"/>
    <n v="8075.96"/>
    <n v="5197.3999999999996"/>
    <n v="2878.56"/>
    <n v="0.35643564356435642"/>
    <x v="134"/>
    <x v="2"/>
    <d v="2025-08-26T00:00:00"/>
    <x v="0"/>
    <x v="0"/>
  </r>
  <r>
    <s v="ORD-12814"/>
    <s v="CUST-00637"/>
    <s v="PROD-0009"/>
    <s v="ST-015"/>
    <x v="1"/>
    <n v="6"/>
    <n v="1999"/>
    <n v="0"/>
    <s v="Ussd"/>
    <x v="4"/>
    <s v="Electronics"/>
    <x v="1"/>
    <n v="1299.3499999999999"/>
    <d v="2023-03-16T00:00:00"/>
    <n v="45"/>
    <x v="0"/>
    <s v="Male"/>
    <s v="New Zealand"/>
    <s v="Oceania"/>
    <s v="Toronto"/>
    <s v="Canada"/>
    <s v="North America"/>
    <s v="Standard"/>
    <s v="Olivia Brown"/>
    <n v="11994"/>
    <n v="7796.1"/>
    <n v="4197.8999999999996"/>
    <n v="0.35"/>
    <x v="182"/>
    <x v="19"/>
    <d v="2025-09-08T00:00:00"/>
    <x v="0"/>
    <x v="10"/>
  </r>
  <r>
    <s v="ORD-12719"/>
    <s v="CUST-00367"/>
    <s v="PROD-0009"/>
    <s v="ST-019"/>
    <x v="1"/>
    <n v="1"/>
    <n v="1999"/>
    <n v="0.02"/>
    <s v="Card"/>
    <x v="4"/>
    <s v="Electronics"/>
    <x v="1"/>
    <n v="1299.3499999999999"/>
    <d v="2023-07-08T00:00:00"/>
    <n v="29"/>
    <x v="1"/>
    <s v="Female"/>
    <s v="United States"/>
    <s v="North America"/>
    <s v="Sydney"/>
    <s v="Australia"/>
    <s v="Oceania"/>
    <s v="Flagship"/>
    <s v="Jack Taylor"/>
    <n v="1959.02"/>
    <n v="1299.3499999999999"/>
    <n v="659.67"/>
    <n v="0.33673469387755101"/>
    <x v="183"/>
    <x v="8"/>
    <d v="2026-06-29T00:00:00"/>
    <x v="1"/>
    <x v="6"/>
  </r>
  <r>
    <s v="ORD-10083"/>
    <s v="CUST-00563"/>
    <s v="PROD-0009"/>
    <s v="ST-010"/>
    <x v="1"/>
    <n v="5"/>
    <n v="1999"/>
    <n v="0.2"/>
    <s v="Card"/>
    <x v="4"/>
    <s v="Electronics"/>
    <x v="1"/>
    <n v="1299.3499999999999"/>
    <d v="2024-05-26T00:00:00"/>
    <n v="69"/>
    <x v="1"/>
    <s v="Female"/>
    <s v="Australia"/>
    <s v="Oceania"/>
    <s v="Kuala Lumpur"/>
    <s v="Malaysia"/>
    <s v="Asia"/>
    <s v="Standard"/>
    <s v="Nur Rahman"/>
    <n v="7996"/>
    <n v="6496.75"/>
    <n v="1499.25"/>
    <n v="0.1875"/>
    <x v="3"/>
    <x v="0"/>
    <d v="2025-12-15T00:00:00"/>
    <x v="0"/>
    <x v="5"/>
  </r>
  <r>
    <s v="ORD-12749"/>
    <s v="CUST-00010"/>
    <s v="PROD-0009"/>
    <s v="ST-001"/>
    <x v="0"/>
    <n v="2"/>
    <n v="1999"/>
    <n v="0"/>
    <s v="Cash"/>
    <x v="4"/>
    <s v="Electronics"/>
    <x v="1"/>
    <n v="1299.3499999999999"/>
    <d v="2026-04-11T00:00:00"/>
    <n v="28"/>
    <x v="2"/>
    <s v="Female"/>
    <s v="Colombia"/>
    <s v="South America"/>
    <s v="Lagos"/>
    <s v="Nigeria"/>
    <s v="Africa"/>
    <s v="Flagship"/>
    <s v="Amara Okafor"/>
    <n v="3998"/>
    <n v="2598.6999999999998"/>
    <n v="1399.3"/>
    <n v="0.35"/>
    <x v="169"/>
    <x v="10"/>
    <d v="2025-11-28T00:00:00"/>
    <x v="0"/>
    <x v="8"/>
  </r>
  <r>
    <s v="ORD-12411"/>
    <s v="CUST-00335"/>
    <s v="PROD-0009"/>
    <s v="ST-005"/>
    <x v="1"/>
    <n v="2"/>
    <n v="1999"/>
    <n v="0"/>
    <s v="Mobile Money"/>
    <x v="4"/>
    <s v="Electronics"/>
    <x v="1"/>
    <n v="1299.3499999999999"/>
    <d v="2024-01-16T00:00:00"/>
    <n v="64"/>
    <x v="1"/>
    <s v="Female"/>
    <s v="Morocco"/>
    <s v="Africa"/>
    <s v="Nairobi"/>
    <s v="Kenya"/>
    <s v="Africa"/>
    <s v="Standard"/>
    <s v="Brian Mwangi"/>
    <n v="3998"/>
    <n v="2598.6999999999998"/>
    <n v="1399.3"/>
    <n v="0.35"/>
    <x v="184"/>
    <x v="1"/>
    <d v="2026-07-07T00:00:00"/>
    <x v="1"/>
    <x v="1"/>
  </r>
  <r>
    <s v="ORD-10168"/>
    <s v="CUST-00232"/>
    <s v="PROD-0009"/>
    <s v="ST-005"/>
    <x v="0"/>
    <n v="2"/>
    <n v="1999"/>
    <n v="0"/>
    <s v="Mobile Money"/>
    <x v="4"/>
    <s v="Electronics"/>
    <x v="1"/>
    <n v="1299.3499999999999"/>
    <d v="2025-03-08T00:00:00"/>
    <n v="22"/>
    <x v="1"/>
    <s v="Male"/>
    <s v="Spain"/>
    <s v="Europe"/>
    <s v="Nairobi"/>
    <s v="Kenya"/>
    <s v="Africa"/>
    <s v="Standard"/>
    <s v="Brian Mwangi"/>
    <n v="3998"/>
    <n v="2598.6999999999998"/>
    <n v="1399.3"/>
    <n v="0.35"/>
    <x v="185"/>
    <x v="1"/>
    <d v="2025-11-07T00:00:00"/>
    <x v="0"/>
    <x v="8"/>
  </r>
  <r>
    <s v="ORD-12087"/>
    <s v="CUST-00512"/>
    <s v="PROD-0009"/>
    <s v="ST-002"/>
    <x v="0"/>
    <n v="1"/>
    <n v="1979.01"/>
    <n v="0.1"/>
    <s v="Transfer"/>
    <x v="4"/>
    <s v="Electronics"/>
    <x v="1"/>
    <n v="1299.3499999999999"/>
    <d v="2024-05-03T00:00:00"/>
    <n v="22"/>
    <x v="3"/>
    <s v="Female"/>
    <s v="Philippines"/>
    <s v="Asia"/>
    <s v="Abuja"/>
    <s v="Nigeria"/>
    <s v="Africa"/>
    <s v="Standard"/>
    <s v="Daniel Bello"/>
    <n v="1781.11"/>
    <n v="1299.3499999999999"/>
    <n v="481.76"/>
    <n v="0.27048301340175507"/>
    <x v="28"/>
    <x v="15"/>
    <d v="2026-04-15T00:00:00"/>
    <x v="1"/>
    <x v="3"/>
  </r>
  <r>
    <s v="ORD-12163"/>
    <s v="CUST-00681"/>
    <s v="PROD-0009"/>
    <s v="ST-009"/>
    <x v="1"/>
    <n v="10"/>
    <n v="1979.01"/>
    <n v="0.05"/>
    <s v="Transfer"/>
    <x v="4"/>
    <s v="Electronics"/>
    <x v="1"/>
    <n v="1299.3499999999999"/>
    <d v="2025-04-13T00:00:00"/>
    <n v="24"/>
    <x v="1"/>
    <s v="Female"/>
    <s v="United States"/>
    <s v="North America"/>
    <s v="tokyo"/>
    <s v="Japan"/>
    <s v="Asia"/>
    <s v="Standard"/>
    <s v="Yuki Sato"/>
    <n v="18800.599999999999"/>
    <n v="12993.5"/>
    <n v="5807.1"/>
    <n v="0.30887844004978571"/>
    <x v="186"/>
    <x v="9"/>
    <d v="2026-01-01T00:00:00"/>
    <x v="1"/>
    <x v="7"/>
  </r>
  <r>
    <s v="ORD-11243"/>
    <s v="CUST-00041"/>
    <s v="PROD-0009"/>
    <s v="ST-019"/>
    <x v="0"/>
    <n v="3"/>
    <n v="1979.01"/>
    <n v="0"/>
    <s v="Mobile Money"/>
    <x v="4"/>
    <s v="Electronics"/>
    <x v="1"/>
    <n v="1299.3499999999999"/>
    <d v="2025-07-10T00:00:00"/>
    <n v="34"/>
    <x v="1"/>
    <s v="Female"/>
    <s v="Kenya"/>
    <s v="Africa"/>
    <s v="Sydney"/>
    <s v="Australia"/>
    <s v="Oceania"/>
    <s v="Flagship"/>
    <s v="Jack Taylor"/>
    <n v="5937.03"/>
    <n v="3898.05"/>
    <n v="2038.98"/>
    <n v="0.34343434343434343"/>
    <x v="187"/>
    <x v="8"/>
    <d v="2025-10-02T00:00:00"/>
    <x v="0"/>
    <x v="4"/>
  </r>
  <r>
    <s v="ORD-12953"/>
    <s v="CUST-00581"/>
    <s v="PROD-0009"/>
    <s v="ST-003"/>
    <x v="1"/>
    <n v="2"/>
    <n v="1979.01"/>
    <n v="0"/>
    <s v="Ussd"/>
    <x v="4"/>
    <s v="Electronics"/>
    <x v="1"/>
    <n v="1299.3499999999999"/>
    <d v="2025-03-12T00:00:00"/>
    <n v="65"/>
    <x v="3"/>
    <s v="Female"/>
    <s v="South Africa"/>
    <s v="Africa"/>
    <s v="Johannesburg"/>
    <s v="South Africa"/>
    <s v="Africa"/>
    <s v="Flagship"/>
    <s v="Thabo Mokoena"/>
    <n v="3958.02"/>
    <n v="2598.6999999999998"/>
    <n v="1359.32"/>
    <n v="0.34343434343434343"/>
    <x v="188"/>
    <x v="16"/>
    <d v="2026-06-14T00:00:00"/>
    <x v="1"/>
    <x v="6"/>
  </r>
  <r>
    <s v="ORD-11561"/>
    <s v="CUST-00717"/>
    <s v="PROD-0009"/>
    <s v="ST-006"/>
    <x v="0"/>
    <n v="1"/>
    <n v="1979.01"/>
    <n v="0"/>
    <s v="Mobile Money"/>
    <x v="4"/>
    <s v="Electronics"/>
    <x v="1"/>
    <n v="1299.3499999999999"/>
    <d v="2023-01-25T00:00:00"/>
    <n v="69"/>
    <x v="1"/>
    <s v="Male"/>
    <s v="Canada"/>
    <s v="North America"/>
    <s v="Accra"/>
    <s v="Ghana"/>
    <s v="Africa"/>
    <s v="Outlet"/>
    <s v="Kwame Mensah"/>
    <n v="1979.01"/>
    <n v="1299.3499999999999"/>
    <n v="679.66"/>
    <n v="0.34343434343434343"/>
    <x v="189"/>
    <x v="4"/>
    <d v="2026-04-02T00:00:00"/>
    <x v="1"/>
    <x v="3"/>
  </r>
  <r>
    <s v="ORD-12735"/>
    <s v="CUST-00110"/>
    <s v="PROD-0009"/>
    <s v="ST-004"/>
    <x v="0"/>
    <n v="4"/>
    <n v="1979.01"/>
    <n v="0.2"/>
    <s v="Transfer"/>
    <x v="4"/>
    <s v="Electronics"/>
    <x v="1"/>
    <n v="1299.3499999999999"/>
    <d v="2024-03-16T00:00:00"/>
    <n v="23"/>
    <x v="2"/>
    <s v="Female"/>
    <s v="Japan"/>
    <s v="Asia"/>
    <s v="Cape Town"/>
    <s v="South Africa"/>
    <s v="Africa"/>
    <s v="Standard"/>
    <s v="Lerato Dlamini"/>
    <n v="6332.83"/>
    <n v="5197.3999999999996"/>
    <n v="1135.43"/>
    <n v="0.17929267010167652"/>
    <x v="190"/>
    <x v="3"/>
    <d v="2026-01-30T00:00:00"/>
    <x v="1"/>
    <x v="7"/>
  </r>
  <r>
    <s v="ORD-11949"/>
    <s v="CUST-00614"/>
    <s v="PROD-0009"/>
    <s v="ST-017"/>
    <x v="1"/>
    <n v="2"/>
    <n v="1979.01"/>
    <n v="0.1"/>
    <s v="Cash"/>
    <x v="4"/>
    <s v="Electronics"/>
    <x v="1"/>
    <n v="1299.3499999999999"/>
    <d v="2026-07-16T00:00:00"/>
    <n v="44"/>
    <x v="1"/>
    <s v="Female"/>
    <s v="United Kingdom"/>
    <s v="Europe"/>
    <s v="São Paulo"/>
    <s v="Brazil"/>
    <s v="South America"/>
    <s v="Flagship"/>
    <s v="Lucas Silva"/>
    <n v="3562.22"/>
    <n v="2598.6999999999998"/>
    <n v="963.52"/>
    <n v="0.27048301340175507"/>
    <x v="191"/>
    <x v="13"/>
    <d v="2025-10-02T00:00:00"/>
    <x v="0"/>
    <x v="4"/>
  </r>
  <r>
    <s v="ORD-10580"/>
    <s v="CUST-00676"/>
    <s v="PROD-0009"/>
    <s v="ST-020"/>
    <x v="0"/>
    <n v="5"/>
    <n v="1979.01"/>
    <n v="0.15"/>
    <s v="Mobile Money"/>
    <x v="4"/>
    <s v="Electronics"/>
    <x v="1"/>
    <n v="1299.3499999999999"/>
    <d v="2025-05-28T00:00:00"/>
    <n v="72"/>
    <x v="0"/>
    <s v="Female"/>
    <s v="Kenya"/>
    <s v="Africa"/>
    <s v="Auckland"/>
    <s v="New Zealand"/>
    <s v="Oceania"/>
    <s v="Standard"/>
    <s v="Mia Wilson"/>
    <n v="8410.7900000000009"/>
    <n v="6496.75"/>
    <n v="1914.04"/>
    <n v="0.22756958621009438"/>
    <x v="192"/>
    <x v="5"/>
    <d v="2026-04-04T00:00:00"/>
    <x v="1"/>
    <x v="3"/>
  </r>
  <r>
    <s v="ORD-11144"/>
    <s v="CUST-00114"/>
    <s v="PROD-0009"/>
    <s v="ST-018"/>
    <x v="1"/>
    <n v="2"/>
    <n v="1979.01"/>
    <n v="0"/>
    <s v="Ussd"/>
    <x v="4"/>
    <s v="Electronics"/>
    <x v="1"/>
    <n v="1299.3499999999999"/>
    <d v="2023-03-27T00:00:00"/>
    <n v="41"/>
    <x v="1"/>
    <s v="Female"/>
    <s v="Morocco"/>
    <s v="Africa"/>
    <s v="Buenos Aires"/>
    <s v="Argentina"/>
    <s v="South America"/>
    <s v="Standard"/>
    <s v="Sofia Martinez"/>
    <n v="3958.02"/>
    <n v="2598.6999999999998"/>
    <n v="1359.32"/>
    <n v="0.34343434343434343"/>
    <x v="193"/>
    <x v="18"/>
    <d v="2025-10-20T00:00:00"/>
    <x v="0"/>
    <x v="4"/>
  </r>
  <r>
    <s v="ORD-10108"/>
    <s v="CUST-00750"/>
    <s v="PROD-0009"/>
    <s v="ST-003"/>
    <x v="1"/>
    <n v="2"/>
    <n v="1979.01"/>
    <n v="0.15"/>
    <s v="Cash"/>
    <x v="4"/>
    <s v="Electronics"/>
    <x v="1"/>
    <n v="1299.3499999999999"/>
    <d v="2026-06-12T00:00:00"/>
    <n v="60"/>
    <x v="1"/>
    <s v="Male"/>
    <s v="Italy"/>
    <s v="Europe"/>
    <s v="Johannesburg"/>
    <s v="South Africa"/>
    <s v="Africa"/>
    <s v="Flagship"/>
    <s v="Thabo Mokoena"/>
    <n v="3364.32"/>
    <n v="2598.6999999999998"/>
    <n v="765.62"/>
    <n v="0.2275705045893375"/>
    <x v="194"/>
    <x v="16"/>
    <d v="2026-03-02T00:00:00"/>
    <x v="1"/>
    <x v="2"/>
  </r>
  <r>
    <s v="ORD-11922"/>
    <s v="CUST-00351"/>
    <s v="PROD-0009"/>
    <s v="ST-012"/>
    <x v="1"/>
    <n v="3"/>
    <n v="1979.01"/>
    <n v="0.2"/>
    <s v="Transfer"/>
    <x v="4"/>
    <s v="Electronics"/>
    <x v="1"/>
    <n v="1299.3499999999999"/>
    <d v="2024-10-20T00:00:00"/>
    <n v="64"/>
    <x v="1"/>
    <s v="Female"/>
    <s v="Colombia"/>
    <s v="South America"/>
    <s v="Berlin"/>
    <s v="Germany"/>
    <s v="Europe"/>
    <s v="Standard"/>
    <s v="Lukas Weber"/>
    <n v="4749.62"/>
    <n v="3898.05"/>
    <n v="851.57"/>
    <n v="0.1792922381158914"/>
    <x v="195"/>
    <x v="2"/>
    <d v="2026-07-29T00:00:00"/>
    <x v="1"/>
    <x v="1"/>
  </r>
  <r>
    <s v="ORD-11007"/>
    <s v="CUST-00090"/>
    <s v="PROD-0009"/>
    <s v="ST-005"/>
    <x v="0"/>
    <n v="1"/>
    <n v="1979.01"/>
    <n v="0"/>
    <s v="Cash"/>
    <x v="4"/>
    <s v="Electronics"/>
    <x v="1"/>
    <n v="1299.3499999999999"/>
    <d v="2024-03-26T00:00:00"/>
    <n v="71"/>
    <x v="2"/>
    <s v="Female"/>
    <s v="Italy"/>
    <s v="Europe"/>
    <s v="Nairobi"/>
    <s v="Kenya"/>
    <s v="Africa"/>
    <s v="Standard"/>
    <s v="Brian Mwangi"/>
    <n v="1979.01"/>
    <n v="1299.3499999999999"/>
    <n v="679.66"/>
    <n v="0.34343434343434343"/>
    <x v="2"/>
    <x v="1"/>
    <d v="2026-01-02T00:00:00"/>
    <x v="1"/>
    <x v="7"/>
  </r>
  <r>
    <s v="ORD-12327"/>
    <s v="CUST-00163"/>
    <s v="PROD-0009"/>
    <s v="ST-002"/>
    <x v="1"/>
    <n v="4"/>
    <n v="1959.02"/>
    <n v="0.02"/>
    <s v="Mobile Money"/>
    <x v="4"/>
    <s v="Electronics"/>
    <x v="1"/>
    <n v="1299.3499999999999"/>
    <d v="2025-08-14T00:00:00"/>
    <n v="19"/>
    <x v="1"/>
    <s v="Male"/>
    <s v="Morocco"/>
    <s v="Africa"/>
    <s v="Abuja"/>
    <s v="Nigeria"/>
    <s v="Africa"/>
    <s v="Standard"/>
    <s v="Daniel Bello"/>
    <n v="7679.36"/>
    <n v="5197.3999999999996"/>
    <n v="2481.96"/>
    <n v="0.32319880823401953"/>
    <x v="72"/>
    <x v="15"/>
    <d v="2025-08-09T00:00:00"/>
    <x v="0"/>
    <x v="0"/>
  </r>
  <r>
    <s v="ORD-12850"/>
    <s v="CUST-00404"/>
    <s v="PROD-0009"/>
    <s v="ST-006"/>
    <x v="0"/>
    <n v="6"/>
    <n v="1959.02"/>
    <n v="0"/>
    <s v="Ussd"/>
    <x v="4"/>
    <s v="Electronics"/>
    <x v="1"/>
    <n v="1299.3499999999999"/>
    <d v="2024-09-05T00:00:00"/>
    <n v="45"/>
    <x v="3"/>
    <s v="Male"/>
    <s v="Chile"/>
    <s v="South America"/>
    <s v="Accra"/>
    <s v="Ghana"/>
    <s v="Africa"/>
    <s v="Outlet"/>
    <s v="Kwame Mensah"/>
    <n v="11754.12"/>
    <n v="7796.1"/>
    <n v="3958.02"/>
    <n v="0.33673469387755101"/>
    <x v="196"/>
    <x v="4"/>
    <d v="2025-12-06T00:00:00"/>
    <x v="0"/>
    <x v="5"/>
  </r>
  <r>
    <s v="ORD-12950"/>
    <s v="CUST-00432"/>
    <s v="PROD-0009"/>
    <s v="ST-007"/>
    <x v="1"/>
    <n v="2"/>
    <n v="1959.02"/>
    <n v="0"/>
    <s v="Card"/>
    <x v="4"/>
    <s v="Electronics"/>
    <x v="1"/>
    <n v="1299.3499999999999"/>
    <d v="2026-04-18T00:00:00"/>
    <n v="27"/>
    <x v="2"/>
    <s v="Female"/>
    <s v="Netherlands"/>
    <s v="Europe"/>
    <s v="Mumbai"/>
    <s v="India"/>
    <s v="Asia"/>
    <s v="Flagship"/>
    <s v="Priya Sharma"/>
    <n v="3918.04"/>
    <n v="2598.6999999999998"/>
    <n v="1319.34"/>
    <n v="0.33673469387755101"/>
    <x v="197"/>
    <x v="6"/>
    <d v="2026-07-12T00:00:00"/>
    <x v="1"/>
    <x v="1"/>
  </r>
  <r>
    <s v="ORD-10578"/>
    <s v="CUST-00395"/>
    <s v="PROD-0009"/>
    <s v="ST-004"/>
    <x v="0"/>
    <n v="1"/>
    <n v="1959.02"/>
    <n v="0.15"/>
    <s v="Cash"/>
    <x v="4"/>
    <s v="Electronics"/>
    <x v="1"/>
    <n v="1299.3499999999999"/>
    <d v="2023-08-30T00:00:00"/>
    <n v="24"/>
    <x v="1"/>
    <s v="Female"/>
    <s v="Nigeria"/>
    <s v="Africa"/>
    <s v="Cape Town"/>
    <s v="South Africa"/>
    <s v="Africa"/>
    <s v="Standard"/>
    <s v="Lerato Dlamini"/>
    <n v="1665.17"/>
    <n v="1299.3499999999999"/>
    <n v="365.82"/>
    <n v="0.21968928097431492"/>
    <x v="73"/>
    <x v="3"/>
    <d v="2026-02-10T00:00:00"/>
    <x v="1"/>
    <x v="11"/>
  </r>
  <r>
    <s v="ORD-11248"/>
    <s v="CUST-00221"/>
    <s v="PROD-0009"/>
    <s v="ST-020"/>
    <x v="0"/>
    <n v="3"/>
    <n v="1959.02"/>
    <n v="0.05"/>
    <s v="Cash"/>
    <x v="4"/>
    <s v="Electronics"/>
    <x v="1"/>
    <n v="1299.3499999999999"/>
    <d v="2025-04-19T00:00:00"/>
    <n v="44"/>
    <x v="2"/>
    <s v="Male"/>
    <s v="India"/>
    <s v="Asia"/>
    <s v="Auckland"/>
    <s v="New Zealand"/>
    <s v="Oceania"/>
    <s v="Standard"/>
    <s v="Mia Wilson"/>
    <n v="5583.21"/>
    <n v="3898.05"/>
    <n v="1685.16"/>
    <n v="0.30182636870187579"/>
    <x v="198"/>
    <x v="5"/>
    <d v="2026-01-01T00:00:00"/>
    <x v="1"/>
    <x v="7"/>
  </r>
  <r>
    <s v="ORD-12025"/>
    <s v="CUST-00143"/>
    <s v="PROD-0009"/>
    <s v="ST-020"/>
    <x v="0"/>
    <n v="2"/>
    <n v="1959.02"/>
    <n v="0.1"/>
    <s v="Ussd"/>
    <x v="4"/>
    <s v="Electronics"/>
    <x v="1"/>
    <n v="1299.3499999999999"/>
    <d v="2023-03-05T00:00:00"/>
    <n v="35"/>
    <x v="1"/>
    <s v="Female"/>
    <s v="Argentina"/>
    <s v="South America"/>
    <s v="Auckland"/>
    <s v="New Zealand"/>
    <s v="Oceania"/>
    <s v="Standard"/>
    <s v="Mia Wilson"/>
    <n v="3526.24"/>
    <n v="2598.6999999999998"/>
    <n v="927.54"/>
    <n v="0.26303938472707472"/>
    <x v="199"/>
    <x v="5"/>
    <d v="2025-10-24T00:00:00"/>
    <x v="0"/>
    <x v="4"/>
  </r>
  <r>
    <s v="ORD-10350"/>
    <s v="CUST-00672"/>
    <s v="PROD-0009"/>
    <s v="ST-005"/>
    <x v="0"/>
    <n v="1"/>
    <n v="1959.02"/>
    <n v="0.1"/>
    <s v="Cash"/>
    <x v="4"/>
    <s v="Electronics"/>
    <x v="1"/>
    <n v="1299.3499999999999"/>
    <d v="2023-01-29T00:00:00"/>
    <n v="59"/>
    <x v="2"/>
    <s v="Female"/>
    <s v="Morocco"/>
    <s v="Africa"/>
    <s v="Nairobi"/>
    <s v="Kenya"/>
    <s v="Africa"/>
    <s v="Standard"/>
    <s v="Brian Mwangi"/>
    <n v="1763.12"/>
    <n v="1299.3499999999999"/>
    <n v="463.77"/>
    <n v="0.26303938472707472"/>
    <x v="200"/>
    <x v="1"/>
    <d v="2025-12-20T00:00:00"/>
    <x v="0"/>
    <x v="5"/>
  </r>
  <r>
    <s v="ORD-12527"/>
    <s v="CUST-00275"/>
    <s v="PROD-0009"/>
    <s v="ST-007"/>
    <x v="0"/>
    <n v="3"/>
    <n v="1959.02"/>
    <n v="0"/>
    <s v="Mobile Money"/>
    <x v="4"/>
    <s v="Electronics"/>
    <x v="1"/>
    <n v="1299.3499999999999"/>
    <d v="2026-05-14T00:00:00"/>
    <n v="30"/>
    <x v="2"/>
    <s v="Female"/>
    <s v="China"/>
    <s v="Asia"/>
    <s v="Mumbai"/>
    <s v="India"/>
    <s v="Asia"/>
    <s v="Flagship"/>
    <s v="Priya Sharma"/>
    <n v="5877.06"/>
    <n v="3898.05"/>
    <n v="1979.01"/>
    <n v="0.33673469387755101"/>
    <x v="201"/>
    <x v="6"/>
    <d v="2025-10-29T00:00:00"/>
    <x v="0"/>
    <x v="4"/>
  </r>
  <r>
    <s v="ORD-11330"/>
    <s v="CUST-00342"/>
    <s v="PROD-0009"/>
    <s v="ST-008"/>
    <x v="1"/>
    <n v="2"/>
    <n v="1959.02"/>
    <n v="0.2"/>
    <s v="Mobile Money"/>
    <x v="4"/>
    <s v="Electronics"/>
    <x v="1"/>
    <n v="1299.3499999999999"/>
    <d v="2024-03-02T00:00:00"/>
    <n v="33"/>
    <x v="0"/>
    <s v="Female"/>
    <s v="Philippines"/>
    <s v="Asia"/>
    <s v="singapore"/>
    <s v="Singapore"/>
    <s v="Asia"/>
    <s v="Flagship"/>
    <s v="Daniel Tan"/>
    <n v="3134.43"/>
    <n v="2598.6999999999998"/>
    <n v="535.73"/>
    <n v="0.17091783833105223"/>
    <x v="202"/>
    <x v="7"/>
    <d v="2026-06-22T00:00:00"/>
    <x v="1"/>
    <x v="6"/>
  </r>
  <r>
    <s v="ORD-11343"/>
    <s v="CUST-00387"/>
    <s v="PROD-0009"/>
    <s v="ST-007"/>
    <x v="1"/>
    <n v="3"/>
    <n v="1959.02"/>
    <n v="0.02"/>
    <s v="Ussd"/>
    <x v="4"/>
    <s v="Electronics"/>
    <x v="1"/>
    <n v="1299.3499999999999"/>
    <d v="2025-04-06T00:00:00"/>
    <n v="32"/>
    <x v="4"/>
    <s v="Female"/>
    <s v="Netherlands"/>
    <s v="Europe"/>
    <s v="Mumbai"/>
    <s v="India"/>
    <s v="Asia"/>
    <s v="Flagship"/>
    <s v="Priya Sharma"/>
    <n v="5759.52"/>
    <n v="3898.05"/>
    <n v="1861.47"/>
    <n v="0.32319880823401947"/>
    <x v="203"/>
    <x v="6"/>
    <d v="2026-04-25T00:00:00"/>
    <x v="1"/>
    <x v="3"/>
  </r>
  <r>
    <s v="ORD-11220"/>
    <s v="CUST-00377"/>
    <s v="PROD-0009"/>
    <s v="ST-011"/>
    <x v="1"/>
    <n v="3"/>
    <n v="1959.02"/>
    <n v="0"/>
    <s v="Transfer"/>
    <x v="4"/>
    <s v="Electronics"/>
    <x v="1"/>
    <n v="1299.3499999999999"/>
    <d v="2025-01-26T00:00:00"/>
    <n v="23"/>
    <x v="0"/>
    <s v="Male"/>
    <s v="France"/>
    <s v="Europe"/>
    <s v="London"/>
    <s v="United Kingdom"/>
    <s v="Europe"/>
    <s v="Flagship"/>
    <s v="Emma Williams"/>
    <n v="5877.06"/>
    <n v="3898.05"/>
    <n v="1979.01"/>
    <n v="0.33673469387755101"/>
    <x v="204"/>
    <x v="12"/>
    <d v="2026-05-21T00:00:00"/>
    <x v="1"/>
    <x v="9"/>
  </r>
  <r>
    <s v="ORD-10519"/>
    <s v="CUST-00137"/>
    <s v="PROD-0009"/>
    <s v="ST-014"/>
    <x v="1"/>
    <n v="5"/>
    <n v="1959.02"/>
    <n v="0.1"/>
    <s v="Mobile Money"/>
    <x v="4"/>
    <s v="Electronics"/>
    <x v="1"/>
    <n v="1299.3499999999999"/>
    <d v="2024-09-13T00:00:00"/>
    <n v="59"/>
    <x v="2"/>
    <s v="Female"/>
    <s v="New Zealand"/>
    <s v="Oceania"/>
    <s v="New York"/>
    <s v="United States"/>
    <s v="North America"/>
    <s v="Flagship"/>
    <s v="Unknown"/>
    <n v="8815.59"/>
    <n v="6496.75"/>
    <n v="2318.84"/>
    <n v="0.2630385487528345"/>
    <x v="205"/>
    <x v="14"/>
    <d v="2026-03-20T00:00:00"/>
    <x v="1"/>
    <x v="2"/>
  </r>
  <r>
    <s v="ORD-12876"/>
    <s v="CUST-00449"/>
    <s v="PROD-0011"/>
    <s v="ST-018"/>
    <x v="1"/>
    <n v="4"/>
    <n v="1955.97"/>
    <n v="0.2"/>
    <s v="Transfer"/>
    <x v="5"/>
    <s v="Electronics"/>
    <x v="1"/>
    <n v="1177.3800000000001"/>
    <d v="2023-01-04T00:00:00"/>
    <n v="25"/>
    <x v="1"/>
    <s v="Female"/>
    <s v="Singapore"/>
    <s v="Asia"/>
    <s v="Buenos Aires"/>
    <s v="Argentina"/>
    <s v="South America"/>
    <s v="Standard"/>
    <s v="Sofia Martinez"/>
    <n v="6259.1"/>
    <n v="4709.5200000000004"/>
    <n v="1549.58"/>
    <n v="0.24757233468070486"/>
    <x v="206"/>
    <x v="18"/>
    <d v="2026-02-06T00:00:00"/>
    <x v="1"/>
    <x v="11"/>
  </r>
  <r>
    <s v="ORD-10570"/>
    <s v="CUST-00451"/>
    <s v="PROD-0011"/>
    <s v="ST-008"/>
    <x v="0"/>
    <n v="3"/>
    <n v="1955.97"/>
    <n v="0.05"/>
    <s v="Cash"/>
    <x v="5"/>
    <s v="Electronics"/>
    <x v="1"/>
    <n v="1177.3800000000001"/>
    <d v="2024-12-08T00:00:00"/>
    <n v="39"/>
    <x v="2"/>
    <s v="Male"/>
    <s v="Morocco"/>
    <s v="Africa"/>
    <s v="singapore"/>
    <s v="Singapore"/>
    <s v="Asia"/>
    <s v="Flagship"/>
    <s v="Daniel Tan"/>
    <n v="5574.51"/>
    <n v="3532.14"/>
    <n v="2042.37"/>
    <n v="0.36637659632864589"/>
    <x v="207"/>
    <x v="7"/>
    <d v="2025-10-11T00:00:00"/>
    <x v="0"/>
    <x v="4"/>
  </r>
  <r>
    <s v="ORD-10671"/>
    <s v="CUST-00674"/>
    <s v="PROD-0011"/>
    <s v="ST-018"/>
    <x v="1"/>
    <n v="6"/>
    <n v="1955.97"/>
    <n v="0.1"/>
    <s v="Mobile Money"/>
    <x v="5"/>
    <s v="Electronics"/>
    <x v="1"/>
    <n v="1177.3800000000001"/>
    <d v="2026-06-09T00:00:00"/>
    <n v="19"/>
    <x v="3"/>
    <s v="Male"/>
    <s v="Netherlands"/>
    <s v="Europe"/>
    <s v="Buenos Aires"/>
    <s v="Argentina"/>
    <s v="South America"/>
    <s v="Standard"/>
    <s v="Sofia Martinez"/>
    <n v="10562.24"/>
    <n v="7064.28"/>
    <n v="3497.96"/>
    <n v="0.33117596267458421"/>
    <x v="208"/>
    <x v="18"/>
    <d v="2026-01-20T00:00:00"/>
    <x v="1"/>
    <x v="7"/>
  </r>
  <r>
    <s v="ORD-10563"/>
    <s v="CUST-00701"/>
    <s v="PROD-0011"/>
    <s v="ST-017"/>
    <x v="0"/>
    <n v="2"/>
    <n v="1955.97"/>
    <n v="0"/>
    <s v="Mobile Money"/>
    <x v="5"/>
    <s v="Electronics"/>
    <x v="1"/>
    <n v="1177.3800000000001"/>
    <d v="2023-09-18T00:00:00"/>
    <n v="22"/>
    <x v="3"/>
    <s v="Male"/>
    <s v="Brazil"/>
    <s v="South America"/>
    <s v="São Paulo"/>
    <s v="Brazil"/>
    <s v="South America"/>
    <s v="Flagship"/>
    <s v="Lucas Silva"/>
    <n v="3911.94"/>
    <n v="2354.7600000000002"/>
    <n v="1557.18"/>
    <n v="0.39805825242718446"/>
    <x v="209"/>
    <x v="13"/>
    <d v="2026-06-11T00:00:00"/>
    <x v="1"/>
    <x v="6"/>
  </r>
  <r>
    <s v="ORD-11452"/>
    <s v="CUST-00516"/>
    <s v="PROD-0011"/>
    <s v="ST-005"/>
    <x v="0"/>
    <n v="1"/>
    <n v="1955.97"/>
    <n v="0.1"/>
    <s v="Ussd"/>
    <x v="5"/>
    <s v="Electronics"/>
    <x v="1"/>
    <n v="1177.3800000000001"/>
    <d v="2025-12-06T00:00:00"/>
    <n v="36"/>
    <x v="2"/>
    <s v="Male"/>
    <s v="Malaysia"/>
    <s v="Asia"/>
    <s v="Nairobi"/>
    <s v="Kenya"/>
    <s v="Africa"/>
    <s v="Standard"/>
    <s v="Brian Mwangi"/>
    <n v="1760.37"/>
    <n v="1177.3800000000001"/>
    <n v="582.99"/>
    <n v="0.33117469622863377"/>
    <x v="210"/>
    <x v="1"/>
    <d v="2026-04-26T00:00:00"/>
    <x v="1"/>
    <x v="3"/>
  </r>
  <r>
    <s v="ORD-11268"/>
    <s v="CUST-00389"/>
    <s v="PROD-0011"/>
    <s v="ST-012"/>
    <x v="0"/>
    <n v="2"/>
    <n v="1955.97"/>
    <n v="0.02"/>
    <s v="Mobile Money"/>
    <x v="5"/>
    <s v="Electronics"/>
    <x v="1"/>
    <n v="1177.3800000000001"/>
    <d v="2025-02-11T00:00:00"/>
    <n v="36"/>
    <x v="1"/>
    <s v="Male"/>
    <s v="Germany"/>
    <s v="Europe"/>
    <s v="Berlin"/>
    <s v="Germany"/>
    <s v="Europe"/>
    <s v="Standard"/>
    <s v="Lukas Weber"/>
    <n v="3833.7"/>
    <n v="2354.7600000000002"/>
    <n v="1478.94"/>
    <n v="0.38577353470537606"/>
    <x v="58"/>
    <x v="2"/>
    <d v="2026-04-11T00:00:00"/>
    <x v="1"/>
    <x v="3"/>
  </r>
  <r>
    <s v="ORD-11115"/>
    <s v="CUST-00694"/>
    <s v="PROD-0009"/>
    <s v="ST-013"/>
    <x v="0"/>
    <n v="2"/>
    <n v="1939.03"/>
    <n v="0.02"/>
    <s v="Transfer"/>
    <x v="4"/>
    <s v="Electronics"/>
    <x v="1"/>
    <n v="1299.3499999999999"/>
    <d v="2024-11-01T00:00:00"/>
    <n v="72"/>
    <x v="2"/>
    <s v="Female"/>
    <s v="Colombia"/>
    <s v="South America"/>
    <s v="Paris"/>
    <s v="France"/>
    <s v="Europe"/>
    <s v="Standard"/>
    <s v="Claire Martin"/>
    <n v="3800.5"/>
    <n v="2598.6999999999998"/>
    <n v="1201.8"/>
    <n v="0.31622154979607947"/>
    <x v="11"/>
    <x v="17"/>
    <d v="2025-08-11T00:00:00"/>
    <x v="0"/>
    <x v="0"/>
  </r>
  <r>
    <s v="ORD-12005"/>
    <s v="CUST-00681"/>
    <s v="PROD-0011"/>
    <s v="ST-008"/>
    <x v="1"/>
    <n v="2"/>
    <n v="1936.98"/>
    <n v="0.1"/>
    <s v="Transfer"/>
    <x v="5"/>
    <s v="Electronics"/>
    <x v="1"/>
    <n v="1177.3800000000001"/>
    <d v="2025-04-13T00:00:00"/>
    <n v="24"/>
    <x v="1"/>
    <s v="Female"/>
    <s v="United States"/>
    <s v="North America"/>
    <s v="singapore"/>
    <s v="Singapore"/>
    <s v="Asia"/>
    <s v="Flagship"/>
    <s v="Daniel Tan"/>
    <n v="3486.56"/>
    <n v="2354.7600000000002"/>
    <n v="1131.8"/>
    <n v="0.32461796154375661"/>
    <x v="186"/>
    <x v="7"/>
    <d v="2026-05-09T00:00:00"/>
    <x v="1"/>
    <x v="9"/>
  </r>
  <r>
    <s v="ORD-12828"/>
    <s v="CUST-00033"/>
    <s v="PROD-0011"/>
    <s v="ST-013"/>
    <x v="0"/>
    <n v="6"/>
    <n v="1936.98"/>
    <n v="0"/>
    <s v="Ussd"/>
    <x v="5"/>
    <s v="Electronics"/>
    <x v="1"/>
    <n v="1177.3800000000001"/>
    <d v="2023-03-20T00:00:00"/>
    <n v="64"/>
    <x v="1"/>
    <s v="Male"/>
    <s v="Ghana"/>
    <s v="Africa"/>
    <s v="Paris"/>
    <s v="France"/>
    <s v="Europe"/>
    <s v="Standard"/>
    <s v="Claire Martin"/>
    <n v="11621.88"/>
    <n v="7064.28"/>
    <n v="4557.6000000000004"/>
    <n v="0.39215686274509809"/>
    <x v="211"/>
    <x v="17"/>
    <d v="2025-09-30T00:00:00"/>
    <x v="0"/>
    <x v="10"/>
  </r>
  <r>
    <s v="ORD-11652"/>
    <s v="CUST-00314"/>
    <s v="PROD-0011"/>
    <s v="ST-015"/>
    <x v="0"/>
    <n v="4"/>
    <n v="1936.98"/>
    <n v="0.2"/>
    <s v="Mobile Money"/>
    <x v="5"/>
    <s v="Electronics"/>
    <x v="1"/>
    <n v="1177.3800000000001"/>
    <d v="2023-01-16T00:00:00"/>
    <n v="43"/>
    <x v="2"/>
    <s v="Male"/>
    <s v="Italy"/>
    <s v="Europe"/>
    <s v="Toronto"/>
    <s v="Canada"/>
    <s v="North America"/>
    <s v="Standard"/>
    <s v="Olivia Brown"/>
    <n v="6198.34"/>
    <n v="4709.5200000000004"/>
    <n v="1488.82"/>
    <n v="0.24019656875873216"/>
    <x v="212"/>
    <x v="19"/>
    <d v="2026-01-31T00:00:00"/>
    <x v="1"/>
    <x v="7"/>
  </r>
  <r>
    <s v="ORD-12956"/>
    <s v="CUST-00517"/>
    <s v="PROD-0011"/>
    <s v="ST-004"/>
    <x v="0"/>
    <n v="3"/>
    <n v="1936.98"/>
    <n v="0.15"/>
    <s v="Transfer"/>
    <x v="5"/>
    <s v="Electronics"/>
    <x v="1"/>
    <n v="1177.3800000000001"/>
    <d v="2023-03-29T00:00:00"/>
    <n v="22"/>
    <x v="1"/>
    <s v="Male"/>
    <s v="South Africa"/>
    <s v="Africa"/>
    <s v="Cape Town"/>
    <s v="South Africa"/>
    <s v="Africa"/>
    <s v="Standard"/>
    <s v="Lerato Dlamini"/>
    <n v="4939.3"/>
    <n v="3532.14"/>
    <n v="1407.16"/>
    <n v="0.28489057153847713"/>
    <x v="213"/>
    <x v="3"/>
    <d v="2025-08-21T00:00:00"/>
    <x v="0"/>
    <x v="0"/>
  </r>
  <r>
    <s v="ORD-10574"/>
    <s v="CUST-00058"/>
    <s v="PROD-0011"/>
    <s v="ST-009"/>
    <x v="0"/>
    <n v="3"/>
    <n v="1936.98"/>
    <n v="0.15"/>
    <s v="Mobile Money"/>
    <x v="5"/>
    <s v="Electronics"/>
    <x v="1"/>
    <n v="1177.3800000000001"/>
    <d v="2024-07-07T00:00:00"/>
    <n v="56"/>
    <x v="3"/>
    <s v="Male"/>
    <s v="United States"/>
    <s v="North America"/>
    <s v="tokyo"/>
    <s v="Japan"/>
    <s v="Asia"/>
    <s v="Standard"/>
    <s v="Yuki Sato"/>
    <n v="4939.3"/>
    <n v="3532.14"/>
    <n v="1407.16"/>
    <n v="0.28489057153847713"/>
    <x v="214"/>
    <x v="9"/>
    <d v="2025-10-15T00:00:00"/>
    <x v="0"/>
    <x v="4"/>
  </r>
  <r>
    <s v="ORD-10431"/>
    <s v="CUST-00670"/>
    <s v="PROD-0011"/>
    <s v="ST-020"/>
    <x v="1"/>
    <n v="1"/>
    <n v="1936.98"/>
    <n v="0"/>
    <s v="Transfer"/>
    <x v="5"/>
    <s v="Electronics"/>
    <x v="1"/>
    <n v="1177.3800000000001"/>
    <d v="2025-06-04T00:00:00"/>
    <n v="30"/>
    <x v="1"/>
    <s v="Female"/>
    <s v="South Africa"/>
    <s v="Africa"/>
    <s v="Auckland"/>
    <s v="New Zealand"/>
    <s v="Oceania"/>
    <s v="Standard"/>
    <s v="Mia Wilson"/>
    <n v="1936.98"/>
    <n v="1177.3800000000001"/>
    <n v="759.6"/>
    <n v="0.39215686274509803"/>
    <x v="215"/>
    <x v="5"/>
    <d v="2026-03-09T00:00:00"/>
    <x v="1"/>
    <x v="2"/>
  </r>
  <r>
    <s v="ORD-10006"/>
    <s v="CUST-00292"/>
    <s v="PROD-0011"/>
    <s v="ST-015"/>
    <x v="1"/>
    <n v="3"/>
    <n v="1917.99"/>
    <n v="0"/>
    <s v="Mobile Money"/>
    <x v="5"/>
    <s v="Electronics"/>
    <x v="1"/>
    <n v="1177.3800000000001"/>
    <d v="2024-08-27T00:00:00"/>
    <n v="69"/>
    <x v="1"/>
    <s v="Male"/>
    <s v="Singapore"/>
    <s v="Asia"/>
    <s v="Toronto"/>
    <s v="Canada"/>
    <s v="North America"/>
    <s v="Standard"/>
    <s v="Olivia Brown"/>
    <n v="5753.97"/>
    <n v="3532.14"/>
    <n v="2221.83"/>
    <n v="0.38613861386138609"/>
    <x v="216"/>
    <x v="19"/>
    <d v="2026-02-06T00:00:00"/>
    <x v="1"/>
    <x v="11"/>
  </r>
  <r>
    <s v="ORD-10717"/>
    <s v="CUST-00473"/>
    <s v="PROD-0011"/>
    <s v="ST-014"/>
    <x v="1"/>
    <n v="3"/>
    <n v="1917.99"/>
    <n v="0"/>
    <s v="Mobile Money"/>
    <x v="5"/>
    <s v="Electronics"/>
    <x v="1"/>
    <n v="1177.3800000000001"/>
    <d v="2026-03-02T00:00:00"/>
    <n v="72"/>
    <x v="0"/>
    <s v="Female"/>
    <s v="Spain"/>
    <s v="Europe"/>
    <s v="New York"/>
    <s v="United States"/>
    <s v="North America"/>
    <s v="Flagship"/>
    <s v="Unknown"/>
    <n v="5753.97"/>
    <n v="3532.14"/>
    <n v="2221.83"/>
    <n v="0.38613861386138609"/>
    <x v="13"/>
    <x v="14"/>
    <d v="2025-12-25T00:00:00"/>
    <x v="0"/>
    <x v="5"/>
  </r>
  <r>
    <s v="ORD-10835"/>
    <s v="CUST-00181"/>
    <s v="PROD-0011"/>
    <s v="ST-002"/>
    <x v="0"/>
    <n v="3"/>
    <n v="1917.99"/>
    <n v="0.05"/>
    <s v="Cash"/>
    <x v="5"/>
    <s v="Electronics"/>
    <x v="1"/>
    <n v="1177.3800000000001"/>
    <d v="2023-06-30T00:00:00"/>
    <n v="41"/>
    <x v="3"/>
    <s v="Female"/>
    <s v="Netherlands"/>
    <s v="Europe"/>
    <s v="Abuja"/>
    <s v="Nigeria"/>
    <s v="Africa"/>
    <s v="Standard"/>
    <s v="Daniel Bello"/>
    <n v="5466.27"/>
    <n v="3532.14"/>
    <n v="1934.13"/>
    <n v="0.35382994253851346"/>
    <x v="217"/>
    <x v="15"/>
    <d v="2026-04-12T00:00:00"/>
    <x v="1"/>
    <x v="3"/>
  </r>
  <r>
    <s v="ORD-10420"/>
    <s v="CUST-00140"/>
    <s v="PROD-0011"/>
    <s v="ST-014"/>
    <x v="1"/>
    <n v="3"/>
    <n v="1917.99"/>
    <n v="0"/>
    <s v="Mobile Money"/>
    <x v="5"/>
    <s v="Electronics"/>
    <x v="1"/>
    <n v="1177.3800000000001"/>
    <d v="2025-07-26T00:00:00"/>
    <n v="18"/>
    <x v="2"/>
    <s v="Male"/>
    <s v="Canada"/>
    <s v="North America"/>
    <s v="New York"/>
    <s v="United States"/>
    <s v="North America"/>
    <s v="Flagship"/>
    <s v="Unknown"/>
    <n v="5753.97"/>
    <n v="3532.14"/>
    <n v="2221.83"/>
    <n v="0.38613861386138609"/>
    <x v="218"/>
    <x v="14"/>
    <d v="2026-01-13T00:00:00"/>
    <x v="1"/>
    <x v="7"/>
  </r>
  <r>
    <s v="ORD-12977"/>
    <s v="CUST-00090"/>
    <s v="PROD-0011"/>
    <s v="ST-020"/>
    <x v="0"/>
    <n v="10"/>
    <n v="1917.99"/>
    <n v="0"/>
    <s v="Mobile Money"/>
    <x v="5"/>
    <s v="Electronics"/>
    <x v="1"/>
    <n v="1177.3800000000001"/>
    <d v="2024-03-26T00:00:00"/>
    <n v="71"/>
    <x v="2"/>
    <s v="Female"/>
    <s v="Italy"/>
    <s v="Europe"/>
    <s v="Auckland"/>
    <s v="New Zealand"/>
    <s v="Oceania"/>
    <s v="Standard"/>
    <s v="Mia Wilson"/>
    <n v="19179.900000000001"/>
    <n v="11773.8"/>
    <n v="7406.1"/>
    <n v="0.38613861386138615"/>
    <x v="2"/>
    <x v="5"/>
    <d v="2025-12-29T00:00:00"/>
    <x v="0"/>
    <x v="5"/>
  </r>
  <r>
    <s v="ORD-10102"/>
    <s v="CUST-00560"/>
    <s v="PROD-0011"/>
    <s v="ST-003"/>
    <x v="1"/>
    <n v="6"/>
    <n v="1917.99"/>
    <n v="0.05"/>
    <s v="Ussd"/>
    <x v="5"/>
    <s v="Electronics"/>
    <x v="1"/>
    <n v="1177.3800000000001"/>
    <d v="2025-05-15T00:00:00"/>
    <n v="53"/>
    <x v="0"/>
    <s v="Male"/>
    <s v="Singapore"/>
    <s v="Asia"/>
    <s v="Johannesburg"/>
    <s v="South Africa"/>
    <s v="Africa"/>
    <s v="Flagship"/>
    <s v="Thabo Mokoena"/>
    <n v="10932.54"/>
    <n v="7064.28"/>
    <n v="3868.26"/>
    <n v="0.35382994253851346"/>
    <x v="219"/>
    <x v="16"/>
    <d v="2026-07-13T00:00:00"/>
    <x v="1"/>
    <x v="1"/>
  </r>
  <r>
    <s v="ORD-10170"/>
    <s v="CUST-00158"/>
    <s v="PROD-0011"/>
    <s v="ST-006"/>
    <x v="0"/>
    <n v="4"/>
    <n v="1899"/>
    <n v="0"/>
    <s v="Ussd"/>
    <x v="5"/>
    <s v="Electronics"/>
    <x v="1"/>
    <n v="1177.3800000000001"/>
    <d v="2024-06-10T00:00:00"/>
    <n v="43"/>
    <x v="1"/>
    <s v="Female"/>
    <s v="Egypt"/>
    <s v="Africa"/>
    <s v="Accra"/>
    <s v="Ghana"/>
    <s v="Africa"/>
    <s v="Outlet"/>
    <s v="Kwame Mensah"/>
    <n v="7596"/>
    <n v="4709.5200000000004"/>
    <n v="2886.48"/>
    <n v="0.38"/>
    <x v="220"/>
    <x v="4"/>
    <d v="2026-02-09T00:00:00"/>
    <x v="1"/>
    <x v="11"/>
  </r>
  <r>
    <s v="ORD-12002"/>
    <s v="CUST-00697"/>
    <s v="PROD-0011"/>
    <s v="ST-002"/>
    <x v="1"/>
    <n v="3"/>
    <n v="1899"/>
    <n v="0"/>
    <s v="Mobile Money"/>
    <x v="5"/>
    <s v="Electronics"/>
    <x v="1"/>
    <n v="1177.3800000000001"/>
    <d v="2024-01-10T00:00:00"/>
    <n v="51"/>
    <x v="1"/>
    <s v="Female"/>
    <s v="Ghana"/>
    <s v="Africa"/>
    <s v="Abuja"/>
    <s v="Nigeria"/>
    <s v="Africa"/>
    <s v="Standard"/>
    <s v="Daniel Bello"/>
    <n v="5697"/>
    <n v="3532.14"/>
    <n v="2164.86"/>
    <n v="0.38"/>
    <x v="221"/>
    <x v="15"/>
    <d v="2026-05-04T00:00:00"/>
    <x v="1"/>
    <x v="9"/>
  </r>
  <r>
    <s v="ORD-12189"/>
    <s v="CUST-00277"/>
    <s v="PROD-0011"/>
    <s v="ST-016"/>
    <x v="0"/>
    <n v="2"/>
    <n v="1899"/>
    <n v="0"/>
    <s v="Card"/>
    <x v="5"/>
    <s v="Electronics"/>
    <x v="1"/>
    <n v="1177.3800000000001"/>
    <d v="2025-11-05T00:00:00"/>
    <n v="51"/>
    <x v="0"/>
    <s v="Female"/>
    <s v="United States"/>
    <s v="North America"/>
    <s v="Mexico City"/>
    <s v="Mexico"/>
    <s v="North America"/>
    <s v="Outlet"/>
    <s v="Unknown"/>
    <n v="3798"/>
    <n v="2354.7600000000002"/>
    <n v="1443.24"/>
    <n v="0.38"/>
    <x v="222"/>
    <x v="11"/>
    <d v="2026-02-16T00:00:00"/>
    <x v="1"/>
    <x v="11"/>
  </r>
  <r>
    <s v="ORD-11195"/>
    <s v="CUST-00434"/>
    <s v="PROD-0011"/>
    <s v="ST-014"/>
    <x v="1"/>
    <n v="3"/>
    <n v="1899"/>
    <n v="0.15"/>
    <s v="Mobile Money"/>
    <x v="5"/>
    <s v="Electronics"/>
    <x v="1"/>
    <n v="1177.3800000000001"/>
    <d v="2025-07-29T00:00:00"/>
    <n v="49"/>
    <x v="1"/>
    <s v="Female"/>
    <s v="Brazil"/>
    <s v="South America"/>
    <s v="New York"/>
    <s v="United States"/>
    <s v="North America"/>
    <s v="Flagship"/>
    <s v="Unknown"/>
    <n v="4842.45"/>
    <n v="3532.14"/>
    <n v="1310.31"/>
    <n v="0.27058823529411763"/>
    <x v="223"/>
    <x v="14"/>
    <d v="2025-11-05T00:00:00"/>
    <x v="0"/>
    <x v="8"/>
  </r>
  <r>
    <s v="ORD-11437"/>
    <s v="CUST-00434"/>
    <s v="PROD-0011"/>
    <s v="ST-010"/>
    <x v="0"/>
    <n v="1"/>
    <n v="1899"/>
    <n v="0"/>
    <s v="Card"/>
    <x v="5"/>
    <s v="Electronics"/>
    <x v="1"/>
    <n v="1177.3800000000001"/>
    <d v="2025-07-29T00:00:00"/>
    <n v="49"/>
    <x v="1"/>
    <s v="Female"/>
    <s v="Brazil"/>
    <s v="South America"/>
    <s v="Kuala Lumpur"/>
    <s v="Malaysia"/>
    <s v="Asia"/>
    <s v="Standard"/>
    <s v="Nur Rahman"/>
    <n v="1899"/>
    <n v="1177.3800000000001"/>
    <n v="721.62"/>
    <n v="0.38"/>
    <x v="223"/>
    <x v="0"/>
    <d v="2025-12-21T00:00:00"/>
    <x v="0"/>
    <x v="5"/>
  </r>
  <r>
    <s v="ORD-11842"/>
    <s v="CUST-00067"/>
    <s v="PROD-0011"/>
    <s v="ST-001"/>
    <x v="1"/>
    <n v="3"/>
    <n v="1899"/>
    <n v="0"/>
    <s v="Transfer"/>
    <x v="5"/>
    <s v="Electronics"/>
    <x v="1"/>
    <n v="1177.3800000000001"/>
    <d v="2023-01-30T00:00:00"/>
    <n v="68"/>
    <x v="3"/>
    <s v="Female"/>
    <s v="India"/>
    <s v="Asia"/>
    <s v="Lagos"/>
    <s v="Nigeria"/>
    <s v="Africa"/>
    <s v="Flagship"/>
    <s v="Amara Okafor"/>
    <n v="5697"/>
    <n v="3532.14"/>
    <n v="2164.86"/>
    <n v="0.38"/>
    <x v="224"/>
    <x v="10"/>
    <d v="2026-03-12T00:00:00"/>
    <x v="1"/>
    <x v="2"/>
  </r>
  <r>
    <s v="ORD-11347"/>
    <s v="CUST-00289"/>
    <s v="PROD-0011"/>
    <s v="ST-018"/>
    <x v="0"/>
    <n v="1"/>
    <n v="1899"/>
    <n v="0"/>
    <s v="Transfer"/>
    <x v="5"/>
    <s v="Electronics"/>
    <x v="1"/>
    <n v="1177.3800000000001"/>
    <d v="2023-03-31T00:00:00"/>
    <n v="55"/>
    <x v="1"/>
    <s v="Female"/>
    <s v="United States"/>
    <s v="North America"/>
    <s v="Buenos Aires"/>
    <s v="Argentina"/>
    <s v="South America"/>
    <s v="Standard"/>
    <s v="Sofia Martinez"/>
    <n v="1899"/>
    <n v="1177.3800000000001"/>
    <n v="721.62"/>
    <n v="0.38"/>
    <x v="225"/>
    <x v="18"/>
    <d v="2025-12-01T00:00:00"/>
    <x v="0"/>
    <x v="5"/>
  </r>
  <r>
    <s v="ORD-10931"/>
    <s v="CUST-00346"/>
    <s v="PROD-0011"/>
    <s v="ST-001"/>
    <x v="1"/>
    <n v="1"/>
    <n v="1880.01"/>
    <n v="0"/>
    <s v="Mobile Money"/>
    <x v="5"/>
    <s v="Electronics"/>
    <x v="1"/>
    <n v="1177.3800000000001"/>
    <d v="2026-03-04T00:00:00"/>
    <n v="44"/>
    <x v="1"/>
    <s v="Male"/>
    <s v="Mexico"/>
    <s v="North America"/>
    <s v="Lagos"/>
    <s v="Nigeria"/>
    <s v="Africa"/>
    <s v="Flagship"/>
    <s v="Amara Okafor"/>
    <n v="1880.01"/>
    <n v="1177.3800000000001"/>
    <n v="702.63"/>
    <n v="0.37373737373737376"/>
    <x v="226"/>
    <x v="10"/>
    <d v="2025-09-28T00:00:00"/>
    <x v="0"/>
    <x v="10"/>
  </r>
  <r>
    <s v="ORD-11964"/>
    <s v="CUST-00292"/>
    <s v="PROD-0011"/>
    <s v="ST-019"/>
    <x v="0"/>
    <n v="2"/>
    <n v="1880.01"/>
    <n v="0"/>
    <s v="Card"/>
    <x v="5"/>
    <s v="Electronics"/>
    <x v="1"/>
    <n v="1177.3800000000001"/>
    <d v="2024-08-27T00:00:00"/>
    <n v="69"/>
    <x v="1"/>
    <s v="Male"/>
    <s v="Singapore"/>
    <s v="Asia"/>
    <s v="Sydney"/>
    <s v="Australia"/>
    <s v="Oceania"/>
    <s v="Flagship"/>
    <s v="Jack Taylor"/>
    <n v="3760.02"/>
    <n v="2354.7600000000002"/>
    <n v="1405.26"/>
    <n v="0.37373737373737376"/>
    <x v="216"/>
    <x v="8"/>
    <d v="2026-03-21T00:00:00"/>
    <x v="1"/>
    <x v="2"/>
  </r>
  <r>
    <s v="ORD-10571"/>
    <s v="CUST-00192"/>
    <s v="PROD-0011"/>
    <s v="ST-012"/>
    <x v="0"/>
    <n v="3"/>
    <n v="1880.01"/>
    <n v="0.15"/>
    <s v="Transfer"/>
    <x v="5"/>
    <s v="Electronics"/>
    <x v="1"/>
    <n v="1177.3800000000001"/>
    <d v="2023-04-05T00:00:00"/>
    <n v="32"/>
    <x v="1"/>
    <s v="Male"/>
    <s v="Singapore"/>
    <s v="Asia"/>
    <s v="Berlin"/>
    <s v="Germany"/>
    <s v="Europe"/>
    <s v="Standard"/>
    <s v="Lukas Weber"/>
    <n v="4794.03"/>
    <n v="3532.14"/>
    <n v="1261.8900000000001"/>
    <n v="0.26322113128203206"/>
    <x v="227"/>
    <x v="2"/>
    <d v="2025-10-16T00:00:00"/>
    <x v="0"/>
    <x v="4"/>
  </r>
  <r>
    <s v="ORD-10904"/>
    <s v="CUST-00361"/>
    <s v="PROD-0011"/>
    <s v="ST-017"/>
    <x v="0"/>
    <n v="3"/>
    <n v="1861.02"/>
    <n v="0"/>
    <s v="Card"/>
    <x v="5"/>
    <s v="Electronics"/>
    <x v="1"/>
    <n v="1177.3800000000001"/>
    <d v="2025-09-02T00:00:00"/>
    <n v="34"/>
    <x v="0"/>
    <s v="Male"/>
    <s v="Morocco"/>
    <s v="Africa"/>
    <s v="São Paulo"/>
    <s v="Brazil"/>
    <s v="South America"/>
    <s v="Flagship"/>
    <s v="Lucas Silva"/>
    <n v="5583.06"/>
    <n v="3532.14"/>
    <n v="2050.92"/>
    <n v="0.36734693877551017"/>
    <x v="228"/>
    <x v="13"/>
    <d v="2026-01-26T00:00:00"/>
    <x v="1"/>
    <x v="7"/>
  </r>
  <r>
    <s v="ORD-12721"/>
    <s v="CUST-00542"/>
    <s v="PROD-0011"/>
    <s v="ST-015"/>
    <x v="1"/>
    <n v="3"/>
    <n v="1861.02"/>
    <n v="0.15"/>
    <s v="Transfer"/>
    <x v="5"/>
    <s v="Electronics"/>
    <x v="1"/>
    <n v="1177.3800000000001"/>
    <d v="2024-07-08T00:00:00"/>
    <n v="54"/>
    <x v="1"/>
    <s v="Female"/>
    <s v="Singapore"/>
    <s v="Asia"/>
    <s v="Toronto"/>
    <s v="Canada"/>
    <s v="North America"/>
    <s v="Standard"/>
    <s v="Olivia Brown"/>
    <n v="4745.6000000000004"/>
    <n v="3532.14"/>
    <n v="1213.46"/>
    <n v="0.25570212407282533"/>
    <x v="229"/>
    <x v="19"/>
    <d v="2025-10-22T00:00:00"/>
    <x v="0"/>
    <x v="4"/>
  </r>
  <r>
    <s v="ORD-11658"/>
    <s v="CUST-00406"/>
    <s v="PROD-0011"/>
    <s v="ST-015"/>
    <x v="0"/>
    <n v="3"/>
    <n v="1861.02"/>
    <n v="0.02"/>
    <s v="Cash"/>
    <x v="5"/>
    <s v="Electronics"/>
    <x v="1"/>
    <n v="1177.3800000000001"/>
    <d v="2025-01-10T00:00:00"/>
    <n v="48"/>
    <x v="1"/>
    <s v="Female"/>
    <s v="Australia"/>
    <s v="Oceania"/>
    <s v="Toronto"/>
    <s v="Canada"/>
    <s v="North America"/>
    <s v="Standard"/>
    <s v="Olivia Brown"/>
    <n v="5471.4"/>
    <n v="3532.14"/>
    <n v="1939.26"/>
    <n v="0.35443579339839898"/>
    <x v="230"/>
    <x v="19"/>
    <d v="2026-03-23T00:00:00"/>
    <x v="1"/>
    <x v="2"/>
  </r>
  <r>
    <s v="ORD-11566"/>
    <s v="CUST-00292"/>
    <s v="PROD-0011"/>
    <s v="ST-004"/>
    <x v="1"/>
    <n v="2"/>
    <n v="1861.02"/>
    <n v="0.2"/>
    <s v="Cash"/>
    <x v="5"/>
    <s v="Electronics"/>
    <x v="1"/>
    <n v="1177.3800000000001"/>
    <d v="2024-08-27T00:00:00"/>
    <n v="69"/>
    <x v="1"/>
    <s v="Male"/>
    <s v="Singapore"/>
    <s v="Asia"/>
    <s v="Cape Town"/>
    <s v="South Africa"/>
    <s v="Africa"/>
    <s v="Standard"/>
    <s v="Lerato Dlamini"/>
    <n v="2977.63"/>
    <n v="2354.7600000000002"/>
    <n v="622.87"/>
    <n v="0.20918314229773344"/>
    <x v="216"/>
    <x v="3"/>
    <d v="2026-01-25T00:00:00"/>
    <x v="1"/>
    <x v="7"/>
  </r>
  <r>
    <s v="ORD-10589"/>
    <s v="CUST-00717"/>
    <s v="PROD-0011"/>
    <s v="ST-004"/>
    <x v="0"/>
    <n v="3"/>
    <n v="1861.02"/>
    <n v="0.1"/>
    <s v="Mobile Money"/>
    <x v="5"/>
    <s v="Electronics"/>
    <x v="1"/>
    <n v="1177.3800000000001"/>
    <d v="2023-01-25T00:00:00"/>
    <n v="69"/>
    <x v="1"/>
    <s v="Male"/>
    <s v="Canada"/>
    <s v="North America"/>
    <s v="Cape Town"/>
    <s v="South Africa"/>
    <s v="Africa"/>
    <s v="Standard"/>
    <s v="Lerato Dlamini"/>
    <n v="5024.75"/>
    <n v="3532.14"/>
    <n v="1492.61"/>
    <n v="0.29705159460669683"/>
    <x v="189"/>
    <x v="3"/>
    <d v="2026-03-17T00:00:00"/>
    <x v="1"/>
    <x v="2"/>
  </r>
  <r>
    <s v="ORD-10844"/>
    <s v="CUST-00619"/>
    <s v="PROD-0011"/>
    <s v="ST-020"/>
    <x v="0"/>
    <n v="3"/>
    <n v="1861.02"/>
    <n v="0.02"/>
    <s v="Card"/>
    <x v="5"/>
    <s v="Electronics"/>
    <x v="1"/>
    <n v="1177.3800000000001"/>
    <d v="2026-01-10T00:00:00"/>
    <n v="52"/>
    <x v="1"/>
    <s v="Male"/>
    <s v="Malaysia"/>
    <s v="Asia"/>
    <s v="Auckland"/>
    <s v="New Zealand"/>
    <s v="Oceania"/>
    <s v="Standard"/>
    <s v="Mia Wilson"/>
    <n v="5471.4"/>
    <n v="3532.14"/>
    <n v="1939.26"/>
    <n v="0.35443579339839898"/>
    <x v="231"/>
    <x v="5"/>
    <d v="2025-12-30T00:00:00"/>
    <x v="0"/>
    <x v="5"/>
  </r>
  <r>
    <s v="ORD-10754"/>
    <s v="CUST-00153"/>
    <s v="PROD-0011"/>
    <s v="ST-009"/>
    <x v="0"/>
    <n v="1"/>
    <n v="1861.02"/>
    <n v="0"/>
    <s v="Cash"/>
    <x v="5"/>
    <s v="Electronics"/>
    <x v="1"/>
    <n v="1177.3800000000001"/>
    <d v="2026-07-16T00:00:00"/>
    <n v="60"/>
    <x v="2"/>
    <s v="Female"/>
    <s v="Australia"/>
    <s v="Oceania"/>
    <s v="tokyo"/>
    <s v="Japan"/>
    <s v="Asia"/>
    <s v="Standard"/>
    <s v="Yuki Sato"/>
    <n v="1861.02"/>
    <n v="1177.3800000000001"/>
    <n v="683.64"/>
    <n v="0.36734693877551022"/>
    <x v="232"/>
    <x v="9"/>
    <d v="2025-12-18T00:00:00"/>
    <x v="0"/>
    <x v="5"/>
  </r>
  <r>
    <s v="ORD-10074"/>
    <s v="CUST-00062"/>
    <s v="PROD-0011"/>
    <s v="ST-010"/>
    <x v="1"/>
    <n v="2"/>
    <n v="1861.02"/>
    <n v="0.2"/>
    <s v="Transfer"/>
    <x v="5"/>
    <s v="Electronics"/>
    <x v="1"/>
    <n v="1177.3800000000001"/>
    <d v="2025-12-02T00:00:00"/>
    <n v="59"/>
    <x v="3"/>
    <s v="Male"/>
    <s v="New Zealand"/>
    <s v="Oceania"/>
    <s v="Kuala Lumpur"/>
    <s v="Malaysia"/>
    <s v="Asia"/>
    <s v="Standard"/>
    <s v="Nur Rahman"/>
    <n v="2977.63"/>
    <n v="2354.7600000000002"/>
    <n v="622.87"/>
    <n v="0.20918314229773344"/>
    <x v="233"/>
    <x v="0"/>
    <d v="2025-09-06T00:00:00"/>
    <x v="0"/>
    <x v="10"/>
  </r>
  <r>
    <s v="ORD-12530"/>
    <s v="CUST-00218"/>
    <s v="PROD-0011"/>
    <s v="ST-005"/>
    <x v="0"/>
    <n v="1"/>
    <n v="1861.02"/>
    <n v="0"/>
    <s v="Card"/>
    <x v="5"/>
    <s v="Electronics"/>
    <x v="1"/>
    <n v="1177.3800000000001"/>
    <d v="2026-06-29T00:00:00"/>
    <n v="34"/>
    <x v="1"/>
    <s v="Male"/>
    <s v="France"/>
    <s v="Europe"/>
    <s v="Nairobi"/>
    <s v="Kenya"/>
    <s v="Africa"/>
    <s v="Standard"/>
    <s v="Brian Mwangi"/>
    <n v="1861.02"/>
    <n v="1177.3800000000001"/>
    <n v="683.64"/>
    <n v="0.36734693877551022"/>
    <x v="117"/>
    <x v="1"/>
    <d v="2026-05-13T00:00:00"/>
    <x v="1"/>
    <x v="9"/>
  </r>
  <r>
    <s v="ORD-11632"/>
    <s v="CUST-00648"/>
    <s v="PROD-0030"/>
    <s v="ST-016"/>
    <x v="0"/>
    <n v="2"/>
    <n v="1852.97"/>
    <n v="0"/>
    <s v="Card"/>
    <x v="6"/>
    <s v="Electronics"/>
    <x v="0"/>
    <n v="1295.28"/>
    <d v="2023-11-24T00:00:00"/>
    <n v="37"/>
    <x v="3"/>
    <s v="Male"/>
    <s v="Kenya"/>
    <s v="Africa"/>
    <s v="Mexico City"/>
    <s v="Mexico"/>
    <s v="North America"/>
    <s v="Outlet"/>
    <s v="Unknown"/>
    <n v="3705.94"/>
    <n v="2590.56"/>
    <n v="1115.3800000000001"/>
    <n v="0.3009708737864078"/>
    <x v="234"/>
    <x v="11"/>
    <d v="2026-06-08T00:00:00"/>
    <x v="1"/>
    <x v="6"/>
  </r>
  <r>
    <s v="ORD-10131"/>
    <s v="CUST-00748"/>
    <s v="PROD-0007"/>
    <s v="ST-011"/>
    <x v="1"/>
    <n v="2"/>
    <n v="1852.97"/>
    <n v="0.05"/>
    <s v="Transfer"/>
    <x v="7"/>
    <s v="Electronics"/>
    <x v="1"/>
    <n v="1097.3900000000001"/>
    <d v="2024-03-28T00:00:00"/>
    <n v="21"/>
    <x v="0"/>
    <s v="Male"/>
    <s v="Chile"/>
    <s v="South America"/>
    <s v="London"/>
    <s v="United Kingdom"/>
    <s v="Europe"/>
    <s v="Flagship"/>
    <s v="Emma Williams"/>
    <n v="3520.64"/>
    <n v="2194.7800000000002"/>
    <n v="1325.86"/>
    <n v="0.37659630067260497"/>
    <x v="235"/>
    <x v="12"/>
    <d v="2026-03-01T00:00:00"/>
    <x v="1"/>
    <x v="2"/>
  </r>
  <r>
    <s v="ORD-11823"/>
    <s v="CUST-00337"/>
    <s v="PROD-0007"/>
    <s v="ST-010"/>
    <x v="1"/>
    <n v="4"/>
    <n v="1852.97"/>
    <n v="0.2"/>
    <s v="Transfer"/>
    <x v="7"/>
    <s v="Electronics"/>
    <x v="1"/>
    <n v="1097.3900000000001"/>
    <d v="2024-05-13T00:00:00"/>
    <n v="26"/>
    <x v="3"/>
    <s v="Male"/>
    <s v="Mexico"/>
    <s v="North America"/>
    <s v="Kuala Lumpur"/>
    <s v="Malaysia"/>
    <s v="Asia"/>
    <s v="Standard"/>
    <s v="Nur Rahman"/>
    <n v="5929.5"/>
    <n v="4389.5600000000004"/>
    <n v="1539.94"/>
    <n v="0.25970823846867358"/>
    <x v="236"/>
    <x v="0"/>
    <d v="2026-06-19T00:00:00"/>
    <x v="1"/>
    <x v="6"/>
  </r>
  <r>
    <s v="ORD-12459"/>
    <s v="CUST-00155"/>
    <s v="PROD-0030"/>
    <s v="ST-013"/>
    <x v="1"/>
    <n v="3"/>
    <n v="1852.97"/>
    <n v="0"/>
    <s v="Transfer"/>
    <x v="6"/>
    <s v="Electronics"/>
    <x v="0"/>
    <n v="1295.28"/>
    <d v="2023-12-08T00:00:00"/>
    <n v="20"/>
    <x v="1"/>
    <s v="Male"/>
    <s v="Spain"/>
    <s v="Europe"/>
    <s v="Paris"/>
    <s v="France"/>
    <s v="Europe"/>
    <s v="Standard"/>
    <s v="Claire Martin"/>
    <n v="5558.91"/>
    <n v="3885.84"/>
    <n v="1673.07"/>
    <n v="0.30097087378640774"/>
    <x v="173"/>
    <x v="17"/>
    <d v="2026-04-16T00:00:00"/>
    <x v="1"/>
    <x v="3"/>
  </r>
  <r>
    <s v="ORD-10558"/>
    <s v="CUST-00565"/>
    <s v="PROD-0007"/>
    <s v="ST-006"/>
    <x v="0"/>
    <n v="5"/>
    <n v="1852.97"/>
    <n v="0"/>
    <s v="Mobile Money"/>
    <x v="7"/>
    <s v="Electronics"/>
    <x v="1"/>
    <n v="1097.3900000000001"/>
    <d v="2025-05-27T00:00:00"/>
    <n v="33"/>
    <x v="1"/>
    <s v="Male"/>
    <s v="United States"/>
    <s v="North America"/>
    <s v="Accra"/>
    <s v="Ghana"/>
    <s v="Africa"/>
    <s v="Outlet"/>
    <s v="Kwame Mensah"/>
    <n v="9264.85"/>
    <n v="5486.95"/>
    <n v="3777.9"/>
    <n v="0.40776699029126212"/>
    <x v="237"/>
    <x v="4"/>
    <d v="2026-04-07T00:00:00"/>
    <x v="1"/>
    <x v="3"/>
  </r>
  <r>
    <s v="ORD-10833"/>
    <s v="CUST-00543"/>
    <s v="PROD-0007"/>
    <s v="ST-020"/>
    <x v="1"/>
    <n v="5"/>
    <n v="1852.97"/>
    <n v="0.02"/>
    <s v="Ussd"/>
    <x v="7"/>
    <s v="Electronics"/>
    <x v="1"/>
    <n v="1097.3900000000001"/>
    <d v="2024-02-13T00:00:00"/>
    <n v="44"/>
    <x v="3"/>
    <s v="Male"/>
    <s v="Netherlands"/>
    <s v="Europe"/>
    <s v="Auckland"/>
    <s v="New Zealand"/>
    <s v="Oceania"/>
    <s v="Standard"/>
    <s v="Mia Wilson"/>
    <n v="9079.5499999999993"/>
    <n v="5486.95"/>
    <n v="3592.6"/>
    <n v="0.3956804026631276"/>
    <x v="167"/>
    <x v="5"/>
    <d v="2025-09-30T00:00:00"/>
    <x v="0"/>
    <x v="10"/>
  </r>
  <r>
    <s v="ORD-10997"/>
    <s v="CUST-00350"/>
    <s v="PROD-0030"/>
    <s v="ST-008"/>
    <x v="0"/>
    <n v="6"/>
    <n v="1852.97"/>
    <n v="0.05"/>
    <s v="Transfer"/>
    <x v="6"/>
    <s v="Electronics"/>
    <x v="0"/>
    <n v="1295.28"/>
    <d v="2025-04-03T00:00:00"/>
    <n v="51"/>
    <x v="1"/>
    <s v="Female"/>
    <s v="Australia"/>
    <s v="Oceania"/>
    <s v="singapore"/>
    <s v="Singapore"/>
    <s v="Asia"/>
    <s v="Flagship"/>
    <s v="Daniel Tan"/>
    <n v="10561.93"/>
    <n v="7771.68"/>
    <n v="2790.25"/>
    <n v="0.26417993681079122"/>
    <x v="146"/>
    <x v="7"/>
    <d v="2026-04-20T00:00:00"/>
    <x v="1"/>
    <x v="3"/>
  </r>
  <r>
    <s v="ORD-11642"/>
    <s v="CUST-00384"/>
    <s v="PROD-0030"/>
    <s v="ST-003"/>
    <x v="0"/>
    <n v="2"/>
    <n v="1852.97"/>
    <n v="0.02"/>
    <s v="Cash"/>
    <x v="6"/>
    <s v="Electronics"/>
    <x v="0"/>
    <n v="1295.28"/>
    <d v="2025-12-17T00:00:00"/>
    <n v="68"/>
    <x v="2"/>
    <s v="Female"/>
    <s v="Nigeria"/>
    <s v="Africa"/>
    <s v="Johannesburg"/>
    <s v="South Africa"/>
    <s v="Africa"/>
    <s v="Flagship"/>
    <s v="Thabo Mokoena"/>
    <n v="3631.82"/>
    <n v="2590.56"/>
    <n v="1041.26"/>
    <n v="0.28670473756959319"/>
    <x v="32"/>
    <x v="16"/>
    <d v="2026-06-23T00:00:00"/>
    <x v="1"/>
    <x v="6"/>
  </r>
  <r>
    <s v="ORD-11726"/>
    <s v="CUST-00642"/>
    <s v="PROD-0007"/>
    <s v="ST-011"/>
    <x v="0"/>
    <n v="2"/>
    <n v="1852.97"/>
    <n v="0"/>
    <s v="Card"/>
    <x v="7"/>
    <s v="Electronics"/>
    <x v="1"/>
    <n v="1097.3900000000001"/>
    <d v="2024-11-24T00:00:00"/>
    <n v="47"/>
    <x v="2"/>
    <s v="Female"/>
    <s v="Australia"/>
    <s v="Oceania"/>
    <s v="London"/>
    <s v="United Kingdom"/>
    <s v="Europe"/>
    <s v="Flagship"/>
    <s v="Emma Williams"/>
    <n v="3705.94"/>
    <n v="2194.7800000000002"/>
    <n v="1511.16"/>
    <n v="0.40776699029126218"/>
    <x v="238"/>
    <x v="12"/>
    <d v="2026-02-21T00:00:00"/>
    <x v="1"/>
    <x v="11"/>
  </r>
  <r>
    <s v="ORD-10801"/>
    <s v="CUST-00422"/>
    <s v="PROD-0007"/>
    <s v="ST-017"/>
    <x v="0"/>
    <n v="3"/>
    <n v="1852.97"/>
    <n v="0.1"/>
    <s v="Cash"/>
    <x v="7"/>
    <s v="Electronics"/>
    <x v="1"/>
    <n v="1097.3900000000001"/>
    <d v="2025-07-28T00:00:00"/>
    <n v="72"/>
    <x v="1"/>
    <s v="Female"/>
    <s v="Colombia"/>
    <s v="South America"/>
    <s v="São Paulo"/>
    <s v="Brazil"/>
    <s v="South America"/>
    <s v="Flagship"/>
    <s v="Lucas Silva"/>
    <n v="5003.0200000000004"/>
    <n v="3292.17"/>
    <n v="1710.85"/>
    <n v="0.3419634540737394"/>
    <x v="239"/>
    <x v="13"/>
    <d v="2025-08-07T00:00:00"/>
    <x v="0"/>
    <x v="0"/>
  </r>
  <r>
    <s v="ORD-12251"/>
    <s v="CUST-00093"/>
    <s v="PROD-0007"/>
    <s v="ST-020"/>
    <x v="1"/>
    <n v="3"/>
    <n v="1852.97"/>
    <n v="0"/>
    <s v="Mobile Money"/>
    <x v="7"/>
    <s v="Electronics"/>
    <x v="1"/>
    <n v="1097.3900000000001"/>
    <d v="2025-01-17T00:00:00"/>
    <n v="41"/>
    <x v="3"/>
    <s v="Male"/>
    <s v="Nigeria"/>
    <s v="Africa"/>
    <s v="Auckland"/>
    <s v="New Zealand"/>
    <s v="Oceania"/>
    <s v="Standard"/>
    <s v="Mia Wilson"/>
    <n v="5558.91"/>
    <n v="3292.17"/>
    <n v="2266.7399999999998"/>
    <n v="0.40776699029126212"/>
    <x v="115"/>
    <x v="5"/>
    <d v="2025-09-22T00:00:00"/>
    <x v="0"/>
    <x v="10"/>
  </r>
  <r>
    <s v="ORD-11255"/>
    <s v="CUST-00388"/>
    <s v="PROD-0007"/>
    <s v="ST-004"/>
    <x v="0"/>
    <n v="3"/>
    <n v="1852.97"/>
    <n v="0.05"/>
    <s v="Mobile Money"/>
    <x v="7"/>
    <s v="Electronics"/>
    <x v="1"/>
    <n v="1097.3900000000001"/>
    <d v="2024-01-13T00:00:00"/>
    <n v="21"/>
    <x v="2"/>
    <s v="Male"/>
    <s v="Unknown"/>
    <s v="Africa"/>
    <s v="Cape Town"/>
    <s v="South Africa"/>
    <s v="Africa"/>
    <s v="Standard"/>
    <s v="Lerato Dlamini"/>
    <n v="5280.96"/>
    <n v="3292.17"/>
    <n v="1988.79"/>
    <n v="0.37659630067260497"/>
    <x v="240"/>
    <x v="3"/>
    <d v="2025-11-22T00:00:00"/>
    <x v="0"/>
    <x v="8"/>
  </r>
  <r>
    <s v="ORD-11789"/>
    <s v="CUST-00630"/>
    <s v="PROD-0007"/>
    <s v="ST-008"/>
    <x v="0"/>
    <n v="2"/>
    <n v="1852.97"/>
    <n v="0.05"/>
    <s v="Transfer"/>
    <x v="7"/>
    <s v="Electronics"/>
    <x v="1"/>
    <n v="1097.3900000000001"/>
    <d v="2026-01-18T00:00:00"/>
    <n v="49"/>
    <x v="2"/>
    <s v="Female"/>
    <s v="Canada"/>
    <s v="North America"/>
    <s v="singapore"/>
    <s v="Singapore"/>
    <s v="Asia"/>
    <s v="Flagship"/>
    <s v="Daniel Tan"/>
    <n v="3520.64"/>
    <n v="2194.7800000000002"/>
    <n v="1325.86"/>
    <n v="0.37659630067260497"/>
    <x v="241"/>
    <x v="7"/>
    <d v="2025-12-23T00:00:00"/>
    <x v="0"/>
    <x v="5"/>
  </r>
  <r>
    <s v="ORD-10663"/>
    <s v="CUST-00207"/>
    <s v="PROD-0007"/>
    <s v="ST-016"/>
    <x v="0"/>
    <n v="1"/>
    <n v="1852.97"/>
    <n v="0.15"/>
    <s v="Ussd"/>
    <x v="7"/>
    <s v="Electronics"/>
    <x v="1"/>
    <n v="1097.3900000000001"/>
    <d v="2023-06-29T00:00:00"/>
    <n v="27"/>
    <x v="1"/>
    <s v="Female"/>
    <s v="Colombia"/>
    <s v="South America"/>
    <s v="Mexico City"/>
    <s v="Mexico"/>
    <s v="North America"/>
    <s v="Outlet"/>
    <s v="Unknown"/>
    <n v="1575.02"/>
    <n v="1097.3900000000001"/>
    <n v="477.63"/>
    <n v="0.3032532920216886"/>
    <x v="242"/>
    <x v="11"/>
    <d v="2025-08-17T00:00:00"/>
    <x v="0"/>
    <x v="0"/>
  </r>
  <r>
    <s v="ORD-12980"/>
    <s v="CUST-00063"/>
    <s v="PROD-0030"/>
    <s v="ST-020"/>
    <x v="0"/>
    <n v="1"/>
    <n v="1852.97"/>
    <n v="0.05"/>
    <s v="Ussd"/>
    <x v="6"/>
    <s v="Electronics"/>
    <x v="0"/>
    <n v="1295.28"/>
    <d v="2024-08-31T00:00:00"/>
    <n v="51"/>
    <x v="3"/>
    <s v="Female"/>
    <s v="Malaysia"/>
    <s v="Asia"/>
    <s v="Auckland"/>
    <s v="New Zealand"/>
    <s v="Oceania"/>
    <s v="Standard"/>
    <s v="Mia Wilson"/>
    <n v="1760.32"/>
    <n v="1295.28"/>
    <n v="465.04"/>
    <n v="0.26417924013815675"/>
    <x v="243"/>
    <x v="5"/>
    <d v="2025-08-17T00:00:00"/>
    <x v="0"/>
    <x v="0"/>
  </r>
  <r>
    <s v="ORD-12976"/>
    <s v="CUST-00320"/>
    <s v="PROD-0011"/>
    <s v="ST-008"/>
    <x v="1"/>
    <n v="10"/>
    <n v="1842.03"/>
    <n v="0"/>
    <s v="Card"/>
    <x v="5"/>
    <s v="Electronics"/>
    <x v="1"/>
    <n v="1177.3800000000001"/>
    <d v="2024-09-12T00:00:00"/>
    <n v="41"/>
    <x v="3"/>
    <s v="Female"/>
    <s v="United Kingdom"/>
    <s v="Europe"/>
    <s v="singapore"/>
    <s v="Singapore"/>
    <s v="Asia"/>
    <s v="Flagship"/>
    <s v="Daniel Tan"/>
    <n v="18420.3"/>
    <n v="11773.8"/>
    <n v="6646.5"/>
    <n v="0.36082474226804123"/>
    <x v="244"/>
    <x v="7"/>
    <d v="2026-02-27T00:00:00"/>
    <x v="1"/>
    <x v="11"/>
  </r>
  <r>
    <s v="ORD-12930"/>
    <s v="CUST-00669"/>
    <s v="PROD-0011"/>
    <s v="ST-002"/>
    <x v="0"/>
    <n v="4"/>
    <n v="1842.03"/>
    <n v="0"/>
    <s v="Mobile Money"/>
    <x v="5"/>
    <s v="Electronics"/>
    <x v="1"/>
    <n v="1177.3800000000001"/>
    <d v="2023-11-10T00:00:00"/>
    <n v="68"/>
    <x v="0"/>
    <s v="Male"/>
    <s v="India"/>
    <s v="Asia"/>
    <s v="Abuja"/>
    <s v="Nigeria"/>
    <s v="Africa"/>
    <s v="Standard"/>
    <s v="Daniel Bello"/>
    <n v="7368.12"/>
    <n v="4709.5200000000004"/>
    <n v="2658.6"/>
    <n v="0.36082474226804123"/>
    <x v="245"/>
    <x v="15"/>
    <d v="2026-07-22T00:00:00"/>
    <x v="1"/>
    <x v="1"/>
  </r>
  <r>
    <s v="ORD-10347"/>
    <s v="CUST-00439"/>
    <s v="PROD-0011"/>
    <s v="ST-020"/>
    <x v="0"/>
    <n v="4"/>
    <n v="1842.03"/>
    <n v="0.02"/>
    <s v="Card"/>
    <x v="5"/>
    <s v="Electronics"/>
    <x v="1"/>
    <n v="1177.3800000000001"/>
    <d v="2023-09-04T00:00:00"/>
    <n v="25"/>
    <x v="0"/>
    <s v="Female"/>
    <s v="United States"/>
    <s v="North America"/>
    <s v="Auckland"/>
    <s v="New Zealand"/>
    <s v="Oceania"/>
    <s v="Standard"/>
    <s v="Mia Wilson"/>
    <n v="7220.76"/>
    <n v="4709.5200000000004"/>
    <n v="2511.2399999999998"/>
    <n v="0.34778056603460017"/>
    <x v="246"/>
    <x v="5"/>
    <d v="2026-06-20T00:00:00"/>
    <x v="1"/>
    <x v="6"/>
  </r>
  <r>
    <s v="ORD-11358"/>
    <s v="CUST-00303"/>
    <s v="PROD-0011"/>
    <s v="ST-003"/>
    <x v="1"/>
    <n v="3"/>
    <n v="1842.03"/>
    <n v="0.1"/>
    <s v="Card"/>
    <x v="5"/>
    <s v="Electronics"/>
    <x v="1"/>
    <n v="1177.3800000000001"/>
    <d v="2023-04-13T00:00:00"/>
    <n v="70"/>
    <x v="3"/>
    <s v="Unknown"/>
    <s v="India"/>
    <s v="Asia"/>
    <s v="Johannesburg"/>
    <s v="South Africa"/>
    <s v="Africa"/>
    <s v="Flagship"/>
    <s v="Thabo Mokoena"/>
    <n v="4973.4799999999996"/>
    <n v="3532.14"/>
    <n v="1441.34"/>
    <n v="0.28980512639037453"/>
    <x v="247"/>
    <x v="16"/>
    <d v="2025-10-26T00:00:00"/>
    <x v="0"/>
    <x v="4"/>
  </r>
  <r>
    <s v="ORD-10329"/>
    <s v="CUST-00664"/>
    <s v="PROD-0007"/>
    <s v="ST-006"/>
    <x v="0"/>
    <n v="3"/>
    <n v="1834.98"/>
    <n v="0"/>
    <s v="Transfer"/>
    <x v="7"/>
    <s v="Electronics"/>
    <x v="1"/>
    <n v="1097.3900000000001"/>
    <d v="2024-06-29T00:00:00"/>
    <n v="21"/>
    <x v="0"/>
    <s v="Female"/>
    <s v="Ghana"/>
    <s v="Africa"/>
    <s v="Accra"/>
    <s v="Ghana"/>
    <s v="Africa"/>
    <s v="Outlet"/>
    <s v="Kwame Mensah"/>
    <n v="5504.94"/>
    <n v="3292.17"/>
    <n v="2212.77"/>
    <n v="0.40196078431372551"/>
    <x v="57"/>
    <x v="4"/>
    <d v="2026-01-23T00:00:00"/>
    <x v="1"/>
    <x v="7"/>
  </r>
  <r>
    <s v="ORD-12646"/>
    <s v="CUST-00155"/>
    <s v="PROD-0007"/>
    <s v="ST-017"/>
    <x v="0"/>
    <n v="3"/>
    <n v="1834.98"/>
    <n v="0.2"/>
    <s v="Mobile Money"/>
    <x v="7"/>
    <s v="Electronics"/>
    <x v="1"/>
    <n v="1097.3900000000001"/>
    <d v="2023-12-08T00:00:00"/>
    <n v="20"/>
    <x v="1"/>
    <s v="Male"/>
    <s v="Spain"/>
    <s v="Europe"/>
    <s v="São Paulo"/>
    <s v="Brazil"/>
    <s v="South America"/>
    <s v="Flagship"/>
    <s v="Lucas Silva"/>
    <n v="4403.95"/>
    <n v="3292.17"/>
    <n v="1111.78"/>
    <n v="0.2524506409019176"/>
    <x v="173"/>
    <x v="13"/>
    <d v="2026-07-11T00:00:00"/>
    <x v="1"/>
    <x v="1"/>
  </r>
  <r>
    <s v="ORD-11193"/>
    <s v="CUST-00620"/>
    <s v="PROD-0030"/>
    <s v="ST-005"/>
    <x v="1"/>
    <n v="2"/>
    <n v="1834.98"/>
    <n v="0"/>
    <s v="Card"/>
    <x v="6"/>
    <s v="Electronics"/>
    <x v="0"/>
    <n v="1295.28"/>
    <d v="2025-08-17T00:00:00"/>
    <n v="39"/>
    <x v="1"/>
    <s v="Female"/>
    <s v="United Kingdom"/>
    <s v="Europe"/>
    <s v="Nairobi"/>
    <s v="Kenya"/>
    <s v="Africa"/>
    <s v="Standard"/>
    <s v="Brian Mwangi"/>
    <n v="3669.96"/>
    <n v="2590.56"/>
    <n v="1079.4000000000001"/>
    <n v="0.29411764705882354"/>
    <x v="80"/>
    <x v="1"/>
    <d v="2025-12-12T00:00:00"/>
    <x v="0"/>
    <x v="5"/>
  </r>
  <r>
    <s v="ORD-10942"/>
    <s v="CUST-00374"/>
    <s v="PROD-0030"/>
    <s v="ST-005"/>
    <x v="0"/>
    <n v="1"/>
    <n v="1834.98"/>
    <n v="0.05"/>
    <s v="Ussd"/>
    <x v="6"/>
    <s v="Electronics"/>
    <x v="0"/>
    <n v="1295.28"/>
    <d v="2025-08-11T00:00:00"/>
    <n v="20"/>
    <x v="1"/>
    <s v="Female"/>
    <s v="Kenya"/>
    <s v="Africa"/>
    <s v="Nairobi"/>
    <s v="Kenya"/>
    <s v="Africa"/>
    <s v="Standard"/>
    <s v="Brian Mwangi"/>
    <n v="1743.23"/>
    <n v="1295.28"/>
    <n v="447.95"/>
    <n v="0.25696551803261758"/>
    <x v="248"/>
    <x v="1"/>
    <d v="2025-11-11T00:00:00"/>
    <x v="0"/>
    <x v="8"/>
  </r>
  <r>
    <s v="ORD-11457"/>
    <s v="CUST-00655"/>
    <s v="PROD-0007"/>
    <s v="ST-009"/>
    <x v="1"/>
    <n v="8"/>
    <n v="1834.98"/>
    <n v="0"/>
    <s v="Transfer"/>
    <x v="7"/>
    <s v="Electronics"/>
    <x v="1"/>
    <n v="1097.3900000000001"/>
    <d v="2023-11-01T00:00:00"/>
    <n v="64"/>
    <x v="2"/>
    <s v="Female"/>
    <s v="Mexico"/>
    <s v="North America"/>
    <s v="tokyo"/>
    <s v="Japan"/>
    <s v="Asia"/>
    <s v="Standard"/>
    <s v="Yuki Sato"/>
    <n v="14679.84"/>
    <n v="8779.1200000000008"/>
    <n v="5900.72"/>
    <n v="0.40196078431372551"/>
    <x v="249"/>
    <x v="9"/>
    <d v="2026-02-10T00:00:00"/>
    <x v="1"/>
    <x v="11"/>
  </r>
  <r>
    <s v="ORD-11690"/>
    <s v="CUST-00156"/>
    <s v="PROD-0030"/>
    <s v="ST-016"/>
    <x v="0"/>
    <n v="3"/>
    <n v="1834.98"/>
    <n v="0"/>
    <s v="Ussd"/>
    <x v="6"/>
    <s v="Electronics"/>
    <x v="0"/>
    <n v="1295.28"/>
    <d v="2025-05-14T00:00:00"/>
    <n v="18"/>
    <x v="1"/>
    <s v="Male"/>
    <s v="Ghana"/>
    <s v="Africa"/>
    <s v="Mexico City"/>
    <s v="Mexico"/>
    <s v="North America"/>
    <s v="Outlet"/>
    <s v="Unknown"/>
    <n v="5504.94"/>
    <n v="3885.84"/>
    <n v="1619.1"/>
    <n v="0.29411764705882354"/>
    <x v="250"/>
    <x v="11"/>
    <d v="2026-03-16T00:00:00"/>
    <x v="1"/>
    <x v="2"/>
  </r>
  <r>
    <s v="ORD-12922"/>
    <s v="CUST-00279"/>
    <s v="PROD-0007"/>
    <s v="ST-019"/>
    <x v="0"/>
    <n v="1"/>
    <n v="1834.98"/>
    <n v="0.1"/>
    <s v="Cash"/>
    <x v="7"/>
    <s v="Electronics"/>
    <x v="1"/>
    <n v="1097.3900000000001"/>
    <d v="2023-07-27T00:00:00"/>
    <n v="56"/>
    <x v="3"/>
    <s v="Male"/>
    <s v="Kenya"/>
    <s v="Africa"/>
    <s v="Sydney"/>
    <s v="Australia"/>
    <s v="Oceania"/>
    <s v="Flagship"/>
    <s v="Jack Taylor"/>
    <n v="1651.48"/>
    <n v="1097.3900000000001"/>
    <n v="554.09"/>
    <n v="0.33551117785259282"/>
    <x v="251"/>
    <x v="8"/>
    <d v="2026-07-27T00:00:00"/>
    <x v="1"/>
    <x v="1"/>
  </r>
  <r>
    <s v="ORD-12880"/>
    <s v="CUST-00084"/>
    <s v="PROD-0030"/>
    <s v="ST-001"/>
    <x v="1"/>
    <n v="4"/>
    <n v="1834.98"/>
    <n v="0.05"/>
    <s v="Transfer"/>
    <x v="6"/>
    <s v="Electronics"/>
    <x v="0"/>
    <n v="1295.28"/>
    <d v="2023-11-07T00:00:00"/>
    <n v="39"/>
    <x v="1"/>
    <s v="Male"/>
    <s v="United Kingdom"/>
    <s v="Europe"/>
    <s v="Lagos"/>
    <s v="Nigeria"/>
    <s v="Africa"/>
    <s v="Flagship"/>
    <s v="Amara Okafor"/>
    <n v="6972.92"/>
    <n v="5181.12"/>
    <n v="1791.8"/>
    <n v="0.25696551803261758"/>
    <x v="252"/>
    <x v="10"/>
    <d v="2026-03-20T00:00:00"/>
    <x v="1"/>
    <x v="2"/>
  </r>
  <r>
    <s v="ORD-12380"/>
    <s v="CUST-00760"/>
    <s v="PROD-0030"/>
    <s v="ST-013"/>
    <x v="0"/>
    <n v="4"/>
    <n v="1834.98"/>
    <n v="0.15"/>
    <s v="Card"/>
    <x v="6"/>
    <s v="Electronics"/>
    <x v="0"/>
    <n v="1295.28"/>
    <d v="2026-02-07T00:00:00"/>
    <n v="48"/>
    <x v="1"/>
    <s v="Male"/>
    <s v="Singapore"/>
    <s v="Asia"/>
    <s v="Paris"/>
    <s v="France"/>
    <s v="Europe"/>
    <s v="Standard"/>
    <s v="Claire Martin"/>
    <n v="6238.93"/>
    <n v="5181.12"/>
    <n v="1057.81"/>
    <n v="0.16954990679491513"/>
    <x v="253"/>
    <x v="17"/>
    <d v="2026-07-09T00:00:00"/>
    <x v="1"/>
    <x v="1"/>
  </r>
  <r>
    <s v="ORD-11260"/>
    <s v="CUST-00724"/>
    <s v="PROD-0030"/>
    <s v="ST-006"/>
    <x v="1"/>
    <n v="8"/>
    <n v="1834.98"/>
    <n v="0.2"/>
    <s v="Mobile Money"/>
    <x v="6"/>
    <s v="Electronics"/>
    <x v="0"/>
    <n v="1295.28"/>
    <d v="2023-06-07T00:00:00"/>
    <n v="36"/>
    <x v="1"/>
    <s v="Female"/>
    <s v="Singapore"/>
    <s v="Asia"/>
    <s v="Accra"/>
    <s v="Ghana"/>
    <s v="Africa"/>
    <s v="Outlet"/>
    <s v="Kwame Mensah"/>
    <n v="11743.87"/>
    <n v="10362.24"/>
    <n v="1381.63"/>
    <n v="0.11764690855740059"/>
    <x v="254"/>
    <x v="4"/>
    <d v="2026-03-03T00:00:00"/>
    <x v="1"/>
    <x v="2"/>
  </r>
  <r>
    <s v="ORD-10786"/>
    <s v="CUST-00481"/>
    <s v="PROD-0030"/>
    <s v="ST-017"/>
    <x v="1"/>
    <n v="3"/>
    <n v="1834.98"/>
    <n v="0.1"/>
    <s v="Ussd"/>
    <x v="6"/>
    <s v="Electronics"/>
    <x v="0"/>
    <n v="1295.28"/>
    <d v="2023-03-23T00:00:00"/>
    <n v="46"/>
    <x v="1"/>
    <s v="Male"/>
    <s v="Philippines"/>
    <s v="Asia"/>
    <s v="São Paulo"/>
    <s v="Brazil"/>
    <s v="South America"/>
    <s v="Flagship"/>
    <s v="Lucas Silva"/>
    <n v="4954.45"/>
    <n v="3885.84"/>
    <n v="1068.6099999999999"/>
    <n v="0.21568690772941496"/>
    <x v="255"/>
    <x v="13"/>
    <d v="2025-08-06T00:00:00"/>
    <x v="0"/>
    <x v="0"/>
  </r>
  <r>
    <s v="ORD-10901"/>
    <s v="CUST-00202"/>
    <s v="PROD-0007"/>
    <s v="ST-002"/>
    <x v="0"/>
    <n v="2"/>
    <n v="1834.98"/>
    <n v="0.05"/>
    <s v="Card"/>
    <x v="7"/>
    <s v="Electronics"/>
    <x v="1"/>
    <n v="1097.3900000000001"/>
    <d v="2025-02-24T00:00:00"/>
    <n v="70"/>
    <x v="2"/>
    <s v="Female"/>
    <s v="China"/>
    <s v="Asia"/>
    <s v="Abuja"/>
    <s v="Nigeria"/>
    <s v="Africa"/>
    <s v="Standard"/>
    <s v="Daniel Bello"/>
    <n v="3486.46"/>
    <n v="2194.7800000000002"/>
    <n v="1291.68"/>
    <n v="0.3704846749998566"/>
    <x v="256"/>
    <x v="15"/>
    <d v="2025-08-22T00:00:00"/>
    <x v="0"/>
    <x v="0"/>
  </r>
  <r>
    <s v="ORD-10268"/>
    <s v="CUST-00306"/>
    <s v="PROD-0030"/>
    <s v="ST-018"/>
    <x v="1"/>
    <n v="3"/>
    <n v="1834.98"/>
    <n v="0.02"/>
    <s v="Cash"/>
    <x v="6"/>
    <s v="Electronics"/>
    <x v="0"/>
    <n v="1295.28"/>
    <d v="2023-04-30T00:00:00"/>
    <n v="19"/>
    <x v="1"/>
    <s v="Male"/>
    <s v="Spain"/>
    <s v="Europe"/>
    <s v="Buenos Aires"/>
    <s v="Argentina"/>
    <s v="South America"/>
    <s v="Standard"/>
    <s v="Sofia Martinez"/>
    <n v="5394.84"/>
    <n v="3885.84"/>
    <n v="1509"/>
    <n v="0.27971172453677956"/>
    <x v="257"/>
    <x v="18"/>
    <d v="2025-08-12T00:00:00"/>
    <x v="0"/>
    <x v="0"/>
  </r>
  <r>
    <s v="ORD-11756"/>
    <s v="CUST-00329"/>
    <s v="PROD-0030"/>
    <s v="ST-008"/>
    <x v="1"/>
    <n v="2"/>
    <n v="1834.98"/>
    <n v="0.02"/>
    <s v="Transfer"/>
    <x v="6"/>
    <s v="Electronics"/>
    <x v="0"/>
    <n v="1295.28"/>
    <d v="2025-05-21T00:00:00"/>
    <n v="37"/>
    <x v="4"/>
    <s v="Male"/>
    <s v="United States"/>
    <s v="North America"/>
    <s v="singapore"/>
    <s v="Singapore"/>
    <s v="Asia"/>
    <s v="Flagship"/>
    <s v="Daniel Tan"/>
    <n v="3596.56"/>
    <n v="2590.56"/>
    <n v="1006"/>
    <n v="0.27971172453677962"/>
    <x v="258"/>
    <x v="7"/>
    <d v="2025-11-03T00:00:00"/>
    <x v="0"/>
    <x v="8"/>
  </r>
  <r>
    <s v="ORD-12018"/>
    <s v="CUST-00421"/>
    <s v="PROD-0007"/>
    <s v="ST-001"/>
    <x v="0"/>
    <n v="3"/>
    <n v="1834.98"/>
    <n v="0"/>
    <s v="Mobile Money"/>
    <x v="7"/>
    <s v="Electronics"/>
    <x v="1"/>
    <n v="1097.3900000000001"/>
    <d v="2023-04-12T00:00:00"/>
    <n v="26"/>
    <x v="1"/>
    <s v="Male"/>
    <s v="Mexico"/>
    <s v="North America"/>
    <s v="Lagos"/>
    <s v="Nigeria"/>
    <s v="Africa"/>
    <s v="Flagship"/>
    <s v="Amara Okafor"/>
    <n v="5504.94"/>
    <n v="3292.17"/>
    <n v="2212.77"/>
    <n v="0.40196078431372551"/>
    <x v="259"/>
    <x v="10"/>
    <d v="2026-06-11T00:00:00"/>
    <x v="1"/>
    <x v="6"/>
  </r>
  <r>
    <s v="ORD-11787"/>
    <s v="CUST-00734"/>
    <s v="PROD-0007"/>
    <s v="ST-016"/>
    <x v="1"/>
    <n v="4"/>
    <n v="1834.98"/>
    <n v="0.02"/>
    <s v="Cash"/>
    <x v="7"/>
    <s v="Electronics"/>
    <x v="1"/>
    <n v="1097.3900000000001"/>
    <d v="2025-05-29T00:00:00"/>
    <n v="72"/>
    <x v="3"/>
    <s v="Female"/>
    <s v="Australia"/>
    <s v="Oceania"/>
    <s v="Mexico City"/>
    <s v="Mexico"/>
    <s v="North America"/>
    <s v="Outlet"/>
    <s v="Unknown"/>
    <n v="7193.12"/>
    <n v="4389.5600000000004"/>
    <n v="2803.56"/>
    <n v="0.38975576662143824"/>
    <x v="260"/>
    <x v="11"/>
    <d v="2026-07-09T00:00:00"/>
    <x v="1"/>
    <x v="1"/>
  </r>
  <r>
    <s v="ORD-11239"/>
    <s v="CUST-00764"/>
    <s v="PROD-0007"/>
    <s v="ST-019"/>
    <x v="0"/>
    <n v="2"/>
    <n v="1816.99"/>
    <n v="0.15"/>
    <s v="Transfer"/>
    <x v="7"/>
    <s v="Electronics"/>
    <x v="1"/>
    <n v="1097.3900000000001"/>
    <d v="2024-05-25T00:00:00"/>
    <n v="19"/>
    <x v="3"/>
    <s v="Male"/>
    <s v="United Kingdom"/>
    <s v="Europe"/>
    <s v="Sydney"/>
    <s v="Australia"/>
    <s v="Oceania"/>
    <s v="Flagship"/>
    <s v="Jack Taylor"/>
    <n v="3088.88"/>
    <n v="2194.7800000000002"/>
    <n v="894.1"/>
    <n v="0.28945766750407914"/>
    <x v="261"/>
    <x v="8"/>
    <d v="2026-07-22T00:00:00"/>
    <x v="1"/>
    <x v="1"/>
  </r>
  <r>
    <s v="ORD-12062"/>
    <s v="CUST-00287"/>
    <s v="PROD-0007"/>
    <s v="ST-001"/>
    <x v="0"/>
    <n v="3"/>
    <n v="1816.99"/>
    <n v="0.15"/>
    <s v="Mobile Money"/>
    <x v="7"/>
    <s v="Electronics"/>
    <x v="1"/>
    <n v="1097.3900000000001"/>
    <d v="2023-08-07T00:00:00"/>
    <n v="68"/>
    <x v="4"/>
    <s v="Female"/>
    <s v="Spain"/>
    <s v="Europe"/>
    <s v="Lagos"/>
    <s v="Nigeria"/>
    <s v="Africa"/>
    <s v="Flagship"/>
    <s v="Amara Okafor"/>
    <n v="4633.32"/>
    <n v="3292.17"/>
    <n v="1341.15"/>
    <n v="0.2894576675040792"/>
    <x v="262"/>
    <x v="10"/>
    <d v="2025-11-21T00:00:00"/>
    <x v="0"/>
    <x v="8"/>
  </r>
  <r>
    <s v="ORD-11155"/>
    <s v="CUST-00046"/>
    <s v="PROD-0030"/>
    <s v="ST-001"/>
    <x v="0"/>
    <n v="3"/>
    <n v="1816.99"/>
    <n v="0.2"/>
    <s v="Ussd"/>
    <x v="6"/>
    <s v="Electronics"/>
    <x v="0"/>
    <n v="1295.28"/>
    <d v="2026-06-28T00:00:00"/>
    <n v="26"/>
    <x v="4"/>
    <s v="Female"/>
    <s v="Netherlands"/>
    <s v="Europe"/>
    <s v="Lagos"/>
    <s v="Nigeria"/>
    <s v="Africa"/>
    <s v="Flagship"/>
    <s v="Amara Okafor"/>
    <n v="4360.78"/>
    <n v="3885.84"/>
    <n v="474.94"/>
    <n v="0.10891170845582672"/>
    <x v="263"/>
    <x v="10"/>
    <d v="2026-04-17T00:00:00"/>
    <x v="1"/>
    <x v="3"/>
  </r>
  <r>
    <s v="ORD-10327"/>
    <s v="CUST-00352"/>
    <s v="PROD-0030"/>
    <s v="ST-007"/>
    <x v="1"/>
    <n v="2"/>
    <n v="1816.99"/>
    <n v="0"/>
    <s v="Ussd"/>
    <x v="6"/>
    <s v="Electronics"/>
    <x v="0"/>
    <n v="1295.28"/>
    <d v="2023-10-28T00:00:00"/>
    <n v="24"/>
    <x v="0"/>
    <s v="Female"/>
    <s v="Australia"/>
    <s v="Oceania"/>
    <s v="Mumbai"/>
    <s v="India"/>
    <s v="Asia"/>
    <s v="Flagship"/>
    <s v="Priya Sharma"/>
    <n v="3633.98"/>
    <n v="2590.56"/>
    <n v="1043.42"/>
    <n v="0.28712871287128716"/>
    <x v="140"/>
    <x v="6"/>
    <d v="2026-01-07T00:00:00"/>
    <x v="1"/>
    <x v="7"/>
  </r>
  <r>
    <s v="ORD-11488"/>
    <s v="CUST-00741"/>
    <s v="PROD-0030"/>
    <s v="ST-009"/>
    <x v="0"/>
    <n v="8"/>
    <n v="1816.99"/>
    <n v="0.1"/>
    <s v="Mobile Money"/>
    <x v="6"/>
    <s v="Electronics"/>
    <x v="0"/>
    <n v="1295.28"/>
    <d v="2024-01-04T00:00:00"/>
    <n v="42"/>
    <x v="1"/>
    <s v="Female"/>
    <s v="Chile"/>
    <s v="South America"/>
    <s v="tokyo"/>
    <s v="Japan"/>
    <s v="Asia"/>
    <s v="Standard"/>
    <s v="Yuki Sato"/>
    <n v="13082.33"/>
    <n v="10362.24"/>
    <n v="2720.09"/>
    <n v="0.20792091317066611"/>
    <x v="264"/>
    <x v="9"/>
    <d v="2026-03-28T00:00:00"/>
    <x v="1"/>
    <x v="2"/>
  </r>
  <r>
    <s v="ORD-10585"/>
    <s v="CUST-00371"/>
    <s v="PROD-0007"/>
    <s v="ST-005"/>
    <x v="1"/>
    <n v="3"/>
    <n v="1816.99"/>
    <n v="0.05"/>
    <s v="Transfer"/>
    <x v="7"/>
    <s v="Electronics"/>
    <x v="1"/>
    <n v="1097.3900000000001"/>
    <d v="2025-06-30T00:00:00"/>
    <n v="68"/>
    <x v="1"/>
    <s v="Female"/>
    <s v="Nigeria"/>
    <s v="Africa"/>
    <s v="Nairobi"/>
    <s v="Kenya"/>
    <s v="Africa"/>
    <s v="Standard"/>
    <s v="Brian Mwangi"/>
    <n v="5178.42"/>
    <n v="3292.17"/>
    <n v="1886.25"/>
    <n v="0.36425203054213445"/>
    <x v="265"/>
    <x v="1"/>
    <d v="2026-02-26T00:00:00"/>
    <x v="1"/>
    <x v="11"/>
  </r>
  <r>
    <s v="ORD-11900"/>
    <s v="CUST-00482"/>
    <s v="PROD-0007"/>
    <s v="ST-018"/>
    <x v="1"/>
    <n v="2"/>
    <n v="1816.99"/>
    <n v="0.15"/>
    <s v="Card"/>
    <x v="7"/>
    <s v="Electronics"/>
    <x v="1"/>
    <n v="1097.3900000000001"/>
    <d v="2024-08-21T00:00:00"/>
    <n v="45"/>
    <x v="3"/>
    <s v="Female"/>
    <s v="Egypt"/>
    <s v="Africa"/>
    <s v="Buenos Aires"/>
    <s v="Argentina"/>
    <s v="South America"/>
    <s v="Standard"/>
    <s v="Sofia Martinez"/>
    <n v="3088.88"/>
    <n v="2194.7800000000002"/>
    <n v="894.1"/>
    <n v="0.28945766750407914"/>
    <x v="266"/>
    <x v="18"/>
    <d v="2025-12-10T00:00:00"/>
    <x v="0"/>
    <x v="5"/>
  </r>
  <r>
    <s v="ORD-10031"/>
    <s v="CUST-00531"/>
    <s v="PROD-0030"/>
    <s v="ST-002"/>
    <x v="0"/>
    <n v="6"/>
    <n v="1816.99"/>
    <n v="0"/>
    <s v="Ussd"/>
    <x v="6"/>
    <s v="Electronics"/>
    <x v="0"/>
    <n v="1295.28"/>
    <d v="2025-11-03T00:00:00"/>
    <n v="21"/>
    <x v="0"/>
    <s v="Female"/>
    <s v="India"/>
    <s v="Asia"/>
    <s v="Abuja"/>
    <s v="Nigeria"/>
    <s v="Africa"/>
    <s v="Standard"/>
    <s v="Daniel Bello"/>
    <n v="10901.94"/>
    <n v="7771.68"/>
    <n v="3130.26"/>
    <n v="0.28712871287128716"/>
    <x v="267"/>
    <x v="15"/>
    <d v="2026-07-23T00:00:00"/>
    <x v="1"/>
    <x v="1"/>
  </r>
  <r>
    <s v="ORD-11461"/>
    <s v="CUST-00151"/>
    <s v="PROD-0030"/>
    <s v="ST-005"/>
    <x v="1"/>
    <n v="3"/>
    <n v="1816.99"/>
    <n v="0"/>
    <s v="Transfer"/>
    <x v="6"/>
    <s v="Electronics"/>
    <x v="0"/>
    <n v="1295.28"/>
    <d v="2023-03-26T00:00:00"/>
    <n v="39"/>
    <x v="2"/>
    <s v="Female"/>
    <s v="Germany"/>
    <s v="Europe"/>
    <s v="Nairobi"/>
    <s v="Kenya"/>
    <s v="Africa"/>
    <s v="Standard"/>
    <s v="Brian Mwangi"/>
    <n v="5450.97"/>
    <n v="3885.84"/>
    <n v="1565.13"/>
    <n v="0.28712871287128716"/>
    <x v="268"/>
    <x v="1"/>
    <d v="2026-07-17T00:00:00"/>
    <x v="1"/>
    <x v="1"/>
  </r>
  <r>
    <s v="ORD-11109"/>
    <s v="CUST-00108"/>
    <s v="PROD-0030"/>
    <s v="ST-002"/>
    <x v="1"/>
    <n v="1"/>
    <n v="1816.99"/>
    <n v="0"/>
    <s v="Cash"/>
    <x v="6"/>
    <s v="Electronics"/>
    <x v="0"/>
    <n v="1295.28"/>
    <d v="2023-02-18T00:00:00"/>
    <n v="18"/>
    <x v="3"/>
    <s v="Male"/>
    <s v="India"/>
    <s v="Asia"/>
    <s v="Abuja"/>
    <s v="Nigeria"/>
    <s v="Africa"/>
    <s v="Standard"/>
    <s v="Daniel Bello"/>
    <n v="1816.99"/>
    <n v="1295.28"/>
    <n v="521.71"/>
    <n v="0.28712871287128716"/>
    <x v="269"/>
    <x v="15"/>
    <d v="2025-10-23T00:00:00"/>
    <x v="0"/>
    <x v="4"/>
  </r>
  <r>
    <s v="ORD-11110"/>
    <s v="CUST-00236"/>
    <s v="PROD-0030"/>
    <s v="ST-020"/>
    <x v="0"/>
    <n v="2"/>
    <n v="1816.99"/>
    <n v="0.1"/>
    <s v="Ussd"/>
    <x v="6"/>
    <s v="Electronics"/>
    <x v="0"/>
    <n v="1295.28"/>
    <d v="2024-03-16T00:00:00"/>
    <n v="34"/>
    <x v="2"/>
    <s v="Male"/>
    <s v="United Kingdom"/>
    <s v="Europe"/>
    <s v="Auckland"/>
    <s v="New Zealand"/>
    <s v="Oceania"/>
    <s v="Standard"/>
    <s v="Mia Wilson"/>
    <n v="3270.58"/>
    <n v="2590.56"/>
    <n v="680.02"/>
    <n v="0.20792030771300504"/>
    <x v="152"/>
    <x v="5"/>
    <d v="2026-07-21T00:00:00"/>
    <x v="1"/>
    <x v="1"/>
  </r>
  <r>
    <s v="ORD-11615"/>
    <s v="CUST-00339"/>
    <s v="PROD-0007"/>
    <s v="ST-002"/>
    <x v="1"/>
    <n v="3"/>
    <n v="1816.99"/>
    <n v="0"/>
    <s v="Transfer"/>
    <x v="7"/>
    <s v="Electronics"/>
    <x v="1"/>
    <n v="1097.3900000000001"/>
    <d v="2024-07-11T00:00:00"/>
    <n v="29"/>
    <x v="1"/>
    <s v="Male"/>
    <s v="Germany"/>
    <s v="Europe"/>
    <s v="Abuja"/>
    <s v="Nigeria"/>
    <s v="Africa"/>
    <s v="Standard"/>
    <s v="Daniel Bello"/>
    <n v="5450.97"/>
    <n v="3292.17"/>
    <n v="2158.8000000000002"/>
    <n v="0.39603960396039606"/>
    <x v="270"/>
    <x v="15"/>
    <d v="2026-03-23T00:00:00"/>
    <x v="1"/>
    <x v="2"/>
  </r>
  <r>
    <s v="ORD-10330"/>
    <s v="CUST-00437"/>
    <s v="PROD-0030"/>
    <s v="ST-008"/>
    <x v="1"/>
    <n v="3"/>
    <n v="1816.99"/>
    <n v="0"/>
    <s v="Ussd"/>
    <x v="6"/>
    <s v="Electronics"/>
    <x v="0"/>
    <n v="1295.28"/>
    <d v="2025-08-09T00:00:00"/>
    <n v="45"/>
    <x v="3"/>
    <s v="Female"/>
    <s v="United Kingdom"/>
    <s v="Europe"/>
    <s v="singapore"/>
    <s v="Singapore"/>
    <s v="Asia"/>
    <s v="Flagship"/>
    <s v="Daniel Tan"/>
    <n v="5450.97"/>
    <n v="3885.84"/>
    <n v="1565.13"/>
    <n v="0.28712871287128716"/>
    <x v="271"/>
    <x v="7"/>
    <d v="2026-05-14T00:00:00"/>
    <x v="1"/>
    <x v="9"/>
  </r>
  <r>
    <s v="ORD-10324"/>
    <s v="CUST-00011"/>
    <s v="PROD-0007"/>
    <s v="ST-009"/>
    <x v="0"/>
    <n v="3"/>
    <n v="1816.99"/>
    <n v="0.02"/>
    <s v="Ussd"/>
    <x v="7"/>
    <s v="Electronics"/>
    <x v="1"/>
    <n v="1097.3900000000001"/>
    <d v="2025-06-29T00:00:00"/>
    <n v="66"/>
    <x v="3"/>
    <s v="Male"/>
    <s v="South Africa"/>
    <s v="Africa"/>
    <s v="tokyo"/>
    <s v="Japan"/>
    <s v="Asia"/>
    <s v="Standard"/>
    <s v="Yuki Sato"/>
    <n v="5341.95"/>
    <n v="3292.17"/>
    <n v="2049.7800000000002"/>
    <n v="0.38371381237188673"/>
    <x v="272"/>
    <x v="9"/>
    <d v="2025-09-24T00:00:00"/>
    <x v="0"/>
    <x v="10"/>
  </r>
  <r>
    <s v="ORD-12445"/>
    <s v="CUST-00392"/>
    <s v="PROD-0007"/>
    <s v="ST-005"/>
    <x v="0"/>
    <n v="2"/>
    <n v="1799"/>
    <n v="0"/>
    <s v="Ussd"/>
    <x v="7"/>
    <s v="Electronics"/>
    <x v="1"/>
    <n v="1097.3900000000001"/>
    <d v="2025-07-12T00:00:00"/>
    <n v="36"/>
    <x v="0"/>
    <s v="Male"/>
    <s v="Australia"/>
    <s v="Oceania"/>
    <s v="Nairobi"/>
    <s v="Kenya"/>
    <s v="Africa"/>
    <s v="Standard"/>
    <s v="Brian Mwangi"/>
    <n v="3598"/>
    <n v="2194.7800000000002"/>
    <n v="1403.22"/>
    <n v="0.39"/>
    <x v="273"/>
    <x v="1"/>
    <d v="2026-02-27T00:00:00"/>
    <x v="1"/>
    <x v="11"/>
  </r>
  <r>
    <s v="ORD-12759"/>
    <s v="CUST-00424"/>
    <s v="PROD-0007"/>
    <s v="ST-020"/>
    <x v="0"/>
    <n v="6"/>
    <n v="1799"/>
    <n v="0"/>
    <s v="Ussd"/>
    <x v="7"/>
    <s v="Electronics"/>
    <x v="1"/>
    <n v="1097.3900000000001"/>
    <d v="2023-04-11T00:00:00"/>
    <n v="39"/>
    <x v="4"/>
    <s v="Male"/>
    <s v="Spain"/>
    <s v="Europe"/>
    <s v="Auckland"/>
    <s v="New Zealand"/>
    <s v="Oceania"/>
    <s v="Standard"/>
    <s v="Mia Wilson"/>
    <n v="10794"/>
    <n v="6584.34"/>
    <n v="4209.66"/>
    <n v="0.39"/>
    <x v="274"/>
    <x v="5"/>
    <d v="2025-12-12T00:00:00"/>
    <x v="0"/>
    <x v="5"/>
  </r>
  <r>
    <s v="ORD-11365"/>
    <s v="CUST-00478"/>
    <s v="PROD-0030"/>
    <s v="ST-018"/>
    <x v="1"/>
    <n v="1"/>
    <n v="1799"/>
    <n v="0"/>
    <s v="Card"/>
    <x v="6"/>
    <s v="Electronics"/>
    <x v="0"/>
    <n v="1295.28"/>
    <d v="2023-03-01T00:00:00"/>
    <n v="67"/>
    <x v="0"/>
    <s v="Male"/>
    <s v="Mexico"/>
    <s v="North America"/>
    <s v="Buenos Aires"/>
    <s v="Argentina"/>
    <s v="South America"/>
    <s v="Standard"/>
    <s v="Sofia Martinez"/>
    <n v="1799"/>
    <n v="1295.28"/>
    <n v="503.72"/>
    <n v="0.28000000000000003"/>
    <x v="275"/>
    <x v="18"/>
    <d v="2026-01-26T00:00:00"/>
    <x v="1"/>
    <x v="7"/>
  </r>
  <r>
    <s v="ORD-12758"/>
    <s v="CUST-00560"/>
    <s v="PROD-0030"/>
    <s v="ST-004"/>
    <x v="1"/>
    <n v="3"/>
    <n v="1799"/>
    <n v="0.2"/>
    <s v="Transfer"/>
    <x v="6"/>
    <s v="Electronics"/>
    <x v="0"/>
    <n v="1295.28"/>
    <d v="2025-05-15T00:00:00"/>
    <n v="53"/>
    <x v="0"/>
    <s v="Male"/>
    <s v="Singapore"/>
    <s v="Asia"/>
    <s v="Cape Town"/>
    <s v="South Africa"/>
    <s v="Africa"/>
    <s v="Standard"/>
    <s v="Lerato Dlamini"/>
    <n v="4317.6000000000004"/>
    <n v="3885.84"/>
    <n v="431.76"/>
    <n v="9.9999999999999992E-2"/>
    <x v="219"/>
    <x v="3"/>
    <d v="2026-07-05T00:00:00"/>
    <x v="1"/>
    <x v="1"/>
  </r>
  <r>
    <s v="ORD-12169"/>
    <s v="CUST-00305"/>
    <s v="PROD-0007"/>
    <s v="ST-013"/>
    <x v="0"/>
    <n v="2"/>
    <n v="1799"/>
    <n v="0.15"/>
    <s v="Card"/>
    <x v="7"/>
    <s v="Electronics"/>
    <x v="1"/>
    <n v="1097.3900000000001"/>
    <d v="2026-04-12T00:00:00"/>
    <n v="41"/>
    <x v="1"/>
    <s v="Female"/>
    <s v="Philippines"/>
    <s v="Asia"/>
    <s v="Paris"/>
    <s v="France"/>
    <s v="Europe"/>
    <s v="Standard"/>
    <s v="Claire Martin"/>
    <n v="3058.3"/>
    <n v="2194.7800000000002"/>
    <n v="863.52"/>
    <n v="0.28235294117647058"/>
    <x v="276"/>
    <x v="17"/>
    <d v="2026-07-03T00:00:00"/>
    <x v="1"/>
    <x v="1"/>
  </r>
  <r>
    <s v="ORD-10841"/>
    <s v="CUST-00625"/>
    <s v="PROD-0030"/>
    <s v="ST-006"/>
    <x v="0"/>
    <n v="2"/>
    <n v="1799"/>
    <n v="0.2"/>
    <s v="Cash"/>
    <x v="6"/>
    <s v="Electronics"/>
    <x v="0"/>
    <n v="1295.28"/>
    <d v="2026-07-02T00:00:00"/>
    <n v="57"/>
    <x v="1"/>
    <s v="Female"/>
    <s v="New Zealand"/>
    <s v="Oceania"/>
    <s v="Accra"/>
    <s v="Ghana"/>
    <s v="Africa"/>
    <s v="Outlet"/>
    <s v="Kwame Mensah"/>
    <n v="2878.4"/>
    <n v="2590.56"/>
    <n v="287.83999999999997"/>
    <n v="9.9999999999999992E-2"/>
    <x v="277"/>
    <x v="4"/>
    <d v="2025-11-19T00:00:00"/>
    <x v="0"/>
    <x v="8"/>
  </r>
  <r>
    <s v="ORD-12767"/>
    <s v="CUST-00361"/>
    <s v="PROD-0007"/>
    <s v="ST-019"/>
    <x v="1"/>
    <n v="3"/>
    <n v="1799"/>
    <n v="0"/>
    <s v="Mobile Money"/>
    <x v="7"/>
    <s v="Electronics"/>
    <x v="1"/>
    <n v="1097.3900000000001"/>
    <d v="2025-09-02T00:00:00"/>
    <n v="34"/>
    <x v="0"/>
    <s v="Male"/>
    <s v="Morocco"/>
    <s v="Africa"/>
    <s v="Sydney"/>
    <s v="Australia"/>
    <s v="Oceania"/>
    <s v="Flagship"/>
    <s v="Jack Taylor"/>
    <n v="5397"/>
    <n v="3292.17"/>
    <n v="2104.83"/>
    <n v="0.39"/>
    <x v="228"/>
    <x v="8"/>
    <d v="2025-10-17T00:00:00"/>
    <x v="0"/>
    <x v="4"/>
  </r>
  <r>
    <s v="ORD-10016"/>
    <s v="CUST-00719"/>
    <s v="PROD-0007"/>
    <s v="ST-013"/>
    <x v="0"/>
    <n v="5"/>
    <n v="1799"/>
    <n v="0.02"/>
    <s v="Cash"/>
    <x v="7"/>
    <s v="Electronics"/>
    <x v="1"/>
    <n v="1097.3900000000001"/>
    <d v="2024-04-28T00:00:00"/>
    <n v="24"/>
    <x v="1"/>
    <s v="Male"/>
    <s v="France"/>
    <s v="Europe"/>
    <s v="Paris"/>
    <s v="France"/>
    <s v="Europe"/>
    <s v="Standard"/>
    <s v="Claire Martin"/>
    <n v="8815.1"/>
    <n v="5486.95"/>
    <n v="3328.15"/>
    <n v="0.37755102040816324"/>
    <x v="278"/>
    <x v="17"/>
    <d v="2025-10-21T00:00:00"/>
    <x v="0"/>
    <x v="4"/>
  </r>
  <r>
    <s v="ORD-10007"/>
    <s v="CUST-00680"/>
    <s v="PROD-0007"/>
    <s v="ST-005"/>
    <x v="1"/>
    <n v="1"/>
    <n v="1799"/>
    <n v="0"/>
    <s v="Mobile Money"/>
    <x v="7"/>
    <s v="Electronics"/>
    <x v="1"/>
    <n v="1097.3900000000001"/>
    <d v="2025-03-22T00:00:00"/>
    <n v="71"/>
    <x v="1"/>
    <s v="Female"/>
    <s v="Egypt"/>
    <s v="Africa"/>
    <s v="Nairobi"/>
    <s v="Kenya"/>
    <s v="Africa"/>
    <s v="Standard"/>
    <s v="Brian Mwangi"/>
    <n v="1799"/>
    <n v="1097.3900000000001"/>
    <n v="701.61"/>
    <n v="0.39"/>
    <x v="4"/>
    <x v="1"/>
    <d v="2026-01-01T00:00:00"/>
    <x v="1"/>
    <x v="7"/>
  </r>
  <r>
    <s v="ORD-11472"/>
    <s v="CUST-00421"/>
    <s v="PROD-0030"/>
    <s v="ST-001"/>
    <x v="0"/>
    <n v="6"/>
    <n v="1799"/>
    <n v="0.15"/>
    <s v="Card"/>
    <x v="6"/>
    <s v="Electronics"/>
    <x v="0"/>
    <n v="1295.28"/>
    <d v="2023-04-12T00:00:00"/>
    <n v="26"/>
    <x v="1"/>
    <s v="Male"/>
    <s v="Mexico"/>
    <s v="North America"/>
    <s v="Lagos"/>
    <s v="Nigeria"/>
    <s v="Africa"/>
    <s v="Flagship"/>
    <s v="Amara Okafor"/>
    <n v="9174.9"/>
    <n v="7771.68"/>
    <n v="1403.22"/>
    <n v="0.15294117647058825"/>
    <x v="259"/>
    <x v="10"/>
    <d v="2026-03-04T00:00:00"/>
    <x v="1"/>
    <x v="2"/>
  </r>
  <r>
    <s v="ORD-11141"/>
    <s v="CUST-00176"/>
    <s v="PROD-0007"/>
    <s v="ST-018"/>
    <x v="0"/>
    <n v="1"/>
    <n v="1799"/>
    <n v="0.2"/>
    <s v="Card"/>
    <x v="7"/>
    <s v="Electronics"/>
    <x v="1"/>
    <n v="1097.3900000000001"/>
    <d v="2023-11-04T00:00:00"/>
    <n v="20"/>
    <x v="0"/>
    <s v="Male"/>
    <s v="Japan"/>
    <s v="Asia"/>
    <s v="Buenos Aires"/>
    <s v="Argentina"/>
    <s v="South America"/>
    <s v="Standard"/>
    <s v="Sofia Martinez"/>
    <n v="1439.2"/>
    <n v="1097.3900000000001"/>
    <n v="341.81"/>
    <n v="0.23749999999999999"/>
    <x v="154"/>
    <x v="18"/>
    <d v="2025-09-17T00:00:00"/>
    <x v="0"/>
    <x v="10"/>
  </r>
  <r>
    <s v="ORD-12854"/>
    <s v="CUST-00321"/>
    <s v="PROD-0007"/>
    <s v="ST-013"/>
    <x v="0"/>
    <n v="8"/>
    <n v="1799"/>
    <n v="0.1"/>
    <s v="Ussd"/>
    <x v="7"/>
    <s v="Electronics"/>
    <x v="1"/>
    <n v="1097.3900000000001"/>
    <d v="2023-08-28T00:00:00"/>
    <n v="59"/>
    <x v="1"/>
    <s v="Male"/>
    <s v="Philippines"/>
    <s v="Asia"/>
    <s v="Paris"/>
    <s v="France"/>
    <s v="Europe"/>
    <s v="Standard"/>
    <s v="Claire Martin"/>
    <n v="12952.8"/>
    <n v="8779.1200000000008"/>
    <n v="4173.68"/>
    <n v="0.32222222222222224"/>
    <x v="279"/>
    <x v="17"/>
    <d v="2026-07-31T00:00:00"/>
    <x v="1"/>
    <x v="1"/>
  </r>
  <r>
    <s v="ORD-10795"/>
    <s v="CUST-00172"/>
    <s v="PROD-0030"/>
    <s v="ST-013"/>
    <x v="1"/>
    <n v="2"/>
    <n v="1799"/>
    <n v="0.02"/>
    <s v="Ussd"/>
    <x v="6"/>
    <s v="Electronics"/>
    <x v="0"/>
    <n v="1295.28"/>
    <d v="2024-02-16T00:00:00"/>
    <n v="30"/>
    <x v="1"/>
    <s v="Female"/>
    <s v="Kenya"/>
    <s v="Africa"/>
    <s v="Paris"/>
    <s v="France"/>
    <s v="Europe"/>
    <s v="Standard"/>
    <s v="Claire Martin"/>
    <n v="3526.04"/>
    <n v="2590.56"/>
    <n v="935.48"/>
    <n v="0.26530612244897961"/>
    <x v="36"/>
    <x v="17"/>
    <d v="2025-08-27T00:00:00"/>
    <x v="0"/>
    <x v="0"/>
  </r>
  <r>
    <s v="ORD-11767"/>
    <s v="CUST-00186"/>
    <s v="PROD-0007"/>
    <s v="ST-001"/>
    <x v="0"/>
    <n v="4"/>
    <n v="1799"/>
    <n v="0.1"/>
    <s v="Card"/>
    <x v="7"/>
    <s v="Electronics"/>
    <x v="1"/>
    <n v="1097.3900000000001"/>
    <d v="2023-06-16T00:00:00"/>
    <n v="54"/>
    <x v="3"/>
    <s v="Male"/>
    <s v="Philippines"/>
    <s v="Asia"/>
    <s v="Lagos"/>
    <s v="Nigeria"/>
    <s v="Africa"/>
    <s v="Flagship"/>
    <s v="Amara Okafor"/>
    <n v="6476.4"/>
    <n v="4389.5600000000004"/>
    <n v="2086.84"/>
    <n v="0.32222222222222224"/>
    <x v="84"/>
    <x v="10"/>
    <d v="2026-01-05T00:00:00"/>
    <x v="1"/>
    <x v="7"/>
  </r>
  <r>
    <s v="ORD-11126"/>
    <s v="CUST-00043"/>
    <s v="PROD-0030"/>
    <s v="ST-017"/>
    <x v="1"/>
    <n v="2"/>
    <n v="1781.01"/>
    <n v="0.2"/>
    <s v="Ussd"/>
    <x v="6"/>
    <s v="Electronics"/>
    <x v="0"/>
    <n v="1295.28"/>
    <d v="2026-02-15T00:00:00"/>
    <n v="51"/>
    <x v="1"/>
    <s v="Male"/>
    <s v="Mexico"/>
    <s v="North America"/>
    <s v="São Paulo"/>
    <s v="Brazil"/>
    <s v="South America"/>
    <s v="Flagship"/>
    <s v="Lucas Silva"/>
    <n v="2849.62"/>
    <n v="2590.56"/>
    <n v="259.06"/>
    <n v="9.091036699630127E-2"/>
    <x v="280"/>
    <x v="13"/>
    <d v="2026-05-26T00:00:00"/>
    <x v="1"/>
    <x v="9"/>
  </r>
  <r>
    <s v="ORD-10193"/>
    <s v="CUST-00329"/>
    <s v="PROD-0007"/>
    <s v="ST-003"/>
    <x v="1"/>
    <n v="3"/>
    <n v="1781.01"/>
    <n v="0.05"/>
    <s v="Ussd"/>
    <x v="7"/>
    <s v="Electronics"/>
    <x v="1"/>
    <n v="1097.3900000000001"/>
    <d v="2025-05-21T00:00:00"/>
    <n v="37"/>
    <x v="4"/>
    <s v="Male"/>
    <s v="United States"/>
    <s v="North America"/>
    <s v="Johannesburg"/>
    <s v="South Africa"/>
    <s v="Africa"/>
    <s v="Flagship"/>
    <s v="Thabo Mokoena"/>
    <n v="5075.88"/>
    <n v="3292.17"/>
    <n v="1783.71"/>
    <n v="0.35140901676162556"/>
    <x v="258"/>
    <x v="16"/>
    <d v="2025-12-29T00:00:00"/>
    <x v="0"/>
    <x v="5"/>
  </r>
  <r>
    <s v="ORD-10079"/>
    <s v="CUST-00687"/>
    <s v="PROD-0007"/>
    <s v="ST-006"/>
    <x v="1"/>
    <n v="2"/>
    <n v="1781.01"/>
    <n v="0.2"/>
    <s v="Transfer"/>
    <x v="7"/>
    <s v="Electronics"/>
    <x v="1"/>
    <n v="1097.3900000000001"/>
    <d v="2024-09-07T00:00:00"/>
    <n v="21"/>
    <x v="3"/>
    <s v="Male"/>
    <s v="Egypt"/>
    <s v="Africa"/>
    <s v="Accra"/>
    <s v="Ghana"/>
    <s v="Africa"/>
    <s v="Outlet"/>
    <s v="Kwame Mensah"/>
    <n v="2849.62"/>
    <n v="2194.7800000000002"/>
    <n v="654.84"/>
    <n v="0.22979906092742192"/>
    <x v="281"/>
    <x v="4"/>
    <d v="2026-01-12T00:00:00"/>
    <x v="1"/>
    <x v="7"/>
  </r>
  <r>
    <s v="ORD-11849"/>
    <s v="CUST-00092"/>
    <s v="PROD-0007"/>
    <s v="ST-013"/>
    <x v="1"/>
    <n v="4"/>
    <n v="1781.01"/>
    <n v="0.15"/>
    <s v="Ussd"/>
    <x v="7"/>
    <s v="Electronics"/>
    <x v="1"/>
    <n v="1097.3900000000001"/>
    <d v="2023-07-16T00:00:00"/>
    <n v="33"/>
    <x v="1"/>
    <s v="Female"/>
    <s v="Italy"/>
    <s v="Europe"/>
    <s v="Paris"/>
    <s v="France"/>
    <s v="Europe"/>
    <s v="Standard"/>
    <s v="Claire Martin"/>
    <n v="6055.43"/>
    <n v="4389.5600000000004"/>
    <n v="1665.87"/>
    <n v="0.27510350214600776"/>
    <x v="98"/>
    <x v="17"/>
    <d v="2026-01-17T00:00:00"/>
    <x v="1"/>
    <x v="7"/>
  </r>
  <r>
    <s v="ORD-11904"/>
    <s v="CUST-00325"/>
    <s v="PROD-0030"/>
    <s v="ST-008"/>
    <x v="0"/>
    <n v="4"/>
    <n v="1781.01"/>
    <n v="0.2"/>
    <s v="Transfer"/>
    <x v="6"/>
    <s v="Electronics"/>
    <x v="0"/>
    <n v="1295.28"/>
    <d v="2024-11-10T00:00:00"/>
    <n v="31"/>
    <x v="1"/>
    <s v="Female"/>
    <s v="Ghana"/>
    <s v="Africa"/>
    <s v="singapore"/>
    <s v="Singapore"/>
    <s v="Asia"/>
    <s v="Flagship"/>
    <s v="Daniel Tan"/>
    <n v="5699.23"/>
    <n v="5181.12"/>
    <n v="518.11"/>
    <n v="9.0908771886728565E-2"/>
    <x v="282"/>
    <x v="7"/>
    <d v="2026-02-27T00:00:00"/>
    <x v="1"/>
    <x v="11"/>
  </r>
  <r>
    <s v="ORD-12671"/>
    <s v="CUST-00200"/>
    <s v="PROD-0030"/>
    <s v="ST-001"/>
    <x v="0"/>
    <n v="2"/>
    <n v="1781.01"/>
    <n v="0"/>
    <s v="Card"/>
    <x v="6"/>
    <s v="Electronics"/>
    <x v="0"/>
    <n v="1295.28"/>
    <d v="2026-03-27T00:00:00"/>
    <n v="39"/>
    <x v="1"/>
    <s v="Male"/>
    <s v="Canada"/>
    <s v="North America"/>
    <s v="Lagos"/>
    <s v="Nigeria"/>
    <s v="Africa"/>
    <s v="Flagship"/>
    <s v="Amara Okafor"/>
    <n v="3562.02"/>
    <n v="2590.56"/>
    <n v="971.46"/>
    <n v="0.27272727272727276"/>
    <x v="85"/>
    <x v="10"/>
    <d v="2025-11-05T00:00:00"/>
    <x v="0"/>
    <x v="8"/>
  </r>
  <r>
    <s v="ORD-12414"/>
    <s v="CUST-00235"/>
    <s v="PROD-0030"/>
    <s v="ST-004"/>
    <x v="0"/>
    <n v="2"/>
    <n v="1781.01"/>
    <n v="0.15"/>
    <s v="Transfer"/>
    <x v="6"/>
    <s v="Electronics"/>
    <x v="0"/>
    <n v="1295.28"/>
    <d v="2026-03-03T00:00:00"/>
    <n v="48"/>
    <x v="1"/>
    <s v="Male"/>
    <s v="Italy"/>
    <s v="Europe"/>
    <s v="Cape Town"/>
    <s v="South Africa"/>
    <s v="Africa"/>
    <s v="Standard"/>
    <s v="Lerato Dlamini"/>
    <n v="3027.72"/>
    <n v="2590.56"/>
    <n v="437.16"/>
    <n v="0.14438587451944038"/>
    <x v="283"/>
    <x v="3"/>
    <d v="2025-09-19T00:00:00"/>
    <x v="0"/>
    <x v="10"/>
  </r>
  <r>
    <s v="ORD-10613"/>
    <s v="CUST-00595"/>
    <s v="PROD-0007"/>
    <s v="ST-011"/>
    <x v="1"/>
    <n v="3"/>
    <n v="1781.01"/>
    <n v="0.05"/>
    <s v="Cash"/>
    <x v="7"/>
    <s v="Electronics"/>
    <x v="1"/>
    <n v="1097.3900000000001"/>
    <d v="2024-09-21T00:00:00"/>
    <n v="18"/>
    <x v="1"/>
    <s v="Male"/>
    <s v="Nigeria"/>
    <s v="Africa"/>
    <s v="London"/>
    <s v="United Kingdom"/>
    <s v="Europe"/>
    <s v="Flagship"/>
    <s v="Emma Williams"/>
    <n v="5075.88"/>
    <n v="3292.17"/>
    <n v="1783.71"/>
    <n v="0.35140901676162556"/>
    <x v="284"/>
    <x v="12"/>
    <d v="2026-02-11T00:00:00"/>
    <x v="1"/>
    <x v="11"/>
  </r>
  <r>
    <s v="ORD-12978"/>
    <s v="CUST-00340"/>
    <s v="PROD-0007"/>
    <s v="ST-018"/>
    <x v="0"/>
    <n v="3"/>
    <n v="1781.01"/>
    <n v="0"/>
    <s v="Cash"/>
    <x v="7"/>
    <s v="Electronics"/>
    <x v="1"/>
    <n v="1097.3900000000001"/>
    <d v="2025-04-11T00:00:00"/>
    <n v="67"/>
    <x v="0"/>
    <s v="Female"/>
    <s v="Kenya"/>
    <s v="Africa"/>
    <s v="Buenos Aires"/>
    <s v="Argentina"/>
    <s v="South America"/>
    <s v="Standard"/>
    <s v="Sofia Martinez"/>
    <n v="5343.03"/>
    <n v="3292.17"/>
    <n v="2050.86"/>
    <n v="0.38383838383838387"/>
    <x v="285"/>
    <x v="18"/>
    <d v="2026-07-26T00:00:00"/>
    <x v="1"/>
    <x v="1"/>
  </r>
  <r>
    <s v="ORD-11003"/>
    <s v="CUST-00742"/>
    <s v="PROD-0030"/>
    <s v="ST-015"/>
    <x v="1"/>
    <n v="2"/>
    <n v="1781.01"/>
    <n v="0"/>
    <s v="Cash"/>
    <x v="6"/>
    <s v="Electronics"/>
    <x v="0"/>
    <n v="1295.28"/>
    <d v="2024-12-27T00:00:00"/>
    <n v="47"/>
    <x v="2"/>
    <s v="Male"/>
    <s v="Australia"/>
    <s v="Oceania"/>
    <s v="Toronto"/>
    <s v="Canada"/>
    <s v="North America"/>
    <s v="Standard"/>
    <s v="Olivia Brown"/>
    <n v="3562.02"/>
    <n v="2590.56"/>
    <n v="971.46"/>
    <n v="0.27272727272727276"/>
    <x v="165"/>
    <x v="19"/>
    <d v="2026-05-28T00:00:00"/>
    <x v="1"/>
    <x v="9"/>
  </r>
  <r>
    <s v="ORD-11351"/>
    <s v="CUST-00691"/>
    <s v="PROD-0007"/>
    <s v="ST-011"/>
    <x v="1"/>
    <n v="5"/>
    <n v="1781.01"/>
    <n v="0"/>
    <s v="Mobile Money"/>
    <x v="7"/>
    <s v="Electronics"/>
    <x v="1"/>
    <n v="1097.3900000000001"/>
    <d v="2026-06-17T00:00:00"/>
    <n v="49"/>
    <x v="2"/>
    <s v="Female"/>
    <s v="France"/>
    <s v="Europe"/>
    <s v="London"/>
    <s v="United Kingdom"/>
    <s v="Europe"/>
    <s v="Flagship"/>
    <s v="Emma Williams"/>
    <n v="8905.0499999999993"/>
    <n v="5486.95"/>
    <n v="3418.1"/>
    <n v="0.38383838383838387"/>
    <x v="286"/>
    <x v="12"/>
    <d v="2026-07-26T00:00:00"/>
    <x v="1"/>
    <x v="1"/>
  </r>
  <r>
    <s v="ORD-11486"/>
    <s v="CUST-00291"/>
    <s v="PROD-0030"/>
    <s v="ST-004"/>
    <x v="1"/>
    <n v="1"/>
    <n v="1781.01"/>
    <n v="0.05"/>
    <s v="Card"/>
    <x v="6"/>
    <s v="Electronics"/>
    <x v="0"/>
    <n v="1295.28"/>
    <d v="2024-02-27T00:00:00"/>
    <n v="54"/>
    <x v="1"/>
    <s v="Male"/>
    <s v="Colombia"/>
    <s v="South America"/>
    <s v="Cape Town"/>
    <s v="South Africa"/>
    <s v="Africa"/>
    <s v="Standard"/>
    <s v="Lerato Dlamini"/>
    <n v="1691.96"/>
    <n v="1295.28"/>
    <n v="396.68"/>
    <n v="0.23444998699732855"/>
    <x v="287"/>
    <x v="3"/>
    <d v="2025-08-15T00:00:00"/>
    <x v="0"/>
    <x v="0"/>
  </r>
  <r>
    <s v="ORD-10868"/>
    <s v="CUST-00292"/>
    <s v="PROD-0030"/>
    <s v="ST-006"/>
    <x v="0"/>
    <n v="4"/>
    <n v="1763.02"/>
    <n v="0.05"/>
    <s v="Cash"/>
    <x v="6"/>
    <s v="Electronics"/>
    <x v="0"/>
    <n v="1295.28"/>
    <d v="2024-08-27T00:00:00"/>
    <n v="69"/>
    <x v="1"/>
    <s v="Male"/>
    <s v="Singapore"/>
    <s v="Asia"/>
    <s v="Accra"/>
    <s v="Ghana"/>
    <s v="Africa"/>
    <s v="Outlet"/>
    <s v="Kwame Mensah"/>
    <n v="6699.48"/>
    <n v="5181.12"/>
    <n v="1518.36"/>
    <n v="0.22663848537498432"/>
    <x v="216"/>
    <x v="4"/>
    <d v="2026-01-28T00:00:00"/>
    <x v="1"/>
    <x v="7"/>
  </r>
  <r>
    <s v="ORD-12121"/>
    <s v="CUST-00503"/>
    <s v="PROD-0007"/>
    <s v="ST-009"/>
    <x v="1"/>
    <n v="3"/>
    <n v="1763.02"/>
    <n v="0"/>
    <s v="Mobile Money"/>
    <x v="7"/>
    <s v="Electronics"/>
    <x v="1"/>
    <n v="1097.3900000000001"/>
    <d v="2025-03-11T00:00:00"/>
    <n v="27"/>
    <x v="1"/>
    <s v="Female"/>
    <s v="Germany"/>
    <s v="Europe"/>
    <s v="tokyo"/>
    <s v="Japan"/>
    <s v="Asia"/>
    <s v="Standard"/>
    <s v="Yuki Sato"/>
    <n v="5289.06"/>
    <n v="3292.17"/>
    <n v="1996.89"/>
    <n v="0.37755102040816324"/>
    <x v="288"/>
    <x v="9"/>
    <d v="2026-02-17T00:00:00"/>
    <x v="1"/>
    <x v="11"/>
  </r>
  <r>
    <s v="ORD-12269"/>
    <s v="CUST-00702"/>
    <s v="PROD-0030"/>
    <s v="ST-003"/>
    <x v="1"/>
    <n v="6"/>
    <n v="1763.02"/>
    <n v="0.02"/>
    <s v="Card"/>
    <x v="6"/>
    <s v="Electronics"/>
    <x v="0"/>
    <n v="1295.28"/>
    <d v="2024-12-14T00:00:00"/>
    <n v="68"/>
    <x v="2"/>
    <s v="Female"/>
    <s v="France"/>
    <s v="Europe"/>
    <s v="Johannesburg"/>
    <s v="South Africa"/>
    <s v="Africa"/>
    <s v="Flagship"/>
    <s v="Thabo Mokoena"/>
    <n v="10366.56"/>
    <n v="7771.68"/>
    <n v="2594.88"/>
    <n v="0.25031254340880682"/>
    <x v="93"/>
    <x v="16"/>
    <d v="2025-10-18T00:00:00"/>
    <x v="0"/>
    <x v="4"/>
  </r>
  <r>
    <s v="ORD-12836"/>
    <s v="CUST-00300"/>
    <s v="PROD-0007"/>
    <s v="ST-018"/>
    <x v="1"/>
    <n v="4"/>
    <n v="1763.02"/>
    <n v="0.02"/>
    <s v="Ussd"/>
    <x v="7"/>
    <s v="Electronics"/>
    <x v="1"/>
    <n v="1097.3900000000001"/>
    <d v="2025-01-28T00:00:00"/>
    <n v="52"/>
    <x v="1"/>
    <s v="Female"/>
    <s v="United States"/>
    <s v="North America"/>
    <s v="Buenos Aires"/>
    <s v="Argentina"/>
    <s v="South America"/>
    <s v="Standard"/>
    <s v="Sofia Martinez"/>
    <n v="6911.04"/>
    <n v="4389.5600000000004"/>
    <n v="2521.48"/>
    <n v="0.3648481270546835"/>
    <x v="289"/>
    <x v="18"/>
    <d v="2026-02-15T00:00:00"/>
    <x v="1"/>
    <x v="11"/>
  </r>
  <r>
    <s v="ORD-12195"/>
    <s v="CUST-00192"/>
    <s v="PROD-0007"/>
    <s v="ST-010"/>
    <x v="1"/>
    <n v="2"/>
    <n v="1763.02"/>
    <n v="0.05"/>
    <s v="Mobile Money"/>
    <x v="7"/>
    <s v="Electronics"/>
    <x v="1"/>
    <n v="1097.3900000000001"/>
    <d v="2023-04-05T00:00:00"/>
    <n v="32"/>
    <x v="1"/>
    <s v="Male"/>
    <s v="Singapore"/>
    <s v="Asia"/>
    <s v="Kuala Lumpur"/>
    <s v="Malaysia"/>
    <s v="Asia"/>
    <s v="Standard"/>
    <s v="Nur Rahman"/>
    <n v="3349.74"/>
    <n v="2194.7800000000002"/>
    <n v="1154.96"/>
    <n v="0.34479093899825064"/>
    <x v="227"/>
    <x v="0"/>
    <d v="2025-11-08T00:00:00"/>
    <x v="0"/>
    <x v="8"/>
  </r>
  <r>
    <s v="ORD-10506"/>
    <s v="CUST-00081"/>
    <s v="PROD-0030"/>
    <s v="ST-015"/>
    <x v="1"/>
    <n v="1"/>
    <n v="1763.02"/>
    <n v="0.2"/>
    <s v="Ussd"/>
    <x v="6"/>
    <s v="Electronics"/>
    <x v="0"/>
    <n v="1295.28"/>
    <d v="2026-01-22T00:00:00"/>
    <n v="69"/>
    <x v="2"/>
    <s v="Female"/>
    <s v="Morocco"/>
    <s v="Africa"/>
    <s v="Toronto"/>
    <s v="Canada"/>
    <s v="North America"/>
    <s v="Standard"/>
    <s v="Olivia Brown"/>
    <n v="1410.42"/>
    <n v="1295.28"/>
    <n v="115.14"/>
    <n v="8.1635257582847662E-2"/>
    <x v="290"/>
    <x v="19"/>
    <d v="2025-11-29T00:00:00"/>
    <x v="0"/>
    <x v="8"/>
  </r>
  <r>
    <s v="ORD-10103"/>
    <s v="CUST-00257"/>
    <s v="PROD-0030"/>
    <s v="ST-010"/>
    <x v="0"/>
    <n v="10"/>
    <n v="1763.02"/>
    <n v="0.2"/>
    <s v="Card"/>
    <x v="6"/>
    <s v="Electronics"/>
    <x v="0"/>
    <n v="1295.28"/>
    <d v="2026-05-28T00:00:00"/>
    <n v="46"/>
    <x v="1"/>
    <s v="Male"/>
    <s v="Argentina"/>
    <s v="South America"/>
    <s v="Kuala Lumpur"/>
    <s v="Malaysia"/>
    <s v="Asia"/>
    <s v="Standard"/>
    <s v="Nur Rahman"/>
    <n v="14104.16"/>
    <n v="12952.8"/>
    <n v="1151.3599999999999"/>
    <n v="8.1632653061224483E-2"/>
    <x v="291"/>
    <x v="0"/>
    <d v="2026-07-20T00:00:00"/>
    <x v="1"/>
    <x v="1"/>
  </r>
  <r>
    <s v="ORD-10540"/>
    <s v="CUST-00085"/>
    <s v="PROD-0007"/>
    <s v="ST-006"/>
    <x v="0"/>
    <n v="3"/>
    <n v="1763.02"/>
    <n v="0.02"/>
    <s v="Cash"/>
    <x v="7"/>
    <s v="Electronics"/>
    <x v="1"/>
    <n v="1097.3900000000001"/>
    <d v="2023-03-18T00:00:00"/>
    <n v="47"/>
    <x v="2"/>
    <s v="Male"/>
    <s v="Colombia"/>
    <s v="South America"/>
    <s v="Accra"/>
    <s v="Ghana"/>
    <s v="Africa"/>
    <s v="Outlet"/>
    <s v="Kwame Mensah"/>
    <n v="5183.28"/>
    <n v="3292.17"/>
    <n v="1891.11"/>
    <n v="0.3648481270546835"/>
    <x v="292"/>
    <x v="4"/>
    <d v="2026-04-21T00:00:00"/>
    <x v="1"/>
    <x v="3"/>
  </r>
  <r>
    <s v="ORD-12552"/>
    <s v="CUST-00077"/>
    <s v="PROD-0007"/>
    <s v="ST-018"/>
    <x v="0"/>
    <n v="2"/>
    <n v="1763.02"/>
    <n v="0.15"/>
    <s v="Cash"/>
    <x v="7"/>
    <s v="Electronics"/>
    <x v="1"/>
    <n v="1097.3900000000001"/>
    <d v="2023-04-16T00:00:00"/>
    <n v="23"/>
    <x v="1"/>
    <s v="Female"/>
    <s v="Egypt"/>
    <s v="Africa"/>
    <s v="Buenos Aires"/>
    <s v="Argentina"/>
    <s v="South America"/>
    <s v="Standard"/>
    <s v="Sofia Martinez"/>
    <n v="2997.13"/>
    <n v="2194.7800000000002"/>
    <n v="802.35"/>
    <n v="0.26770610550760227"/>
    <x v="293"/>
    <x v="18"/>
    <d v="2025-11-03T00:00:00"/>
    <x v="0"/>
    <x v="8"/>
  </r>
  <r>
    <s v="ORD-11831"/>
    <s v="CUST-00183"/>
    <s v="PROD-0026"/>
    <s v="ST-020"/>
    <x v="0"/>
    <n v="1"/>
    <n v="1749.97"/>
    <n v="0"/>
    <s v="Mobile Money"/>
    <x v="8"/>
    <s v="Electronics"/>
    <x v="0"/>
    <n v="1240.27"/>
    <d v="2025-09-29T00:00:00"/>
    <n v="35"/>
    <x v="1"/>
    <s v="Male"/>
    <s v="Argentina"/>
    <s v="South America"/>
    <s v="Auckland"/>
    <s v="New Zealand"/>
    <s v="Oceania"/>
    <s v="Standard"/>
    <s v="Mia Wilson"/>
    <n v="1749.97"/>
    <n v="1240.27"/>
    <n v="509.7"/>
    <n v="0.29126213592233008"/>
    <x v="9"/>
    <x v="5"/>
    <d v="2026-05-03T00:00:00"/>
    <x v="1"/>
    <x v="9"/>
  </r>
  <r>
    <s v="ORD-10535"/>
    <s v="CUST-00550"/>
    <s v="PROD-0026"/>
    <s v="ST-003"/>
    <x v="1"/>
    <n v="1"/>
    <n v="1749.97"/>
    <n v="0.02"/>
    <s v="Transfer"/>
    <x v="8"/>
    <s v="Electronics"/>
    <x v="0"/>
    <n v="1240.27"/>
    <d v="2024-08-28T00:00:00"/>
    <n v="56"/>
    <x v="0"/>
    <s v="Male"/>
    <s v="United States"/>
    <s v="North America"/>
    <s v="Johannesburg"/>
    <s v="South Africa"/>
    <s v="Africa"/>
    <s v="Flagship"/>
    <s v="Thabo Mokoena"/>
    <n v="1714.97"/>
    <n v="1240.27"/>
    <n v="474.7"/>
    <n v="0.27679784486025993"/>
    <x v="65"/>
    <x v="16"/>
    <d v="2026-05-06T00:00:00"/>
    <x v="1"/>
    <x v="9"/>
  </r>
  <r>
    <s v="ORD-12301"/>
    <s v="CUST-00744"/>
    <s v="PROD-0026"/>
    <s v="ST-014"/>
    <x v="0"/>
    <n v="3"/>
    <n v="1749.97"/>
    <n v="0.1"/>
    <s v="Card"/>
    <x v="8"/>
    <s v="Electronics"/>
    <x v="0"/>
    <n v="1240.27"/>
    <d v="2026-03-23T00:00:00"/>
    <n v="51"/>
    <x v="3"/>
    <s v="Male"/>
    <s v="Canada"/>
    <s v="North America"/>
    <s v="New York"/>
    <s v="United States"/>
    <s v="North America"/>
    <s v="Flagship"/>
    <s v="Unknown"/>
    <n v="4724.92"/>
    <n v="3720.81"/>
    <n v="1004.11"/>
    <n v="0.21251365102477926"/>
    <x v="294"/>
    <x v="14"/>
    <d v="2025-10-11T00:00:00"/>
    <x v="0"/>
    <x v="4"/>
  </r>
  <r>
    <s v="ORD-11794"/>
    <s v="CUST-00592"/>
    <s v="PROD-0026"/>
    <s v="ST-015"/>
    <x v="0"/>
    <n v="2"/>
    <n v="1749.97"/>
    <n v="0.05"/>
    <s v="Mobile Money"/>
    <x v="8"/>
    <s v="Electronics"/>
    <x v="0"/>
    <n v="1240.27"/>
    <d v="2024-05-14T00:00:00"/>
    <n v="46"/>
    <x v="2"/>
    <s v="Female"/>
    <s v="France"/>
    <s v="Europe"/>
    <s v="Toronto"/>
    <s v="Canada"/>
    <s v="North America"/>
    <s v="Standard"/>
    <s v="Olivia Brown"/>
    <n v="3324.94"/>
    <n v="2480.54"/>
    <n v="844.4"/>
    <n v="0.25395946994532231"/>
    <x v="26"/>
    <x v="19"/>
    <d v="2026-06-18T00:00:00"/>
    <x v="1"/>
    <x v="6"/>
  </r>
  <r>
    <s v="ORD-10139"/>
    <s v="CUST-00674"/>
    <s v="PROD-0026"/>
    <s v="ST-003"/>
    <x v="0"/>
    <n v="4"/>
    <n v="1749.97"/>
    <n v="0"/>
    <s v="Card"/>
    <x v="8"/>
    <s v="Electronics"/>
    <x v="0"/>
    <n v="1240.27"/>
    <d v="2026-06-09T00:00:00"/>
    <n v="19"/>
    <x v="3"/>
    <s v="Male"/>
    <s v="Netherlands"/>
    <s v="Europe"/>
    <s v="Johannesburg"/>
    <s v="South Africa"/>
    <s v="Africa"/>
    <s v="Flagship"/>
    <s v="Thabo Mokoena"/>
    <n v="6999.88"/>
    <n v="4961.08"/>
    <n v="2038.8"/>
    <n v="0.29126213592233008"/>
    <x v="208"/>
    <x v="16"/>
    <d v="2026-05-17T00:00:00"/>
    <x v="1"/>
    <x v="9"/>
  </r>
  <r>
    <s v="ORD-12137"/>
    <s v="CUST-00544"/>
    <s v="PROD-0026"/>
    <s v="ST-017"/>
    <x v="0"/>
    <n v="2"/>
    <n v="1749.97"/>
    <n v="0"/>
    <s v="Ussd"/>
    <x v="8"/>
    <s v="Electronics"/>
    <x v="0"/>
    <n v="1240.27"/>
    <d v="2024-12-24T00:00:00"/>
    <n v="50"/>
    <x v="0"/>
    <s v="Female"/>
    <s v="India"/>
    <s v="Asia"/>
    <s v="São Paulo"/>
    <s v="Brazil"/>
    <s v="South America"/>
    <s v="Flagship"/>
    <s v="Lucas Silva"/>
    <n v="3499.94"/>
    <n v="2480.54"/>
    <n v="1019.4"/>
    <n v="0.29126213592233008"/>
    <x v="295"/>
    <x v="13"/>
    <d v="2025-12-19T00:00:00"/>
    <x v="0"/>
    <x v="5"/>
  </r>
  <r>
    <s v="ORD-12324"/>
    <s v="CUST-00272"/>
    <s v="PROD-0026"/>
    <s v="ST-019"/>
    <x v="0"/>
    <n v="4"/>
    <n v="1749.97"/>
    <n v="0"/>
    <s v="Card"/>
    <x v="8"/>
    <s v="Electronics"/>
    <x v="0"/>
    <n v="1240.27"/>
    <d v="2024-01-21T00:00:00"/>
    <n v="61"/>
    <x v="3"/>
    <s v="Female"/>
    <s v="Malaysia"/>
    <s v="Asia"/>
    <s v="Sydney"/>
    <s v="Australia"/>
    <s v="Oceania"/>
    <s v="Flagship"/>
    <s v="Jack Taylor"/>
    <n v="6999.88"/>
    <n v="4961.08"/>
    <n v="2038.8"/>
    <n v="0.29126213592233008"/>
    <x v="296"/>
    <x v="8"/>
    <d v="2026-07-18T00:00:00"/>
    <x v="1"/>
    <x v="1"/>
  </r>
  <r>
    <s v="ORD-11035"/>
    <s v="CUST-00430"/>
    <s v="PROD-0026"/>
    <s v="ST-018"/>
    <x v="1"/>
    <n v="4"/>
    <n v="1749.97"/>
    <n v="0.1"/>
    <s v="Transfer"/>
    <x v="8"/>
    <s v="Electronics"/>
    <x v="0"/>
    <n v="1240.27"/>
    <d v="2026-05-01T00:00:00"/>
    <n v="34"/>
    <x v="2"/>
    <s v="Male"/>
    <s v="Australia"/>
    <s v="Oceania"/>
    <s v="Buenos Aires"/>
    <s v="Argentina"/>
    <s v="South America"/>
    <s v="Standard"/>
    <s v="Sofia Martinez"/>
    <n v="6299.89"/>
    <n v="4961.08"/>
    <n v="1338.81"/>
    <n v="0.21251323435806019"/>
    <x v="297"/>
    <x v="18"/>
    <d v="2025-12-30T00:00:00"/>
    <x v="0"/>
    <x v="5"/>
  </r>
  <r>
    <s v="ORD-11833"/>
    <s v="CUST-00395"/>
    <s v="PROD-0007"/>
    <s v="ST-010"/>
    <x v="0"/>
    <n v="2"/>
    <n v="1745.03"/>
    <n v="0.02"/>
    <s v="Ussd"/>
    <x v="7"/>
    <s v="Electronics"/>
    <x v="1"/>
    <n v="1097.3900000000001"/>
    <d v="2023-08-30T00:00:00"/>
    <n v="24"/>
    <x v="1"/>
    <s v="Female"/>
    <s v="Nigeria"/>
    <s v="Africa"/>
    <s v="Kuala Lumpur"/>
    <s v="Malaysia"/>
    <s v="Asia"/>
    <s v="Standard"/>
    <s v="Nur Rahman"/>
    <n v="3420.26"/>
    <n v="2194.7800000000002"/>
    <n v="1225.48"/>
    <n v="0.35830024618011497"/>
    <x v="73"/>
    <x v="0"/>
    <d v="2025-10-08T00:00:00"/>
    <x v="0"/>
    <x v="4"/>
  </r>
  <r>
    <s v="ORD-11706"/>
    <s v="CUST-00592"/>
    <s v="PROD-0030"/>
    <s v="ST-015"/>
    <x v="0"/>
    <n v="3"/>
    <n v="1745.03"/>
    <n v="0.2"/>
    <s v="Cash"/>
    <x v="6"/>
    <s v="Electronics"/>
    <x v="0"/>
    <n v="1295.28"/>
    <d v="2024-05-14T00:00:00"/>
    <n v="46"/>
    <x v="2"/>
    <s v="Female"/>
    <s v="France"/>
    <s v="Europe"/>
    <s v="Toronto"/>
    <s v="Canada"/>
    <s v="North America"/>
    <s v="Standard"/>
    <s v="Olivia Brown"/>
    <n v="4188.07"/>
    <n v="3885.84"/>
    <n v="302.23"/>
    <n v="7.2164505368821449E-2"/>
    <x v="26"/>
    <x v="19"/>
    <d v="2025-11-14T00:00:00"/>
    <x v="0"/>
    <x v="8"/>
  </r>
  <r>
    <s v="ORD-10698"/>
    <s v="CUST-00513"/>
    <s v="PROD-0030"/>
    <s v="ST-018"/>
    <x v="0"/>
    <n v="1"/>
    <n v="1745.03"/>
    <n v="0.05"/>
    <s v="Transfer"/>
    <x v="6"/>
    <s v="Electronics"/>
    <x v="0"/>
    <n v="1295.28"/>
    <d v="2025-05-24T00:00:00"/>
    <n v="57"/>
    <x v="4"/>
    <s v="Male"/>
    <s v="Canada"/>
    <s v="North America"/>
    <s v="Buenos Aires"/>
    <s v="Argentina"/>
    <s v="South America"/>
    <s v="Standard"/>
    <s v="Sofia Martinez"/>
    <n v="1657.78"/>
    <n v="1295.28"/>
    <n v="362.5"/>
    <n v="0.21866592672127785"/>
    <x v="35"/>
    <x v="18"/>
    <d v="2025-11-10T00:00:00"/>
    <x v="0"/>
    <x v="8"/>
  </r>
  <r>
    <s v="ORD-10546"/>
    <s v="CUST-00515"/>
    <s v="PROD-0007"/>
    <s v="ST-010"/>
    <x v="1"/>
    <n v="3"/>
    <n v="1745.03"/>
    <n v="0.05"/>
    <s v="Ussd"/>
    <x v="7"/>
    <s v="Electronics"/>
    <x v="1"/>
    <n v="1097.3900000000001"/>
    <d v="2025-03-21T00:00:00"/>
    <n v="66"/>
    <x v="2"/>
    <s v="Female"/>
    <s v="Unknown"/>
    <s v="Europe"/>
    <s v="Kuala Lumpur"/>
    <s v="Malaysia"/>
    <s v="Asia"/>
    <s v="Standard"/>
    <s v="Nur Rahman"/>
    <n v="4973.34"/>
    <n v="3292.17"/>
    <n v="1681.17"/>
    <n v="0.33803641013886043"/>
    <x v="298"/>
    <x v="0"/>
    <d v="2026-01-31T00:00:00"/>
    <x v="1"/>
    <x v="7"/>
  </r>
  <r>
    <s v="ORD-11056"/>
    <s v="CUST-00652"/>
    <s v="PROD-0030"/>
    <s v="ST-015"/>
    <x v="1"/>
    <n v="1"/>
    <n v="1745.03"/>
    <n v="0.1"/>
    <s v="Card"/>
    <x v="6"/>
    <s v="Electronics"/>
    <x v="0"/>
    <n v="1295.28"/>
    <d v="2024-09-28T00:00:00"/>
    <n v="38"/>
    <x v="1"/>
    <s v="Male"/>
    <s v="Philippines"/>
    <s v="Asia"/>
    <s v="Toronto"/>
    <s v="Canada"/>
    <s v="North America"/>
    <s v="Standard"/>
    <s v="Olivia Brown"/>
    <n v="1570.53"/>
    <n v="1295.28"/>
    <n v="275.25"/>
    <n v="0.17525930736757656"/>
    <x v="299"/>
    <x v="19"/>
    <d v="2026-04-16T00:00:00"/>
    <x v="1"/>
    <x v="3"/>
  </r>
  <r>
    <s v="ORD-10325"/>
    <s v="CUST-00401"/>
    <s v="PROD-0030"/>
    <s v="ST-019"/>
    <x v="0"/>
    <n v="2"/>
    <n v="1745.03"/>
    <n v="0"/>
    <s v="Ussd"/>
    <x v="6"/>
    <s v="Electronics"/>
    <x v="0"/>
    <n v="1295.28"/>
    <d v="2024-03-20T00:00:00"/>
    <n v="52"/>
    <x v="1"/>
    <s v="Female"/>
    <s v="Malaysia"/>
    <s v="Asia"/>
    <s v="Sydney"/>
    <s v="Australia"/>
    <s v="Oceania"/>
    <s v="Flagship"/>
    <s v="Jack Taylor"/>
    <n v="3490.06"/>
    <n v="2590.56"/>
    <n v="899.5"/>
    <n v="0.25773195876288663"/>
    <x v="300"/>
    <x v="8"/>
    <d v="2026-02-08T00:00:00"/>
    <x v="1"/>
    <x v="11"/>
  </r>
  <r>
    <s v="ORD-12369"/>
    <s v="CUST-00699"/>
    <s v="PROD-0007"/>
    <s v="ST-010"/>
    <x v="1"/>
    <n v="2"/>
    <n v="1745.03"/>
    <n v="0.15"/>
    <s v="Ussd"/>
    <x v="7"/>
    <s v="Electronics"/>
    <x v="1"/>
    <n v="1097.3900000000001"/>
    <d v="2024-05-21T00:00:00"/>
    <n v="34"/>
    <x v="1"/>
    <s v="Male"/>
    <s v="Japan"/>
    <s v="Asia"/>
    <s v="Kuala Lumpur"/>
    <s v="Malaysia"/>
    <s v="Asia"/>
    <s v="Standard"/>
    <s v="Nur Rahman"/>
    <n v="2966.55"/>
    <n v="2194.7800000000002"/>
    <n v="771.77"/>
    <n v="0.26015742192108676"/>
    <x v="301"/>
    <x v="0"/>
    <d v="2025-11-02T00:00:00"/>
    <x v="0"/>
    <x v="8"/>
  </r>
  <r>
    <s v="ORD-10648"/>
    <s v="CUST-00204"/>
    <s v="PROD-0030"/>
    <s v="ST-004"/>
    <x v="0"/>
    <n v="2"/>
    <n v="1745.03"/>
    <n v="0.05"/>
    <s v="Transfer"/>
    <x v="6"/>
    <s v="Electronics"/>
    <x v="0"/>
    <n v="1295.28"/>
    <d v="2026-01-19T00:00:00"/>
    <n v="45"/>
    <x v="3"/>
    <s v="Male"/>
    <s v="Argentina"/>
    <s v="South America"/>
    <s v="Cape Town"/>
    <s v="South Africa"/>
    <s v="Africa"/>
    <s v="Standard"/>
    <s v="Lerato Dlamini"/>
    <n v="3315.56"/>
    <n v="2590.56"/>
    <n v="725"/>
    <n v="0.21866592672127785"/>
    <x v="302"/>
    <x v="3"/>
    <d v="2025-08-18T00:00:00"/>
    <x v="0"/>
    <x v="0"/>
  </r>
  <r>
    <s v="ORD-11020"/>
    <s v="CUST-00504"/>
    <s v="PROD-0007"/>
    <s v="ST-014"/>
    <x v="1"/>
    <n v="2"/>
    <n v="1745.03"/>
    <n v="0.02"/>
    <s v="Mobile Money"/>
    <x v="7"/>
    <s v="Electronics"/>
    <x v="1"/>
    <n v="1097.3900000000001"/>
    <d v="2026-05-14T00:00:00"/>
    <n v="65"/>
    <x v="3"/>
    <s v="Female"/>
    <s v="Germany"/>
    <s v="Europe"/>
    <s v="New York"/>
    <s v="United States"/>
    <s v="North America"/>
    <s v="Flagship"/>
    <s v="Unknown"/>
    <n v="3420.26"/>
    <n v="2194.7800000000002"/>
    <n v="1225.48"/>
    <n v="0.35830024618011497"/>
    <x v="303"/>
    <x v="14"/>
    <d v="2026-06-07T00:00:00"/>
    <x v="1"/>
    <x v="6"/>
  </r>
  <r>
    <s v="ORD-11320"/>
    <s v="CUST-00304"/>
    <s v="PROD-0007"/>
    <s v="ST-017"/>
    <x v="1"/>
    <n v="1"/>
    <n v="1745.03"/>
    <n v="0.02"/>
    <s v="Card"/>
    <x v="7"/>
    <s v="Electronics"/>
    <x v="1"/>
    <n v="1097.3900000000001"/>
    <d v="2024-07-05T00:00:00"/>
    <n v="60"/>
    <x v="3"/>
    <s v="Female"/>
    <s v="Australia"/>
    <s v="Oceania"/>
    <s v="São Paulo"/>
    <s v="Brazil"/>
    <s v="South America"/>
    <s v="Flagship"/>
    <s v="Lucas Silva"/>
    <n v="1710.13"/>
    <n v="1097.3900000000001"/>
    <n v="612.74"/>
    <n v="0.35830024618011497"/>
    <x v="77"/>
    <x v="13"/>
    <d v="2026-05-06T00:00:00"/>
    <x v="1"/>
    <x v="9"/>
  </r>
  <r>
    <s v="ORD-12583"/>
    <s v="CUST-00086"/>
    <s v="PROD-0007"/>
    <s v="ST-015"/>
    <x v="1"/>
    <n v="1"/>
    <n v="1745.03"/>
    <n v="0"/>
    <s v="Cash"/>
    <x v="7"/>
    <s v="Electronics"/>
    <x v="1"/>
    <n v="1097.3900000000001"/>
    <d v="2026-01-31T00:00:00"/>
    <n v="61"/>
    <x v="1"/>
    <s v="Female"/>
    <s v="Malaysia"/>
    <s v="Asia"/>
    <s v="Toronto"/>
    <s v="Canada"/>
    <s v="North America"/>
    <s v="Standard"/>
    <s v="Olivia Brown"/>
    <n v="1745.03"/>
    <n v="1097.3900000000001"/>
    <n v="647.64"/>
    <n v="0.37113402061855671"/>
    <x v="304"/>
    <x v="19"/>
    <d v="2025-09-21T00:00:00"/>
    <x v="0"/>
    <x v="10"/>
  </r>
  <r>
    <s v="ORD-10307"/>
    <s v="CUST-00370"/>
    <s v="PROD-0007"/>
    <s v="ST-003"/>
    <x v="0"/>
    <n v="6"/>
    <n v="1745.03"/>
    <n v="0.2"/>
    <s v="Transfer"/>
    <x v="7"/>
    <s v="Electronics"/>
    <x v="1"/>
    <n v="1097.3900000000001"/>
    <d v="2026-05-25T00:00:00"/>
    <n v="65"/>
    <x v="0"/>
    <s v="Female"/>
    <s v="China"/>
    <s v="Asia"/>
    <s v="Johannesburg"/>
    <s v="South Africa"/>
    <s v="Africa"/>
    <s v="Flagship"/>
    <s v="Thabo Mokoena"/>
    <n v="8376.14"/>
    <n v="6584.34"/>
    <n v="1791.8"/>
    <n v="0.21391715038191816"/>
    <x v="122"/>
    <x v="16"/>
    <d v="2026-01-10T00:00:00"/>
    <x v="1"/>
    <x v="7"/>
  </r>
  <r>
    <s v="ORD-10737"/>
    <s v="CUST-00025"/>
    <s v="PROD-0030"/>
    <s v="ST-004"/>
    <x v="0"/>
    <n v="4"/>
    <n v="1745.03"/>
    <n v="0.15"/>
    <s v="Ussd"/>
    <x v="6"/>
    <s v="Electronics"/>
    <x v="0"/>
    <n v="1295.28"/>
    <d v="2026-04-06T00:00:00"/>
    <n v="51"/>
    <x v="3"/>
    <s v="Female"/>
    <s v="South Africa"/>
    <s v="Africa"/>
    <s v="Cape Town"/>
    <s v="South Africa"/>
    <s v="Africa"/>
    <s v="Standard"/>
    <s v="Lerato Dlamini"/>
    <n v="5933.1"/>
    <n v="5181.12"/>
    <n v="751.98"/>
    <n v="0.12674318652980734"/>
    <x v="305"/>
    <x v="3"/>
    <d v="2025-09-30T00:00:00"/>
    <x v="0"/>
    <x v="10"/>
  </r>
  <r>
    <s v="ORD-12157"/>
    <s v="CUST-00790"/>
    <s v="PROD-0030"/>
    <s v="ST-013"/>
    <x v="1"/>
    <n v="3"/>
    <n v="1745.03"/>
    <n v="0.02"/>
    <s v="Card"/>
    <x v="6"/>
    <s v="Electronics"/>
    <x v="0"/>
    <n v="1295.28"/>
    <d v="2026-04-26T00:00:00"/>
    <n v="62"/>
    <x v="1"/>
    <s v="Female"/>
    <s v="India"/>
    <s v="Asia"/>
    <s v="Paris"/>
    <s v="France"/>
    <s v="Europe"/>
    <s v="Standard"/>
    <s v="Claire Martin"/>
    <n v="5130.3900000000003"/>
    <n v="3885.84"/>
    <n v="1244.55"/>
    <n v="0.24258389713062747"/>
    <x v="306"/>
    <x v="17"/>
    <d v="2026-05-13T00:00:00"/>
    <x v="1"/>
    <x v="9"/>
  </r>
  <r>
    <s v="ORD-10428"/>
    <s v="CUST-00385"/>
    <s v="PROD-0007"/>
    <s v="ST-016"/>
    <x v="0"/>
    <n v="1"/>
    <n v="1745.03"/>
    <n v="0"/>
    <s v="Card"/>
    <x v="7"/>
    <s v="Electronics"/>
    <x v="1"/>
    <n v="1097.3900000000001"/>
    <d v="2023-01-21T00:00:00"/>
    <n v="37"/>
    <x v="1"/>
    <s v="Male"/>
    <s v="New Zealand"/>
    <s v="Oceania"/>
    <s v="Mexico City"/>
    <s v="Mexico"/>
    <s v="North America"/>
    <s v="Outlet"/>
    <s v="Unknown"/>
    <n v="1745.03"/>
    <n v="1097.3900000000001"/>
    <n v="647.64"/>
    <n v="0.37113402061855671"/>
    <x v="307"/>
    <x v="11"/>
    <d v="2026-05-07T00:00:00"/>
    <x v="1"/>
    <x v="9"/>
  </r>
  <r>
    <s v="ORD-11602"/>
    <s v="CUST-00086"/>
    <s v="PROD-0007"/>
    <s v="ST-018"/>
    <x v="0"/>
    <n v="1"/>
    <n v="1745.03"/>
    <n v="0.2"/>
    <s v="Mobile Money"/>
    <x v="7"/>
    <s v="Electronics"/>
    <x v="1"/>
    <n v="1097.3900000000001"/>
    <d v="2026-01-31T00:00:00"/>
    <n v="61"/>
    <x v="1"/>
    <s v="Female"/>
    <s v="Malaysia"/>
    <s v="Asia"/>
    <s v="Buenos Aires"/>
    <s v="Argentina"/>
    <s v="South America"/>
    <s v="Standard"/>
    <s v="Sofia Martinez"/>
    <n v="1396.02"/>
    <n v="1097.3900000000001"/>
    <n v="298.63"/>
    <n v="0.21391527342015157"/>
    <x v="304"/>
    <x v="18"/>
    <d v="2026-06-19T00:00:00"/>
    <x v="1"/>
    <x v="6"/>
  </r>
  <r>
    <s v="ORD-12882"/>
    <s v="CUST-00536"/>
    <s v="PROD-0007"/>
    <s v="ST-003"/>
    <x v="0"/>
    <n v="4"/>
    <n v="1745.03"/>
    <n v="0"/>
    <s v="Cash"/>
    <x v="7"/>
    <s v="Electronics"/>
    <x v="1"/>
    <n v="1097.3900000000001"/>
    <d v="2025-02-19T00:00:00"/>
    <n v="44"/>
    <x v="2"/>
    <s v="Male"/>
    <s v="Malaysia"/>
    <s v="Asia"/>
    <s v="Johannesburg"/>
    <s v="South Africa"/>
    <s v="Africa"/>
    <s v="Flagship"/>
    <s v="Thabo Mokoena"/>
    <n v="6980.12"/>
    <n v="4389.5600000000004"/>
    <n v="2590.56"/>
    <n v="0.37113402061855671"/>
    <x v="54"/>
    <x v="16"/>
    <d v="2026-02-17T00:00:00"/>
    <x v="1"/>
    <x v="11"/>
  </r>
  <r>
    <s v="ORD-12230"/>
    <s v="CUST-00446"/>
    <s v="PROD-0030"/>
    <s v="ST-001"/>
    <x v="0"/>
    <n v="3"/>
    <n v="1745.03"/>
    <n v="0"/>
    <s v="Transfer"/>
    <x v="6"/>
    <s v="Electronics"/>
    <x v="0"/>
    <n v="1295.28"/>
    <d v="2026-05-30T00:00:00"/>
    <n v="53"/>
    <x v="1"/>
    <s v="Female"/>
    <s v="Italy"/>
    <s v="Europe"/>
    <s v="Lagos"/>
    <s v="Nigeria"/>
    <s v="Africa"/>
    <s v="Flagship"/>
    <s v="Amara Okafor"/>
    <n v="5235.09"/>
    <n v="3885.84"/>
    <n v="1349.25"/>
    <n v="0.25773195876288657"/>
    <x v="308"/>
    <x v="10"/>
    <d v="2026-04-17T00:00:00"/>
    <x v="1"/>
    <x v="3"/>
  </r>
  <r>
    <s v="ORD-11346"/>
    <s v="CUST-00277"/>
    <s v="PROD-0007"/>
    <s v="ST-004"/>
    <x v="0"/>
    <n v="2"/>
    <n v="1745.03"/>
    <n v="0.1"/>
    <s v="Card"/>
    <x v="7"/>
    <s v="Electronics"/>
    <x v="1"/>
    <n v="1097.3900000000001"/>
    <d v="2025-11-05T00:00:00"/>
    <n v="51"/>
    <x v="0"/>
    <s v="Female"/>
    <s v="United States"/>
    <s v="North America"/>
    <s v="Cape Town"/>
    <s v="South Africa"/>
    <s v="Africa"/>
    <s v="Standard"/>
    <s v="Lerato Dlamini"/>
    <n v="3141.05"/>
    <n v="2194.7800000000002"/>
    <n v="946.27"/>
    <n v="0.30125913309243724"/>
    <x v="222"/>
    <x v="3"/>
    <d v="2025-11-08T00:00:00"/>
    <x v="0"/>
    <x v="8"/>
  </r>
  <r>
    <s v="ORD-11378"/>
    <s v="CUST-00593"/>
    <s v="PROD-0007"/>
    <s v="ST-002"/>
    <x v="0"/>
    <n v="4"/>
    <n v="1745.03"/>
    <n v="0.02"/>
    <s v="Ussd"/>
    <x v="7"/>
    <s v="Electronics"/>
    <x v="1"/>
    <n v="1097.3900000000001"/>
    <d v="2025-02-20T00:00:00"/>
    <n v="72"/>
    <x v="3"/>
    <s v="Female"/>
    <s v="Malaysia"/>
    <s v="Asia"/>
    <s v="Abuja"/>
    <s v="Nigeria"/>
    <s v="Africa"/>
    <s v="Standard"/>
    <s v="Daniel Bello"/>
    <n v="6840.52"/>
    <n v="4389.5600000000004"/>
    <n v="2450.96"/>
    <n v="0.35830024618011497"/>
    <x v="309"/>
    <x v="15"/>
    <d v="2026-06-24T00:00:00"/>
    <x v="1"/>
    <x v="6"/>
  </r>
  <r>
    <s v="ORD-11009"/>
    <s v="CUST-00789"/>
    <s v="PROD-0030"/>
    <s v="ST-005"/>
    <x v="1"/>
    <n v="2"/>
    <n v="1745.03"/>
    <n v="0"/>
    <s v="Cash"/>
    <x v="6"/>
    <s v="Electronics"/>
    <x v="0"/>
    <n v="1295.28"/>
    <d v="2026-03-03T00:00:00"/>
    <n v="20"/>
    <x v="2"/>
    <s v="Male"/>
    <s v="United Kingdom"/>
    <s v="Europe"/>
    <s v="Nairobi"/>
    <s v="Kenya"/>
    <s v="Africa"/>
    <s v="Standard"/>
    <s v="Brian Mwangi"/>
    <n v="3490.06"/>
    <n v="2590.56"/>
    <n v="899.5"/>
    <n v="0.25773195876288663"/>
    <x v="310"/>
    <x v="1"/>
    <d v="2026-01-02T00:00:00"/>
    <x v="1"/>
    <x v="7"/>
  </r>
  <r>
    <s v="ORD-11207"/>
    <s v="CUST-00004"/>
    <s v="PROD-0030"/>
    <s v="ST-013"/>
    <x v="0"/>
    <n v="1"/>
    <n v="1745.03"/>
    <n v="0"/>
    <s v="Mobile Money"/>
    <x v="6"/>
    <s v="Electronics"/>
    <x v="0"/>
    <n v="1295.28"/>
    <d v="2024-09-17T00:00:00"/>
    <n v="30"/>
    <x v="1"/>
    <s v="Male"/>
    <s v="Ghana"/>
    <s v="Africa"/>
    <s v="Paris"/>
    <s v="France"/>
    <s v="Europe"/>
    <s v="Standard"/>
    <s v="Claire Martin"/>
    <n v="1745.03"/>
    <n v="1295.28"/>
    <n v="449.75"/>
    <n v="0.25773195876288663"/>
    <x v="311"/>
    <x v="17"/>
    <d v="2025-09-21T00:00:00"/>
    <x v="0"/>
    <x v="10"/>
  </r>
  <r>
    <s v="ORD-12647"/>
    <s v="CUST-00633"/>
    <s v="PROD-0007"/>
    <s v="ST-020"/>
    <x v="1"/>
    <n v="1"/>
    <n v="1745.03"/>
    <n v="0.02"/>
    <s v="Transfer"/>
    <x v="7"/>
    <s v="Electronics"/>
    <x v="1"/>
    <n v="1097.3900000000001"/>
    <d v="2025-07-31T00:00:00"/>
    <n v="34"/>
    <x v="1"/>
    <s v="Female"/>
    <s v="Nigeria"/>
    <s v="Africa"/>
    <s v="Auckland"/>
    <s v="New Zealand"/>
    <s v="Oceania"/>
    <s v="Standard"/>
    <s v="Mia Wilson"/>
    <n v="1710.13"/>
    <n v="1097.3900000000001"/>
    <n v="612.74"/>
    <n v="0.35830024618011497"/>
    <x v="312"/>
    <x v="5"/>
    <d v="2026-07-18T00:00:00"/>
    <x v="1"/>
    <x v="1"/>
  </r>
  <r>
    <s v="ORD-10433"/>
    <s v="CUST-00051"/>
    <s v="PROD-0026"/>
    <s v="ST-019"/>
    <x v="1"/>
    <n v="1"/>
    <n v="1732.98"/>
    <n v="0.1"/>
    <s v="Card"/>
    <x v="8"/>
    <s v="Electronics"/>
    <x v="0"/>
    <n v="1240.27"/>
    <d v="2024-06-26T00:00:00"/>
    <n v="23"/>
    <x v="0"/>
    <s v="Male"/>
    <s v="Ghana"/>
    <s v="Africa"/>
    <s v="Sydney"/>
    <s v="Australia"/>
    <s v="Oceania"/>
    <s v="Flagship"/>
    <s v="Jack Taylor"/>
    <n v="1559.68"/>
    <n v="1240.27"/>
    <n v="319.41000000000003"/>
    <n v="0.20479200861715224"/>
    <x v="68"/>
    <x v="8"/>
    <d v="2025-09-19T00:00:00"/>
    <x v="0"/>
    <x v="10"/>
  </r>
  <r>
    <s v="ORD-11671"/>
    <s v="CUST-00687"/>
    <s v="PROD-0026"/>
    <s v="ST-014"/>
    <x v="0"/>
    <n v="2"/>
    <n v="1732.98"/>
    <n v="0.05"/>
    <s v="Card"/>
    <x v="8"/>
    <s v="Electronics"/>
    <x v="0"/>
    <n v="1240.27"/>
    <d v="2024-09-07T00:00:00"/>
    <n v="21"/>
    <x v="3"/>
    <s v="Male"/>
    <s v="Egypt"/>
    <s v="Africa"/>
    <s v="New York"/>
    <s v="United States"/>
    <s v="North America"/>
    <s v="Flagship"/>
    <s v="Unknown"/>
    <n v="3292.66"/>
    <n v="2480.54"/>
    <n v="812.12"/>
    <n v="0.24664556923581543"/>
    <x v="281"/>
    <x v="14"/>
    <d v="2026-07-01T00:00:00"/>
    <x v="1"/>
    <x v="1"/>
  </r>
  <r>
    <s v="ORD-11698"/>
    <s v="CUST-00546"/>
    <s v="PROD-0026"/>
    <s v="ST-008"/>
    <x v="1"/>
    <n v="3"/>
    <n v="1732.98"/>
    <n v="0.2"/>
    <s v="Transfer"/>
    <x v="8"/>
    <s v="Electronics"/>
    <x v="0"/>
    <n v="1240.27"/>
    <d v="2025-03-28T00:00:00"/>
    <n v="53"/>
    <x v="1"/>
    <s v="Female"/>
    <s v="Germany"/>
    <s v="Europe"/>
    <s v="singapore"/>
    <s v="Singapore"/>
    <s v="Asia"/>
    <s v="Flagship"/>
    <s v="Daniel Tan"/>
    <n v="4159.1499999999996"/>
    <n v="3720.81"/>
    <n v="438.34"/>
    <n v="0.10539172667492157"/>
    <x v="313"/>
    <x v="7"/>
    <d v="2026-05-02T00:00:00"/>
    <x v="1"/>
    <x v="9"/>
  </r>
  <r>
    <s v="ORD-11775"/>
    <s v="CUST-00431"/>
    <s v="PROD-0026"/>
    <s v="ST-004"/>
    <x v="1"/>
    <n v="2"/>
    <n v="1732.98"/>
    <n v="0.05"/>
    <s v="Card"/>
    <x v="8"/>
    <s v="Electronics"/>
    <x v="0"/>
    <n v="1240.27"/>
    <d v="2024-02-22T00:00:00"/>
    <n v="54"/>
    <x v="1"/>
    <s v="Male"/>
    <s v="Kenya"/>
    <s v="Africa"/>
    <s v="Cape Town"/>
    <s v="South Africa"/>
    <s v="Africa"/>
    <s v="Standard"/>
    <s v="Lerato Dlamini"/>
    <n v="3292.66"/>
    <n v="2480.54"/>
    <n v="812.12"/>
    <n v="0.24664556923581543"/>
    <x v="314"/>
    <x v="3"/>
    <d v="2026-02-11T00:00:00"/>
    <x v="1"/>
    <x v="11"/>
  </r>
  <r>
    <s v="ORD-11558"/>
    <s v="CUST-00131"/>
    <s v="PROD-0026"/>
    <s v="ST-018"/>
    <x v="0"/>
    <n v="4"/>
    <n v="1732.98"/>
    <n v="0"/>
    <s v="Transfer"/>
    <x v="8"/>
    <s v="Electronics"/>
    <x v="0"/>
    <n v="1240.27"/>
    <d v="2024-09-20T00:00:00"/>
    <n v="46"/>
    <x v="1"/>
    <s v="Male"/>
    <s v="Netherlands"/>
    <s v="Europe"/>
    <s v="Buenos Aires"/>
    <s v="Argentina"/>
    <s v="South America"/>
    <s v="Standard"/>
    <s v="Sofia Martinez"/>
    <n v="6931.92"/>
    <n v="4961.08"/>
    <n v="1970.84"/>
    <n v="0.28431372549019607"/>
    <x v="23"/>
    <x v="18"/>
    <d v="2026-01-29T00:00:00"/>
    <x v="1"/>
    <x v="7"/>
  </r>
  <r>
    <s v="ORD-11156"/>
    <s v="CUST-00764"/>
    <s v="PROD-0026"/>
    <s v="ST-007"/>
    <x v="1"/>
    <n v="1"/>
    <n v="1732.98"/>
    <n v="0.05"/>
    <s v="Card"/>
    <x v="8"/>
    <s v="Electronics"/>
    <x v="0"/>
    <n v="1240.27"/>
    <d v="2024-05-25T00:00:00"/>
    <n v="19"/>
    <x v="3"/>
    <s v="Male"/>
    <s v="United Kingdom"/>
    <s v="Europe"/>
    <s v="Mumbai"/>
    <s v="India"/>
    <s v="Asia"/>
    <s v="Flagship"/>
    <s v="Priya Sharma"/>
    <n v="1646.33"/>
    <n v="1240.27"/>
    <n v="406.06"/>
    <n v="0.24664556923581543"/>
    <x v="261"/>
    <x v="6"/>
    <d v="2026-01-23T00:00:00"/>
    <x v="1"/>
    <x v="7"/>
  </r>
  <r>
    <s v="ORD-11227"/>
    <s v="CUST-00745"/>
    <s v="PROD-0026"/>
    <s v="ST-010"/>
    <x v="0"/>
    <n v="10"/>
    <n v="1732.98"/>
    <n v="0.15"/>
    <s v="Transfer"/>
    <x v="8"/>
    <s v="Electronics"/>
    <x v="0"/>
    <n v="1240.27"/>
    <d v="2024-05-03T00:00:00"/>
    <n v="42"/>
    <x v="3"/>
    <s v="Female"/>
    <s v="Malaysia"/>
    <s v="Asia"/>
    <s v="Kuala Lumpur"/>
    <s v="Malaysia"/>
    <s v="Asia"/>
    <s v="Standard"/>
    <s v="Nur Rahman"/>
    <n v="14730.33"/>
    <n v="12402.7"/>
    <n v="2327.63"/>
    <n v="0.1580161476355248"/>
    <x v="315"/>
    <x v="0"/>
    <d v="2026-04-07T00:00:00"/>
    <x v="1"/>
    <x v="3"/>
  </r>
  <r>
    <s v="ORD-12196"/>
    <s v="CUST-00644"/>
    <s v="PROD-0026"/>
    <s v="ST-020"/>
    <x v="1"/>
    <n v="1"/>
    <n v="1715.99"/>
    <n v="0.2"/>
    <s v="Mobile Money"/>
    <x v="8"/>
    <s v="Electronics"/>
    <x v="0"/>
    <n v="1240.27"/>
    <d v="2025-01-09T00:00:00"/>
    <n v="69"/>
    <x v="1"/>
    <s v="Female"/>
    <s v="Malaysia"/>
    <s v="Asia"/>
    <s v="Auckland"/>
    <s v="New Zealand"/>
    <s v="Oceania"/>
    <s v="Standard"/>
    <s v="Mia Wilson"/>
    <n v="1372.79"/>
    <n v="1240.27"/>
    <n v="132.52000000000001"/>
    <n v="9.6533337218365531E-2"/>
    <x v="316"/>
    <x v="5"/>
    <d v="2025-11-11T00:00:00"/>
    <x v="0"/>
    <x v="8"/>
  </r>
  <r>
    <s v="ORD-11583"/>
    <s v="CUST-00714"/>
    <s v="PROD-0026"/>
    <s v="ST-005"/>
    <x v="1"/>
    <n v="5"/>
    <n v="1715.99"/>
    <n v="0.2"/>
    <s v="Mobile Money"/>
    <x v="8"/>
    <s v="Electronics"/>
    <x v="0"/>
    <n v="1240.27"/>
    <d v="2023-10-10T00:00:00"/>
    <n v="33"/>
    <x v="1"/>
    <s v="Female"/>
    <s v="Germany"/>
    <s v="Europe"/>
    <s v="Nairobi"/>
    <s v="Kenya"/>
    <s v="Africa"/>
    <s v="Standard"/>
    <s v="Brian Mwangi"/>
    <n v="6863.96"/>
    <n v="6201.35"/>
    <n v="662.61"/>
    <n v="9.6534653465346537E-2"/>
    <x v="317"/>
    <x v="1"/>
    <d v="2026-01-25T00:00:00"/>
    <x v="1"/>
    <x v="7"/>
  </r>
  <r>
    <s v="ORD-11314"/>
    <s v="CUST-00661"/>
    <s v="PROD-0026"/>
    <s v="ST-004"/>
    <x v="0"/>
    <n v="4"/>
    <n v="1715.99"/>
    <n v="0"/>
    <s v="Mobile Money"/>
    <x v="8"/>
    <s v="Electronics"/>
    <x v="0"/>
    <n v="1240.27"/>
    <d v="2025-08-26T00:00:00"/>
    <n v="45"/>
    <x v="2"/>
    <s v="Female"/>
    <s v="New Zealand"/>
    <s v="Oceania"/>
    <s v="Cape Town"/>
    <s v="South Africa"/>
    <s v="Africa"/>
    <s v="Standard"/>
    <s v="Lerato Dlamini"/>
    <n v="6863.96"/>
    <n v="4961.08"/>
    <n v="1902.88"/>
    <n v="0.27722772277227725"/>
    <x v="108"/>
    <x v="3"/>
    <d v="2026-03-21T00:00:00"/>
    <x v="1"/>
    <x v="2"/>
  </r>
  <r>
    <s v="ORD-10799"/>
    <s v="CUST-00599"/>
    <s v="PROD-0026"/>
    <s v="ST-015"/>
    <x v="0"/>
    <n v="4"/>
    <n v="1715.99"/>
    <n v="0.02"/>
    <s v="Mobile Money"/>
    <x v="8"/>
    <s v="Electronics"/>
    <x v="0"/>
    <n v="1240.27"/>
    <d v="2025-02-03T00:00:00"/>
    <n v="43"/>
    <x v="3"/>
    <s v="Female"/>
    <s v="New Zealand"/>
    <s v="Oceania"/>
    <s v="Toronto"/>
    <s v="Canada"/>
    <s v="North America"/>
    <s v="Standard"/>
    <s v="Olivia Brown"/>
    <n v="6726.68"/>
    <n v="4961.08"/>
    <n v="1765.6"/>
    <n v="0.26247718042184254"/>
    <x v="318"/>
    <x v="19"/>
    <d v="2026-07-02T00:00:00"/>
    <x v="1"/>
    <x v="1"/>
  </r>
  <r>
    <s v="ORD-12633"/>
    <s v="CUST-00365"/>
    <s v="PROD-0026"/>
    <s v="ST-019"/>
    <x v="0"/>
    <n v="3"/>
    <n v="1715.99"/>
    <n v="0.02"/>
    <s v="Cash"/>
    <x v="8"/>
    <s v="Electronics"/>
    <x v="0"/>
    <n v="1240.27"/>
    <d v="2025-12-02T00:00:00"/>
    <n v="20"/>
    <x v="3"/>
    <s v="Male"/>
    <s v="Nigeria"/>
    <s v="Africa"/>
    <s v="Sydney"/>
    <s v="Australia"/>
    <s v="Oceania"/>
    <s v="Flagship"/>
    <s v="Jack Taylor"/>
    <n v="5045.01"/>
    <n v="3720.81"/>
    <n v="1324.2"/>
    <n v="0.26247718042184259"/>
    <x v="319"/>
    <x v="8"/>
    <d v="2026-03-24T00:00:00"/>
    <x v="1"/>
    <x v="2"/>
  </r>
  <r>
    <s v="ORD-12585"/>
    <s v="CUST-00025"/>
    <s v="PROD-0026"/>
    <s v="ST-020"/>
    <x v="1"/>
    <n v="6"/>
    <n v="1715.99"/>
    <n v="0.1"/>
    <s v="Transfer"/>
    <x v="8"/>
    <s v="Electronics"/>
    <x v="0"/>
    <n v="1240.27"/>
    <d v="2026-04-06T00:00:00"/>
    <n v="51"/>
    <x v="3"/>
    <s v="Female"/>
    <s v="South Africa"/>
    <s v="Africa"/>
    <s v="Auckland"/>
    <s v="New Zealand"/>
    <s v="Oceania"/>
    <s v="Standard"/>
    <s v="Mia Wilson"/>
    <n v="9266.35"/>
    <n v="7441.62"/>
    <n v="1824.73"/>
    <n v="0.19692003863441376"/>
    <x v="305"/>
    <x v="5"/>
    <d v="2026-06-21T00:00:00"/>
    <x v="1"/>
    <x v="6"/>
  </r>
  <r>
    <s v="ORD-11586"/>
    <s v="CUST-00436"/>
    <s v="PROD-0026"/>
    <s v="ST-009"/>
    <x v="0"/>
    <n v="2"/>
    <n v="1699"/>
    <n v="0.02"/>
    <s v="Transfer"/>
    <x v="8"/>
    <s v="Electronics"/>
    <x v="0"/>
    <n v="1240.27"/>
    <d v="2023-10-26T00:00:00"/>
    <n v="28"/>
    <x v="3"/>
    <s v="Female"/>
    <s v="Canada"/>
    <s v="North America"/>
    <s v="tokyo"/>
    <s v="Japan"/>
    <s v="Asia"/>
    <s v="Standard"/>
    <s v="Yuki Sato"/>
    <n v="3330.04"/>
    <n v="2480.54"/>
    <n v="849.5"/>
    <n v="0.25510204081632654"/>
    <x v="320"/>
    <x v="9"/>
    <d v="2026-03-15T00:00:00"/>
    <x v="1"/>
    <x v="2"/>
  </r>
  <r>
    <s v="ORD-12893"/>
    <s v="CUST-00212"/>
    <s v="PROD-0026"/>
    <s v="ST-003"/>
    <x v="1"/>
    <n v="6"/>
    <n v="1699"/>
    <n v="0.2"/>
    <s v="Cash"/>
    <x v="8"/>
    <s v="Electronics"/>
    <x v="0"/>
    <n v="1240.27"/>
    <d v="2024-01-16T00:00:00"/>
    <n v="32"/>
    <x v="0"/>
    <s v="Male"/>
    <s v="Malaysia"/>
    <s v="Asia"/>
    <s v="Johannesburg"/>
    <s v="South Africa"/>
    <s v="Africa"/>
    <s v="Flagship"/>
    <s v="Thabo Mokoena"/>
    <n v="8155.2"/>
    <n v="7441.62"/>
    <n v="713.58"/>
    <n v="8.7500000000000008E-2"/>
    <x v="321"/>
    <x v="16"/>
    <d v="2026-03-25T00:00:00"/>
    <x v="1"/>
    <x v="2"/>
  </r>
  <r>
    <s v="ORD-12542"/>
    <s v="CUST-00103"/>
    <s v="PROD-0026"/>
    <s v="ST-020"/>
    <x v="1"/>
    <n v="4"/>
    <n v="1699"/>
    <n v="0.2"/>
    <s v="Card"/>
    <x v="8"/>
    <s v="Electronics"/>
    <x v="0"/>
    <n v="1240.27"/>
    <d v="2023-10-05T00:00:00"/>
    <n v="34"/>
    <x v="3"/>
    <s v="Male"/>
    <s v="Colombia"/>
    <s v="South America"/>
    <s v="Auckland"/>
    <s v="New Zealand"/>
    <s v="Oceania"/>
    <s v="Standard"/>
    <s v="Mia Wilson"/>
    <n v="5436.8"/>
    <n v="4961.08"/>
    <n v="475.72"/>
    <n v="8.7500000000000008E-2"/>
    <x v="322"/>
    <x v="5"/>
    <d v="2026-01-13T00:00:00"/>
    <x v="1"/>
    <x v="7"/>
  </r>
  <r>
    <s v="ORD-10149"/>
    <s v="CUST-00118"/>
    <s v="PROD-0026"/>
    <s v="ST-001"/>
    <x v="1"/>
    <n v="1"/>
    <n v="1682.01"/>
    <n v="0.2"/>
    <s v="Transfer"/>
    <x v="8"/>
    <s v="Electronics"/>
    <x v="0"/>
    <n v="1240.27"/>
    <d v="2023-08-16T00:00:00"/>
    <n v="36"/>
    <x v="5"/>
    <s v="Male"/>
    <s v="Spain"/>
    <s v="Europe"/>
    <s v="Lagos"/>
    <s v="Nigeria"/>
    <s v="Africa"/>
    <s v="Flagship"/>
    <s v="Amara Okafor"/>
    <n v="1345.61"/>
    <n v="1240.27"/>
    <n v="105.34"/>
    <n v="7.8284198244662276E-2"/>
    <x v="119"/>
    <x v="10"/>
    <d v="2025-12-27T00:00:00"/>
    <x v="0"/>
    <x v="5"/>
  </r>
  <r>
    <s v="ORD-10497"/>
    <s v="CUST-00411"/>
    <s v="PROD-0026"/>
    <s v="ST-015"/>
    <x v="1"/>
    <n v="5"/>
    <n v="1682.01"/>
    <n v="0.2"/>
    <s v="Ussd"/>
    <x v="8"/>
    <s v="Electronics"/>
    <x v="0"/>
    <n v="1240.27"/>
    <d v="2024-11-12T00:00:00"/>
    <n v="50"/>
    <x v="3"/>
    <s v="Male"/>
    <s v="Philippines"/>
    <s v="Asia"/>
    <s v="Toronto"/>
    <s v="Canada"/>
    <s v="North America"/>
    <s v="Standard"/>
    <s v="Olivia Brown"/>
    <n v="6728.04"/>
    <n v="6201.35"/>
    <n v="526.69000000000005"/>
    <n v="7.8282828282828287E-2"/>
    <x v="7"/>
    <x v="19"/>
    <d v="2025-09-28T00:00:00"/>
    <x v="0"/>
    <x v="10"/>
  </r>
  <r>
    <s v="ORD-11123"/>
    <s v="CUST-00596"/>
    <s v="PROD-0026"/>
    <s v="ST-019"/>
    <x v="0"/>
    <n v="1"/>
    <n v="1682.01"/>
    <n v="0.02"/>
    <s v="Ussd"/>
    <x v="8"/>
    <s v="Electronics"/>
    <x v="0"/>
    <n v="1240.27"/>
    <d v="2025-01-01T00:00:00"/>
    <n v="68"/>
    <x v="1"/>
    <s v="Unknown"/>
    <s v="China"/>
    <s v="Asia"/>
    <s v="Sydney"/>
    <s v="Australia"/>
    <s v="Oceania"/>
    <s v="Flagship"/>
    <s v="Jack Taylor"/>
    <n v="1648.37"/>
    <n v="1240.27"/>
    <n v="408.1"/>
    <n v="0.24757791029926537"/>
    <x v="323"/>
    <x v="8"/>
    <d v="2025-12-16T00:00:00"/>
    <x v="0"/>
    <x v="5"/>
  </r>
  <r>
    <s v="ORD-12405"/>
    <s v="CUST-00392"/>
    <s v="PROD-0026"/>
    <s v="ST-004"/>
    <x v="0"/>
    <n v="5"/>
    <n v="1682.01"/>
    <n v="0"/>
    <s v="Card"/>
    <x v="8"/>
    <s v="Electronics"/>
    <x v="0"/>
    <n v="1240.27"/>
    <d v="2025-07-12T00:00:00"/>
    <n v="36"/>
    <x v="0"/>
    <s v="Male"/>
    <s v="Australia"/>
    <s v="Oceania"/>
    <s v="Cape Town"/>
    <s v="South Africa"/>
    <s v="Africa"/>
    <s v="Standard"/>
    <s v="Lerato Dlamini"/>
    <n v="8410.0499999999993"/>
    <n v="6201.35"/>
    <n v="2208.6999999999998"/>
    <n v="0.26262626262626265"/>
    <x v="273"/>
    <x v="3"/>
    <d v="2025-09-27T00:00:00"/>
    <x v="0"/>
    <x v="10"/>
  </r>
  <r>
    <s v="ORD-11999"/>
    <s v="CUST-00595"/>
    <s v="PROD-0026"/>
    <s v="ST-012"/>
    <x v="1"/>
    <n v="8"/>
    <n v="1682.01"/>
    <n v="0.05"/>
    <s v="Cash"/>
    <x v="8"/>
    <s v="Electronics"/>
    <x v="0"/>
    <n v="1240.27"/>
    <d v="2024-09-21T00:00:00"/>
    <n v="18"/>
    <x v="1"/>
    <s v="Male"/>
    <s v="Nigeria"/>
    <s v="Africa"/>
    <s v="Berlin"/>
    <s v="Germany"/>
    <s v="Europe"/>
    <s v="Standard"/>
    <s v="Lukas Weber"/>
    <n v="12783.28"/>
    <n v="9922.16"/>
    <n v="2861.12"/>
    <n v="0.22381736142836578"/>
    <x v="284"/>
    <x v="2"/>
    <d v="2025-10-29T00:00:00"/>
    <x v="0"/>
    <x v="4"/>
  </r>
  <r>
    <s v="ORD-10445"/>
    <s v="CUST-00570"/>
    <s v="PROD-0026"/>
    <s v="ST-018"/>
    <x v="1"/>
    <n v="5"/>
    <n v="1682.01"/>
    <n v="0.2"/>
    <s v="Card"/>
    <x v="8"/>
    <s v="Electronics"/>
    <x v="0"/>
    <n v="1240.27"/>
    <d v="2025-02-10T00:00:00"/>
    <n v="20"/>
    <x v="3"/>
    <s v="Female"/>
    <s v="China"/>
    <s v="Asia"/>
    <s v="Buenos Aires"/>
    <s v="Argentina"/>
    <s v="South America"/>
    <s v="Standard"/>
    <s v="Sofia Martinez"/>
    <n v="6728.04"/>
    <n v="6201.35"/>
    <n v="526.69000000000005"/>
    <n v="7.8282828282828287E-2"/>
    <x v="324"/>
    <x v="18"/>
    <d v="2026-02-15T00:00:00"/>
    <x v="1"/>
    <x v="11"/>
  </r>
  <r>
    <s v="ORD-11341"/>
    <s v="CUST-00012"/>
    <s v="PROD-0026"/>
    <s v="ST-014"/>
    <x v="1"/>
    <n v="3"/>
    <n v="1682.01"/>
    <n v="0.05"/>
    <s v="Mobile Money"/>
    <x v="8"/>
    <s v="Electronics"/>
    <x v="0"/>
    <n v="1240.27"/>
    <d v="2025-07-27T00:00:00"/>
    <n v="36"/>
    <x v="3"/>
    <s v="Female"/>
    <s v="Australia"/>
    <s v="Oceania"/>
    <s v="New York"/>
    <s v="United States"/>
    <s v="North America"/>
    <s v="Flagship"/>
    <s v="Unknown"/>
    <n v="4793.7299999999996"/>
    <n v="3720.81"/>
    <n v="1072.92"/>
    <n v="0.22381736142836584"/>
    <x v="325"/>
    <x v="14"/>
    <d v="2025-10-22T00:00:00"/>
    <x v="0"/>
    <x v="4"/>
  </r>
  <r>
    <s v="ORD-12394"/>
    <s v="CUST-00374"/>
    <s v="PROD-0026"/>
    <s v="ST-002"/>
    <x v="0"/>
    <n v="1"/>
    <n v="1682.01"/>
    <n v="0"/>
    <s v="Transfer"/>
    <x v="8"/>
    <s v="Electronics"/>
    <x v="0"/>
    <n v="1240.27"/>
    <d v="2025-08-11T00:00:00"/>
    <n v="20"/>
    <x v="1"/>
    <s v="Female"/>
    <s v="Kenya"/>
    <s v="Africa"/>
    <s v="Abuja"/>
    <s v="Nigeria"/>
    <s v="Africa"/>
    <s v="Standard"/>
    <s v="Daniel Bello"/>
    <n v="1682.01"/>
    <n v="1240.27"/>
    <n v="441.74"/>
    <n v="0.26262626262626265"/>
    <x v="248"/>
    <x v="15"/>
    <d v="2025-10-08T00:00:00"/>
    <x v="0"/>
    <x v="4"/>
  </r>
  <r>
    <s v="ORD-11392"/>
    <s v="CUST-00660"/>
    <s v="PROD-0026"/>
    <s v="ST-002"/>
    <x v="1"/>
    <n v="1"/>
    <n v="1682.01"/>
    <n v="0.15"/>
    <s v="Cash"/>
    <x v="8"/>
    <s v="Electronics"/>
    <x v="0"/>
    <n v="1240.27"/>
    <d v="2024-05-01T00:00:00"/>
    <n v="46"/>
    <x v="2"/>
    <s v="Female"/>
    <s v="Morocco"/>
    <s v="Africa"/>
    <s v="Abuja"/>
    <s v="Nigeria"/>
    <s v="Africa"/>
    <s v="Standard"/>
    <s v="Daniel Bello"/>
    <n v="1429.71"/>
    <n v="1240.27"/>
    <n v="189.44"/>
    <n v="0.13250239559071419"/>
    <x v="326"/>
    <x v="15"/>
    <d v="2026-06-12T00:00:00"/>
    <x v="1"/>
    <x v="6"/>
  </r>
  <r>
    <s v="ORD-12192"/>
    <s v="CUST-00765"/>
    <s v="PROD-0026"/>
    <s v="ST-001"/>
    <x v="0"/>
    <n v="3"/>
    <n v="1665.02"/>
    <n v="0"/>
    <s v="Cash"/>
    <x v="8"/>
    <s v="Electronics"/>
    <x v="0"/>
    <n v="1240.27"/>
    <d v="2025-12-30T00:00:00"/>
    <n v="51"/>
    <x v="1"/>
    <s v="Male"/>
    <s v="Malaysia"/>
    <s v="Asia"/>
    <s v="Lagos"/>
    <s v="Nigeria"/>
    <s v="Africa"/>
    <s v="Flagship"/>
    <s v="Amara Okafor"/>
    <n v="4995.0600000000004"/>
    <n v="3720.81"/>
    <n v="1274.25"/>
    <n v="0.25510204081632654"/>
    <x v="327"/>
    <x v="10"/>
    <d v="2026-01-06T00:00:00"/>
    <x v="1"/>
    <x v="7"/>
  </r>
  <r>
    <s v="ORD-11189"/>
    <s v="CUST-00426"/>
    <s v="PROD-0026"/>
    <s v="ST-012"/>
    <x v="1"/>
    <n v="2"/>
    <n v="1665.02"/>
    <n v="0"/>
    <s v="Ussd"/>
    <x v="8"/>
    <s v="Electronics"/>
    <x v="0"/>
    <n v="1240.27"/>
    <d v="2023-07-27T00:00:00"/>
    <n v="44"/>
    <x v="1"/>
    <s v="Female"/>
    <s v="India"/>
    <s v="Asia"/>
    <s v="Berlin"/>
    <s v="Germany"/>
    <s v="Europe"/>
    <s v="Standard"/>
    <s v="Lukas Weber"/>
    <n v="3330.04"/>
    <n v="2480.54"/>
    <n v="849.5"/>
    <n v="0.25510204081632654"/>
    <x v="8"/>
    <x v="2"/>
    <d v="2026-02-24T00:00:00"/>
    <x v="1"/>
    <x v="11"/>
  </r>
  <r>
    <s v="ORD-11241"/>
    <s v="CUST-00021"/>
    <s v="PROD-0026"/>
    <s v="ST-018"/>
    <x v="1"/>
    <n v="1"/>
    <n v="1665.02"/>
    <n v="0"/>
    <s v="Cash"/>
    <x v="8"/>
    <s v="Electronics"/>
    <x v="0"/>
    <n v="1240.27"/>
    <d v="2024-03-09T00:00:00"/>
    <n v="40"/>
    <x v="3"/>
    <s v="Female"/>
    <s v="Netherlands"/>
    <s v="Europe"/>
    <s v="Buenos Aires"/>
    <s v="Argentina"/>
    <s v="South America"/>
    <s v="Standard"/>
    <s v="Sofia Martinez"/>
    <n v="1665.02"/>
    <n v="1240.27"/>
    <n v="424.75"/>
    <n v="0.25510204081632654"/>
    <x v="328"/>
    <x v="18"/>
    <d v="2026-07-25T00:00:00"/>
    <x v="1"/>
    <x v="1"/>
  </r>
  <r>
    <s v="ORD-10189"/>
    <s v="CUST-00528"/>
    <s v="PROD-0026"/>
    <s v="ST-018"/>
    <x v="1"/>
    <n v="2"/>
    <n v="1665.02"/>
    <n v="0.02"/>
    <s v="Transfer"/>
    <x v="8"/>
    <s v="Electronics"/>
    <x v="0"/>
    <n v="1240.27"/>
    <d v="2025-10-09T00:00:00"/>
    <n v="28"/>
    <x v="1"/>
    <s v="Male"/>
    <s v="China"/>
    <s v="Asia"/>
    <s v="Buenos Aires"/>
    <s v="Argentina"/>
    <s v="South America"/>
    <s v="Standard"/>
    <s v="Sofia Martinez"/>
    <n v="3263.44"/>
    <n v="2480.54"/>
    <n v="782.9"/>
    <n v="0.23990022798029073"/>
    <x v="166"/>
    <x v="18"/>
    <d v="2026-01-06T00:00:00"/>
    <x v="1"/>
    <x v="7"/>
  </r>
  <r>
    <s v="ORD-12686"/>
    <s v="CUST-00160"/>
    <s v="PROD-0026"/>
    <s v="ST-004"/>
    <x v="1"/>
    <n v="3"/>
    <n v="1665.02"/>
    <n v="0.02"/>
    <s v="Mobile Money"/>
    <x v="8"/>
    <s v="Electronics"/>
    <x v="0"/>
    <n v="1240.27"/>
    <d v="2023-06-08T00:00:00"/>
    <n v="62"/>
    <x v="1"/>
    <s v="Female"/>
    <s v="United States"/>
    <s v="North America"/>
    <s v="Cape Town"/>
    <s v="South Africa"/>
    <s v="Africa"/>
    <s v="Standard"/>
    <s v="Lerato Dlamini"/>
    <n v="4895.16"/>
    <n v="3720.81"/>
    <n v="1174.3499999999999"/>
    <n v="0.23990022798029073"/>
    <x v="329"/>
    <x v="3"/>
    <d v="2025-10-03T00:00:00"/>
    <x v="0"/>
    <x v="4"/>
  </r>
  <r>
    <s v="ORD-12410"/>
    <s v="CUST-00700"/>
    <s v="PROD-0026"/>
    <s v="ST-017"/>
    <x v="0"/>
    <n v="6"/>
    <n v="1665.02"/>
    <n v="0"/>
    <s v="Mobile Money"/>
    <x v="8"/>
    <s v="Electronics"/>
    <x v="0"/>
    <n v="1240.27"/>
    <d v="2023-03-19T00:00:00"/>
    <n v="42"/>
    <x v="1"/>
    <s v="Female"/>
    <s v="Netherlands"/>
    <s v="Europe"/>
    <s v="São Paulo"/>
    <s v="Brazil"/>
    <s v="South America"/>
    <s v="Flagship"/>
    <s v="Lucas Silva"/>
    <n v="9990.1200000000008"/>
    <n v="7441.62"/>
    <n v="2548.5"/>
    <n v="0.25510204081632654"/>
    <x v="330"/>
    <x v="13"/>
    <d v="2026-05-13T00:00:00"/>
    <x v="1"/>
    <x v="9"/>
  </r>
  <r>
    <s v="ORD-10596"/>
    <s v="CUST-00799"/>
    <s v="PROD-0026"/>
    <s v="ST-012"/>
    <x v="1"/>
    <n v="2"/>
    <n v="1665.02"/>
    <n v="0.02"/>
    <s v="Mobile Money"/>
    <x v="8"/>
    <s v="Electronics"/>
    <x v="0"/>
    <n v="1240.27"/>
    <d v="2026-03-08T00:00:00"/>
    <n v="47"/>
    <x v="1"/>
    <s v="Female"/>
    <s v="India"/>
    <s v="Asia"/>
    <s v="Berlin"/>
    <s v="Germany"/>
    <s v="Europe"/>
    <s v="Standard"/>
    <s v="Lukas Weber"/>
    <n v="3263.44"/>
    <n v="2480.54"/>
    <n v="782.9"/>
    <n v="0.23990022798029073"/>
    <x v="331"/>
    <x v="2"/>
    <d v="2025-12-20T00:00:00"/>
    <x v="0"/>
    <x v="5"/>
  </r>
  <r>
    <s v="ORD-10256"/>
    <s v="CUST-00164"/>
    <s v="PROD-0026"/>
    <s v="ST-017"/>
    <x v="1"/>
    <n v="3"/>
    <n v="1665.02"/>
    <n v="0.05"/>
    <s v="Transfer"/>
    <x v="8"/>
    <s v="Electronics"/>
    <x v="0"/>
    <n v="1240.27"/>
    <d v="2024-07-08T00:00:00"/>
    <n v="21"/>
    <x v="1"/>
    <s v="Female"/>
    <s v="Nigeria"/>
    <s v="Africa"/>
    <s v="São Paulo"/>
    <s v="Brazil"/>
    <s v="South America"/>
    <s v="Flagship"/>
    <s v="Lucas Silva"/>
    <n v="4745.3100000000004"/>
    <n v="3720.81"/>
    <n v="1024.5"/>
    <n v="0.21589738078228818"/>
    <x v="332"/>
    <x v="13"/>
    <d v="2026-01-05T00:00:00"/>
    <x v="1"/>
    <x v="7"/>
  </r>
  <r>
    <s v="ORD-10604"/>
    <s v="CUST-00096"/>
    <s v="PROD-0026"/>
    <s v="ST-011"/>
    <x v="0"/>
    <n v="3"/>
    <n v="1665.02"/>
    <n v="0"/>
    <s v="Ussd"/>
    <x v="8"/>
    <s v="Electronics"/>
    <x v="0"/>
    <n v="1240.27"/>
    <d v="2024-05-14T00:00:00"/>
    <n v="25"/>
    <x v="1"/>
    <s v="Male"/>
    <s v="United Kingdom"/>
    <s v="Europe"/>
    <s v="London"/>
    <s v="United Kingdom"/>
    <s v="Europe"/>
    <s v="Flagship"/>
    <s v="Emma Williams"/>
    <n v="4995.0600000000004"/>
    <n v="3720.81"/>
    <n v="1274.25"/>
    <n v="0.25510204081632654"/>
    <x v="47"/>
    <x v="12"/>
    <d v="2025-12-26T00:00:00"/>
    <x v="0"/>
    <x v="5"/>
  </r>
  <r>
    <s v="ORD-10316"/>
    <s v="CUST-00182"/>
    <s v="PROD-0026"/>
    <s v="ST-011"/>
    <x v="1"/>
    <n v="4"/>
    <n v="1665.02"/>
    <n v="0.2"/>
    <s v="Mobile Money"/>
    <x v="8"/>
    <s v="Electronics"/>
    <x v="0"/>
    <n v="1240.27"/>
    <d v="2024-01-26T00:00:00"/>
    <n v="68"/>
    <x v="3"/>
    <s v="Female"/>
    <s v="New Zealand"/>
    <s v="Oceania"/>
    <s v="London"/>
    <s v="United Kingdom"/>
    <s v="Europe"/>
    <s v="Flagship"/>
    <s v="Emma Williams"/>
    <n v="5328.06"/>
    <n v="4961.08"/>
    <n v="366.98"/>
    <n v="6.8876851987402538E-2"/>
    <x v="333"/>
    <x v="12"/>
    <d v="2026-01-08T00:00:00"/>
    <x v="1"/>
    <x v="7"/>
  </r>
  <r>
    <s v="ORD-12637"/>
    <s v="CUST-00397"/>
    <s v="PROD-0026"/>
    <s v="ST-006"/>
    <x v="0"/>
    <n v="3"/>
    <n v="1665.02"/>
    <n v="0.02"/>
    <s v="Card"/>
    <x v="8"/>
    <s v="Electronics"/>
    <x v="0"/>
    <n v="1240.27"/>
    <d v="2025-09-19T00:00:00"/>
    <n v="37"/>
    <x v="2"/>
    <s v="Female"/>
    <s v="France"/>
    <s v="Europe"/>
    <s v="Accra"/>
    <s v="Ghana"/>
    <s v="Africa"/>
    <s v="Outlet"/>
    <s v="Kwame Mensah"/>
    <n v="4895.16"/>
    <n v="3720.81"/>
    <n v="1174.3499999999999"/>
    <n v="0.23990022798029073"/>
    <x v="143"/>
    <x v="4"/>
    <d v="2026-06-14T00:00:00"/>
    <x v="1"/>
    <x v="6"/>
  </r>
  <r>
    <s v="ORD-12697"/>
    <s v="CUST-00179"/>
    <s v="PROD-0026"/>
    <s v="ST-002"/>
    <x v="1"/>
    <n v="3"/>
    <n v="1648.03"/>
    <n v="0.02"/>
    <s v="Mobile Money"/>
    <x v="8"/>
    <s v="Electronics"/>
    <x v="0"/>
    <n v="1240.27"/>
    <d v="2025-01-15T00:00:00"/>
    <n v="49"/>
    <x v="3"/>
    <s v="Female"/>
    <s v="United States"/>
    <s v="North America"/>
    <s v="Abuja"/>
    <s v="Nigeria"/>
    <s v="Africa"/>
    <s v="Standard"/>
    <s v="Daniel Bello"/>
    <n v="4845.21"/>
    <n v="3720.81"/>
    <n v="1124.4000000000001"/>
    <n v="0.23206424489341021"/>
    <x v="334"/>
    <x v="15"/>
    <d v="2026-02-14T00:00:00"/>
    <x v="1"/>
    <x v="11"/>
  </r>
  <r>
    <s v="ORD-12041"/>
    <s v="CUST-00285"/>
    <s v="PROD-0026"/>
    <s v="ST-009"/>
    <x v="1"/>
    <n v="3"/>
    <n v="1648.03"/>
    <n v="0.1"/>
    <s v="Transfer"/>
    <x v="8"/>
    <s v="Electronics"/>
    <x v="0"/>
    <n v="1240.27"/>
    <d v="2023-04-21T00:00:00"/>
    <n v="53"/>
    <x v="1"/>
    <s v="Female"/>
    <s v="Malaysia"/>
    <s v="Asia"/>
    <s v="tokyo"/>
    <s v="Japan"/>
    <s v="Asia"/>
    <s v="Standard"/>
    <s v="Yuki Sato"/>
    <n v="4449.68"/>
    <n v="3720.81"/>
    <n v="728.87"/>
    <n v="0.16380279031301126"/>
    <x v="335"/>
    <x v="9"/>
    <d v="2026-02-06T00:00:00"/>
    <x v="1"/>
    <x v="11"/>
  </r>
  <r>
    <s v="ORD-12253"/>
    <s v="CUST-00138"/>
    <s v="PROD-0026"/>
    <s v="ST-011"/>
    <x v="0"/>
    <n v="1"/>
    <n v="1648.03"/>
    <n v="0.15"/>
    <s v="Unknown"/>
    <x v="8"/>
    <s v="Electronics"/>
    <x v="0"/>
    <n v="1240.27"/>
    <d v="2023-06-22T00:00:00"/>
    <n v="52"/>
    <x v="3"/>
    <s v="Male"/>
    <s v="China"/>
    <s v="Asia"/>
    <s v="London"/>
    <s v="United Kingdom"/>
    <s v="Europe"/>
    <s v="Flagship"/>
    <s v="Emma Williams"/>
    <n v="1400.83"/>
    <n v="1240.27"/>
    <n v="160.56"/>
    <n v="0.11461776232662066"/>
    <x v="336"/>
    <x v="12"/>
    <d v="2025-11-19T00:00:00"/>
    <x v="0"/>
    <x v="8"/>
  </r>
  <r>
    <s v="ORD-10993"/>
    <s v="CUST-00799"/>
    <s v="PROD-0026"/>
    <s v="ST-010"/>
    <x v="0"/>
    <n v="1"/>
    <n v="1648.03"/>
    <n v="0.2"/>
    <s v="Ussd"/>
    <x v="8"/>
    <s v="Electronics"/>
    <x v="0"/>
    <n v="1240.27"/>
    <d v="2026-03-08T00:00:00"/>
    <n v="47"/>
    <x v="1"/>
    <s v="Female"/>
    <s v="India"/>
    <s v="Asia"/>
    <s v="Kuala Lumpur"/>
    <s v="Malaysia"/>
    <s v="Asia"/>
    <s v="Standard"/>
    <s v="Nur Rahman"/>
    <n v="1318.42"/>
    <n v="1240.27"/>
    <n v="78.150000000000006"/>
    <n v="5.9275496427542061E-2"/>
    <x v="331"/>
    <x v="0"/>
    <d v="2026-02-15T00:00:00"/>
    <x v="1"/>
    <x v="11"/>
  </r>
  <r>
    <s v="ORD-10215"/>
    <s v="CUST-00702"/>
    <s v="PROD-0026"/>
    <s v="ST-010"/>
    <x v="1"/>
    <n v="1"/>
    <n v="1648.03"/>
    <n v="0"/>
    <s v="Cash"/>
    <x v="8"/>
    <s v="Electronics"/>
    <x v="0"/>
    <n v="1240.27"/>
    <d v="2024-12-14T00:00:00"/>
    <n v="68"/>
    <x v="2"/>
    <s v="Female"/>
    <s v="France"/>
    <s v="Europe"/>
    <s v="Kuala Lumpur"/>
    <s v="Malaysia"/>
    <s v="Asia"/>
    <s v="Standard"/>
    <s v="Nur Rahman"/>
    <n v="1648.03"/>
    <n v="1240.27"/>
    <n v="407.76"/>
    <n v="0.24742268041237114"/>
    <x v="93"/>
    <x v="0"/>
    <d v="2025-12-04T00:00:00"/>
    <x v="0"/>
    <x v="5"/>
  </r>
  <r>
    <s v="ORD-10457"/>
    <s v="CUST-00518"/>
    <s v="PROD-0026"/>
    <s v="ST-004"/>
    <x v="0"/>
    <n v="2"/>
    <n v="1648.03"/>
    <n v="0.2"/>
    <s v="Mobile Money"/>
    <x v="8"/>
    <s v="Electronics"/>
    <x v="0"/>
    <n v="1240.27"/>
    <d v="2024-05-09T00:00:00"/>
    <n v="56"/>
    <x v="1"/>
    <s v="Male"/>
    <s v="India"/>
    <s v="Asia"/>
    <s v="Cape Town"/>
    <s v="South Africa"/>
    <s v="Africa"/>
    <s v="Standard"/>
    <s v="Lerato Dlamini"/>
    <n v="2636.85"/>
    <n v="2480.54"/>
    <n v="156.31"/>
    <n v="5.927906403473842E-2"/>
    <x v="337"/>
    <x v="3"/>
    <d v="2026-03-26T00:00:00"/>
    <x v="1"/>
    <x v="2"/>
  </r>
  <r>
    <s v="ORD-12171"/>
    <s v="CUST-00044"/>
    <s v="PROD-0031"/>
    <s v="ST-012"/>
    <x v="1"/>
    <n v="3"/>
    <n v="1646.97"/>
    <n v="0.05"/>
    <s v="Cash"/>
    <x v="9"/>
    <s v="Electronics"/>
    <x v="0"/>
    <n v="991.38"/>
    <d v="2023-09-21T00:00:00"/>
    <n v="72"/>
    <x v="1"/>
    <s v="Female"/>
    <s v="Spain"/>
    <s v="Europe"/>
    <s v="Berlin"/>
    <s v="Germany"/>
    <s v="Europe"/>
    <s v="Standard"/>
    <s v="Lukas Weber"/>
    <n v="4693.8599999999997"/>
    <n v="2974.14"/>
    <n v="1719.72"/>
    <n v="0.36637650036430575"/>
    <x v="100"/>
    <x v="2"/>
    <d v="2026-04-02T00:00:00"/>
    <x v="1"/>
    <x v="3"/>
  </r>
  <r>
    <s v="ORD-12152"/>
    <s v="CUST-00086"/>
    <s v="PROD-0023"/>
    <s v="ST-003"/>
    <x v="1"/>
    <n v="1"/>
    <n v="1646.97"/>
    <n v="0.02"/>
    <s v="Mobile Money"/>
    <x v="10"/>
    <s v="Electronics"/>
    <x v="2"/>
    <n v="1023.36"/>
    <d v="2026-01-31T00:00:00"/>
    <n v="61"/>
    <x v="1"/>
    <s v="Female"/>
    <s v="Malaysia"/>
    <s v="Asia"/>
    <s v="Johannesburg"/>
    <s v="South Africa"/>
    <s v="Africa"/>
    <s v="Flagship"/>
    <s v="Thabo Mokoena"/>
    <n v="1614.03"/>
    <n v="1023.36"/>
    <n v="590.66999999999996"/>
    <n v="0.36595974052526903"/>
    <x v="304"/>
    <x v="16"/>
    <d v="2025-12-21T00:00:00"/>
    <x v="0"/>
    <x v="5"/>
  </r>
  <r>
    <s v="ORD-12519"/>
    <s v="CUST-00436"/>
    <s v="PROD-0023"/>
    <s v="ST-006"/>
    <x v="1"/>
    <n v="2"/>
    <n v="1646.97"/>
    <n v="0.1"/>
    <s v="Transfer"/>
    <x v="10"/>
    <s v="Electronics"/>
    <x v="2"/>
    <n v="1023.36"/>
    <d v="2023-10-26T00:00:00"/>
    <n v="28"/>
    <x v="3"/>
    <s v="Female"/>
    <s v="Canada"/>
    <s v="North America"/>
    <s v="Accra"/>
    <s v="Ghana"/>
    <s v="Africa"/>
    <s v="Outlet"/>
    <s v="Kwame Mensah"/>
    <n v="2964.55"/>
    <n v="2046.72"/>
    <n v="917.83"/>
    <n v="0.30960179453880016"/>
    <x v="320"/>
    <x v="4"/>
    <d v="2025-09-04T00:00:00"/>
    <x v="0"/>
    <x v="10"/>
  </r>
  <r>
    <s v="ORD-10894"/>
    <s v="CUST-00594"/>
    <s v="PROD-0023"/>
    <s v="ST-005"/>
    <x v="0"/>
    <n v="1"/>
    <n v="1646.97"/>
    <n v="0.05"/>
    <s v="Transfer"/>
    <x v="10"/>
    <s v="Electronics"/>
    <x v="2"/>
    <n v="1023.36"/>
    <d v="2024-04-01T00:00:00"/>
    <n v="29"/>
    <x v="1"/>
    <s v="Female"/>
    <s v="Brazil"/>
    <s v="South America"/>
    <s v="Nairobi"/>
    <s v="Kenya"/>
    <s v="Africa"/>
    <s v="Standard"/>
    <s v="Brian Mwangi"/>
    <n v="1564.62"/>
    <n v="1023.36"/>
    <n v="541.26"/>
    <n v="0.34593703263412207"/>
    <x v="338"/>
    <x v="1"/>
    <d v="2026-05-01T00:00:00"/>
    <x v="1"/>
    <x v="9"/>
  </r>
  <r>
    <s v="ORD-12502"/>
    <s v="CUST-00111"/>
    <s v="PROD-0031"/>
    <s v="ST-019"/>
    <x v="1"/>
    <n v="2"/>
    <n v="1646.97"/>
    <n v="0.2"/>
    <s v="Mobile Money"/>
    <x v="9"/>
    <s v="Electronics"/>
    <x v="0"/>
    <n v="991.38"/>
    <d v="2023-10-02T00:00:00"/>
    <n v="51"/>
    <x v="1"/>
    <s v="Female"/>
    <s v="India"/>
    <s v="Asia"/>
    <s v="Sydney"/>
    <s v="Australia"/>
    <s v="Oceania"/>
    <s v="Flagship"/>
    <s v="Jack Taylor"/>
    <n v="2635.15"/>
    <n v="1982.76"/>
    <n v="652.39"/>
    <n v="0.24757224446426199"/>
    <x v="125"/>
    <x v="8"/>
    <d v="2025-08-08T00:00:00"/>
    <x v="0"/>
    <x v="0"/>
  </r>
  <r>
    <s v="ORD-12068"/>
    <s v="CUST-00322"/>
    <s v="PROD-0023"/>
    <s v="ST-013"/>
    <x v="1"/>
    <n v="2"/>
    <n v="1646.97"/>
    <n v="0.05"/>
    <s v="Cash"/>
    <x v="10"/>
    <s v="Electronics"/>
    <x v="2"/>
    <n v="1023.36"/>
    <d v="2025-08-07T00:00:00"/>
    <n v="26"/>
    <x v="3"/>
    <s v="Male"/>
    <s v="Brazil"/>
    <s v="South America"/>
    <s v="Paris"/>
    <s v="France"/>
    <s v="Europe"/>
    <s v="Standard"/>
    <s v="Claire Martin"/>
    <n v="3129.24"/>
    <n v="2046.72"/>
    <n v="1082.52"/>
    <n v="0.34593703263412207"/>
    <x v="339"/>
    <x v="17"/>
    <d v="2025-11-20T00:00:00"/>
    <x v="0"/>
    <x v="8"/>
  </r>
  <r>
    <s v="ORD-12933"/>
    <s v="CUST-00477"/>
    <s v="PROD-0031"/>
    <s v="ST-020"/>
    <x v="1"/>
    <n v="1"/>
    <n v="1646.97"/>
    <n v="0"/>
    <s v="Ussd"/>
    <x v="9"/>
    <s v="Electronics"/>
    <x v="0"/>
    <n v="991.38"/>
    <d v="2024-07-04T00:00:00"/>
    <n v="28"/>
    <x v="1"/>
    <s v="Male"/>
    <s v="Spain"/>
    <s v="Europe"/>
    <s v="Auckland"/>
    <s v="New Zealand"/>
    <s v="Oceania"/>
    <s v="Standard"/>
    <s v="Mia Wilson"/>
    <n v="1646.97"/>
    <n v="991.38"/>
    <n v="655.59"/>
    <n v="0.39805825242718446"/>
    <x v="340"/>
    <x v="5"/>
    <d v="2026-01-21T00:00:00"/>
    <x v="1"/>
    <x v="7"/>
  </r>
  <r>
    <s v="ORD-10830"/>
    <s v="CUST-00792"/>
    <s v="PROD-0031"/>
    <s v="ST-005"/>
    <x v="0"/>
    <n v="1"/>
    <n v="1646.97"/>
    <n v="0.05"/>
    <s v="Mobile Money"/>
    <x v="9"/>
    <s v="Electronics"/>
    <x v="0"/>
    <n v="991.38"/>
    <d v="2025-06-19T00:00:00"/>
    <n v="50"/>
    <x v="1"/>
    <s v="Female"/>
    <s v="Canada"/>
    <s v="North America"/>
    <s v="Nairobi"/>
    <s v="Kenya"/>
    <s v="Africa"/>
    <s v="Standard"/>
    <s v="Brian Mwangi"/>
    <n v="1564.62"/>
    <n v="991.38"/>
    <n v="573.24"/>
    <n v="0.36637650036430575"/>
    <x v="341"/>
    <x v="1"/>
    <d v="2026-07-22T00:00:00"/>
    <x v="1"/>
    <x v="1"/>
  </r>
  <r>
    <s v="ORD-11369"/>
    <s v="CUST-00441"/>
    <s v="PROD-0031"/>
    <s v="ST-007"/>
    <x v="0"/>
    <n v="1"/>
    <n v="1646.97"/>
    <n v="0"/>
    <s v="Ussd"/>
    <x v="9"/>
    <s v="Electronics"/>
    <x v="0"/>
    <n v="991.38"/>
    <d v="2023-07-18T00:00:00"/>
    <n v="49"/>
    <x v="3"/>
    <s v="Male"/>
    <s v="United Kingdom"/>
    <s v="Europe"/>
    <s v="Mumbai"/>
    <s v="India"/>
    <s v="Asia"/>
    <s v="Flagship"/>
    <s v="Priya Sharma"/>
    <n v="1646.97"/>
    <n v="991.38"/>
    <n v="655.59"/>
    <n v="0.39805825242718446"/>
    <x v="342"/>
    <x v="6"/>
    <d v="2026-02-02T00:00:00"/>
    <x v="1"/>
    <x v="11"/>
  </r>
  <r>
    <s v="ORD-12094"/>
    <s v="CUST-00302"/>
    <s v="PROD-0023"/>
    <s v="ST-017"/>
    <x v="1"/>
    <n v="1"/>
    <n v="1646.97"/>
    <n v="0.2"/>
    <s v="Card"/>
    <x v="10"/>
    <s v="Electronics"/>
    <x v="2"/>
    <n v="1023.36"/>
    <d v="2026-01-16T00:00:00"/>
    <n v="28"/>
    <x v="1"/>
    <s v="Female"/>
    <s v="Colombia"/>
    <s v="South America"/>
    <s v="São Paulo"/>
    <s v="Brazil"/>
    <s v="South America"/>
    <s v="Flagship"/>
    <s v="Lucas Silva"/>
    <n v="1317.58"/>
    <n v="1023.36"/>
    <n v="294.22000000000003"/>
    <n v="0.22330332883012799"/>
    <x v="343"/>
    <x v="13"/>
    <d v="2026-06-03T00:00:00"/>
    <x v="1"/>
    <x v="6"/>
  </r>
  <r>
    <s v="ORD-12108"/>
    <s v="CUST-00445"/>
    <s v="PROD-0031"/>
    <s v="ST-009"/>
    <x v="1"/>
    <n v="6"/>
    <n v="1646.97"/>
    <n v="0.05"/>
    <s v="Ussd"/>
    <x v="9"/>
    <s v="Electronics"/>
    <x v="0"/>
    <n v="991.38"/>
    <d v="2026-07-05T00:00:00"/>
    <n v="43"/>
    <x v="0"/>
    <s v="Male"/>
    <s v="United Kingdom"/>
    <s v="Europe"/>
    <s v="tokyo"/>
    <s v="Japan"/>
    <s v="Asia"/>
    <s v="Standard"/>
    <s v="Yuki Sato"/>
    <n v="9387.73"/>
    <n v="5948.28"/>
    <n v="3439.45"/>
    <n v="0.36637717531288183"/>
    <x v="344"/>
    <x v="9"/>
    <d v="2025-08-12T00:00:00"/>
    <x v="0"/>
    <x v="0"/>
  </r>
  <r>
    <s v="ORD-11892"/>
    <s v="CUST-00257"/>
    <s v="PROD-0023"/>
    <s v="ST-015"/>
    <x v="1"/>
    <n v="6"/>
    <n v="1646.97"/>
    <n v="0"/>
    <s v="Ussd"/>
    <x v="10"/>
    <s v="Electronics"/>
    <x v="2"/>
    <n v="1023.36"/>
    <d v="2026-05-28T00:00:00"/>
    <n v="46"/>
    <x v="1"/>
    <s v="Male"/>
    <s v="Argentina"/>
    <s v="South America"/>
    <s v="Toronto"/>
    <s v="Canada"/>
    <s v="North America"/>
    <s v="Standard"/>
    <s v="Olivia Brown"/>
    <n v="9881.82"/>
    <n v="6140.16"/>
    <n v="3741.66"/>
    <n v="0.37864077669902912"/>
    <x v="291"/>
    <x v="19"/>
    <d v="2026-06-10T00:00:00"/>
    <x v="1"/>
    <x v="6"/>
  </r>
  <r>
    <s v="ORD-11466"/>
    <s v="CUST-00033"/>
    <s v="PROD-0031"/>
    <s v="ST-012"/>
    <x v="0"/>
    <n v="4"/>
    <n v="1630.98"/>
    <n v="0.15"/>
    <s v="Ussd"/>
    <x v="9"/>
    <s v="Electronics"/>
    <x v="0"/>
    <n v="991.38"/>
    <d v="2023-03-20T00:00:00"/>
    <n v="64"/>
    <x v="1"/>
    <s v="Male"/>
    <s v="Ghana"/>
    <s v="Africa"/>
    <s v="Berlin"/>
    <s v="Germany"/>
    <s v="Europe"/>
    <s v="Standard"/>
    <s v="Lukas Weber"/>
    <n v="5545.33"/>
    <n v="3965.52"/>
    <n v="1579.81"/>
    <n v="0.28489016884477569"/>
    <x v="211"/>
    <x v="2"/>
    <d v="2025-11-21T00:00:00"/>
    <x v="0"/>
    <x v="8"/>
  </r>
  <r>
    <s v="ORD-12632"/>
    <s v="CUST-00059"/>
    <s v="PROD-0023"/>
    <s v="ST-020"/>
    <x v="0"/>
    <n v="6"/>
    <n v="1630.98"/>
    <n v="0.2"/>
    <s v="Ussd"/>
    <x v="10"/>
    <s v="Electronics"/>
    <x v="2"/>
    <n v="1023.36"/>
    <d v="2024-05-20T00:00:00"/>
    <n v="22"/>
    <x v="3"/>
    <s v="Male"/>
    <s v="India"/>
    <s v="Asia"/>
    <s v="Auckland"/>
    <s v="New Zealand"/>
    <s v="Oceania"/>
    <s v="Standard"/>
    <s v="Mia Wilson"/>
    <n v="7828.7"/>
    <n v="6140.16"/>
    <n v="1688.54"/>
    <n v="0.21568587377214607"/>
    <x v="51"/>
    <x v="5"/>
    <d v="2026-07-16T00:00:00"/>
    <x v="1"/>
    <x v="1"/>
  </r>
  <r>
    <s v="ORD-12830"/>
    <s v="CUST-00259"/>
    <s v="PROD-0023"/>
    <s v="ST-017"/>
    <x v="0"/>
    <n v="4"/>
    <n v="1630.98"/>
    <n v="0"/>
    <s v="Mobile Money"/>
    <x v="10"/>
    <s v="Electronics"/>
    <x v="2"/>
    <n v="1023.36"/>
    <d v="2024-01-11T00:00:00"/>
    <n v="19"/>
    <x v="1"/>
    <s v="Female"/>
    <s v="South Africa"/>
    <s v="Africa"/>
    <s v="São Paulo"/>
    <s v="Brazil"/>
    <s v="South America"/>
    <s v="Flagship"/>
    <s v="Lucas Silva"/>
    <n v="6523.92"/>
    <n v="4093.44"/>
    <n v="2430.48"/>
    <n v="0.37254901960784315"/>
    <x v="345"/>
    <x v="13"/>
    <d v="2026-05-01T00:00:00"/>
    <x v="1"/>
    <x v="9"/>
  </r>
  <r>
    <s v="ORD-10929"/>
    <s v="CUST-00439"/>
    <s v="PROD-0023"/>
    <s v="ST-012"/>
    <x v="1"/>
    <n v="2"/>
    <n v="1630.98"/>
    <n v="0.02"/>
    <s v="Cash"/>
    <x v="10"/>
    <s v="Electronics"/>
    <x v="2"/>
    <n v="1023.36"/>
    <d v="2023-09-04T00:00:00"/>
    <n v="25"/>
    <x v="0"/>
    <s v="Female"/>
    <s v="United States"/>
    <s v="North America"/>
    <s v="Berlin"/>
    <s v="Germany"/>
    <s v="Europe"/>
    <s v="Standard"/>
    <s v="Lukas Weber"/>
    <n v="3196.72"/>
    <n v="2046.72"/>
    <n v="1150"/>
    <n v="0.35974373733076404"/>
    <x v="246"/>
    <x v="2"/>
    <d v="2025-09-19T00:00:00"/>
    <x v="0"/>
    <x v="10"/>
  </r>
  <r>
    <s v="ORD-11824"/>
    <s v="CUST-00700"/>
    <s v="PROD-0023"/>
    <s v="ST-012"/>
    <x v="0"/>
    <n v="2"/>
    <n v="1630.98"/>
    <n v="0"/>
    <s v="Transfer"/>
    <x v="10"/>
    <s v="Electronics"/>
    <x v="2"/>
    <n v="1023.36"/>
    <d v="2023-03-19T00:00:00"/>
    <n v="42"/>
    <x v="1"/>
    <s v="Female"/>
    <s v="Netherlands"/>
    <s v="Europe"/>
    <s v="Berlin"/>
    <s v="Germany"/>
    <s v="Europe"/>
    <s v="Standard"/>
    <s v="Lukas Weber"/>
    <n v="3261.96"/>
    <n v="2046.72"/>
    <n v="1215.24"/>
    <n v="0.37254901960784315"/>
    <x v="330"/>
    <x v="2"/>
    <d v="2026-01-31T00:00:00"/>
    <x v="1"/>
    <x v="7"/>
  </r>
  <r>
    <s v="ORD-10822"/>
    <s v="CUST-00020"/>
    <s v="PROD-0031"/>
    <s v="ST-020"/>
    <x v="0"/>
    <n v="2"/>
    <n v="1630.98"/>
    <n v="0"/>
    <s v="Card"/>
    <x v="9"/>
    <s v="Electronics"/>
    <x v="0"/>
    <n v="991.38"/>
    <d v="2026-07-04T00:00:00"/>
    <n v="44"/>
    <x v="0"/>
    <s v="Male"/>
    <s v="Nigeria"/>
    <s v="Africa"/>
    <s v="Auckland"/>
    <s v="New Zealand"/>
    <s v="Oceania"/>
    <s v="Standard"/>
    <s v="Mia Wilson"/>
    <n v="3261.96"/>
    <n v="1982.76"/>
    <n v="1279.2"/>
    <n v="0.39215686274509803"/>
    <x v="346"/>
    <x v="5"/>
    <d v="2026-07-01T00:00:00"/>
    <x v="1"/>
    <x v="1"/>
  </r>
  <r>
    <s v="ORD-12014"/>
    <s v="CUST-00718"/>
    <s v="PROD-0031"/>
    <s v="ST-013"/>
    <x v="0"/>
    <n v="2"/>
    <n v="1630.98"/>
    <n v="0.1"/>
    <s v="Ussd"/>
    <x v="9"/>
    <s v="Electronics"/>
    <x v="0"/>
    <n v="991.38"/>
    <d v="2023-01-19T00:00:00"/>
    <n v="58"/>
    <x v="1"/>
    <s v="Male"/>
    <s v="Nigeria"/>
    <s v="Africa"/>
    <s v="Paris"/>
    <s v="France"/>
    <s v="Europe"/>
    <s v="Standard"/>
    <s v="Claire Martin"/>
    <n v="2935.76"/>
    <n v="1982.76"/>
    <n v="953"/>
    <n v="0.32461781617025914"/>
    <x v="67"/>
    <x v="17"/>
    <d v="2025-12-09T00:00:00"/>
    <x v="0"/>
    <x v="5"/>
  </r>
  <r>
    <s v="ORD-12306"/>
    <s v="CUST-00208"/>
    <s v="PROD-0023"/>
    <s v="ST-013"/>
    <x v="0"/>
    <n v="2"/>
    <n v="1630.98"/>
    <n v="0"/>
    <s v="Ussd"/>
    <x v="10"/>
    <s v="Electronics"/>
    <x v="2"/>
    <n v="1023.36"/>
    <d v="2025-07-27T00:00:00"/>
    <n v="67"/>
    <x v="2"/>
    <s v="Male"/>
    <s v="Canada"/>
    <s v="North America"/>
    <s v="Paris"/>
    <s v="France"/>
    <s v="Europe"/>
    <s v="Standard"/>
    <s v="Claire Martin"/>
    <n v="3261.96"/>
    <n v="2046.72"/>
    <n v="1215.24"/>
    <n v="0.37254901960784315"/>
    <x v="147"/>
    <x v="17"/>
    <d v="2025-10-27T00:00:00"/>
    <x v="0"/>
    <x v="4"/>
  </r>
  <r>
    <s v="ORD-11054"/>
    <s v="CUST-00561"/>
    <s v="PROD-0023"/>
    <s v="ST-003"/>
    <x v="0"/>
    <n v="2"/>
    <n v="1630.98"/>
    <n v="0.05"/>
    <s v="Mobile Money"/>
    <x v="10"/>
    <s v="Electronics"/>
    <x v="2"/>
    <n v="1023.36"/>
    <d v="2024-03-04T00:00:00"/>
    <n v="59"/>
    <x v="0"/>
    <s v="Male"/>
    <s v="United States"/>
    <s v="North America"/>
    <s v="Johannesburg"/>
    <s v="South Africa"/>
    <s v="Africa"/>
    <s v="Flagship"/>
    <s v="Thabo Mokoena"/>
    <n v="3098.86"/>
    <n v="2046.72"/>
    <n v="1052.1400000000001"/>
    <n v="0.33952485752825234"/>
    <x v="347"/>
    <x v="16"/>
    <d v="2025-10-02T00:00:00"/>
    <x v="0"/>
    <x v="4"/>
  </r>
  <r>
    <s v="ORD-10738"/>
    <s v="CUST-00342"/>
    <s v="PROD-0023"/>
    <s v="ST-018"/>
    <x v="0"/>
    <n v="1"/>
    <n v="1630.98"/>
    <n v="0.02"/>
    <s v="Transfer"/>
    <x v="10"/>
    <s v="Electronics"/>
    <x v="2"/>
    <n v="1023.36"/>
    <d v="2024-03-02T00:00:00"/>
    <n v="33"/>
    <x v="0"/>
    <s v="Female"/>
    <s v="Philippines"/>
    <s v="Asia"/>
    <s v="Buenos Aires"/>
    <s v="Argentina"/>
    <s v="South America"/>
    <s v="Standard"/>
    <s v="Sofia Martinez"/>
    <n v="1598.36"/>
    <n v="1023.36"/>
    <n v="575"/>
    <n v="0.35974373733076404"/>
    <x v="202"/>
    <x v="18"/>
    <d v="2025-08-24T00:00:00"/>
    <x v="0"/>
    <x v="0"/>
  </r>
  <r>
    <s v="ORD-10216"/>
    <s v="CUST-00426"/>
    <s v="PROD-0031"/>
    <s v="ST-015"/>
    <x v="0"/>
    <n v="2"/>
    <n v="1630.98"/>
    <n v="0"/>
    <s v="Transfer"/>
    <x v="9"/>
    <s v="Electronics"/>
    <x v="0"/>
    <n v="991.38"/>
    <d v="2023-07-27T00:00:00"/>
    <n v="44"/>
    <x v="1"/>
    <s v="Female"/>
    <s v="India"/>
    <s v="Asia"/>
    <s v="Toronto"/>
    <s v="Canada"/>
    <s v="North America"/>
    <s v="Standard"/>
    <s v="Olivia Brown"/>
    <n v="3261.96"/>
    <n v="1982.76"/>
    <n v="1279.2"/>
    <n v="0.39215686274509803"/>
    <x v="8"/>
    <x v="19"/>
    <d v="2026-03-14T00:00:00"/>
    <x v="1"/>
    <x v="2"/>
  </r>
  <r>
    <s v="ORD-10897"/>
    <s v="CUST-00018"/>
    <s v="PROD-0031"/>
    <s v="ST-012"/>
    <x v="1"/>
    <n v="3"/>
    <n v="1630.98"/>
    <n v="0"/>
    <s v="Ussd"/>
    <x v="9"/>
    <s v="Electronics"/>
    <x v="0"/>
    <n v="991.38"/>
    <d v="2024-11-19T00:00:00"/>
    <n v="39"/>
    <x v="1"/>
    <s v="Female"/>
    <s v="Mexico"/>
    <s v="North America"/>
    <s v="Berlin"/>
    <s v="Germany"/>
    <s v="Europe"/>
    <s v="Standard"/>
    <s v="Lukas Weber"/>
    <n v="4892.9399999999996"/>
    <n v="2974.14"/>
    <n v="1918.8"/>
    <n v="0.39215686274509809"/>
    <x v="22"/>
    <x v="2"/>
    <d v="2025-10-07T00:00:00"/>
    <x v="0"/>
    <x v="4"/>
  </r>
  <r>
    <s v="ORD-11008"/>
    <s v="CUST-00215"/>
    <s v="PROD-0031"/>
    <s v="ST-005"/>
    <x v="0"/>
    <n v="2"/>
    <n v="1614.99"/>
    <n v="0.02"/>
    <s v="Card"/>
    <x v="9"/>
    <s v="Electronics"/>
    <x v="0"/>
    <n v="991.38"/>
    <d v="2023-08-18T00:00:00"/>
    <n v="57"/>
    <x v="1"/>
    <s v="Female"/>
    <s v="Philippines"/>
    <s v="Asia"/>
    <s v="Nairobi"/>
    <s v="Kenya"/>
    <s v="Africa"/>
    <s v="Standard"/>
    <s v="Brian Mwangi"/>
    <n v="3165.38"/>
    <n v="1982.76"/>
    <n v="1182.6199999999999"/>
    <n v="0.37361075131579774"/>
    <x v="348"/>
    <x v="1"/>
    <d v="2025-08-14T00:00:00"/>
    <x v="0"/>
    <x v="0"/>
  </r>
  <r>
    <s v="ORD-10710"/>
    <s v="CUST-00620"/>
    <s v="PROD-0031"/>
    <s v="ST-012"/>
    <x v="0"/>
    <n v="5"/>
    <n v="1614.99"/>
    <n v="0.2"/>
    <s v="Ussd"/>
    <x v="9"/>
    <s v="Electronics"/>
    <x v="0"/>
    <n v="991.38"/>
    <d v="2025-08-17T00:00:00"/>
    <n v="39"/>
    <x v="1"/>
    <s v="Female"/>
    <s v="United Kingdom"/>
    <s v="Europe"/>
    <s v="Berlin"/>
    <s v="Germany"/>
    <s v="Europe"/>
    <s v="Standard"/>
    <s v="Lukas Weber"/>
    <n v="6459.96"/>
    <n v="4956.8999999999996"/>
    <n v="1503.06"/>
    <n v="0.23267326732673266"/>
    <x v="80"/>
    <x v="2"/>
    <d v="2026-04-15T00:00:00"/>
    <x v="1"/>
    <x v="3"/>
  </r>
  <r>
    <s v="ORD-11449"/>
    <s v="CUST-00683"/>
    <s v="PROD-0031"/>
    <s v="ST-014"/>
    <x v="1"/>
    <n v="1"/>
    <n v="1614.99"/>
    <n v="0.05"/>
    <s v="Card"/>
    <x v="9"/>
    <s v="Electronics"/>
    <x v="0"/>
    <n v="991.38"/>
    <d v="2023-01-23T00:00:00"/>
    <n v="51"/>
    <x v="3"/>
    <s v="Female"/>
    <s v="Egypt"/>
    <s v="Africa"/>
    <s v="New York"/>
    <s v="United States"/>
    <s v="North America"/>
    <s v="Flagship"/>
    <s v="Unknown"/>
    <n v="1534.24"/>
    <n v="991.38"/>
    <n v="542.86"/>
    <n v="0.35382990927103974"/>
    <x v="349"/>
    <x v="14"/>
    <d v="2025-08-07T00:00:00"/>
    <x v="0"/>
    <x v="0"/>
  </r>
  <r>
    <s v="ORD-12225"/>
    <s v="CUST-00195"/>
    <s v="PROD-0031"/>
    <s v="ST-004"/>
    <x v="1"/>
    <n v="4"/>
    <n v="1614.99"/>
    <n v="0.1"/>
    <s v="Card"/>
    <x v="9"/>
    <s v="Electronics"/>
    <x v="0"/>
    <n v="991.38"/>
    <d v="2025-11-19T00:00:00"/>
    <n v="49"/>
    <x v="3"/>
    <s v="Male"/>
    <s v="Argentina"/>
    <s v="South America"/>
    <s v="Cape Town"/>
    <s v="South Africa"/>
    <s v="Africa"/>
    <s v="Standard"/>
    <s v="Lerato Dlamini"/>
    <n v="5813.96"/>
    <n v="3965.52"/>
    <n v="1848.44"/>
    <n v="0.3179313239169172"/>
    <x v="350"/>
    <x v="3"/>
    <d v="2026-07-19T00:00:00"/>
    <x v="1"/>
    <x v="1"/>
  </r>
  <r>
    <s v="ORD-12231"/>
    <s v="CUST-00387"/>
    <s v="PROD-0023"/>
    <s v="ST-011"/>
    <x v="0"/>
    <n v="2"/>
    <n v="1614.99"/>
    <n v="0.05"/>
    <s v="Mobile Money"/>
    <x v="10"/>
    <s v="Electronics"/>
    <x v="2"/>
    <n v="1023.36"/>
    <d v="2025-04-06T00:00:00"/>
    <n v="32"/>
    <x v="4"/>
    <s v="Female"/>
    <s v="Netherlands"/>
    <s v="Europe"/>
    <s v="London"/>
    <s v="United Kingdom"/>
    <s v="Europe"/>
    <s v="Flagship"/>
    <s v="Emma Williams"/>
    <n v="3068.48"/>
    <n v="2046.72"/>
    <n v="1021.76"/>
    <n v="0.33298571279591199"/>
    <x v="203"/>
    <x v="12"/>
    <d v="2025-12-04T00:00:00"/>
    <x v="0"/>
    <x v="5"/>
  </r>
  <r>
    <s v="ORD-11225"/>
    <s v="CUST-00588"/>
    <s v="PROD-0031"/>
    <s v="ST-007"/>
    <x v="1"/>
    <n v="2"/>
    <n v="1614.99"/>
    <n v="0.15"/>
    <s v="Card"/>
    <x v="9"/>
    <s v="Electronics"/>
    <x v="0"/>
    <n v="991.38"/>
    <d v="2023-05-27T00:00:00"/>
    <n v="67"/>
    <x v="3"/>
    <s v="Male"/>
    <s v="Canada"/>
    <s v="North America"/>
    <s v="Mumbai"/>
    <s v="India"/>
    <s v="Asia"/>
    <s v="Flagship"/>
    <s v="Priya Sharma"/>
    <n v="2745.48"/>
    <n v="1982.76"/>
    <n v="762.72"/>
    <n v="0.27780934481402159"/>
    <x v="156"/>
    <x v="6"/>
    <d v="2026-07-28T00:00:00"/>
    <x v="1"/>
    <x v="1"/>
  </r>
  <r>
    <s v="ORD-10516"/>
    <s v="CUST-00600"/>
    <s v="PROD-0031"/>
    <s v="ST-017"/>
    <x v="0"/>
    <n v="3"/>
    <n v="1614.99"/>
    <n v="0"/>
    <s v="Cash"/>
    <x v="9"/>
    <s v="Electronics"/>
    <x v="0"/>
    <n v="991.38"/>
    <d v="2024-05-05T00:00:00"/>
    <n v="43"/>
    <x v="2"/>
    <s v="Male"/>
    <s v="Mexico"/>
    <s v="North America"/>
    <s v="São Paulo"/>
    <s v="Brazil"/>
    <s v="South America"/>
    <s v="Flagship"/>
    <s v="Lucas Silva"/>
    <n v="4844.97"/>
    <n v="2974.14"/>
    <n v="1870.83"/>
    <n v="0.38613861386138609"/>
    <x v="351"/>
    <x v="13"/>
    <d v="2026-03-10T00:00:00"/>
    <x v="1"/>
    <x v="2"/>
  </r>
  <r>
    <s v="ORD-10741"/>
    <s v="CUST-00689"/>
    <s v="PROD-0031"/>
    <s v="ST-016"/>
    <x v="0"/>
    <n v="3"/>
    <n v="1614.99"/>
    <n v="0.2"/>
    <s v="Cash"/>
    <x v="9"/>
    <s v="Electronics"/>
    <x v="0"/>
    <n v="991.38"/>
    <d v="2024-04-15T00:00:00"/>
    <n v="57"/>
    <x v="2"/>
    <s v="Female"/>
    <s v="Australia"/>
    <s v="Oceania"/>
    <s v="Mexico City"/>
    <s v="Mexico"/>
    <s v="North America"/>
    <s v="Outlet"/>
    <s v="Unknown"/>
    <n v="3875.98"/>
    <n v="2974.14"/>
    <n v="901.84"/>
    <n v="0.23267405920567186"/>
    <x v="352"/>
    <x v="11"/>
    <d v="2026-01-21T00:00:00"/>
    <x v="1"/>
    <x v="7"/>
  </r>
  <r>
    <s v="ORD-10781"/>
    <s v="CUST-00394"/>
    <s v="PROD-0023"/>
    <s v="ST-008"/>
    <x v="0"/>
    <n v="2"/>
    <n v="1614.99"/>
    <n v="0"/>
    <s v="Mobile Money"/>
    <x v="10"/>
    <s v="Electronics"/>
    <x v="2"/>
    <n v="1023.36"/>
    <d v="2023-07-06T00:00:00"/>
    <n v="25"/>
    <x v="1"/>
    <s v="Male"/>
    <s v="Nigeria"/>
    <s v="Africa"/>
    <s v="singapore"/>
    <s v="Singapore"/>
    <s v="Asia"/>
    <s v="Flagship"/>
    <s v="Daniel Tan"/>
    <n v="3229.98"/>
    <n v="2046.72"/>
    <n v="1183.26"/>
    <n v="0.36633663366336633"/>
    <x v="353"/>
    <x v="7"/>
    <d v="2026-03-19T00:00:00"/>
    <x v="1"/>
    <x v="2"/>
  </r>
  <r>
    <s v="ORD-12947"/>
    <s v="CUST-00554"/>
    <s v="PROD-0023"/>
    <s v="ST-004"/>
    <x v="1"/>
    <n v="1"/>
    <n v="1614.99"/>
    <n v="0"/>
    <s v="Card"/>
    <x v="10"/>
    <s v="Electronics"/>
    <x v="2"/>
    <n v="1023.36"/>
    <d v="2025-07-20T00:00:00"/>
    <n v="62"/>
    <x v="1"/>
    <s v="Female"/>
    <s v="Australia"/>
    <s v="Oceania"/>
    <s v="Cape Town"/>
    <s v="South Africa"/>
    <s v="Africa"/>
    <s v="Standard"/>
    <s v="Lerato Dlamini"/>
    <n v="1614.99"/>
    <n v="1023.36"/>
    <n v="591.63"/>
    <n v="0.36633663366336633"/>
    <x v="354"/>
    <x v="3"/>
    <d v="2026-05-27T00:00:00"/>
    <x v="1"/>
    <x v="9"/>
  </r>
  <r>
    <s v="ORD-11298"/>
    <s v="CUST-00070"/>
    <s v="PROD-0031"/>
    <s v="ST-014"/>
    <x v="0"/>
    <n v="1"/>
    <n v="1614.99"/>
    <n v="0.05"/>
    <s v="Cash"/>
    <x v="9"/>
    <s v="Electronics"/>
    <x v="0"/>
    <n v="991.38"/>
    <d v="2026-01-14T00:00:00"/>
    <n v="68"/>
    <x v="2"/>
    <s v="Male"/>
    <s v="South Africa"/>
    <s v="Africa"/>
    <s v="New York"/>
    <s v="United States"/>
    <s v="North America"/>
    <s v="Flagship"/>
    <s v="Unknown"/>
    <n v="1534.24"/>
    <n v="991.38"/>
    <n v="542.86"/>
    <n v="0.35382990927103974"/>
    <x v="355"/>
    <x v="14"/>
    <d v="2026-03-12T00:00:00"/>
    <x v="1"/>
    <x v="2"/>
  </r>
  <r>
    <s v="ORD-11288"/>
    <s v="CUST-00437"/>
    <s v="PROD-0031"/>
    <s v="ST-002"/>
    <x v="1"/>
    <n v="3"/>
    <n v="1614.99"/>
    <n v="0.05"/>
    <s v="Card"/>
    <x v="9"/>
    <s v="Electronics"/>
    <x v="0"/>
    <n v="991.38"/>
    <d v="2025-08-09T00:00:00"/>
    <n v="45"/>
    <x v="3"/>
    <s v="Female"/>
    <s v="United Kingdom"/>
    <s v="Europe"/>
    <s v="Abuja"/>
    <s v="Nigeria"/>
    <s v="Africa"/>
    <s v="Standard"/>
    <s v="Daniel Bello"/>
    <n v="4602.72"/>
    <n v="2974.14"/>
    <n v="1628.58"/>
    <n v="0.35382990927103969"/>
    <x v="271"/>
    <x v="15"/>
    <d v="2026-01-20T00:00:00"/>
    <x v="1"/>
    <x v="7"/>
  </r>
  <r>
    <s v="ORD-10426"/>
    <s v="CUST-00070"/>
    <s v="PROD-0023"/>
    <s v="ST-009"/>
    <x v="0"/>
    <n v="4"/>
    <n v="1614.99"/>
    <n v="0"/>
    <s v="Ussd"/>
    <x v="10"/>
    <s v="Electronics"/>
    <x v="2"/>
    <n v="1023.36"/>
    <d v="2026-01-14T00:00:00"/>
    <n v="68"/>
    <x v="2"/>
    <s v="Male"/>
    <s v="South Africa"/>
    <s v="Africa"/>
    <s v="tokyo"/>
    <s v="Japan"/>
    <s v="Asia"/>
    <s v="Standard"/>
    <s v="Yuki Sato"/>
    <n v="6459.96"/>
    <n v="4093.44"/>
    <n v="2366.52"/>
    <n v="0.36633663366336633"/>
    <x v="355"/>
    <x v="9"/>
    <d v="2026-07-21T00:00:00"/>
    <x v="1"/>
    <x v="1"/>
  </r>
  <r>
    <s v="ORD-12672"/>
    <s v="CUST-00718"/>
    <s v="PROD-0023"/>
    <s v="ST-005"/>
    <x v="1"/>
    <n v="6"/>
    <n v="1614.99"/>
    <n v="0"/>
    <s v="Card"/>
    <x v="10"/>
    <s v="Electronics"/>
    <x v="2"/>
    <n v="1023.36"/>
    <d v="2023-01-19T00:00:00"/>
    <n v="58"/>
    <x v="1"/>
    <s v="Male"/>
    <s v="Nigeria"/>
    <s v="Africa"/>
    <s v="Nairobi"/>
    <s v="Kenya"/>
    <s v="Africa"/>
    <s v="Standard"/>
    <s v="Brian Mwangi"/>
    <n v="9689.94"/>
    <n v="6140.16"/>
    <n v="3549.78"/>
    <n v="0.36633663366336633"/>
    <x v="67"/>
    <x v="1"/>
    <d v="2026-06-19T00:00:00"/>
    <x v="1"/>
    <x v="6"/>
  </r>
  <r>
    <s v="ORD-12046"/>
    <s v="CUST-00196"/>
    <s v="PROD-0023"/>
    <s v="ST-010"/>
    <x v="0"/>
    <n v="4"/>
    <n v="1614.99"/>
    <n v="0.15"/>
    <s v="Transfer"/>
    <x v="10"/>
    <s v="Electronics"/>
    <x v="2"/>
    <n v="1023.36"/>
    <d v="2025-01-05T00:00:00"/>
    <n v="47"/>
    <x v="1"/>
    <s v="Female"/>
    <s v="Brazil"/>
    <s v="South America"/>
    <s v="Kuala Lumpur"/>
    <s v="Malaysia"/>
    <s v="Asia"/>
    <s v="Standard"/>
    <s v="Nur Rahman"/>
    <n v="5490.97"/>
    <n v="4093.44"/>
    <n v="1397.53"/>
    <n v="0.25451422972625964"/>
    <x v="356"/>
    <x v="0"/>
    <d v="2026-05-17T00:00:00"/>
    <x v="1"/>
    <x v="9"/>
  </r>
  <r>
    <s v="ORD-11946"/>
    <s v="CUST-00062"/>
    <s v="PROD-0023"/>
    <s v="ST-004"/>
    <x v="0"/>
    <n v="6"/>
    <n v="1599"/>
    <n v="0.2"/>
    <s v="Mobile Money"/>
    <x v="10"/>
    <s v="Electronics"/>
    <x v="2"/>
    <n v="1023.36"/>
    <d v="2025-12-02T00:00:00"/>
    <n v="59"/>
    <x v="3"/>
    <s v="Male"/>
    <s v="New Zealand"/>
    <s v="Oceania"/>
    <s v="Cape Town"/>
    <s v="South Africa"/>
    <s v="Africa"/>
    <s v="Standard"/>
    <s v="Lerato Dlamini"/>
    <n v="7675.2"/>
    <n v="6140.16"/>
    <n v="1535.04"/>
    <n v="0.2"/>
    <x v="233"/>
    <x v="3"/>
    <d v="2026-07-07T00:00:00"/>
    <x v="1"/>
    <x v="1"/>
  </r>
  <r>
    <s v="ORD-11950"/>
    <s v="CUST-00579"/>
    <s v="PROD-0031"/>
    <s v="ST-003"/>
    <x v="0"/>
    <n v="2"/>
    <n v="1599"/>
    <n v="0.15"/>
    <s v="Cash"/>
    <x v="9"/>
    <s v="Electronics"/>
    <x v="0"/>
    <n v="991.38"/>
    <d v="2025-03-04T00:00:00"/>
    <n v="39"/>
    <x v="2"/>
    <s v="Male"/>
    <s v="Malaysia"/>
    <s v="Asia"/>
    <s v="Johannesburg"/>
    <s v="South Africa"/>
    <s v="Africa"/>
    <s v="Flagship"/>
    <s v="Thabo Mokoena"/>
    <n v="2718.3"/>
    <n v="1982.76"/>
    <n v="735.54"/>
    <n v="0.27058823529411763"/>
    <x v="37"/>
    <x v="16"/>
    <d v="2026-02-06T00:00:00"/>
    <x v="1"/>
    <x v="11"/>
  </r>
  <r>
    <s v="ORD-11453"/>
    <s v="CUST-00753"/>
    <s v="PROD-0023"/>
    <s v="ST-018"/>
    <x v="1"/>
    <n v="3"/>
    <n v="1599"/>
    <n v="0.05"/>
    <s v="Transfer"/>
    <x v="10"/>
    <s v="Electronics"/>
    <x v="2"/>
    <n v="1023.36"/>
    <d v="2025-06-02T00:00:00"/>
    <n v="51"/>
    <x v="1"/>
    <s v="Male"/>
    <s v="Morocco"/>
    <s v="Africa"/>
    <s v="Buenos Aires"/>
    <s v="Argentina"/>
    <s v="South America"/>
    <s v="Standard"/>
    <s v="Sofia Martinez"/>
    <n v="4557.1499999999996"/>
    <n v="3070.08"/>
    <n v="1487.07"/>
    <n v="0.32631578947368423"/>
    <x v="170"/>
    <x v="18"/>
    <d v="2026-04-09T00:00:00"/>
    <x v="1"/>
    <x v="3"/>
  </r>
  <r>
    <s v="ORD-10302"/>
    <s v="CUST-00764"/>
    <s v="PROD-0023"/>
    <s v="ST-002"/>
    <x v="0"/>
    <n v="2"/>
    <n v="1599"/>
    <n v="0"/>
    <s v="Transfer"/>
    <x v="10"/>
    <s v="Electronics"/>
    <x v="2"/>
    <n v="1023.36"/>
    <d v="2024-05-25T00:00:00"/>
    <n v="19"/>
    <x v="3"/>
    <s v="Male"/>
    <s v="United Kingdom"/>
    <s v="Europe"/>
    <s v="Abuja"/>
    <s v="Nigeria"/>
    <s v="Africa"/>
    <s v="Standard"/>
    <s v="Daniel Bello"/>
    <n v="3198"/>
    <n v="2046.72"/>
    <n v="1151.28"/>
    <n v="0.36"/>
    <x v="261"/>
    <x v="15"/>
    <d v="2026-04-14T00:00:00"/>
    <x v="1"/>
    <x v="3"/>
  </r>
  <r>
    <s v="ORD-12184"/>
    <s v="CUST-00399"/>
    <s v="PROD-0023"/>
    <s v="ST-007"/>
    <x v="0"/>
    <n v="2"/>
    <n v="1599"/>
    <n v="0.05"/>
    <s v="Ussd"/>
    <x v="10"/>
    <s v="Electronics"/>
    <x v="2"/>
    <n v="1023.36"/>
    <d v="2026-01-17T00:00:00"/>
    <n v="56"/>
    <x v="1"/>
    <s v="Female"/>
    <s v="Unknown"/>
    <s v="North America"/>
    <s v="Mumbai"/>
    <s v="India"/>
    <s v="Asia"/>
    <s v="Flagship"/>
    <s v="Priya Sharma"/>
    <n v="3038.1"/>
    <n v="2046.72"/>
    <n v="991.38"/>
    <n v="0.32631578947368423"/>
    <x v="135"/>
    <x v="6"/>
    <d v="2025-11-14T00:00:00"/>
    <x v="0"/>
    <x v="8"/>
  </r>
  <r>
    <s v="ORD-10412"/>
    <s v="CUST-00543"/>
    <s v="PROD-0023"/>
    <s v="ST-019"/>
    <x v="0"/>
    <n v="8"/>
    <n v="1599"/>
    <n v="0"/>
    <s v="Cash"/>
    <x v="10"/>
    <s v="Electronics"/>
    <x v="2"/>
    <n v="1023.36"/>
    <d v="2024-02-13T00:00:00"/>
    <n v="44"/>
    <x v="3"/>
    <s v="Male"/>
    <s v="Netherlands"/>
    <s v="Europe"/>
    <s v="Sydney"/>
    <s v="Australia"/>
    <s v="Oceania"/>
    <s v="Flagship"/>
    <s v="Jack Taylor"/>
    <n v="12792"/>
    <n v="8186.88"/>
    <n v="4605.12"/>
    <n v="0.36"/>
    <x v="167"/>
    <x v="8"/>
    <d v="2026-03-30T00:00:00"/>
    <x v="1"/>
    <x v="2"/>
  </r>
  <r>
    <s v="ORD-10390"/>
    <s v="CUST-00555"/>
    <s v="PROD-0023"/>
    <s v="ST-001"/>
    <x v="1"/>
    <n v="1"/>
    <n v="1599"/>
    <n v="0.15"/>
    <s v="Transfer"/>
    <x v="10"/>
    <s v="Electronics"/>
    <x v="2"/>
    <n v="1023.36"/>
    <d v="2024-02-24T00:00:00"/>
    <n v="62"/>
    <x v="1"/>
    <s v="Female"/>
    <s v="Kenya"/>
    <s v="Africa"/>
    <s v="Lagos"/>
    <s v="Nigeria"/>
    <s v="Africa"/>
    <s v="Flagship"/>
    <s v="Amara Okafor"/>
    <n v="1359.15"/>
    <n v="1023.36"/>
    <n v="335.79"/>
    <n v="0.24705882352941178"/>
    <x v="357"/>
    <x v="10"/>
    <d v="2025-11-28T00:00:00"/>
    <x v="0"/>
    <x v="8"/>
  </r>
  <r>
    <s v="ORD-12136"/>
    <s v="CUST-00108"/>
    <s v="PROD-0031"/>
    <s v="ST-017"/>
    <x v="0"/>
    <n v="1"/>
    <n v="1599"/>
    <n v="0.1"/>
    <s v="Mobile Money"/>
    <x v="9"/>
    <s v="Electronics"/>
    <x v="0"/>
    <n v="991.38"/>
    <d v="2023-02-18T00:00:00"/>
    <n v="18"/>
    <x v="3"/>
    <s v="Male"/>
    <s v="India"/>
    <s v="Asia"/>
    <s v="São Paulo"/>
    <s v="Brazil"/>
    <s v="South America"/>
    <s v="Flagship"/>
    <s v="Lucas Silva"/>
    <n v="1439.1"/>
    <n v="991.38"/>
    <n v="447.72"/>
    <n v="0.31111111111111117"/>
    <x v="269"/>
    <x v="13"/>
    <d v="2025-08-02T00:00:00"/>
    <x v="0"/>
    <x v="0"/>
  </r>
  <r>
    <s v="ORD-12816"/>
    <s v="CUST-00307"/>
    <s v="PROD-0023"/>
    <s v="ST-016"/>
    <x v="0"/>
    <n v="4"/>
    <n v="1599"/>
    <n v="0"/>
    <s v="Cash"/>
    <x v="10"/>
    <s v="Electronics"/>
    <x v="2"/>
    <n v="1023.36"/>
    <d v="2026-02-03T00:00:00"/>
    <n v="47"/>
    <x v="1"/>
    <s v="Female"/>
    <s v="United Kingdom"/>
    <s v="Europe"/>
    <s v="Mexico City"/>
    <s v="Mexico"/>
    <s v="North America"/>
    <s v="Outlet"/>
    <s v="Unknown"/>
    <n v="6396"/>
    <n v="4093.44"/>
    <n v="2302.56"/>
    <n v="0.36"/>
    <x v="358"/>
    <x v="11"/>
    <d v="2026-07-21T00:00:00"/>
    <x v="1"/>
    <x v="1"/>
  </r>
  <r>
    <s v="ORD-10053"/>
    <s v="CUST-00794"/>
    <s v="PROD-0031"/>
    <s v="ST-015"/>
    <x v="1"/>
    <n v="4"/>
    <n v="1599"/>
    <n v="0.05"/>
    <s v="Transfer"/>
    <x v="9"/>
    <s v="Electronics"/>
    <x v="0"/>
    <n v="991.38"/>
    <d v="2023-05-05T00:00:00"/>
    <n v="46"/>
    <x v="3"/>
    <s v="Female"/>
    <s v="China"/>
    <s v="Asia"/>
    <s v="Toronto"/>
    <s v="Canada"/>
    <s v="North America"/>
    <s v="Standard"/>
    <s v="Olivia Brown"/>
    <n v="6076.2"/>
    <n v="3965.52"/>
    <n v="2110.6799999999998"/>
    <n v="0.34736842105263155"/>
    <x v="359"/>
    <x v="19"/>
    <d v="2026-05-03T00:00:00"/>
    <x v="1"/>
    <x v="9"/>
  </r>
  <r>
    <s v="ORD-11192"/>
    <s v="CUST-00249"/>
    <s v="PROD-0031"/>
    <s v="ST-002"/>
    <x v="1"/>
    <n v="3"/>
    <n v="1599"/>
    <n v="0"/>
    <s v="Cash"/>
    <x v="9"/>
    <s v="Electronics"/>
    <x v="0"/>
    <n v="991.38"/>
    <d v="2024-10-18T00:00:00"/>
    <n v="71"/>
    <x v="1"/>
    <s v="Female"/>
    <s v="Italy"/>
    <s v="Europe"/>
    <s v="Abuja"/>
    <s v="Nigeria"/>
    <s v="Africa"/>
    <s v="Standard"/>
    <s v="Daniel Bello"/>
    <n v="4797"/>
    <n v="2974.14"/>
    <n v="1822.86"/>
    <n v="0.38"/>
    <x v="360"/>
    <x v="15"/>
    <d v="2025-12-05T00:00:00"/>
    <x v="0"/>
    <x v="5"/>
  </r>
  <r>
    <s v="ORD-11784"/>
    <s v="CUST-00016"/>
    <s v="PROD-0023"/>
    <s v="ST-008"/>
    <x v="0"/>
    <n v="2"/>
    <n v="1583.01"/>
    <n v="0"/>
    <s v="Card"/>
    <x v="10"/>
    <s v="Electronics"/>
    <x v="2"/>
    <n v="1023.36"/>
    <d v="2024-12-13T00:00:00"/>
    <n v="71"/>
    <x v="1"/>
    <s v="Male"/>
    <s v="Brazil"/>
    <s v="South America"/>
    <s v="singapore"/>
    <s v="Singapore"/>
    <s v="Asia"/>
    <s v="Flagship"/>
    <s v="Daniel Tan"/>
    <n v="3166.02"/>
    <n v="2046.72"/>
    <n v="1119.3"/>
    <n v="0.35353535353535354"/>
    <x v="361"/>
    <x v="7"/>
    <d v="2025-09-21T00:00:00"/>
    <x v="0"/>
    <x v="10"/>
  </r>
  <r>
    <s v="ORD-12979"/>
    <s v="CUST-00336"/>
    <s v="PROD-0023"/>
    <s v="ST-019"/>
    <x v="0"/>
    <n v="2"/>
    <n v="1583.01"/>
    <n v="0.15"/>
    <s v="Card"/>
    <x v="10"/>
    <s v="Electronics"/>
    <x v="2"/>
    <n v="1023.36"/>
    <d v="2024-04-15T00:00:00"/>
    <n v="66"/>
    <x v="1"/>
    <s v="Male"/>
    <s v="Morocco"/>
    <s v="Africa"/>
    <s v="Sydney"/>
    <s v="Australia"/>
    <s v="Oceania"/>
    <s v="Flagship"/>
    <s v="Jack Taylor"/>
    <n v="2691.12"/>
    <n v="2046.72"/>
    <n v="644.4"/>
    <n v="0.23945420494069383"/>
    <x v="362"/>
    <x v="8"/>
    <d v="2026-06-20T00:00:00"/>
    <x v="1"/>
    <x v="6"/>
  </r>
  <r>
    <s v="ORD-11489"/>
    <s v="CUST-00216"/>
    <s v="PROD-0023"/>
    <s v="ST-017"/>
    <x v="1"/>
    <n v="3"/>
    <n v="1583.01"/>
    <n v="0"/>
    <s v="Cash"/>
    <x v="10"/>
    <s v="Electronics"/>
    <x v="2"/>
    <n v="1023.36"/>
    <d v="2026-01-04T00:00:00"/>
    <n v="71"/>
    <x v="3"/>
    <s v="Male"/>
    <s v="China"/>
    <s v="Asia"/>
    <s v="São Paulo"/>
    <s v="Brazil"/>
    <s v="South America"/>
    <s v="Flagship"/>
    <s v="Lucas Silva"/>
    <n v="4749.03"/>
    <n v="3070.08"/>
    <n v="1678.95"/>
    <n v="0.35353535353535359"/>
    <x v="363"/>
    <x v="13"/>
    <d v="2026-04-15T00:00:00"/>
    <x v="1"/>
    <x v="3"/>
  </r>
  <r>
    <s v="ORD-10783"/>
    <s v="CUST-00582"/>
    <s v="PROD-0031"/>
    <s v="ST-012"/>
    <x v="0"/>
    <n v="3"/>
    <n v="1583.01"/>
    <n v="0"/>
    <s v="Cash"/>
    <x v="9"/>
    <s v="Electronics"/>
    <x v="0"/>
    <n v="991.38"/>
    <d v="2025-03-26T00:00:00"/>
    <n v="54"/>
    <x v="2"/>
    <s v="Male"/>
    <s v="Kenya"/>
    <s v="Africa"/>
    <s v="Berlin"/>
    <s v="Germany"/>
    <s v="Europe"/>
    <s v="Standard"/>
    <s v="Lukas Weber"/>
    <n v="4749.03"/>
    <n v="2974.14"/>
    <n v="1774.89"/>
    <n v="0.37373737373737376"/>
    <x v="120"/>
    <x v="2"/>
    <d v="2025-08-20T00:00:00"/>
    <x v="0"/>
    <x v="0"/>
  </r>
  <r>
    <s v="ORD-10510"/>
    <s v="CUST-00615"/>
    <s v="PROD-0031"/>
    <s v="ST-012"/>
    <x v="1"/>
    <n v="1"/>
    <n v="1583.01"/>
    <n v="0.02"/>
    <s v="Card"/>
    <x v="9"/>
    <s v="Electronics"/>
    <x v="0"/>
    <n v="991.38"/>
    <d v="2023-01-20T00:00:00"/>
    <n v="19"/>
    <x v="1"/>
    <s v="Male"/>
    <s v="Malaysia"/>
    <s v="Asia"/>
    <s v="Berlin"/>
    <s v="Germany"/>
    <s v="Europe"/>
    <s v="Standard"/>
    <s v="Lukas Weber"/>
    <n v="1551.35"/>
    <n v="991.38"/>
    <n v="559.97"/>
    <n v="0.36095658619911691"/>
    <x v="364"/>
    <x v="2"/>
    <d v="2026-06-14T00:00:00"/>
    <x v="1"/>
    <x v="6"/>
  </r>
  <r>
    <s v="ORD-10840"/>
    <s v="CUST-00076"/>
    <s v="PROD-0031"/>
    <s v="ST-019"/>
    <x v="1"/>
    <n v="1"/>
    <n v="1583.01"/>
    <n v="0.15"/>
    <s v="Cash"/>
    <x v="9"/>
    <s v="Electronics"/>
    <x v="0"/>
    <n v="991.38"/>
    <d v="2026-04-19T00:00:00"/>
    <n v="63"/>
    <x v="1"/>
    <s v="Male"/>
    <s v="Australia"/>
    <s v="Oceania"/>
    <s v="Sydney"/>
    <s v="Australia"/>
    <s v="Oceania"/>
    <s v="Flagship"/>
    <s v="Jack Taylor"/>
    <n v="1345.56"/>
    <n v="991.38"/>
    <n v="354.18"/>
    <n v="0.26322126103629717"/>
    <x v="44"/>
    <x v="8"/>
    <d v="2025-11-21T00:00:00"/>
    <x v="0"/>
    <x v="8"/>
  </r>
  <r>
    <s v="ORD-12289"/>
    <s v="CUST-00782"/>
    <s v="PROD-0023"/>
    <s v="ST-018"/>
    <x v="0"/>
    <n v="2"/>
    <n v="1583.01"/>
    <n v="0.05"/>
    <s v="Card"/>
    <x v="10"/>
    <s v="Electronics"/>
    <x v="2"/>
    <n v="1023.36"/>
    <d v="2023-06-04T00:00:00"/>
    <n v="70"/>
    <x v="3"/>
    <s v="Female"/>
    <s v="Philippines"/>
    <s v="Asia"/>
    <s v="Buenos Aires"/>
    <s v="Argentina"/>
    <s v="South America"/>
    <s v="Standard"/>
    <s v="Sofia Martinez"/>
    <n v="3007.72"/>
    <n v="2046.72"/>
    <n v="961"/>
    <n v="0.31951112470575721"/>
    <x v="365"/>
    <x v="18"/>
    <d v="2026-05-30T00:00:00"/>
    <x v="1"/>
    <x v="9"/>
  </r>
  <r>
    <s v="ORD-10569"/>
    <s v="CUST-00416"/>
    <s v="PROD-0023"/>
    <s v="ST-012"/>
    <x v="1"/>
    <n v="4"/>
    <n v="1583.01"/>
    <n v="0"/>
    <s v="Mobile Money"/>
    <x v="10"/>
    <s v="Electronics"/>
    <x v="2"/>
    <n v="1023.36"/>
    <d v="2024-06-23T00:00:00"/>
    <n v="23"/>
    <x v="0"/>
    <s v="Female"/>
    <s v="Kenya"/>
    <s v="Africa"/>
    <s v="Berlin"/>
    <s v="Germany"/>
    <s v="Europe"/>
    <s v="Standard"/>
    <s v="Lukas Weber"/>
    <n v="6332.04"/>
    <n v="4093.44"/>
    <n v="2238.6"/>
    <n v="0.35353535353535354"/>
    <x v="145"/>
    <x v="2"/>
    <d v="2026-04-22T00:00:00"/>
    <x v="1"/>
    <x v="3"/>
  </r>
  <r>
    <s v="ORD-10882"/>
    <s v="CUST-00311"/>
    <s v="PROD-0031"/>
    <s v="ST-017"/>
    <x v="1"/>
    <n v="1"/>
    <n v="1583.01"/>
    <n v="0.15"/>
    <s v="Card"/>
    <x v="9"/>
    <s v="Electronics"/>
    <x v="0"/>
    <n v="991.38"/>
    <d v="2023-06-27T00:00:00"/>
    <n v="41"/>
    <x v="1"/>
    <s v="Male"/>
    <s v="Australia"/>
    <s v="Oceania"/>
    <s v="São Paulo"/>
    <s v="Brazil"/>
    <s v="South America"/>
    <s v="Flagship"/>
    <s v="Lucas Silva"/>
    <n v="1345.56"/>
    <n v="991.38"/>
    <n v="354.18"/>
    <n v="0.26322126103629717"/>
    <x v="366"/>
    <x v="13"/>
    <d v="2025-11-15T00:00:00"/>
    <x v="0"/>
    <x v="8"/>
  </r>
  <r>
    <s v="ORD-11684"/>
    <s v="CUST-00588"/>
    <s v="PROD-0031"/>
    <s v="ST-007"/>
    <x v="1"/>
    <n v="2"/>
    <n v="1583.01"/>
    <n v="0"/>
    <s v="Transfer"/>
    <x v="9"/>
    <s v="Electronics"/>
    <x v="0"/>
    <n v="991.38"/>
    <d v="2023-05-27T00:00:00"/>
    <n v="67"/>
    <x v="3"/>
    <s v="Male"/>
    <s v="Canada"/>
    <s v="North America"/>
    <s v="Mumbai"/>
    <s v="India"/>
    <s v="Asia"/>
    <s v="Flagship"/>
    <s v="Priya Sharma"/>
    <n v="3166.02"/>
    <n v="1982.76"/>
    <n v="1183.26"/>
    <n v="0.37373737373737376"/>
    <x v="156"/>
    <x v="6"/>
    <d v="2026-02-08T00:00:00"/>
    <x v="1"/>
    <x v="11"/>
  </r>
  <r>
    <s v="ORD-10588"/>
    <s v="CUST-00592"/>
    <s v="PROD-0023"/>
    <s v="ST-013"/>
    <x v="0"/>
    <n v="5"/>
    <n v="1583.01"/>
    <n v="0"/>
    <s v="Cash"/>
    <x v="10"/>
    <s v="Electronics"/>
    <x v="2"/>
    <n v="1023.36"/>
    <d v="2024-05-14T00:00:00"/>
    <n v="46"/>
    <x v="2"/>
    <s v="Female"/>
    <s v="France"/>
    <s v="Europe"/>
    <s v="Paris"/>
    <s v="France"/>
    <s v="Europe"/>
    <s v="Standard"/>
    <s v="Claire Martin"/>
    <n v="7915.05"/>
    <n v="5116.8"/>
    <n v="2798.25"/>
    <n v="0.35353535353535354"/>
    <x v="26"/>
    <x v="17"/>
    <d v="2026-01-05T00:00:00"/>
    <x v="1"/>
    <x v="7"/>
  </r>
  <r>
    <s v="ORD-10490"/>
    <s v="CUST-00207"/>
    <s v="PROD-0023"/>
    <s v="ST-014"/>
    <x v="1"/>
    <n v="1"/>
    <n v="1583.01"/>
    <n v="0.2"/>
    <s v="Cash"/>
    <x v="10"/>
    <s v="Electronics"/>
    <x v="2"/>
    <n v="1023.36"/>
    <d v="2023-06-29T00:00:00"/>
    <n v="27"/>
    <x v="1"/>
    <s v="Female"/>
    <s v="Colombia"/>
    <s v="South America"/>
    <s v="New York"/>
    <s v="United States"/>
    <s v="North America"/>
    <s v="Flagship"/>
    <s v="Unknown"/>
    <n v="1266.4100000000001"/>
    <n v="1023.36"/>
    <n v="243.05"/>
    <n v="0.1919204680948508"/>
    <x v="242"/>
    <x v="14"/>
    <d v="2026-04-25T00:00:00"/>
    <x v="1"/>
    <x v="3"/>
  </r>
  <r>
    <s v="ORD-12206"/>
    <s v="CUST-00714"/>
    <s v="PROD-0023"/>
    <s v="ST-012"/>
    <x v="1"/>
    <n v="3"/>
    <n v="1567.02"/>
    <n v="0"/>
    <s v="Card"/>
    <x v="10"/>
    <s v="Electronics"/>
    <x v="2"/>
    <n v="1023.36"/>
    <d v="2023-10-10T00:00:00"/>
    <n v="33"/>
    <x v="1"/>
    <s v="Female"/>
    <s v="Germany"/>
    <s v="Europe"/>
    <s v="Berlin"/>
    <s v="Germany"/>
    <s v="Europe"/>
    <s v="Standard"/>
    <s v="Lukas Weber"/>
    <n v="4701.0600000000004"/>
    <n v="3070.08"/>
    <n v="1630.98"/>
    <n v="0.34693877551020408"/>
    <x v="317"/>
    <x v="2"/>
    <d v="2026-03-07T00:00:00"/>
    <x v="1"/>
    <x v="2"/>
  </r>
  <r>
    <s v="ORD-10620"/>
    <s v="CUST-00261"/>
    <s v="PROD-0031"/>
    <s v="ST-004"/>
    <x v="1"/>
    <n v="4"/>
    <n v="1567.02"/>
    <n v="0.05"/>
    <s v="Transfer"/>
    <x v="9"/>
    <s v="Electronics"/>
    <x v="0"/>
    <n v="991.38"/>
    <d v="2023-11-28T00:00:00"/>
    <n v="49"/>
    <x v="1"/>
    <s v="Female"/>
    <s v="Japan"/>
    <s v="Asia"/>
    <s v="Cape Town"/>
    <s v="South Africa"/>
    <s v="Africa"/>
    <s v="Standard"/>
    <s v="Lerato Dlamini"/>
    <n v="5954.68"/>
    <n v="3965.52"/>
    <n v="1989.16"/>
    <n v="0.3340498565833932"/>
    <x v="367"/>
    <x v="3"/>
    <d v="2025-11-19T00:00:00"/>
    <x v="0"/>
    <x v="8"/>
  </r>
  <r>
    <s v="ORD-10156"/>
    <s v="CUST-00070"/>
    <s v="PROD-0031"/>
    <s v="ST-015"/>
    <x v="1"/>
    <n v="4"/>
    <n v="1567.02"/>
    <n v="0"/>
    <s v="Transfer"/>
    <x v="9"/>
    <s v="Electronics"/>
    <x v="0"/>
    <n v="991.38"/>
    <d v="2026-01-14T00:00:00"/>
    <n v="68"/>
    <x v="2"/>
    <s v="Male"/>
    <s v="South Africa"/>
    <s v="Africa"/>
    <s v="Toronto"/>
    <s v="Canada"/>
    <s v="North America"/>
    <s v="Standard"/>
    <s v="Olivia Brown"/>
    <n v="6268.08"/>
    <n v="3965.52"/>
    <n v="2302.56"/>
    <n v="0.36734693877551022"/>
    <x v="355"/>
    <x v="19"/>
    <d v="2026-03-14T00:00:00"/>
    <x v="1"/>
    <x v="2"/>
  </r>
  <r>
    <s v="ORD-10763"/>
    <s v="CUST-00360"/>
    <s v="PROD-0031"/>
    <s v="ST-015"/>
    <x v="0"/>
    <n v="2"/>
    <n v="1567.02"/>
    <n v="0.1"/>
    <s v="Mobile Money"/>
    <x v="9"/>
    <s v="Electronics"/>
    <x v="0"/>
    <n v="991.38"/>
    <d v="2025-02-06T00:00:00"/>
    <n v="21"/>
    <x v="1"/>
    <s v="Male"/>
    <s v="France"/>
    <s v="Europe"/>
    <s v="Toronto"/>
    <s v="Canada"/>
    <s v="North America"/>
    <s v="Standard"/>
    <s v="Olivia Brown"/>
    <n v="2820.64"/>
    <n v="1982.76"/>
    <n v="837.88"/>
    <n v="0.29705315105791597"/>
    <x v="368"/>
    <x v="19"/>
    <d v="2025-09-27T00:00:00"/>
    <x v="0"/>
    <x v="10"/>
  </r>
  <r>
    <s v="ORD-10566"/>
    <s v="CUST-00398"/>
    <s v="PROD-0031"/>
    <s v="ST-015"/>
    <x v="0"/>
    <n v="1"/>
    <n v="1567.02"/>
    <n v="0.1"/>
    <s v="Card"/>
    <x v="9"/>
    <s v="Electronics"/>
    <x v="0"/>
    <n v="991.38"/>
    <d v="2023-09-04T00:00:00"/>
    <n v="45"/>
    <x v="1"/>
    <s v="Male"/>
    <s v="Spain"/>
    <s v="Europe"/>
    <s v="Toronto"/>
    <s v="Canada"/>
    <s v="North America"/>
    <s v="Standard"/>
    <s v="Olivia Brown"/>
    <n v="1410.32"/>
    <n v="991.38"/>
    <n v="418.94"/>
    <n v="0.29705315105791597"/>
    <x v="369"/>
    <x v="19"/>
    <d v="2026-02-01T00:00:00"/>
    <x v="1"/>
    <x v="11"/>
  </r>
  <r>
    <s v="ORD-11572"/>
    <s v="CUST-00120"/>
    <s v="PROD-0023"/>
    <s v="ST-003"/>
    <x v="0"/>
    <n v="4"/>
    <n v="1567.02"/>
    <n v="0.1"/>
    <s v="Cash"/>
    <x v="10"/>
    <s v="Electronics"/>
    <x v="2"/>
    <n v="1023.36"/>
    <d v="2024-03-20T00:00:00"/>
    <n v="67"/>
    <x v="1"/>
    <s v="Male"/>
    <s v="Morocco"/>
    <s v="Africa"/>
    <s v="Johannesburg"/>
    <s v="South Africa"/>
    <s v="Africa"/>
    <s v="Flagship"/>
    <s v="Thabo Mokoena"/>
    <n v="5641.27"/>
    <n v="4093.44"/>
    <n v="1547.83"/>
    <n v="0.27437615997816089"/>
    <x v="370"/>
    <x v="16"/>
    <d v="2026-07-09T00:00:00"/>
    <x v="1"/>
    <x v="1"/>
  </r>
  <r>
    <s v="ORD-12916"/>
    <s v="CUST-00780"/>
    <s v="PROD-0031"/>
    <s v="ST-015"/>
    <x v="0"/>
    <n v="4"/>
    <n v="1567.02"/>
    <n v="0"/>
    <s v="Cash"/>
    <x v="9"/>
    <s v="Electronics"/>
    <x v="0"/>
    <n v="991.38"/>
    <d v="2023-03-05T00:00:00"/>
    <n v="35"/>
    <x v="2"/>
    <s v="Female"/>
    <s v="Colombia"/>
    <s v="South America"/>
    <s v="Toronto"/>
    <s v="Canada"/>
    <s v="North America"/>
    <s v="Standard"/>
    <s v="Olivia Brown"/>
    <n v="6268.08"/>
    <n v="3965.52"/>
    <n v="2302.56"/>
    <n v="0.36734693877551022"/>
    <x v="179"/>
    <x v="19"/>
    <d v="2025-12-24T00:00:00"/>
    <x v="0"/>
    <x v="5"/>
  </r>
  <r>
    <s v="ORD-12396"/>
    <s v="CUST-00527"/>
    <s v="PROD-0023"/>
    <s v="ST-006"/>
    <x v="0"/>
    <n v="3"/>
    <n v="1567.02"/>
    <n v="0.15"/>
    <s v="Card"/>
    <x v="10"/>
    <s v="Electronics"/>
    <x v="2"/>
    <n v="1023.36"/>
    <d v="2024-07-10T00:00:00"/>
    <n v="24"/>
    <x v="1"/>
    <s v="Female"/>
    <s v="Nigeria"/>
    <s v="Africa"/>
    <s v="Accra"/>
    <s v="Ghana"/>
    <s v="Africa"/>
    <s v="Outlet"/>
    <s v="Kwame Mensah"/>
    <n v="3995.9"/>
    <n v="3070.08"/>
    <n v="925.82"/>
    <n v="0.23169248479691684"/>
    <x v="371"/>
    <x v="4"/>
    <d v="2026-07-08T00:00:00"/>
    <x v="1"/>
    <x v="1"/>
  </r>
  <r>
    <s v="ORD-11581"/>
    <s v="CUST-00557"/>
    <s v="PROD-0031"/>
    <s v="ST-010"/>
    <x v="0"/>
    <n v="1"/>
    <n v="1567.02"/>
    <n v="0.05"/>
    <s v="Ussd"/>
    <x v="9"/>
    <s v="Electronics"/>
    <x v="0"/>
    <n v="991.38"/>
    <d v="2023-05-09T00:00:00"/>
    <n v="30"/>
    <x v="1"/>
    <s v="Female"/>
    <s v="Ghana"/>
    <s v="Africa"/>
    <s v="Kuala Lumpur"/>
    <s v="Malaysia"/>
    <s v="Asia"/>
    <s v="Standard"/>
    <s v="Nur Rahman"/>
    <n v="1488.67"/>
    <n v="991.38"/>
    <n v="497.29"/>
    <n v="0.3340498565833932"/>
    <x v="372"/>
    <x v="0"/>
    <d v="2026-01-30T00:00:00"/>
    <x v="1"/>
    <x v="7"/>
  </r>
  <r>
    <s v="ORD-12484"/>
    <s v="CUST-00800"/>
    <s v="PROD-0031"/>
    <s v="ST-012"/>
    <x v="0"/>
    <n v="3"/>
    <n v="1567.02"/>
    <n v="0.15"/>
    <s v="Card"/>
    <x v="9"/>
    <s v="Electronics"/>
    <x v="0"/>
    <n v="991.38"/>
    <d v="2023-03-12T00:00:00"/>
    <n v="25"/>
    <x v="1"/>
    <s v="Female"/>
    <s v="France"/>
    <s v="Europe"/>
    <s v="Berlin"/>
    <s v="Germany"/>
    <s v="Europe"/>
    <s v="Standard"/>
    <s v="Lukas Weber"/>
    <n v="3995.9"/>
    <n v="2974.14"/>
    <n v="1021.76"/>
    <n v="0.25570209464701316"/>
    <x v="373"/>
    <x v="2"/>
    <d v="2026-07-18T00:00:00"/>
    <x v="1"/>
    <x v="1"/>
  </r>
  <r>
    <s v="ORD-10499"/>
    <s v="CUST-00605"/>
    <s v="PROD-0031"/>
    <s v="ST-019"/>
    <x v="1"/>
    <n v="1"/>
    <n v="1567.02"/>
    <n v="0.15"/>
    <s v="Transfer"/>
    <x v="9"/>
    <s v="Electronics"/>
    <x v="0"/>
    <n v="991.38"/>
    <d v="2023-02-13T00:00:00"/>
    <n v="65"/>
    <x v="1"/>
    <s v="Male"/>
    <s v="Spain"/>
    <s v="Europe"/>
    <s v="Sydney"/>
    <s v="Australia"/>
    <s v="Oceania"/>
    <s v="Flagship"/>
    <s v="Jack Taylor"/>
    <n v="1331.97"/>
    <n v="991.38"/>
    <n v="340.59"/>
    <n v="0.25570395729633549"/>
    <x v="374"/>
    <x v="8"/>
    <d v="2026-03-02T00:00:00"/>
    <x v="1"/>
    <x v="2"/>
  </r>
  <r>
    <s v="ORD-12294"/>
    <s v="CUST-00169"/>
    <s v="PROD-0031"/>
    <s v="ST-008"/>
    <x v="0"/>
    <n v="1"/>
    <n v="1567.02"/>
    <n v="0.15"/>
    <s v="Mobile Money"/>
    <x v="9"/>
    <s v="Electronics"/>
    <x v="0"/>
    <n v="991.38"/>
    <d v="2026-01-30T00:00:00"/>
    <n v="27"/>
    <x v="1"/>
    <s v="Female"/>
    <s v="India"/>
    <s v="Asia"/>
    <s v="singapore"/>
    <s v="Singapore"/>
    <s v="Asia"/>
    <s v="Flagship"/>
    <s v="Daniel Tan"/>
    <n v="1331.97"/>
    <n v="991.38"/>
    <n v="340.59"/>
    <n v="0.25570395729633549"/>
    <x v="375"/>
    <x v="7"/>
    <d v="2025-08-16T00:00:00"/>
    <x v="0"/>
    <x v="0"/>
  </r>
  <r>
    <s v="ORD-11021"/>
    <s v="CUST-00019"/>
    <s v="PROD-0023"/>
    <s v="ST-009"/>
    <x v="1"/>
    <n v="3"/>
    <n v="1567.02"/>
    <n v="0"/>
    <s v="Mobile Money"/>
    <x v="10"/>
    <s v="Electronics"/>
    <x v="2"/>
    <n v="1023.36"/>
    <d v="2026-03-22T00:00:00"/>
    <n v="64"/>
    <x v="2"/>
    <s v="Female"/>
    <s v="Spain"/>
    <s v="Europe"/>
    <s v="tokyo"/>
    <s v="Japan"/>
    <s v="Asia"/>
    <s v="Standard"/>
    <s v="Yuki Sato"/>
    <n v="4701.0600000000004"/>
    <n v="3070.08"/>
    <n v="1630.98"/>
    <n v="0.34693877551020408"/>
    <x v="376"/>
    <x v="9"/>
    <d v="2025-08-25T00:00:00"/>
    <x v="0"/>
    <x v="0"/>
  </r>
  <r>
    <s v="ORD-12792"/>
    <s v="CUST-00538"/>
    <s v="PROD-0031"/>
    <s v="ST-008"/>
    <x v="1"/>
    <n v="3"/>
    <n v="1567.02"/>
    <n v="0.15"/>
    <s v="Ussd"/>
    <x v="9"/>
    <s v="Electronics"/>
    <x v="0"/>
    <n v="991.38"/>
    <d v="2023-10-02T00:00:00"/>
    <n v="26"/>
    <x v="3"/>
    <s v="Male"/>
    <s v="Singapore"/>
    <s v="Asia"/>
    <s v="singapore"/>
    <s v="Singapore"/>
    <s v="Asia"/>
    <s v="Flagship"/>
    <s v="Daniel Tan"/>
    <n v="3995.9"/>
    <n v="2974.14"/>
    <n v="1021.76"/>
    <n v="0.25570209464701316"/>
    <x v="377"/>
    <x v="7"/>
    <d v="2026-06-23T00:00:00"/>
    <x v="1"/>
    <x v="6"/>
  </r>
  <r>
    <s v="ORD-11858"/>
    <s v="CUST-00111"/>
    <s v="PROD-0023"/>
    <s v="ST-006"/>
    <x v="0"/>
    <n v="5"/>
    <n v="1567.02"/>
    <n v="0.2"/>
    <s v="Cash"/>
    <x v="10"/>
    <s v="Electronics"/>
    <x v="2"/>
    <n v="1023.36"/>
    <d v="2023-10-02T00:00:00"/>
    <n v="51"/>
    <x v="1"/>
    <s v="Female"/>
    <s v="India"/>
    <s v="Asia"/>
    <s v="Accra"/>
    <s v="Ghana"/>
    <s v="Africa"/>
    <s v="Outlet"/>
    <s v="Kwame Mensah"/>
    <n v="6268.08"/>
    <n v="5116.8"/>
    <n v="1151.28"/>
    <n v="0.18367346938775511"/>
    <x v="125"/>
    <x v="4"/>
    <d v="2025-12-28T00:00:00"/>
    <x v="0"/>
    <x v="5"/>
  </r>
  <r>
    <s v="ORD-11323"/>
    <s v="CUST-00289"/>
    <s v="PROD-0023"/>
    <s v="ST-003"/>
    <x v="1"/>
    <n v="1"/>
    <n v="1567.02"/>
    <n v="0"/>
    <s v="Card"/>
    <x v="10"/>
    <s v="Electronics"/>
    <x v="2"/>
    <n v="1023.36"/>
    <d v="2023-03-31T00:00:00"/>
    <n v="55"/>
    <x v="1"/>
    <s v="Female"/>
    <s v="United States"/>
    <s v="North America"/>
    <s v="Johannesburg"/>
    <s v="South Africa"/>
    <s v="Africa"/>
    <s v="Flagship"/>
    <s v="Thabo Mokoena"/>
    <n v="1567.02"/>
    <n v="1023.36"/>
    <n v="543.66"/>
    <n v="0.34693877551020408"/>
    <x v="225"/>
    <x v="16"/>
    <d v="2025-09-22T00:00:00"/>
    <x v="0"/>
    <x v="10"/>
  </r>
  <r>
    <s v="ORD-11228"/>
    <s v="CUST-00695"/>
    <s v="PROD-0031"/>
    <s v="ST-012"/>
    <x v="1"/>
    <n v="2"/>
    <n v="1567.02"/>
    <n v="0.05"/>
    <s v="Transfer"/>
    <x v="9"/>
    <s v="Electronics"/>
    <x v="0"/>
    <n v="991.38"/>
    <d v="2024-06-22T00:00:00"/>
    <n v="69"/>
    <x v="1"/>
    <s v="Female"/>
    <s v="South Africa"/>
    <s v="Africa"/>
    <s v="Berlin"/>
    <s v="Germany"/>
    <s v="Europe"/>
    <s v="Standard"/>
    <s v="Lukas Weber"/>
    <n v="2977.34"/>
    <n v="1982.76"/>
    <n v="994.58"/>
    <n v="0.3340498565833932"/>
    <x v="378"/>
    <x v="2"/>
    <d v="2026-03-05T00:00:00"/>
    <x v="1"/>
    <x v="2"/>
  </r>
  <r>
    <s v="ORD-10309"/>
    <s v="CUST-00092"/>
    <s v="PROD-0023"/>
    <s v="ST-018"/>
    <x v="0"/>
    <n v="3"/>
    <n v="1567.02"/>
    <n v="0.1"/>
    <s v="Ussd"/>
    <x v="10"/>
    <s v="Electronics"/>
    <x v="2"/>
    <n v="1023.36"/>
    <d v="2023-07-16T00:00:00"/>
    <n v="33"/>
    <x v="1"/>
    <s v="Female"/>
    <s v="Italy"/>
    <s v="Europe"/>
    <s v="Buenos Aires"/>
    <s v="Argentina"/>
    <s v="South America"/>
    <s v="Standard"/>
    <s v="Sofia Martinez"/>
    <n v="4230.95"/>
    <n v="3070.08"/>
    <n v="1160.8699999999999"/>
    <n v="0.27437573121875702"/>
    <x v="98"/>
    <x v="18"/>
    <d v="2025-08-14T00:00:00"/>
    <x v="0"/>
    <x v="0"/>
  </r>
  <r>
    <s v="ORD-10092"/>
    <s v="CUST-00763"/>
    <s v="PROD-0031"/>
    <s v="ST-013"/>
    <x v="1"/>
    <n v="8"/>
    <n v="1551.03"/>
    <n v="0"/>
    <s v="Ussd"/>
    <x v="9"/>
    <s v="Electronics"/>
    <x v="0"/>
    <n v="991.38"/>
    <d v="2024-07-17T00:00:00"/>
    <n v="66"/>
    <x v="1"/>
    <s v="Female"/>
    <s v="United States"/>
    <s v="North America"/>
    <s v="Paris"/>
    <s v="France"/>
    <s v="Europe"/>
    <s v="Standard"/>
    <s v="Claire Martin"/>
    <n v="12408.24"/>
    <n v="7931.04"/>
    <n v="4477.2"/>
    <n v="0.36082474226804123"/>
    <x v="379"/>
    <x v="17"/>
    <d v="2026-01-10T00:00:00"/>
    <x v="1"/>
    <x v="7"/>
  </r>
  <r>
    <s v="ORD-12104"/>
    <s v="CUST-00745"/>
    <s v="PROD-0031"/>
    <s v="ST-003"/>
    <x v="0"/>
    <n v="2"/>
    <n v="1551.03"/>
    <n v="0"/>
    <s v="Ussd"/>
    <x v="9"/>
    <s v="Electronics"/>
    <x v="0"/>
    <n v="991.38"/>
    <d v="2024-05-03T00:00:00"/>
    <n v="42"/>
    <x v="3"/>
    <s v="Female"/>
    <s v="Malaysia"/>
    <s v="Asia"/>
    <s v="Johannesburg"/>
    <s v="South Africa"/>
    <s v="Africa"/>
    <s v="Flagship"/>
    <s v="Thabo Mokoena"/>
    <n v="3102.06"/>
    <n v="1982.76"/>
    <n v="1119.3"/>
    <n v="0.36082474226804123"/>
    <x v="315"/>
    <x v="16"/>
    <d v="2025-12-14T00:00:00"/>
    <x v="0"/>
    <x v="5"/>
  </r>
  <r>
    <s v="ORD-11549"/>
    <s v="CUST-00622"/>
    <s v="PROD-0031"/>
    <s v="ST-017"/>
    <x v="1"/>
    <n v="2"/>
    <n v="1551.03"/>
    <n v="0.02"/>
    <s v="Mobile Money"/>
    <x v="9"/>
    <s v="Electronics"/>
    <x v="0"/>
    <n v="991.38"/>
    <d v="2025-05-11T00:00:00"/>
    <n v="50"/>
    <x v="1"/>
    <s v="Female"/>
    <s v="Australia"/>
    <s v="Oceania"/>
    <s v="São Paulo"/>
    <s v="Brazil"/>
    <s v="South America"/>
    <s v="Flagship"/>
    <s v="Lucas Silva"/>
    <n v="3040.02"/>
    <n v="1982.76"/>
    <n v="1057.26"/>
    <n v="0.34778060670653482"/>
    <x v="380"/>
    <x v="13"/>
    <d v="2025-08-27T00:00:00"/>
    <x v="0"/>
    <x v="0"/>
  </r>
  <r>
    <s v="ORD-11216"/>
    <s v="CUST-00682"/>
    <s v="PROD-0031"/>
    <s v="ST-004"/>
    <x v="0"/>
    <n v="6"/>
    <n v="1551.03"/>
    <n v="0.2"/>
    <s v="Card"/>
    <x v="9"/>
    <s v="Electronics"/>
    <x v="0"/>
    <n v="991.38"/>
    <d v="2025-05-15T00:00:00"/>
    <n v="65"/>
    <x v="3"/>
    <s v="Male"/>
    <s v="Colombia"/>
    <s v="South America"/>
    <s v="Cape Town"/>
    <s v="South Africa"/>
    <s v="Africa"/>
    <s v="Standard"/>
    <s v="Lerato Dlamini"/>
    <n v="7444.94"/>
    <n v="5948.28"/>
    <n v="1496.66"/>
    <n v="0.20103049856681185"/>
    <x v="381"/>
    <x v="3"/>
    <d v="2025-12-10T00:00:00"/>
    <x v="0"/>
    <x v="5"/>
  </r>
  <r>
    <s v="ORD-12176"/>
    <s v="CUST-00300"/>
    <s v="PROD-0023"/>
    <s v="ST-005"/>
    <x v="1"/>
    <n v="8"/>
    <n v="1551.03"/>
    <n v="0.15"/>
    <s v="Mobile Money"/>
    <x v="10"/>
    <s v="Electronics"/>
    <x v="2"/>
    <n v="1023.36"/>
    <d v="2025-01-28T00:00:00"/>
    <n v="52"/>
    <x v="1"/>
    <s v="Female"/>
    <s v="United States"/>
    <s v="North America"/>
    <s v="Nairobi"/>
    <s v="Kenya"/>
    <s v="Africa"/>
    <s v="Standard"/>
    <s v="Brian Mwangi"/>
    <n v="10547"/>
    <n v="8186.88"/>
    <n v="2360.12"/>
    <n v="0.22377168863183844"/>
    <x v="289"/>
    <x v="1"/>
    <d v="2026-04-28T00:00:00"/>
    <x v="1"/>
    <x v="3"/>
  </r>
  <r>
    <s v="ORD-10983"/>
    <s v="CUST-00037"/>
    <s v="PROD-0031"/>
    <s v="ST-009"/>
    <x v="0"/>
    <n v="4"/>
    <n v="1551.03"/>
    <n v="0.15"/>
    <s v="Card"/>
    <x v="9"/>
    <s v="Electronics"/>
    <x v="0"/>
    <n v="991.38"/>
    <d v="2024-03-05T00:00:00"/>
    <n v="19"/>
    <x v="2"/>
    <s v="Female"/>
    <s v="Chile"/>
    <s v="South America"/>
    <s v="tokyo"/>
    <s v="Japan"/>
    <s v="Asia"/>
    <s v="Standard"/>
    <s v="Yuki Sato"/>
    <n v="5273.5"/>
    <n v="3965.52"/>
    <n v="1307.98"/>
    <n v="0.2480288233620935"/>
    <x v="129"/>
    <x v="9"/>
    <d v="2025-11-02T00:00:00"/>
    <x v="0"/>
    <x v="8"/>
  </r>
  <r>
    <s v="ORD-11985"/>
    <s v="CUST-00504"/>
    <s v="PROD-0031"/>
    <s v="ST-018"/>
    <x v="1"/>
    <n v="4"/>
    <n v="1551.03"/>
    <n v="0.02"/>
    <s v="Card"/>
    <x v="9"/>
    <s v="Electronics"/>
    <x v="0"/>
    <n v="991.38"/>
    <d v="2026-05-14T00:00:00"/>
    <n v="65"/>
    <x v="3"/>
    <s v="Female"/>
    <s v="Germany"/>
    <s v="Europe"/>
    <s v="Buenos Aires"/>
    <s v="Argentina"/>
    <s v="South America"/>
    <s v="Standard"/>
    <s v="Sofia Martinez"/>
    <n v="6080.04"/>
    <n v="3965.52"/>
    <n v="2114.52"/>
    <n v="0.34778060670653482"/>
    <x v="303"/>
    <x v="18"/>
    <d v="2025-10-24T00:00:00"/>
    <x v="0"/>
    <x v="4"/>
  </r>
  <r>
    <s v="ORD-12291"/>
    <s v="CUST-00576"/>
    <s v="PROD-0031"/>
    <s v="ST-014"/>
    <x v="0"/>
    <n v="3"/>
    <n v="1551.03"/>
    <n v="0"/>
    <s v="Cash"/>
    <x v="9"/>
    <s v="Electronics"/>
    <x v="0"/>
    <n v="991.38"/>
    <d v="2026-01-02T00:00:00"/>
    <n v="25"/>
    <x v="1"/>
    <s v="Male"/>
    <s v="New Zealand"/>
    <s v="Oceania"/>
    <s v="New York"/>
    <s v="United States"/>
    <s v="North America"/>
    <s v="Flagship"/>
    <s v="Unknown"/>
    <n v="4653.09"/>
    <n v="2974.14"/>
    <n v="1678.95"/>
    <n v="0.36082474226804123"/>
    <x v="382"/>
    <x v="14"/>
    <d v="2025-08-08T00:00:00"/>
    <x v="0"/>
    <x v="0"/>
  </r>
  <r>
    <s v="ORD-12461"/>
    <s v="CUST-00116"/>
    <s v="PROD-0023"/>
    <s v="ST-014"/>
    <x v="0"/>
    <n v="2"/>
    <n v="1551.03"/>
    <n v="0.02"/>
    <s v="Cash"/>
    <x v="10"/>
    <s v="Electronics"/>
    <x v="2"/>
    <n v="1023.36"/>
    <d v="2023-01-24T00:00:00"/>
    <n v="63"/>
    <x v="1"/>
    <s v="Male"/>
    <s v="Singapore"/>
    <s v="Asia"/>
    <s v="New York"/>
    <s v="United States"/>
    <s v="North America"/>
    <s v="Flagship"/>
    <s v="Unknown"/>
    <n v="3040.02"/>
    <n v="2046.72"/>
    <n v="993.3"/>
    <n v="0.32674127143900367"/>
    <x v="383"/>
    <x v="14"/>
    <d v="2026-03-05T00:00:00"/>
    <x v="1"/>
    <x v="2"/>
  </r>
  <r>
    <s v="ORD-11551"/>
    <s v="CUST-00247"/>
    <s v="PROD-0029"/>
    <s v="ST-014"/>
    <x v="1"/>
    <n v="1"/>
    <n v="1543.97"/>
    <n v="0"/>
    <s v="Transfer"/>
    <x v="11"/>
    <s v="Electronics"/>
    <x v="0"/>
    <n v="974.35"/>
    <d v="2026-07-02T00:00:00"/>
    <n v="62"/>
    <x v="1"/>
    <s v="Male"/>
    <s v="Chile"/>
    <s v="South America"/>
    <s v="New York"/>
    <s v="United States"/>
    <s v="North America"/>
    <s v="Flagship"/>
    <s v="Unknown"/>
    <n v="1543.97"/>
    <n v="974.35"/>
    <n v="569.62"/>
    <n v="0.36893203883495146"/>
    <x v="384"/>
    <x v="14"/>
    <d v="2026-07-21T00:00:00"/>
    <x v="1"/>
    <x v="1"/>
  </r>
  <r>
    <s v="ORD-11525"/>
    <s v="CUST-00716"/>
    <s v="PROD-0029"/>
    <s v="ST-015"/>
    <x v="0"/>
    <n v="1"/>
    <n v="1543.97"/>
    <n v="0"/>
    <s v="Transfer"/>
    <x v="11"/>
    <s v="Electronics"/>
    <x v="0"/>
    <n v="974.35"/>
    <d v="2026-07-13T00:00:00"/>
    <n v="18"/>
    <x v="1"/>
    <s v="Female"/>
    <s v="Mexico"/>
    <s v="North America"/>
    <s v="Toronto"/>
    <s v="Canada"/>
    <s v="North America"/>
    <s v="Standard"/>
    <s v="Olivia Brown"/>
    <n v="1543.97"/>
    <n v="974.35"/>
    <n v="569.62"/>
    <n v="0.36893203883495146"/>
    <x v="385"/>
    <x v="19"/>
    <d v="2025-11-29T00:00:00"/>
    <x v="0"/>
    <x v="8"/>
  </r>
  <r>
    <s v="ORD-11165"/>
    <s v="CUST-00686"/>
    <s v="PROD-0005"/>
    <s v="ST-008"/>
    <x v="0"/>
    <n v="4"/>
    <n v="1543.97"/>
    <n v="0"/>
    <s v="Cash"/>
    <x v="12"/>
    <s v="Electronics"/>
    <x v="1"/>
    <n v="989.34"/>
    <d v="2023-02-20T00:00:00"/>
    <n v="30"/>
    <x v="3"/>
    <s v="Male"/>
    <s v="Germany"/>
    <s v="Europe"/>
    <s v="singapore"/>
    <s v="Singapore"/>
    <s v="Asia"/>
    <s v="Flagship"/>
    <s v="Daniel Tan"/>
    <n v="6175.88"/>
    <n v="3957.36"/>
    <n v="2218.52"/>
    <n v="0.35922330097087379"/>
    <x v="99"/>
    <x v="7"/>
    <d v="2026-07-15T00:00:00"/>
    <x v="1"/>
    <x v="1"/>
  </r>
  <r>
    <s v="ORD-12449"/>
    <s v="CUST-00479"/>
    <s v="PROD-0004"/>
    <s v="ST-017"/>
    <x v="1"/>
    <n v="4"/>
    <n v="1543.97"/>
    <n v="0"/>
    <s v="Card"/>
    <x v="12"/>
    <s v="Electronics"/>
    <x v="1"/>
    <n v="1064.29"/>
    <d v="2025-07-10T00:00:00"/>
    <n v="19"/>
    <x v="2"/>
    <s v="Female"/>
    <s v="Egypt"/>
    <s v="Africa"/>
    <s v="São Paulo"/>
    <s v="Brazil"/>
    <s v="South America"/>
    <s v="Flagship"/>
    <s v="Lucas Silva"/>
    <n v="6175.88"/>
    <n v="4257.16"/>
    <n v="1918.72"/>
    <n v="0.31067961165048541"/>
    <x v="104"/>
    <x v="13"/>
    <d v="2025-11-18T00:00:00"/>
    <x v="0"/>
    <x v="8"/>
  </r>
  <r>
    <s v="ORD-12563"/>
    <s v="CUST-00068"/>
    <s v="PROD-0004"/>
    <s v="ST-012"/>
    <x v="0"/>
    <n v="1"/>
    <n v="1543.97"/>
    <n v="0.1"/>
    <s v="Card"/>
    <x v="12"/>
    <s v="Electronics"/>
    <x v="1"/>
    <n v="1064.29"/>
    <d v="2025-10-14T00:00:00"/>
    <n v="70"/>
    <x v="3"/>
    <s v="Female"/>
    <s v="United Kingdom"/>
    <s v="Europe"/>
    <s v="Berlin"/>
    <s v="Germany"/>
    <s v="Europe"/>
    <s v="Standard"/>
    <s v="Lukas Weber"/>
    <n v="1389.57"/>
    <n v="1064.29"/>
    <n v="325.27999999999997"/>
    <n v="0.23408680383140107"/>
    <x v="386"/>
    <x v="2"/>
    <d v="2026-04-04T00:00:00"/>
    <x v="1"/>
    <x v="3"/>
  </r>
  <r>
    <s v="ORD-11210"/>
    <s v="CUST-00695"/>
    <s v="PROD-0029"/>
    <s v="ST-008"/>
    <x v="1"/>
    <n v="2"/>
    <n v="1543.97"/>
    <n v="0"/>
    <s v="Transfer"/>
    <x v="11"/>
    <s v="Electronics"/>
    <x v="0"/>
    <n v="974.35"/>
    <d v="2024-06-22T00:00:00"/>
    <n v="69"/>
    <x v="1"/>
    <s v="Female"/>
    <s v="South Africa"/>
    <s v="Africa"/>
    <s v="singapore"/>
    <s v="Singapore"/>
    <s v="Asia"/>
    <s v="Flagship"/>
    <s v="Daniel Tan"/>
    <n v="3087.94"/>
    <n v="1948.7"/>
    <n v="1139.24"/>
    <n v="0.36893203883495146"/>
    <x v="378"/>
    <x v="7"/>
    <d v="2026-01-14T00:00:00"/>
    <x v="1"/>
    <x v="7"/>
  </r>
  <r>
    <s v="ORD-12035"/>
    <s v="CUST-00779"/>
    <s v="PROD-0005"/>
    <s v="ST-016"/>
    <x v="0"/>
    <n v="3"/>
    <n v="1543.97"/>
    <n v="0.02"/>
    <s v="Ussd"/>
    <x v="12"/>
    <s v="Electronics"/>
    <x v="1"/>
    <n v="989.34"/>
    <d v="2023-07-19T00:00:00"/>
    <n v="66"/>
    <x v="3"/>
    <s v="Male"/>
    <s v="Canada"/>
    <s v="North America"/>
    <s v="Mexico City"/>
    <s v="Mexico"/>
    <s v="North America"/>
    <s v="Outlet"/>
    <s v="Unknown"/>
    <n v="4539.2700000000004"/>
    <n v="2968.02"/>
    <n v="1571.25"/>
    <n v="0.34614596620161386"/>
    <x v="387"/>
    <x v="11"/>
    <d v="2025-10-14T00:00:00"/>
    <x v="0"/>
    <x v="4"/>
  </r>
  <r>
    <s v="ORD-11263"/>
    <s v="CUST-00590"/>
    <s v="PROD-0004"/>
    <s v="ST-003"/>
    <x v="1"/>
    <n v="3"/>
    <n v="1543.97"/>
    <n v="0.2"/>
    <s v="Card"/>
    <x v="12"/>
    <s v="Electronics"/>
    <x v="1"/>
    <n v="1064.29"/>
    <d v="2026-02-13T00:00:00"/>
    <n v="45"/>
    <x v="1"/>
    <s v="Female"/>
    <s v="Philippines"/>
    <s v="Asia"/>
    <s v="Johannesburg"/>
    <s v="South Africa"/>
    <s v="Africa"/>
    <s v="Flagship"/>
    <s v="Thabo Mokoena"/>
    <n v="3705.53"/>
    <n v="3192.87"/>
    <n v="512.66"/>
    <n v="0.13834997962504689"/>
    <x v="388"/>
    <x v="16"/>
    <d v="2025-10-24T00:00:00"/>
    <x v="0"/>
    <x v="4"/>
  </r>
  <r>
    <s v="ORD-10361"/>
    <s v="CUST-00489"/>
    <s v="PROD-0005"/>
    <s v="ST-005"/>
    <x v="0"/>
    <n v="3"/>
    <n v="1543.97"/>
    <n v="0.2"/>
    <s v="Card"/>
    <x v="12"/>
    <s v="Electronics"/>
    <x v="1"/>
    <n v="989.34"/>
    <d v="2023-08-29T00:00:00"/>
    <n v="45"/>
    <x v="1"/>
    <s v="Female"/>
    <s v="Ghana"/>
    <s v="Africa"/>
    <s v="Nairobi"/>
    <s v="Kenya"/>
    <s v="Africa"/>
    <s v="Standard"/>
    <s v="Brian Mwangi"/>
    <n v="3705.53"/>
    <n v="2968.02"/>
    <n v="737.51"/>
    <n v="0.19902955852469145"/>
    <x v="389"/>
    <x v="1"/>
    <d v="2025-11-18T00:00:00"/>
    <x v="0"/>
    <x v="8"/>
  </r>
  <r>
    <s v="ORD-11496"/>
    <s v="CUST-00066"/>
    <s v="PROD-0004"/>
    <s v="ST-020"/>
    <x v="1"/>
    <n v="1"/>
    <n v="1543.97"/>
    <n v="0"/>
    <s v="Ussd"/>
    <x v="12"/>
    <s v="Electronics"/>
    <x v="1"/>
    <n v="1064.29"/>
    <d v="2025-09-17T00:00:00"/>
    <n v="37"/>
    <x v="1"/>
    <s v="Male"/>
    <s v="Argentina"/>
    <s v="South America"/>
    <s v="Auckland"/>
    <s v="New Zealand"/>
    <s v="Oceania"/>
    <s v="Standard"/>
    <s v="Mia Wilson"/>
    <n v="1543.97"/>
    <n v="1064.29"/>
    <n v="479.68"/>
    <n v="0.31067961165048541"/>
    <x v="390"/>
    <x v="5"/>
    <d v="2026-03-04T00:00:00"/>
    <x v="1"/>
    <x v="2"/>
  </r>
  <r>
    <s v="ORD-12391"/>
    <s v="CUST-00166"/>
    <s v="PROD-0004"/>
    <s v="ST-011"/>
    <x v="0"/>
    <n v="3"/>
    <n v="1543.97"/>
    <n v="0.2"/>
    <s v="Mobile Money"/>
    <x v="12"/>
    <s v="Electronics"/>
    <x v="1"/>
    <n v="1064.29"/>
    <d v="2025-10-07T00:00:00"/>
    <n v="41"/>
    <x v="3"/>
    <s v="Male"/>
    <s v="United Kingdom"/>
    <s v="Europe"/>
    <s v="London"/>
    <s v="United Kingdom"/>
    <s v="Europe"/>
    <s v="Flagship"/>
    <s v="Emma Williams"/>
    <n v="3705.53"/>
    <n v="3192.87"/>
    <n v="512.66"/>
    <n v="0.13834997962504689"/>
    <x v="391"/>
    <x v="12"/>
    <d v="2025-09-05T00:00:00"/>
    <x v="0"/>
    <x v="10"/>
  </r>
  <r>
    <s v="ORD-10114"/>
    <s v="CUST-00664"/>
    <s v="PROD-0005"/>
    <s v="ST-015"/>
    <x v="1"/>
    <n v="3"/>
    <n v="1543.97"/>
    <n v="0"/>
    <s v="Cash"/>
    <x v="12"/>
    <s v="Electronics"/>
    <x v="1"/>
    <n v="989.34"/>
    <d v="2024-06-29T00:00:00"/>
    <n v="21"/>
    <x v="0"/>
    <s v="Female"/>
    <s v="Ghana"/>
    <s v="Africa"/>
    <s v="Toronto"/>
    <s v="Canada"/>
    <s v="North America"/>
    <s v="Standard"/>
    <s v="Olivia Brown"/>
    <n v="4631.91"/>
    <n v="2968.02"/>
    <n v="1663.89"/>
    <n v="0.35922330097087379"/>
    <x v="57"/>
    <x v="19"/>
    <d v="2025-11-22T00:00:00"/>
    <x v="0"/>
    <x v="8"/>
  </r>
  <r>
    <s v="ORD-11799"/>
    <s v="CUST-00315"/>
    <s v="PROD-0029"/>
    <s v="ST-014"/>
    <x v="0"/>
    <n v="6"/>
    <n v="1543.97"/>
    <n v="0"/>
    <s v="Ussd"/>
    <x v="11"/>
    <s v="Electronics"/>
    <x v="0"/>
    <n v="974.35"/>
    <d v="2023-08-06T00:00:00"/>
    <n v="62"/>
    <x v="3"/>
    <s v="Female"/>
    <s v="Brazil"/>
    <s v="South America"/>
    <s v="New York"/>
    <s v="United States"/>
    <s v="North America"/>
    <s v="Flagship"/>
    <s v="Unknown"/>
    <n v="9263.82"/>
    <n v="5846.1"/>
    <n v="3417.72"/>
    <n v="0.36893203883495146"/>
    <x v="180"/>
    <x v="14"/>
    <d v="2026-01-25T00:00:00"/>
    <x v="1"/>
    <x v="7"/>
  </r>
  <r>
    <s v="ORD-10984"/>
    <s v="CUST-00042"/>
    <s v="PROD-0029"/>
    <s v="ST-012"/>
    <x v="1"/>
    <n v="2"/>
    <n v="1543.97"/>
    <n v="0"/>
    <s v="Cash"/>
    <x v="11"/>
    <s v="Electronics"/>
    <x v="0"/>
    <n v="974.35"/>
    <d v="2025-09-04T00:00:00"/>
    <n v="69"/>
    <x v="1"/>
    <s v="Female"/>
    <s v="Unknown"/>
    <s v="North America"/>
    <s v="Berlin"/>
    <s v="Germany"/>
    <s v="Europe"/>
    <s v="Standard"/>
    <s v="Lukas Weber"/>
    <n v="3087.94"/>
    <n v="1948.7"/>
    <n v="1139.24"/>
    <n v="0.36893203883495146"/>
    <x v="171"/>
    <x v="2"/>
    <d v="2026-04-11T00:00:00"/>
    <x v="1"/>
    <x v="3"/>
  </r>
  <r>
    <s v="ORD-10565"/>
    <s v="CUST-00238"/>
    <s v="PROD-0005"/>
    <s v="ST-009"/>
    <x v="1"/>
    <n v="2"/>
    <n v="1543.97"/>
    <n v="0.02"/>
    <s v="Mobile Money"/>
    <x v="12"/>
    <s v="Electronics"/>
    <x v="1"/>
    <n v="989.34"/>
    <d v="2026-05-03T00:00:00"/>
    <n v="46"/>
    <x v="2"/>
    <s v="Male"/>
    <s v="South Africa"/>
    <s v="Africa"/>
    <s v="tokyo"/>
    <s v="Japan"/>
    <s v="Asia"/>
    <s v="Standard"/>
    <s v="Yuki Sato"/>
    <n v="3026.18"/>
    <n v="1978.68"/>
    <n v="1047.5"/>
    <n v="0.34614596620161392"/>
    <x v="392"/>
    <x v="9"/>
    <d v="2026-04-07T00:00:00"/>
    <x v="1"/>
    <x v="3"/>
  </r>
  <r>
    <s v="ORD-10264"/>
    <s v="CUST-00718"/>
    <s v="PROD-0005"/>
    <s v="ST-018"/>
    <x v="0"/>
    <n v="6"/>
    <n v="1543.97"/>
    <n v="0"/>
    <s v="Ussd"/>
    <x v="12"/>
    <s v="Electronics"/>
    <x v="1"/>
    <n v="989.34"/>
    <d v="2023-01-19T00:00:00"/>
    <n v="58"/>
    <x v="1"/>
    <s v="Male"/>
    <s v="Nigeria"/>
    <s v="Africa"/>
    <s v="Buenos Aires"/>
    <s v="Argentina"/>
    <s v="South America"/>
    <s v="Standard"/>
    <s v="Sofia Martinez"/>
    <n v="9263.82"/>
    <n v="5936.04"/>
    <n v="3327.78"/>
    <n v="0.35922330097087379"/>
    <x v="67"/>
    <x v="18"/>
    <d v="2026-01-24T00:00:00"/>
    <x v="1"/>
    <x v="7"/>
  </r>
  <r>
    <s v="ORD-10275"/>
    <s v="CUST-00508"/>
    <s v="PROD-0004"/>
    <s v="ST-012"/>
    <x v="1"/>
    <n v="4"/>
    <n v="1543.97"/>
    <n v="0.1"/>
    <s v="Ussd"/>
    <x v="12"/>
    <s v="Electronics"/>
    <x v="1"/>
    <n v="1064.29"/>
    <d v="2023-08-20T00:00:00"/>
    <n v="37"/>
    <x v="2"/>
    <s v="Male"/>
    <s v="Ghana"/>
    <s v="Africa"/>
    <s v="Berlin"/>
    <s v="Germany"/>
    <s v="Europe"/>
    <s v="Standard"/>
    <s v="Lukas Weber"/>
    <n v="5558.29"/>
    <n v="4257.16"/>
    <n v="1301.1300000000001"/>
    <n v="0.23408818179691956"/>
    <x v="393"/>
    <x v="2"/>
    <d v="2026-05-12T00:00:00"/>
    <x v="1"/>
    <x v="9"/>
  </r>
  <r>
    <s v="ORD-12923"/>
    <s v="CUST-00659"/>
    <s v="PROD-0005"/>
    <s v="ST-002"/>
    <x v="1"/>
    <n v="4"/>
    <n v="1528.98"/>
    <n v="0.05"/>
    <s v="Card"/>
    <x v="12"/>
    <s v="Electronics"/>
    <x v="1"/>
    <n v="989.34"/>
    <d v="2024-03-31T00:00:00"/>
    <n v="63"/>
    <x v="1"/>
    <s v="Female"/>
    <s v="Egypt"/>
    <s v="Africa"/>
    <s v="Abuja"/>
    <s v="Nigeria"/>
    <s v="Africa"/>
    <s v="Standard"/>
    <s v="Daniel Bello"/>
    <n v="5810.12"/>
    <n v="3957.36"/>
    <n v="1852.76"/>
    <n v="0.3188849800004131"/>
    <x v="157"/>
    <x v="15"/>
    <d v="2026-05-10T00:00:00"/>
    <x v="1"/>
    <x v="9"/>
  </r>
  <r>
    <s v="ORD-12670"/>
    <s v="CUST-00474"/>
    <s v="PROD-0029"/>
    <s v="ST-005"/>
    <x v="1"/>
    <n v="2"/>
    <n v="1528.98"/>
    <n v="0.1"/>
    <s v="Ussd"/>
    <x v="11"/>
    <s v="Electronics"/>
    <x v="0"/>
    <n v="974.35"/>
    <d v="2023-03-04T00:00:00"/>
    <n v="60"/>
    <x v="1"/>
    <s v="Female"/>
    <s v="Ghana"/>
    <s v="Africa"/>
    <s v="Nairobi"/>
    <s v="Kenya"/>
    <s v="Africa"/>
    <s v="Standard"/>
    <s v="Brian Mwangi"/>
    <n v="2752.16"/>
    <n v="1948.7"/>
    <n v="803.46"/>
    <n v="0.29193796872274869"/>
    <x v="394"/>
    <x v="1"/>
    <d v="2026-03-16T00:00:00"/>
    <x v="1"/>
    <x v="2"/>
  </r>
  <r>
    <s v="ORD-10345"/>
    <s v="CUST-00034"/>
    <s v="PROD-0029"/>
    <s v="ST-009"/>
    <x v="1"/>
    <n v="5"/>
    <n v="1528.98"/>
    <n v="0"/>
    <s v="Ussd"/>
    <x v="11"/>
    <s v="Electronics"/>
    <x v="0"/>
    <n v="974.35"/>
    <d v="2023-10-15T00:00:00"/>
    <n v="20"/>
    <x v="0"/>
    <s v="Female"/>
    <s v="South Africa"/>
    <s v="Africa"/>
    <s v="tokyo"/>
    <s v="Japan"/>
    <s v="Asia"/>
    <s v="Standard"/>
    <s v="Yuki Sato"/>
    <n v="7644.9"/>
    <n v="4871.75"/>
    <n v="2773.15"/>
    <n v="0.36274509803921573"/>
    <x v="43"/>
    <x v="9"/>
    <d v="2025-12-31T00:00:00"/>
    <x v="0"/>
    <x v="5"/>
  </r>
  <r>
    <s v="ORD-11163"/>
    <s v="CUST-00005"/>
    <s v="PROD-0004"/>
    <s v="ST-013"/>
    <x v="0"/>
    <n v="6"/>
    <n v="1528.98"/>
    <n v="0.1"/>
    <s v="Cash"/>
    <x v="12"/>
    <s v="Electronics"/>
    <x v="1"/>
    <n v="1064.29"/>
    <d v="2023-09-15T00:00:00"/>
    <n v="45"/>
    <x v="3"/>
    <s v="Female"/>
    <s v="Japan"/>
    <s v="Asia"/>
    <s v="Paris"/>
    <s v="France"/>
    <s v="Europe"/>
    <s v="Standard"/>
    <s v="Claire Martin"/>
    <n v="8256.49"/>
    <n v="6385.74"/>
    <n v="1870.75"/>
    <n v="0.22657933334867481"/>
    <x v="395"/>
    <x v="17"/>
    <d v="2026-06-03T00:00:00"/>
    <x v="1"/>
    <x v="6"/>
  </r>
  <r>
    <s v="ORD-11845"/>
    <s v="CUST-00678"/>
    <s v="PROD-0029"/>
    <s v="ST-010"/>
    <x v="1"/>
    <n v="2"/>
    <n v="1528.98"/>
    <n v="0.15"/>
    <s v="Cash"/>
    <x v="11"/>
    <s v="Electronics"/>
    <x v="0"/>
    <n v="974.35"/>
    <d v="2025-10-29T00:00:00"/>
    <n v="41"/>
    <x v="3"/>
    <s v="Male"/>
    <s v="Singapore"/>
    <s v="Asia"/>
    <s v="Kuala Lumpur"/>
    <s v="Malaysia"/>
    <s v="Asia"/>
    <s v="Standard"/>
    <s v="Nur Rahman"/>
    <n v="2599.27"/>
    <n v="1948.7"/>
    <n v="650.57000000000005"/>
    <n v="0.2502895043608398"/>
    <x v="396"/>
    <x v="0"/>
    <d v="2025-11-19T00:00:00"/>
    <x v="0"/>
    <x v="8"/>
  </r>
  <r>
    <s v="ORD-11444"/>
    <s v="CUST-00245"/>
    <s v="PROD-0005"/>
    <s v="ST-018"/>
    <x v="0"/>
    <n v="2"/>
    <n v="1528.98"/>
    <n v="0.15"/>
    <s v="Ussd"/>
    <x v="12"/>
    <s v="Electronics"/>
    <x v="1"/>
    <n v="989.34"/>
    <d v="2024-08-10T00:00:00"/>
    <n v="23"/>
    <x v="3"/>
    <s v="Male"/>
    <s v="Spain"/>
    <s v="Europe"/>
    <s v="Buenos Aires"/>
    <s v="Argentina"/>
    <s v="South America"/>
    <s v="Standard"/>
    <s v="Sofia Martinez"/>
    <n v="2599.27"/>
    <n v="1978.68"/>
    <n v="620.59"/>
    <n v="0.23875549673562194"/>
    <x v="397"/>
    <x v="18"/>
    <d v="2025-12-15T00:00:00"/>
    <x v="0"/>
    <x v="5"/>
  </r>
  <r>
    <s v="ORD-11709"/>
    <s v="CUST-00395"/>
    <s v="PROD-0005"/>
    <s v="ST-014"/>
    <x v="1"/>
    <n v="5"/>
    <n v="1528.98"/>
    <n v="0"/>
    <s v="Mobile Money"/>
    <x v="12"/>
    <s v="Electronics"/>
    <x v="1"/>
    <n v="989.34"/>
    <d v="2023-08-30T00:00:00"/>
    <n v="24"/>
    <x v="1"/>
    <s v="Female"/>
    <s v="Nigeria"/>
    <s v="Africa"/>
    <s v="New York"/>
    <s v="United States"/>
    <s v="North America"/>
    <s v="Flagship"/>
    <s v="Unknown"/>
    <n v="7644.9"/>
    <n v="4946.7"/>
    <n v="2698.2"/>
    <n v="0.3529411764705882"/>
    <x v="73"/>
    <x v="14"/>
    <d v="2026-03-29T00:00:00"/>
    <x v="1"/>
    <x v="2"/>
  </r>
  <r>
    <s v="ORD-12283"/>
    <s v="CUST-00574"/>
    <s v="PROD-0004"/>
    <s v="ST-014"/>
    <x v="0"/>
    <n v="10"/>
    <n v="1528.98"/>
    <n v="0.2"/>
    <s v="Cash"/>
    <x v="12"/>
    <s v="Electronics"/>
    <x v="1"/>
    <n v="1064.29"/>
    <d v="2025-04-04T00:00:00"/>
    <n v="47"/>
    <x v="1"/>
    <s v="Male"/>
    <s v="Brazil"/>
    <s v="South America"/>
    <s v="New York"/>
    <s v="United States"/>
    <s v="North America"/>
    <s v="Flagship"/>
    <s v="Unknown"/>
    <n v="12231.84"/>
    <n v="10642.9"/>
    <n v="1588.94"/>
    <n v="0.12990196078431374"/>
    <x v="398"/>
    <x v="14"/>
    <d v="2026-05-16T00:00:00"/>
    <x v="1"/>
    <x v="9"/>
  </r>
  <r>
    <s v="ORD-10071"/>
    <s v="CUST-00419"/>
    <s v="PROD-0029"/>
    <s v="ST-020"/>
    <x v="1"/>
    <n v="2"/>
    <n v="1528.98"/>
    <n v="0.02"/>
    <s v="Transfer"/>
    <x v="11"/>
    <s v="Electronics"/>
    <x v="0"/>
    <n v="974.35"/>
    <d v="2025-03-07T00:00:00"/>
    <n v="57"/>
    <x v="2"/>
    <s v="Female"/>
    <s v="France"/>
    <s v="Europe"/>
    <s v="Auckland"/>
    <s v="New Zealand"/>
    <s v="Oceania"/>
    <s v="Standard"/>
    <s v="Mia Wilson"/>
    <n v="2996.8"/>
    <n v="1948.7"/>
    <n v="1048.0999999999999"/>
    <n v="0.34973972237052853"/>
    <x v="141"/>
    <x v="5"/>
    <d v="2025-08-02T00:00:00"/>
    <x v="0"/>
    <x v="0"/>
  </r>
  <r>
    <s v="ORD-12295"/>
    <s v="CUST-00399"/>
    <s v="PROD-0005"/>
    <s v="ST-002"/>
    <x v="0"/>
    <n v="5"/>
    <n v="1528.98"/>
    <n v="0.15"/>
    <s v="Mobile Money"/>
    <x v="12"/>
    <s v="Electronics"/>
    <x v="1"/>
    <n v="989.34"/>
    <d v="2026-01-17T00:00:00"/>
    <n v="56"/>
    <x v="1"/>
    <s v="Female"/>
    <s v="Unknown"/>
    <s v="North America"/>
    <s v="Abuja"/>
    <s v="Nigeria"/>
    <s v="Africa"/>
    <s v="Standard"/>
    <s v="Daniel Bello"/>
    <n v="6498.16"/>
    <n v="4946.7"/>
    <n v="1551.46"/>
    <n v="0.23875373952011031"/>
    <x v="135"/>
    <x v="15"/>
    <d v="2026-02-17T00:00:00"/>
    <x v="1"/>
    <x v="11"/>
  </r>
  <r>
    <s v="ORD-12520"/>
    <s v="CUST-00438"/>
    <s v="PROD-0004"/>
    <s v="ST-018"/>
    <x v="0"/>
    <n v="4"/>
    <n v="1528.98"/>
    <n v="0.1"/>
    <s v="Card"/>
    <x v="12"/>
    <s v="Electronics"/>
    <x v="1"/>
    <n v="1064.29"/>
    <d v="2023-07-29T00:00:00"/>
    <n v="53"/>
    <x v="1"/>
    <s v="Male"/>
    <s v="United States"/>
    <s v="North America"/>
    <s v="Buenos Aires"/>
    <s v="Argentina"/>
    <s v="South America"/>
    <s v="Standard"/>
    <s v="Sofia Martinez"/>
    <n v="5504.33"/>
    <n v="4257.16"/>
    <n v="1247.17"/>
    <n v="0.22657980171973702"/>
    <x v="95"/>
    <x v="18"/>
    <d v="2025-12-13T00:00:00"/>
    <x v="0"/>
    <x v="5"/>
  </r>
  <r>
    <s v="ORD-12320"/>
    <s v="CUST-00717"/>
    <s v="PROD-0004"/>
    <s v="ST-013"/>
    <x v="1"/>
    <n v="2"/>
    <n v="1528.98"/>
    <n v="0.15"/>
    <s v="Mobile Money"/>
    <x v="12"/>
    <s v="Electronics"/>
    <x v="1"/>
    <n v="1064.29"/>
    <d v="2023-01-25T00:00:00"/>
    <n v="69"/>
    <x v="1"/>
    <s v="Male"/>
    <s v="Canada"/>
    <s v="North America"/>
    <s v="Paris"/>
    <s v="France"/>
    <s v="Europe"/>
    <s v="Standard"/>
    <s v="Claire Martin"/>
    <n v="2599.27"/>
    <n v="2128.58"/>
    <n v="470.69"/>
    <n v="0.18108545860953268"/>
    <x v="189"/>
    <x v="17"/>
    <d v="2026-04-02T00:00:00"/>
    <x v="1"/>
    <x v="3"/>
  </r>
  <r>
    <s v="ORD-11927"/>
    <s v="CUST-00125"/>
    <s v="PROD-0004"/>
    <s v="ST-005"/>
    <x v="0"/>
    <n v="6"/>
    <n v="1528.98"/>
    <n v="0"/>
    <s v="Cash"/>
    <x v="12"/>
    <s v="Electronics"/>
    <x v="1"/>
    <n v="1064.29"/>
    <d v="2023-01-26T00:00:00"/>
    <n v="51"/>
    <x v="3"/>
    <s v="Male"/>
    <s v="Italy"/>
    <s v="Europe"/>
    <s v="Nairobi"/>
    <s v="Kenya"/>
    <s v="Africa"/>
    <s v="Standard"/>
    <s v="Brian Mwangi"/>
    <n v="9173.8799999999992"/>
    <n v="6385.74"/>
    <n v="2788.14"/>
    <n v="0.30392156862745101"/>
    <x v="399"/>
    <x v="1"/>
    <d v="2026-06-10T00:00:00"/>
    <x v="1"/>
    <x v="6"/>
  </r>
  <r>
    <s v="ORD-10554"/>
    <s v="CUST-00635"/>
    <s v="PROD-0005"/>
    <s v="ST-007"/>
    <x v="1"/>
    <n v="2"/>
    <n v="1528.98"/>
    <n v="0.1"/>
    <s v="Mobile Money"/>
    <x v="12"/>
    <s v="Electronics"/>
    <x v="1"/>
    <n v="989.34"/>
    <d v="2023-03-14T00:00:00"/>
    <n v="69"/>
    <x v="3"/>
    <s v="Male"/>
    <s v="Morocco"/>
    <s v="Africa"/>
    <s v="Mumbai"/>
    <s v="India"/>
    <s v="Asia"/>
    <s v="Flagship"/>
    <s v="Priya Sharma"/>
    <n v="2752.16"/>
    <n v="1978.68"/>
    <n v="773.48"/>
    <n v="0.28104470670309867"/>
    <x v="400"/>
    <x v="6"/>
    <d v="2025-12-24T00:00:00"/>
    <x v="0"/>
    <x v="5"/>
  </r>
  <r>
    <s v="ORD-11471"/>
    <s v="CUST-00540"/>
    <s v="PROD-0029"/>
    <s v="ST-011"/>
    <x v="1"/>
    <n v="2"/>
    <n v="1528.98"/>
    <n v="0.15"/>
    <s v="Ussd"/>
    <x v="11"/>
    <s v="Electronics"/>
    <x v="0"/>
    <n v="974.35"/>
    <d v="2024-09-03T00:00:00"/>
    <n v="20"/>
    <x v="2"/>
    <s v="Male"/>
    <s v="Netherlands"/>
    <s v="Europe"/>
    <s v="London"/>
    <s v="United Kingdom"/>
    <s v="Europe"/>
    <s v="Flagship"/>
    <s v="Emma Williams"/>
    <n v="2599.27"/>
    <n v="1948.7"/>
    <n v="650.57000000000005"/>
    <n v="0.2502895043608398"/>
    <x v="401"/>
    <x v="12"/>
    <d v="2025-10-10T00:00:00"/>
    <x v="0"/>
    <x v="4"/>
  </r>
  <r>
    <s v="ORD-11987"/>
    <s v="CUST-00311"/>
    <s v="PROD-0029"/>
    <s v="ST-013"/>
    <x v="0"/>
    <n v="1"/>
    <n v="1528.98"/>
    <n v="0.1"/>
    <s v="Cash"/>
    <x v="11"/>
    <s v="Electronics"/>
    <x v="0"/>
    <n v="974.35"/>
    <d v="2023-06-27T00:00:00"/>
    <n v="41"/>
    <x v="1"/>
    <s v="Male"/>
    <s v="Australia"/>
    <s v="Oceania"/>
    <s v="Paris"/>
    <s v="France"/>
    <s v="Europe"/>
    <s v="Standard"/>
    <s v="Claire Martin"/>
    <n v="1376.08"/>
    <n v="974.35"/>
    <n v="401.73"/>
    <n v="0.29193796872274869"/>
    <x v="366"/>
    <x v="17"/>
    <d v="2025-08-01T00:00:00"/>
    <x v="0"/>
    <x v="0"/>
  </r>
  <r>
    <s v="ORD-11053"/>
    <s v="CUST-00432"/>
    <s v="PROD-0004"/>
    <s v="ST-010"/>
    <x v="1"/>
    <n v="1"/>
    <n v="1528.98"/>
    <n v="0.2"/>
    <s v="Card"/>
    <x v="12"/>
    <s v="Electronics"/>
    <x v="1"/>
    <n v="1064.29"/>
    <d v="2026-04-18T00:00:00"/>
    <n v="27"/>
    <x v="2"/>
    <s v="Female"/>
    <s v="Netherlands"/>
    <s v="Europe"/>
    <s v="Kuala Lumpur"/>
    <s v="Malaysia"/>
    <s v="Asia"/>
    <s v="Standard"/>
    <s v="Nur Rahman"/>
    <n v="1223.18"/>
    <n v="1064.29"/>
    <n v="158.88999999999999"/>
    <n v="0.1298991154204614"/>
    <x v="197"/>
    <x v="0"/>
    <d v="2026-05-29T00:00:00"/>
    <x v="1"/>
    <x v="9"/>
  </r>
  <r>
    <s v="ORD-12746"/>
    <s v="CUST-00327"/>
    <s v="PROD-0004"/>
    <s v="ST-005"/>
    <x v="0"/>
    <n v="3"/>
    <n v="1528.98"/>
    <n v="0.1"/>
    <s v="Card"/>
    <x v="12"/>
    <s v="Electronics"/>
    <x v="1"/>
    <n v="1064.29"/>
    <d v="2026-01-24T00:00:00"/>
    <n v="67"/>
    <x v="1"/>
    <s v="Female"/>
    <s v="New Zealand"/>
    <s v="Oceania"/>
    <s v="Nairobi"/>
    <s v="Kenya"/>
    <s v="Africa"/>
    <s v="Standard"/>
    <s v="Brian Mwangi"/>
    <n v="4128.25"/>
    <n v="3192.87"/>
    <n v="935.38"/>
    <n v="0.22658027009023193"/>
    <x v="402"/>
    <x v="1"/>
    <d v="2025-11-15T00:00:00"/>
    <x v="0"/>
    <x v="8"/>
  </r>
  <r>
    <s v="ORD-12745"/>
    <s v="CUST-00293"/>
    <s v="PROD-0005"/>
    <s v="ST-015"/>
    <x v="1"/>
    <n v="1"/>
    <n v="1528.98"/>
    <n v="0"/>
    <s v="Transfer"/>
    <x v="12"/>
    <s v="Electronics"/>
    <x v="1"/>
    <n v="989.34"/>
    <d v="2026-05-11T00:00:00"/>
    <n v="35"/>
    <x v="1"/>
    <s v="Male"/>
    <s v="Morocco"/>
    <s v="Africa"/>
    <s v="Toronto"/>
    <s v="Canada"/>
    <s v="North America"/>
    <s v="Standard"/>
    <s v="Olivia Brown"/>
    <n v="1528.98"/>
    <n v="989.34"/>
    <n v="539.64"/>
    <n v="0.3529411764705882"/>
    <x v="403"/>
    <x v="19"/>
    <d v="2026-03-13T00:00:00"/>
    <x v="1"/>
    <x v="2"/>
  </r>
  <r>
    <s v="ORD-11738"/>
    <s v="CUST-00184"/>
    <s v="PROD-0005"/>
    <s v="ST-014"/>
    <x v="1"/>
    <n v="1"/>
    <n v="1528.98"/>
    <n v="0.2"/>
    <s v="Transfer"/>
    <x v="12"/>
    <s v="Electronics"/>
    <x v="1"/>
    <n v="989.34"/>
    <d v="2026-07-13T00:00:00"/>
    <n v="34"/>
    <x v="1"/>
    <s v="Female"/>
    <s v="Ghana"/>
    <s v="Africa"/>
    <s v="New York"/>
    <s v="United States"/>
    <s v="North America"/>
    <s v="Flagship"/>
    <s v="Unknown"/>
    <n v="1223.18"/>
    <n v="989.34"/>
    <n v="233.84"/>
    <n v="0.19117382560211907"/>
    <x v="404"/>
    <x v="14"/>
    <d v="2025-10-23T00:00:00"/>
    <x v="0"/>
    <x v="4"/>
  </r>
  <r>
    <s v="ORD-11634"/>
    <s v="CUST-00123"/>
    <s v="PROD-0004"/>
    <s v="ST-015"/>
    <x v="0"/>
    <n v="2"/>
    <n v="1528.98"/>
    <n v="0.05"/>
    <s v="Cash"/>
    <x v="12"/>
    <s v="Electronics"/>
    <x v="1"/>
    <n v="1064.29"/>
    <d v="2024-03-18T00:00:00"/>
    <n v="28"/>
    <x v="3"/>
    <s v="Male"/>
    <s v="United Kingdom"/>
    <s v="Europe"/>
    <s v="Toronto"/>
    <s v="Canada"/>
    <s v="North America"/>
    <s v="Standard"/>
    <s v="Olivia Brown"/>
    <n v="2905.06"/>
    <n v="2128.58"/>
    <n v="776.48"/>
    <n v="0.26728535727317165"/>
    <x v="405"/>
    <x v="19"/>
    <d v="2026-03-03T00:00:00"/>
    <x v="1"/>
    <x v="2"/>
  </r>
  <r>
    <s v="ORD-12479"/>
    <s v="CUST-00082"/>
    <s v="PROD-0029"/>
    <s v="ST-009"/>
    <x v="1"/>
    <n v="3"/>
    <n v="1528.98"/>
    <n v="0"/>
    <s v="Cash"/>
    <x v="11"/>
    <s v="Electronics"/>
    <x v="0"/>
    <n v="974.35"/>
    <d v="2025-08-27T00:00:00"/>
    <n v="49"/>
    <x v="1"/>
    <s v="Unknown"/>
    <s v="Spain"/>
    <s v="Europe"/>
    <s v="tokyo"/>
    <s v="Japan"/>
    <s v="Asia"/>
    <s v="Standard"/>
    <s v="Yuki Sato"/>
    <n v="4586.9399999999996"/>
    <n v="2923.05"/>
    <n v="1663.89"/>
    <n v="0.36274509803921573"/>
    <x v="406"/>
    <x v="9"/>
    <d v="2025-12-18T00:00:00"/>
    <x v="0"/>
    <x v="5"/>
  </r>
  <r>
    <s v="ORD-10181"/>
    <s v="CUST-00125"/>
    <s v="PROD-0004"/>
    <s v="ST-008"/>
    <x v="1"/>
    <n v="3"/>
    <n v="1528.98"/>
    <n v="0.2"/>
    <s v="Card"/>
    <x v="12"/>
    <s v="Electronics"/>
    <x v="1"/>
    <n v="1064.29"/>
    <d v="2023-01-26T00:00:00"/>
    <n v="51"/>
    <x v="3"/>
    <s v="Male"/>
    <s v="Italy"/>
    <s v="Europe"/>
    <s v="singapore"/>
    <s v="Singapore"/>
    <s v="Asia"/>
    <s v="Flagship"/>
    <s v="Daniel Tan"/>
    <n v="3669.55"/>
    <n v="3192.87"/>
    <n v="476.68"/>
    <n v="0.12990148655829734"/>
    <x v="399"/>
    <x v="7"/>
    <d v="2026-01-02T00:00:00"/>
    <x v="1"/>
    <x v="7"/>
  </r>
  <r>
    <s v="ORD-10602"/>
    <s v="CUST-00265"/>
    <s v="PROD-0005"/>
    <s v="ST-013"/>
    <x v="0"/>
    <n v="3"/>
    <n v="1528.98"/>
    <n v="0.02"/>
    <s v="Transfer"/>
    <x v="12"/>
    <s v="Electronics"/>
    <x v="1"/>
    <n v="989.34"/>
    <d v="2023-04-11T00:00:00"/>
    <n v="41"/>
    <x v="1"/>
    <s v="Female"/>
    <s v="Australia"/>
    <s v="Oceania"/>
    <s v="Paris"/>
    <s v="France"/>
    <s v="Europe"/>
    <s v="Standard"/>
    <s v="Claire Martin"/>
    <n v="4495.2"/>
    <n v="2968.02"/>
    <n v="1527.18"/>
    <n v="0.33973571809930597"/>
    <x v="92"/>
    <x v="17"/>
    <d v="2025-09-29T00:00:00"/>
    <x v="0"/>
    <x v="10"/>
  </r>
  <r>
    <s v="ORD-12504"/>
    <s v="CUST-00280"/>
    <s v="PROD-0029"/>
    <s v="ST-005"/>
    <x v="1"/>
    <n v="4"/>
    <n v="1528.98"/>
    <n v="0"/>
    <s v="Ussd"/>
    <x v="11"/>
    <s v="Electronics"/>
    <x v="0"/>
    <n v="974.35"/>
    <d v="2024-12-25T00:00:00"/>
    <n v="69"/>
    <x v="1"/>
    <s v="Male"/>
    <s v="United States"/>
    <s v="North America"/>
    <s v="Nairobi"/>
    <s v="Kenya"/>
    <s v="Africa"/>
    <s v="Standard"/>
    <s v="Brian Mwangi"/>
    <n v="6115.92"/>
    <n v="3897.4"/>
    <n v="2218.52"/>
    <n v="0.36274509803921567"/>
    <x v="407"/>
    <x v="1"/>
    <d v="2025-08-07T00:00:00"/>
    <x v="0"/>
    <x v="0"/>
  </r>
  <r>
    <s v="ORD-11542"/>
    <s v="CUST-00520"/>
    <s v="PROD-0029"/>
    <s v="ST-004"/>
    <x v="0"/>
    <n v="2"/>
    <n v="1528.98"/>
    <n v="0.1"/>
    <s v="Mobile Money"/>
    <x v="11"/>
    <s v="Electronics"/>
    <x v="0"/>
    <n v="974.35"/>
    <d v="2023-12-02T00:00:00"/>
    <n v="18"/>
    <x v="3"/>
    <s v="Male"/>
    <s v="India"/>
    <s v="Asia"/>
    <s v="Cape Town"/>
    <s v="South Africa"/>
    <s v="Africa"/>
    <s v="Standard"/>
    <s v="Lerato Dlamini"/>
    <n v="2752.16"/>
    <n v="1948.7"/>
    <n v="803.46"/>
    <n v="0.29193796872274869"/>
    <x v="408"/>
    <x v="3"/>
    <d v="2025-09-09T00:00:00"/>
    <x v="0"/>
    <x v="10"/>
  </r>
  <r>
    <s v="ORD-12020"/>
    <s v="CUST-00742"/>
    <s v="PROD-0004"/>
    <s v="ST-009"/>
    <x v="0"/>
    <n v="3"/>
    <n v="1528.98"/>
    <n v="0.2"/>
    <s v="Cash"/>
    <x v="12"/>
    <s v="Electronics"/>
    <x v="1"/>
    <n v="1064.29"/>
    <d v="2024-12-27T00:00:00"/>
    <n v="47"/>
    <x v="2"/>
    <s v="Male"/>
    <s v="Australia"/>
    <s v="Oceania"/>
    <s v="tokyo"/>
    <s v="Japan"/>
    <s v="Asia"/>
    <s v="Standard"/>
    <s v="Yuki Sato"/>
    <n v="3669.55"/>
    <n v="3192.87"/>
    <n v="476.68"/>
    <n v="0.12990148655829734"/>
    <x v="165"/>
    <x v="9"/>
    <d v="2026-07-01T00:00:00"/>
    <x v="1"/>
    <x v="1"/>
  </r>
  <r>
    <s v="ORD-10685"/>
    <s v="CUST-00764"/>
    <s v="PROD-0004"/>
    <s v="ST-018"/>
    <x v="1"/>
    <n v="2"/>
    <n v="1513.99"/>
    <n v="0.15"/>
    <s v="Mobile Money"/>
    <x v="12"/>
    <s v="Electronics"/>
    <x v="1"/>
    <n v="1064.29"/>
    <d v="2024-05-25T00:00:00"/>
    <n v="19"/>
    <x v="3"/>
    <s v="Male"/>
    <s v="United Kingdom"/>
    <s v="Europe"/>
    <s v="Buenos Aires"/>
    <s v="Argentina"/>
    <s v="South America"/>
    <s v="Standard"/>
    <s v="Sofia Martinez"/>
    <n v="2573.7800000000002"/>
    <n v="2128.58"/>
    <n v="445.2"/>
    <n v="0.17297515716183975"/>
    <x v="261"/>
    <x v="18"/>
    <d v="2026-05-20T00:00:00"/>
    <x v="1"/>
    <x v="9"/>
  </r>
  <r>
    <s v="ORD-11142"/>
    <s v="CUST-00204"/>
    <s v="PROD-0005"/>
    <s v="ST-013"/>
    <x v="1"/>
    <n v="1"/>
    <n v="1513.99"/>
    <n v="0.05"/>
    <s v="Mobile Money"/>
    <x v="12"/>
    <s v="Electronics"/>
    <x v="1"/>
    <n v="989.34"/>
    <d v="2026-01-19T00:00:00"/>
    <n v="45"/>
    <x v="3"/>
    <s v="Male"/>
    <s v="Argentina"/>
    <s v="South America"/>
    <s v="Paris"/>
    <s v="France"/>
    <s v="Europe"/>
    <s v="Standard"/>
    <s v="Claire Martin"/>
    <n v="1438.29"/>
    <n v="989.34"/>
    <n v="448.95"/>
    <n v="0.31214150136620572"/>
    <x v="302"/>
    <x v="17"/>
    <d v="2025-11-04T00:00:00"/>
    <x v="0"/>
    <x v="8"/>
  </r>
  <r>
    <s v="ORD-12902"/>
    <s v="CUST-00263"/>
    <s v="PROD-0005"/>
    <s v="ST-014"/>
    <x v="0"/>
    <n v="1"/>
    <n v="1513.99"/>
    <n v="0"/>
    <s v="Mobile Money"/>
    <x v="12"/>
    <s v="Electronics"/>
    <x v="1"/>
    <n v="989.34"/>
    <d v="2026-05-22T00:00:00"/>
    <n v="54"/>
    <x v="3"/>
    <s v="Male"/>
    <s v="Ghana"/>
    <s v="Africa"/>
    <s v="New York"/>
    <s v="United States"/>
    <s v="North America"/>
    <s v="Flagship"/>
    <s v="Unknown"/>
    <n v="1513.99"/>
    <n v="989.34"/>
    <n v="524.65"/>
    <n v="0.34653465346534651"/>
    <x v="409"/>
    <x v="14"/>
    <d v="2025-12-09T00:00:00"/>
    <x v="0"/>
    <x v="5"/>
  </r>
  <r>
    <s v="ORD-12693"/>
    <s v="CUST-00672"/>
    <s v="PROD-0004"/>
    <s v="ST-013"/>
    <x v="0"/>
    <n v="5"/>
    <n v="1513.99"/>
    <n v="0.2"/>
    <s v="Cash"/>
    <x v="12"/>
    <s v="Electronics"/>
    <x v="1"/>
    <n v="1064.29"/>
    <d v="2023-01-29T00:00:00"/>
    <n v="59"/>
    <x v="2"/>
    <s v="Female"/>
    <s v="Morocco"/>
    <s v="Africa"/>
    <s v="Paris"/>
    <s v="France"/>
    <s v="Europe"/>
    <s v="Standard"/>
    <s v="Claire Martin"/>
    <n v="6055.96"/>
    <n v="5321.45"/>
    <n v="734.51"/>
    <n v="0.12128712871287128"/>
    <x v="200"/>
    <x v="17"/>
    <d v="2026-02-07T00:00:00"/>
    <x v="1"/>
    <x v="11"/>
  </r>
  <r>
    <s v="ORD-12300"/>
    <s v="CUST-00452"/>
    <s v="PROD-0029"/>
    <s v="ST-020"/>
    <x v="1"/>
    <n v="2"/>
    <n v="1513.99"/>
    <n v="0"/>
    <s v="Unknown"/>
    <x v="11"/>
    <s v="Electronics"/>
    <x v="0"/>
    <n v="974.35"/>
    <d v="2026-01-19T00:00:00"/>
    <n v="57"/>
    <x v="4"/>
    <s v="Female"/>
    <s v="China"/>
    <s v="Asia"/>
    <s v="Auckland"/>
    <s v="New Zealand"/>
    <s v="Oceania"/>
    <s v="Standard"/>
    <s v="Mia Wilson"/>
    <n v="3027.98"/>
    <n v="1948.7"/>
    <n v="1079.28"/>
    <n v="0.35643564356435642"/>
    <x v="410"/>
    <x v="5"/>
    <d v="2026-04-11T00:00:00"/>
    <x v="1"/>
    <x v="3"/>
  </r>
  <r>
    <s v="ORD-12299"/>
    <s v="CUST-00148"/>
    <s v="PROD-0004"/>
    <s v="ST-012"/>
    <x v="0"/>
    <n v="3"/>
    <n v="1513.99"/>
    <n v="0.05"/>
    <s v="Card"/>
    <x v="12"/>
    <s v="Electronics"/>
    <x v="1"/>
    <n v="1064.29"/>
    <d v="2024-07-03T00:00:00"/>
    <n v="71"/>
    <x v="1"/>
    <s v="Male"/>
    <s v="Ghana"/>
    <s v="Africa"/>
    <s v="Berlin"/>
    <s v="Germany"/>
    <s v="Europe"/>
    <s v="Standard"/>
    <s v="Lukas Weber"/>
    <n v="4314.87"/>
    <n v="3192.87"/>
    <n v="1122"/>
    <n v="0.26003100904546372"/>
    <x v="411"/>
    <x v="2"/>
    <d v="2026-06-18T00:00:00"/>
    <x v="1"/>
    <x v="6"/>
  </r>
  <r>
    <s v="ORD-11926"/>
    <s v="CUST-00633"/>
    <s v="PROD-0005"/>
    <s v="ST-005"/>
    <x v="1"/>
    <n v="3"/>
    <n v="1513.99"/>
    <n v="0.1"/>
    <s v="Card"/>
    <x v="12"/>
    <s v="Electronics"/>
    <x v="1"/>
    <n v="989.34"/>
    <d v="2025-07-31T00:00:00"/>
    <n v="34"/>
    <x v="1"/>
    <s v="Female"/>
    <s v="Nigeria"/>
    <s v="Africa"/>
    <s v="Nairobi"/>
    <s v="Kenya"/>
    <s v="Africa"/>
    <s v="Standard"/>
    <s v="Brian Mwangi"/>
    <n v="4087.77"/>
    <n v="2968.02"/>
    <n v="1119.75"/>
    <n v="0.27392685987714571"/>
    <x v="312"/>
    <x v="1"/>
    <d v="2026-01-22T00:00:00"/>
    <x v="1"/>
    <x v="7"/>
  </r>
  <r>
    <s v="ORD-11571"/>
    <s v="CUST-00123"/>
    <s v="PROD-0029"/>
    <s v="ST-014"/>
    <x v="1"/>
    <n v="2"/>
    <n v="1513.99"/>
    <n v="0"/>
    <s v="Transfer"/>
    <x v="11"/>
    <s v="Electronics"/>
    <x v="0"/>
    <n v="974.35"/>
    <d v="2024-03-18T00:00:00"/>
    <n v="28"/>
    <x v="3"/>
    <s v="Male"/>
    <s v="United Kingdom"/>
    <s v="Europe"/>
    <s v="New York"/>
    <s v="United States"/>
    <s v="North America"/>
    <s v="Flagship"/>
    <s v="Unknown"/>
    <n v="3027.98"/>
    <n v="1948.7"/>
    <n v="1079.28"/>
    <n v="0.35643564356435642"/>
    <x v="405"/>
    <x v="14"/>
    <d v="2026-07-28T00:00:00"/>
    <x v="1"/>
    <x v="1"/>
  </r>
  <r>
    <s v="ORD-12804"/>
    <s v="CUST-00064"/>
    <s v="PROD-0004"/>
    <s v="ST-015"/>
    <x v="1"/>
    <n v="3"/>
    <n v="1513.99"/>
    <n v="0.15"/>
    <s v="Cash"/>
    <x v="12"/>
    <s v="Electronics"/>
    <x v="1"/>
    <n v="1064.29"/>
    <d v="2025-09-21T00:00:00"/>
    <n v="65"/>
    <x v="3"/>
    <s v="Female"/>
    <s v="Australia"/>
    <s v="Oceania"/>
    <s v="Toronto"/>
    <s v="Canada"/>
    <s v="North America"/>
    <s v="Standard"/>
    <s v="Olivia Brown"/>
    <n v="3860.67"/>
    <n v="3192.87"/>
    <n v="667.8"/>
    <n v="0.17297515716183978"/>
    <x v="412"/>
    <x v="19"/>
    <d v="2026-06-10T00:00:00"/>
    <x v="1"/>
    <x v="6"/>
  </r>
  <r>
    <s v="ORD-12264"/>
    <s v="CUST-00429"/>
    <s v="PROD-0005"/>
    <s v="ST-003"/>
    <x v="1"/>
    <n v="6"/>
    <n v="1513.99"/>
    <n v="0.05"/>
    <s v="Cash"/>
    <x v="12"/>
    <s v="Electronics"/>
    <x v="1"/>
    <n v="989.34"/>
    <d v="2025-02-22T00:00:00"/>
    <n v="37"/>
    <x v="3"/>
    <s v="Female"/>
    <s v="Spain"/>
    <s v="Europe"/>
    <s v="Johannesburg"/>
    <s v="South Africa"/>
    <s v="Africa"/>
    <s v="Flagship"/>
    <s v="Thabo Mokoena"/>
    <n v="8629.74"/>
    <n v="5936.04"/>
    <n v="2693.7"/>
    <n v="0.31214150136620566"/>
    <x v="413"/>
    <x v="16"/>
    <d v="2026-01-20T00:00:00"/>
    <x v="1"/>
    <x v="7"/>
  </r>
  <r>
    <s v="ORD-11537"/>
    <s v="CUST-00419"/>
    <s v="PROD-0004"/>
    <s v="ST-019"/>
    <x v="0"/>
    <n v="2"/>
    <n v="1513.99"/>
    <n v="0.1"/>
    <s v="Card"/>
    <x v="12"/>
    <s v="Electronics"/>
    <x v="1"/>
    <n v="1064.29"/>
    <d v="2025-03-07T00:00:00"/>
    <n v="57"/>
    <x v="2"/>
    <s v="Female"/>
    <s v="France"/>
    <s v="Europe"/>
    <s v="Sydney"/>
    <s v="Australia"/>
    <s v="Oceania"/>
    <s v="Flagship"/>
    <s v="Jack Taylor"/>
    <n v="2725.18"/>
    <n v="2128.58"/>
    <n v="596.6"/>
    <n v="0.2189213189587477"/>
    <x v="141"/>
    <x v="8"/>
    <d v="2025-11-20T00:00:00"/>
    <x v="0"/>
    <x v="8"/>
  </r>
  <r>
    <s v="ORD-11069"/>
    <s v="CUST-00417"/>
    <s v="PROD-0005"/>
    <s v="ST-016"/>
    <x v="0"/>
    <n v="2"/>
    <n v="1513.99"/>
    <n v="0.02"/>
    <s v="Card"/>
    <x v="12"/>
    <s v="Electronics"/>
    <x v="1"/>
    <n v="989.34"/>
    <d v="2025-05-17T00:00:00"/>
    <n v="46"/>
    <x v="1"/>
    <s v="Male"/>
    <s v="France"/>
    <s v="Europe"/>
    <s v="Mexico City"/>
    <s v="Mexico"/>
    <s v="North America"/>
    <s v="Outlet"/>
    <s v="Unknown"/>
    <n v="2967.42"/>
    <n v="1978.68"/>
    <n v="988.74"/>
    <n v="0.33319853610206845"/>
    <x v="30"/>
    <x v="11"/>
    <d v="2026-05-11T00:00:00"/>
    <x v="1"/>
    <x v="9"/>
  </r>
  <r>
    <s v="ORD-12488"/>
    <s v="CUST-00614"/>
    <s v="PROD-0004"/>
    <s v="ST-013"/>
    <x v="1"/>
    <n v="1"/>
    <n v="1513.99"/>
    <n v="0"/>
    <s v="Mobile Money"/>
    <x v="12"/>
    <s v="Electronics"/>
    <x v="1"/>
    <n v="1064.29"/>
    <d v="2026-07-16T00:00:00"/>
    <n v="44"/>
    <x v="1"/>
    <s v="Female"/>
    <s v="United Kingdom"/>
    <s v="Europe"/>
    <s v="Paris"/>
    <s v="France"/>
    <s v="Europe"/>
    <s v="Standard"/>
    <s v="Claire Martin"/>
    <n v="1513.99"/>
    <n v="1064.29"/>
    <n v="449.7"/>
    <n v="0.29702970297029702"/>
    <x v="191"/>
    <x v="17"/>
    <d v="2026-02-07T00:00:00"/>
    <x v="1"/>
    <x v="11"/>
  </r>
  <r>
    <s v="ORD-11835"/>
    <s v="CUST-00232"/>
    <s v="PROD-0029"/>
    <s v="ST-007"/>
    <x v="0"/>
    <n v="1"/>
    <n v="1513.99"/>
    <n v="0.02"/>
    <s v="Card"/>
    <x v="11"/>
    <s v="Electronics"/>
    <x v="0"/>
    <n v="974.35"/>
    <d v="2025-03-08T00:00:00"/>
    <n v="22"/>
    <x v="1"/>
    <s v="Male"/>
    <s v="Spain"/>
    <s v="Europe"/>
    <s v="Mumbai"/>
    <s v="India"/>
    <s v="Asia"/>
    <s v="Flagship"/>
    <s v="Priya Sharma"/>
    <n v="1483.71"/>
    <n v="974.35"/>
    <n v="509.36"/>
    <n v="0.34330158858537047"/>
    <x v="185"/>
    <x v="6"/>
    <d v="2025-12-04T00:00:00"/>
    <x v="0"/>
    <x v="5"/>
  </r>
  <r>
    <s v="ORD-10919"/>
    <s v="CUST-00756"/>
    <s v="PROD-0004"/>
    <s v="ST-003"/>
    <x v="1"/>
    <n v="3"/>
    <n v="1513.99"/>
    <n v="0"/>
    <s v="Ussd"/>
    <x v="12"/>
    <s v="Electronics"/>
    <x v="1"/>
    <n v="1064.29"/>
    <d v="2023-01-02T00:00:00"/>
    <n v="61"/>
    <x v="4"/>
    <s v="Female"/>
    <s v="Italy"/>
    <s v="Europe"/>
    <s v="Johannesburg"/>
    <s v="South Africa"/>
    <s v="Africa"/>
    <s v="Flagship"/>
    <s v="Thabo Mokoena"/>
    <n v="4541.97"/>
    <n v="3192.87"/>
    <n v="1349.1"/>
    <n v="0.29702970297029702"/>
    <x v="414"/>
    <x v="16"/>
    <d v="2025-09-20T00:00:00"/>
    <x v="0"/>
    <x v="10"/>
  </r>
  <r>
    <s v="ORD-12093"/>
    <s v="CUST-00384"/>
    <s v="PROD-0004"/>
    <s v="ST-012"/>
    <x v="1"/>
    <n v="5"/>
    <n v="1513.99"/>
    <n v="0.15"/>
    <s v="Card"/>
    <x v="12"/>
    <s v="Electronics"/>
    <x v="1"/>
    <n v="1064.29"/>
    <d v="2025-12-17T00:00:00"/>
    <n v="68"/>
    <x v="2"/>
    <s v="Female"/>
    <s v="Nigeria"/>
    <s v="Africa"/>
    <s v="Berlin"/>
    <s v="Germany"/>
    <s v="Europe"/>
    <s v="Standard"/>
    <s v="Lukas Weber"/>
    <n v="6434.46"/>
    <n v="5321.45"/>
    <n v="1113.01"/>
    <n v="0.17297644246758859"/>
    <x v="32"/>
    <x v="2"/>
    <d v="2025-12-30T00:00:00"/>
    <x v="0"/>
    <x v="5"/>
  </r>
  <r>
    <s v="ORD-10756"/>
    <s v="CUST-00176"/>
    <s v="PROD-0005"/>
    <s v="ST-010"/>
    <x v="1"/>
    <n v="3"/>
    <n v="1513.99"/>
    <n v="0"/>
    <s v="Cash"/>
    <x v="12"/>
    <s v="Electronics"/>
    <x v="1"/>
    <n v="989.34"/>
    <d v="2023-11-04T00:00:00"/>
    <n v="20"/>
    <x v="0"/>
    <s v="Male"/>
    <s v="Japan"/>
    <s v="Asia"/>
    <s v="Kuala Lumpur"/>
    <s v="Malaysia"/>
    <s v="Asia"/>
    <s v="Standard"/>
    <s v="Nur Rahman"/>
    <n v="4541.97"/>
    <n v="2968.02"/>
    <n v="1573.95"/>
    <n v="0.34653465346534651"/>
    <x v="154"/>
    <x v="0"/>
    <d v="2025-12-04T00:00:00"/>
    <x v="0"/>
    <x v="5"/>
  </r>
  <r>
    <s v="ORD-12775"/>
    <s v="CUST-00358"/>
    <s v="PROD-0005"/>
    <s v="ST-020"/>
    <x v="1"/>
    <n v="1"/>
    <n v="1499"/>
    <n v="0.2"/>
    <s v="Ussd"/>
    <x v="12"/>
    <s v="Electronics"/>
    <x v="1"/>
    <n v="989.34"/>
    <d v="2026-06-02T00:00:00"/>
    <n v="35"/>
    <x v="0"/>
    <s v="Female"/>
    <s v="India"/>
    <s v="Asia"/>
    <s v="Auckland"/>
    <s v="New Zealand"/>
    <s v="Oceania"/>
    <s v="Standard"/>
    <s v="Mia Wilson"/>
    <n v="1199.2"/>
    <n v="989.34"/>
    <n v="209.86"/>
    <n v="0.17500000000000002"/>
    <x v="415"/>
    <x v="5"/>
    <d v="2026-07-17T00:00:00"/>
    <x v="1"/>
    <x v="1"/>
  </r>
  <r>
    <s v="ORD-12122"/>
    <s v="CUST-00142"/>
    <s v="PROD-0005"/>
    <s v="ST-015"/>
    <x v="1"/>
    <n v="1"/>
    <n v="1499"/>
    <n v="0"/>
    <s v="Ussd"/>
    <x v="12"/>
    <s v="Electronics"/>
    <x v="1"/>
    <n v="989.34"/>
    <d v="2023-05-24T00:00:00"/>
    <n v="55"/>
    <x v="3"/>
    <s v="Female"/>
    <s v="Netherlands"/>
    <s v="Europe"/>
    <s v="Toronto"/>
    <s v="Canada"/>
    <s v="North America"/>
    <s v="Standard"/>
    <s v="Olivia Brown"/>
    <n v="1499"/>
    <n v="989.34"/>
    <n v="509.66"/>
    <n v="0.34"/>
    <x v="416"/>
    <x v="19"/>
    <d v="2025-12-24T00:00:00"/>
    <x v="0"/>
    <x v="5"/>
  </r>
  <r>
    <s v="ORD-10402"/>
    <s v="CUST-00013"/>
    <s v="PROD-0004"/>
    <s v="ST-008"/>
    <x v="0"/>
    <n v="1"/>
    <n v="1499"/>
    <n v="0.15"/>
    <s v="Transfer"/>
    <x v="12"/>
    <s v="Electronics"/>
    <x v="1"/>
    <n v="1064.29"/>
    <d v="2026-06-09T00:00:00"/>
    <n v="58"/>
    <x v="1"/>
    <s v="Male"/>
    <s v="Nigeria"/>
    <s v="Africa"/>
    <s v="singapore"/>
    <s v="Singapore"/>
    <s v="Asia"/>
    <s v="Flagship"/>
    <s v="Daniel Tan"/>
    <n v="1274.1500000000001"/>
    <n v="1064.29"/>
    <n v="209.86"/>
    <n v="0.16470588235294117"/>
    <x v="417"/>
    <x v="7"/>
    <d v="2025-10-02T00:00:00"/>
    <x v="0"/>
    <x v="4"/>
  </r>
  <r>
    <s v="ORD-12064"/>
    <s v="CUST-00455"/>
    <s v="PROD-0029"/>
    <s v="ST-005"/>
    <x v="1"/>
    <n v="5"/>
    <n v="1499"/>
    <n v="0.15"/>
    <s v="Card"/>
    <x v="11"/>
    <s v="Electronics"/>
    <x v="0"/>
    <n v="974.35"/>
    <d v="2026-02-22T00:00:00"/>
    <n v="66"/>
    <x v="2"/>
    <s v="Male"/>
    <s v="Colombia"/>
    <s v="South America"/>
    <s v="Nairobi"/>
    <s v="Kenya"/>
    <s v="Africa"/>
    <s v="Standard"/>
    <s v="Brian Mwangi"/>
    <n v="6370.75"/>
    <n v="4871.75"/>
    <n v="1499"/>
    <n v="0.23529411764705882"/>
    <x v="128"/>
    <x v="1"/>
    <d v="2026-07-31T00:00:00"/>
    <x v="1"/>
    <x v="1"/>
  </r>
  <r>
    <s v="ORD-11180"/>
    <s v="CUST-00198"/>
    <s v="PROD-0004"/>
    <s v="ST-005"/>
    <x v="0"/>
    <n v="1"/>
    <n v="1499"/>
    <n v="0"/>
    <s v="Mobile Money"/>
    <x v="12"/>
    <s v="Electronics"/>
    <x v="1"/>
    <n v="1064.29"/>
    <d v="2025-12-15T00:00:00"/>
    <n v="53"/>
    <x v="1"/>
    <s v="Female"/>
    <s v="Nigeria"/>
    <s v="Africa"/>
    <s v="Nairobi"/>
    <s v="Kenya"/>
    <s v="Africa"/>
    <s v="Standard"/>
    <s v="Brian Mwangi"/>
    <n v="1499"/>
    <n v="1064.29"/>
    <n v="434.71"/>
    <n v="0.28999999999999998"/>
    <x v="418"/>
    <x v="1"/>
    <d v="2025-09-05T00:00:00"/>
    <x v="0"/>
    <x v="10"/>
  </r>
  <r>
    <s v="ORD-10190"/>
    <s v="CUST-00800"/>
    <s v="PROD-0004"/>
    <s v="ST-011"/>
    <x v="1"/>
    <n v="1"/>
    <n v="1499"/>
    <n v="0.1"/>
    <s v="Ussd"/>
    <x v="12"/>
    <s v="Electronics"/>
    <x v="1"/>
    <n v="1064.29"/>
    <d v="2023-03-12T00:00:00"/>
    <n v="25"/>
    <x v="1"/>
    <s v="Female"/>
    <s v="France"/>
    <s v="Europe"/>
    <s v="London"/>
    <s v="United Kingdom"/>
    <s v="Europe"/>
    <s v="Flagship"/>
    <s v="Emma Williams"/>
    <n v="1349.1"/>
    <n v="1064.29"/>
    <n v="284.81"/>
    <n v="0.21111111111111114"/>
    <x v="373"/>
    <x v="12"/>
    <d v="2026-01-30T00:00:00"/>
    <x v="1"/>
    <x v="7"/>
  </r>
  <r>
    <s v="ORD-10635"/>
    <s v="CUST-00092"/>
    <s v="PROD-0029"/>
    <s v="ST-010"/>
    <x v="1"/>
    <n v="2"/>
    <n v="1499"/>
    <n v="0"/>
    <s v="Transfer"/>
    <x v="11"/>
    <s v="Electronics"/>
    <x v="0"/>
    <n v="974.35"/>
    <d v="2023-07-16T00:00:00"/>
    <n v="33"/>
    <x v="1"/>
    <s v="Female"/>
    <s v="Italy"/>
    <s v="Europe"/>
    <s v="Kuala Lumpur"/>
    <s v="Malaysia"/>
    <s v="Asia"/>
    <s v="Standard"/>
    <s v="Nur Rahman"/>
    <n v="2998"/>
    <n v="1948.7"/>
    <n v="1049.3"/>
    <n v="0.35"/>
    <x v="98"/>
    <x v="0"/>
    <d v="2025-11-25T00:00:00"/>
    <x v="0"/>
    <x v="8"/>
  </r>
  <r>
    <s v="ORD-12444"/>
    <s v="CUST-00605"/>
    <s v="PROD-0029"/>
    <s v="ST-004"/>
    <x v="1"/>
    <n v="2"/>
    <n v="1499"/>
    <n v="0.05"/>
    <s v="Card"/>
    <x v="11"/>
    <s v="Electronics"/>
    <x v="0"/>
    <n v="974.35"/>
    <d v="2023-02-13T00:00:00"/>
    <n v="65"/>
    <x v="1"/>
    <s v="Male"/>
    <s v="Spain"/>
    <s v="Europe"/>
    <s v="Cape Town"/>
    <s v="South Africa"/>
    <s v="Africa"/>
    <s v="Standard"/>
    <s v="Lerato Dlamini"/>
    <n v="2848.1"/>
    <n v="1948.7"/>
    <n v="899.4"/>
    <n v="0.31578947368421051"/>
    <x v="374"/>
    <x v="3"/>
    <d v="2026-03-26T00:00:00"/>
    <x v="1"/>
    <x v="2"/>
  </r>
  <r>
    <s v="ORD-12692"/>
    <s v="CUST-00415"/>
    <s v="PROD-0004"/>
    <s v="ST-013"/>
    <x v="0"/>
    <n v="4"/>
    <n v="1499"/>
    <n v="0.1"/>
    <s v="Cash"/>
    <x v="12"/>
    <s v="Electronics"/>
    <x v="1"/>
    <n v="1064.29"/>
    <d v="2024-01-14T00:00:00"/>
    <n v="51"/>
    <x v="3"/>
    <s v="Female"/>
    <s v="Philippines"/>
    <s v="Asia"/>
    <s v="Paris"/>
    <s v="France"/>
    <s v="Europe"/>
    <s v="Standard"/>
    <s v="Claire Martin"/>
    <n v="5396.4"/>
    <n v="4257.16"/>
    <n v="1139.24"/>
    <n v="0.21111111111111114"/>
    <x v="419"/>
    <x v="17"/>
    <d v="2026-01-29T00:00:00"/>
    <x v="1"/>
    <x v="7"/>
  </r>
  <r>
    <s v="ORD-10400"/>
    <s v="CUST-00526"/>
    <s v="PROD-0004"/>
    <s v="ST-010"/>
    <x v="1"/>
    <n v="4"/>
    <n v="1499"/>
    <n v="0"/>
    <s v="Card"/>
    <x v="12"/>
    <s v="Electronics"/>
    <x v="1"/>
    <n v="1064.29"/>
    <d v="2024-12-20T00:00:00"/>
    <n v="28"/>
    <x v="1"/>
    <s v="Male"/>
    <s v="New Zealand"/>
    <s v="Oceania"/>
    <s v="Kuala Lumpur"/>
    <s v="Malaysia"/>
    <s v="Asia"/>
    <s v="Standard"/>
    <s v="Nur Rahman"/>
    <n v="5996"/>
    <n v="4257.16"/>
    <n v="1738.84"/>
    <n v="0.28999999999999998"/>
    <x v="420"/>
    <x v="0"/>
    <d v="2026-02-19T00:00:00"/>
    <x v="1"/>
    <x v="11"/>
  </r>
  <r>
    <s v="ORD-11249"/>
    <s v="CUST-00433"/>
    <s v="PROD-0005"/>
    <s v="ST-018"/>
    <x v="1"/>
    <n v="2"/>
    <n v="1499"/>
    <n v="0"/>
    <s v="Ussd"/>
    <x v="12"/>
    <s v="Electronics"/>
    <x v="1"/>
    <n v="989.34"/>
    <d v="2024-12-27T00:00:00"/>
    <n v="33"/>
    <x v="1"/>
    <s v="Male"/>
    <s v="Canada"/>
    <s v="North America"/>
    <s v="Buenos Aires"/>
    <s v="Argentina"/>
    <s v="South America"/>
    <s v="Standard"/>
    <s v="Sofia Martinez"/>
    <n v="2998"/>
    <n v="1978.68"/>
    <n v="1019.32"/>
    <n v="0.34"/>
    <x v="421"/>
    <x v="18"/>
    <d v="2026-06-15T00:00:00"/>
    <x v="1"/>
    <x v="6"/>
  </r>
  <r>
    <s v="ORD-10394"/>
    <s v="CUST-00582"/>
    <s v="PROD-0004"/>
    <s v="ST-014"/>
    <x v="0"/>
    <n v="2"/>
    <n v="1499"/>
    <n v="0.05"/>
    <s v="Transfer"/>
    <x v="12"/>
    <s v="Electronics"/>
    <x v="1"/>
    <n v="1064.29"/>
    <d v="2025-03-26T00:00:00"/>
    <n v="54"/>
    <x v="2"/>
    <s v="Male"/>
    <s v="Kenya"/>
    <s v="Africa"/>
    <s v="New York"/>
    <s v="United States"/>
    <s v="North America"/>
    <s v="Flagship"/>
    <s v="Unknown"/>
    <n v="2848.1"/>
    <n v="2128.58"/>
    <n v="719.52"/>
    <n v="0.25263157894736843"/>
    <x v="120"/>
    <x v="14"/>
    <d v="2026-05-31T00:00:00"/>
    <x v="1"/>
    <x v="9"/>
  </r>
  <r>
    <s v="ORD-11806"/>
    <s v="CUST-00609"/>
    <s v="PROD-0005"/>
    <s v="ST-002"/>
    <x v="1"/>
    <n v="1"/>
    <n v="1499"/>
    <n v="0.2"/>
    <s v="Cash"/>
    <x v="12"/>
    <s v="Electronics"/>
    <x v="1"/>
    <n v="989.34"/>
    <d v="2023-11-06T00:00:00"/>
    <n v="39"/>
    <x v="1"/>
    <s v="Male"/>
    <s v="Ghana"/>
    <s v="Africa"/>
    <s v="Abuja"/>
    <s v="Nigeria"/>
    <s v="Africa"/>
    <s v="Standard"/>
    <s v="Daniel Bello"/>
    <n v="1199.2"/>
    <n v="989.34"/>
    <n v="209.86"/>
    <n v="0.17500000000000002"/>
    <x v="38"/>
    <x v="15"/>
    <d v="2026-06-10T00:00:00"/>
    <x v="1"/>
    <x v="6"/>
  </r>
  <r>
    <s v="ORD-12333"/>
    <s v="CUST-00799"/>
    <s v="PROD-0005"/>
    <s v="ST-020"/>
    <x v="0"/>
    <n v="4"/>
    <n v="1499"/>
    <n v="0.2"/>
    <s v="Ussd"/>
    <x v="12"/>
    <s v="Electronics"/>
    <x v="1"/>
    <n v="989.34"/>
    <d v="2026-03-08T00:00:00"/>
    <n v="47"/>
    <x v="1"/>
    <s v="Female"/>
    <s v="India"/>
    <s v="Asia"/>
    <s v="Auckland"/>
    <s v="New Zealand"/>
    <s v="Oceania"/>
    <s v="Standard"/>
    <s v="Mia Wilson"/>
    <n v="4796.8"/>
    <n v="3957.36"/>
    <n v="839.44"/>
    <n v="0.17500000000000002"/>
    <x v="331"/>
    <x v="5"/>
    <d v="2026-02-11T00:00:00"/>
    <x v="1"/>
    <x v="11"/>
  </r>
  <r>
    <s v="ORD-12427"/>
    <s v="CUST-00103"/>
    <s v="PROD-0029"/>
    <s v="ST-013"/>
    <x v="1"/>
    <n v="4"/>
    <n v="1499"/>
    <n v="0"/>
    <s v="Ussd"/>
    <x v="11"/>
    <s v="Electronics"/>
    <x v="0"/>
    <n v="974.35"/>
    <d v="2023-10-05T00:00:00"/>
    <n v="34"/>
    <x v="3"/>
    <s v="Male"/>
    <s v="Colombia"/>
    <s v="South America"/>
    <s v="Paris"/>
    <s v="France"/>
    <s v="Europe"/>
    <s v="Standard"/>
    <s v="Claire Martin"/>
    <n v="5996"/>
    <n v="3897.4"/>
    <n v="2098.6"/>
    <n v="0.35"/>
    <x v="322"/>
    <x v="17"/>
    <d v="2025-11-26T00:00:00"/>
    <x v="0"/>
    <x v="8"/>
  </r>
  <r>
    <s v="ORD-10198"/>
    <s v="CUST-00696"/>
    <s v="PROD-0029"/>
    <s v="ST-012"/>
    <x v="1"/>
    <n v="2"/>
    <n v="1499"/>
    <n v="0"/>
    <s v="Mobile Money"/>
    <x v="11"/>
    <s v="Electronics"/>
    <x v="0"/>
    <n v="974.35"/>
    <d v="2025-10-20T00:00:00"/>
    <n v="71"/>
    <x v="0"/>
    <s v="Male"/>
    <s v="Egypt"/>
    <s v="Africa"/>
    <s v="Berlin"/>
    <s v="Germany"/>
    <s v="Europe"/>
    <s v="Standard"/>
    <s v="Lukas Weber"/>
    <n v="2998"/>
    <n v="1948.7"/>
    <n v="1049.3"/>
    <n v="0.35"/>
    <x v="422"/>
    <x v="2"/>
    <d v="2025-10-18T00:00:00"/>
    <x v="0"/>
    <x v="4"/>
  </r>
  <r>
    <s v="ORD-12077"/>
    <s v="CUST-00636"/>
    <s v="PROD-0004"/>
    <s v="ST-019"/>
    <x v="0"/>
    <n v="2"/>
    <n v="1499"/>
    <n v="0.2"/>
    <s v="Ussd"/>
    <x v="12"/>
    <s v="Electronics"/>
    <x v="1"/>
    <n v="1064.29"/>
    <d v="2025-12-30T00:00:00"/>
    <n v="64"/>
    <x v="1"/>
    <s v="Female"/>
    <s v="Chile"/>
    <s v="South America"/>
    <s v="Sydney"/>
    <s v="Australia"/>
    <s v="Oceania"/>
    <s v="Flagship"/>
    <s v="Jack Taylor"/>
    <n v="2398.4"/>
    <n v="2128.58"/>
    <n v="269.82"/>
    <n v="0.11249999999999999"/>
    <x v="113"/>
    <x v="8"/>
    <d v="2025-09-17T00:00:00"/>
    <x v="0"/>
    <x v="10"/>
  </r>
  <r>
    <s v="ORD-11290"/>
    <s v="CUST-00001"/>
    <s v="PROD-0004"/>
    <s v="ST-011"/>
    <x v="0"/>
    <n v="2"/>
    <n v="1499"/>
    <n v="0.05"/>
    <s v="Mobile Money"/>
    <x v="12"/>
    <s v="Electronics"/>
    <x v="1"/>
    <n v="1064.29"/>
    <d v="2025-04-18T00:00:00"/>
    <n v="57"/>
    <x v="1"/>
    <s v="Female"/>
    <s v="Brazil"/>
    <s v="South America"/>
    <s v="London"/>
    <s v="United Kingdom"/>
    <s v="Europe"/>
    <s v="Flagship"/>
    <s v="Emma Williams"/>
    <n v="2848.1"/>
    <n v="2128.58"/>
    <n v="719.52"/>
    <n v="0.25263157894736843"/>
    <x v="423"/>
    <x v="12"/>
    <d v="2025-08-21T00:00:00"/>
    <x v="0"/>
    <x v="0"/>
  </r>
  <r>
    <s v="ORD-12579"/>
    <s v="CUST-00055"/>
    <s v="PROD-0029"/>
    <s v="ST-015"/>
    <x v="1"/>
    <n v="3"/>
    <n v="1499"/>
    <n v="0.15"/>
    <s v="Transfer"/>
    <x v="11"/>
    <s v="Electronics"/>
    <x v="0"/>
    <n v="974.35"/>
    <d v="2023-04-04T00:00:00"/>
    <n v="31"/>
    <x v="1"/>
    <s v="Male"/>
    <s v="Japan"/>
    <s v="Asia"/>
    <s v="Toronto"/>
    <s v="Canada"/>
    <s v="North America"/>
    <s v="Standard"/>
    <s v="Olivia Brown"/>
    <n v="3822.45"/>
    <n v="2923.05"/>
    <n v="899.4"/>
    <n v="0.23529411764705882"/>
    <x v="424"/>
    <x v="19"/>
    <d v="2026-01-19T00:00:00"/>
    <x v="1"/>
    <x v="7"/>
  </r>
  <r>
    <s v="ORD-10768"/>
    <s v="CUST-00686"/>
    <s v="PROD-0005"/>
    <s v="ST-019"/>
    <x v="1"/>
    <n v="1"/>
    <n v="1499"/>
    <n v="0.2"/>
    <s v="Transfer"/>
    <x v="12"/>
    <s v="Electronics"/>
    <x v="1"/>
    <n v="989.34"/>
    <d v="2023-02-20T00:00:00"/>
    <n v="30"/>
    <x v="3"/>
    <s v="Male"/>
    <s v="Germany"/>
    <s v="Europe"/>
    <s v="Sydney"/>
    <s v="Australia"/>
    <s v="Oceania"/>
    <s v="Flagship"/>
    <s v="Jack Taylor"/>
    <n v="1199.2"/>
    <n v="989.34"/>
    <n v="209.86"/>
    <n v="0.17500000000000002"/>
    <x v="99"/>
    <x v="8"/>
    <d v="2026-07-06T00:00:00"/>
    <x v="1"/>
    <x v="1"/>
  </r>
  <r>
    <s v="ORD-11714"/>
    <s v="CUST-00711"/>
    <s v="PROD-0005"/>
    <s v="ST-015"/>
    <x v="1"/>
    <n v="4"/>
    <n v="1499"/>
    <n v="0.05"/>
    <s v="Transfer"/>
    <x v="12"/>
    <s v="Electronics"/>
    <x v="1"/>
    <n v="989.34"/>
    <d v="2023-03-29T00:00:00"/>
    <n v="37"/>
    <x v="3"/>
    <s v="Male"/>
    <s v="India"/>
    <s v="Asia"/>
    <s v="Toronto"/>
    <s v="Canada"/>
    <s v="North America"/>
    <s v="Standard"/>
    <s v="Olivia Brown"/>
    <n v="5696.2"/>
    <n v="3957.36"/>
    <n v="1738.84"/>
    <n v="0.30526315789473685"/>
    <x v="425"/>
    <x v="19"/>
    <d v="2026-06-25T00:00:00"/>
    <x v="1"/>
    <x v="6"/>
  </r>
  <r>
    <s v="ORD-10312"/>
    <s v="CUST-00150"/>
    <s v="PROD-0005"/>
    <s v="ST-006"/>
    <x v="1"/>
    <n v="2"/>
    <n v="1499"/>
    <n v="0.05"/>
    <s v="Ussd"/>
    <x v="12"/>
    <s v="Electronics"/>
    <x v="1"/>
    <n v="989.34"/>
    <d v="2024-11-09T00:00:00"/>
    <n v="54"/>
    <x v="1"/>
    <s v="Male"/>
    <s v="Malaysia"/>
    <s v="Asia"/>
    <s v="Accra"/>
    <s v="Ghana"/>
    <s v="Africa"/>
    <s v="Outlet"/>
    <s v="Kwame Mensah"/>
    <n v="2848.1"/>
    <n v="1978.68"/>
    <n v="869.42"/>
    <n v="0.30526315789473685"/>
    <x v="426"/>
    <x v="4"/>
    <d v="2026-04-10T00:00:00"/>
    <x v="1"/>
    <x v="3"/>
  </r>
  <r>
    <s v="ORD-10130"/>
    <s v="CUST-00441"/>
    <s v="PROD-0029"/>
    <s v="ST-008"/>
    <x v="1"/>
    <n v="2"/>
    <n v="1484.01"/>
    <n v="0.2"/>
    <s v="Ussd"/>
    <x v="11"/>
    <s v="Electronics"/>
    <x v="0"/>
    <n v="974.35"/>
    <d v="2023-07-18T00:00:00"/>
    <n v="49"/>
    <x v="3"/>
    <s v="Male"/>
    <s v="United Kingdom"/>
    <s v="Europe"/>
    <s v="singapore"/>
    <s v="Singapore"/>
    <s v="Asia"/>
    <s v="Flagship"/>
    <s v="Daniel Tan"/>
    <n v="2374.42"/>
    <n v="1948.7"/>
    <n v="425.72"/>
    <n v="0.17929431187405767"/>
    <x v="342"/>
    <x v="7"/>
    <d v="2025-11-19T00:00:00"/>
    <x v="0"/>
    <x v="8"/>
  </r>
  <r>
    <s v="ORD-12416"/>
    <s v="CUST-00266"/>
    <s v="PROD-0005"/>
    <s v="ST-005"/>
    <x v="0"/>
    <n v="1"/>
    <n v="1484.01"/>
    <n v="0.2"/>
    <s v="Card"/>
    <x v="12"/>
    <s v="Electronics"/>
    <x v="1"/>
    <n v="989.34"/>
    <d v="2023-10-28T00:00:00"/>
    <n v="31"/>
    <x v="0"/>
    <s v="Female"/>
    <s v="United States"/>
    <s v="North America"/>
    <s v="Nairobi"/>
    <s v="Kenya"/>
    <s v="Africa"/>
    <s v="Standard"/>
    <s v="Brian Mwangi"/>
    <n v="1187.21"/>
    <n v="989.34"/>
    <n v="197.87"/>
    <n v="0.16666807051827393"/>
    <x v="427"/>
    <x v="1"/>
    <d v="2025-08-14T00:00:00"/>
    <x v="0"/>
    <x v="0"/>
  </r>
  <r>
    <s v="ORD-10823"/>
    <s v="CUST-00648"/>
    <s v="PROD-0004"/>
    <s v="ST-010"/>
    <x v="0"/>
    <n v="2"/>
    <n v="1484.01"/>
    <n v="0"/>
    <s v="Mobile Money"/>
    <x v="12"/>
    <s v="Electronics"/>
    <x v="1"/>
    <n v="1064.29"/>
    <d v="2023-11-24T00:00:00"/>
    <n v="37"/>
    <x v="3"/>
    <s v="Male"/>
    <s v="Kenya"/>
    <s v="Africa"/>
    <s v="Kuala Lumpur"/>
    <s v="Malaysia"/>
    <s v="Asia"/>
    <s v="Standard"/>
    <s v="Nur Rahman"/>
    <n v="2968.02"/>
    <n v="2128.58"/>
    <n v="839.44"/>
    <n v="0.28282828282828287"/>
    <x v="234"/>
    <x v="0"/>
    <d v="2025-10-28T00:00:00"/>
    <x v="0"/>
    <x v="4"/>
  </r>
  <r>
    <s v="ORD-11198"/>
    <s v="CUST-00100"/>
    <s v="PROD-0005"/>
    <s v="ST-014"/>
    <x v="1"/>
    <n v="3"/>
    <n v="1484.01"/>
    <n v="0.15"/>
    <s v="Cash"/>
    <x v="12"/>
    <s v="Electronics"/>
    <x v="1"/>
    <n v="989.34"/>
    <d v="2026-03-27T00:00:00"/>
    <n v="61"/>
    <x v="1"/>
    <s v="Male"/>
    <s v="Germany"/>
    <s v="Europe"/>
    <s v="New York"/>
    <s v="United States"/>
    <s v="North America"/>
    <s v="Flagship"/>
    <s v="Unknown"/>
    <n v="3784.23"/>
    <n v="2968.02"/>
    <n v="816.21"/>
    <n v="0.21568720717292555"/>
    <x v="428"/>
    <x v="14"/>
    <d v="2025-08-01T00:00:00"/>
    <x v="0"/>
    <x v="0"/>
  </r>
  <r>
    <s v="ORD-11914"/>
    <s v="CUST-00379"/>
    <s v="PROD-0005"/>
    <s v="ST-006"/>
    <x v="0"/>
    <n v="3"/>
    <n v="1484.01"/>
    <n v="0.15"/>
    <s v="Cash"/>
    <x v="12"/>
    <s v="Electronics"/>
    <x v="1"/>
    <n v="989.34"/>
    <d v="2025-11-14T00:00:00"/>
    <n v="59"/>
    <x v="1"/>
    <s v="Female"/>
    <s v="Canada"/>
    <s v="North America"/>
    <s v="Accra"/>
    <s v="Ghana"/>
    <s v="Africa"/>
    <s v="Outlet"/>
    <s v="Kwame Mensah"/>
    <n v="3784.23"/>
    <n v="2968.02"/>
    <n v="816.21"/>
    <n v="0.21568720717292555"/>
    <x v="429"/>
    <x v="4"/>
    <d v="2025-09-13T00:00:00"/>
    <x v="0"/>
    <x v="10"/>
  </r>
  <r>
    <s v="ORD-12450"/>
    <s v="CUST-00421"/>
    <s v="PROD-0004"/>
    <s v="ST-006"/>
    <x v="0"/>
    <n v="3"/>
    <n v="1484.01"/>
    <n v="0.05"/>
    <s v="Card"/>
    <x v="12"/>
    <s v="Electronics"/>
    <x v="1"/>
    <n v="1064.29"/>
    <d v="2023-04-12T00:00:00"/>
    <n v="26"/>
    <x v="1"/>
    <s v="Male"/>
    <s v="Mexico"/>
    <s v="North America"/>
    <s v="Accra"/>
    <s v="Ghana"/>
    <s v="Africa"/>
    <s v="Outlet"/>
    <s v="Kwame Mensah"/>
    <n v="4229.43"/>
    <n v="3192.87"/>
    <n v="1036.56"/>
    <n v="0.24508267071449341"/>
    <x v="259"/>
    <x v="4"/>
    <d v="2025-09-15T00:00:00"/>
    <x v="0"/>
    <x v="10"/>
  </r>
  <r>
    <s v="ORD-12821"/>
    <s v="CUST-00024"/>
    <s v="PROD-0029"/>
    <s v="ST-009"/>
    <x v="1"/>
    <n v="1"/>
    <n v="1484.01"/>
    <n v="0.15"/>
    <s v="Ussd"/>
    <x v="11"/>
    <s v="Electronics"/>
    <x v="0"/>
    <n v="974.35"/>
    <d v="2026-04-12T00:00:00"/>
    <n v="41"/>
    <x v="3"/>
    <s v="Female"/>
    <s v="Malaysia"/>
    <s v="Asia"/>
    <s v="tokyo"/>
    <s v="Japan"/>
    <s v="Asia"/>
    <s v="Standard"/>
    <s v="Yuki Sato"/>
    <n v="1261.4100000000001"/>
    <n v="974.35"/>
    <n v="287.06"/>
    <n v="0.22757073433697211"/>
    <x v="430"/>
    <x v="9"/>
    <d v="2026-06-08T00:00:00"/>
    <x v="1"/>
    <x v="6"/>
  </r>
  <r>
    <s v="ORD-11935"/>
    <s v="CUST-00067"/>
    <s v="PROD-0004"/>
    <s v="ST-003"/>
    <x v="1"/>
    <n v="2"/>
    <n v="1484.01"/>
    <n v="0"/>
    <s v="Mobile Money"/>
    <x v="12"/>
    <s v="Electronics"/>
    <x v="1"/>
    <n v="1064.29"/>
    <d v="2023-01-30T00:00:00"/>
    <n v="68"/>
    <x v="3"/>
    <s v="Female"/>
    <s v="India"/>
    <s v="Asia"/>
    <s v="Johannesburg"/>
    <s v="South Africa"/>
    <s v="Africa"/>
    <s v="Flagship"/>
    <s v="Thabo Mokoena"/>
    <n v="2968.02"/>
    <n v="2128.58"/>
    <n v="839.44"/>
    <n v="0.28282828282828287"/>
    <x v="224"/>
    <x v="16"/>
    <d v="2025-10-22T00:00:00"/>
    <x v="0"/>
    <x v="4"/>
  </r>
  <r>
    <s v="ORD-10405"/>
    <s v="CUST-00473"/>
    <s v="PROD-0004"/>
    <s v="ST-006"/>
    <x v="1"/>
    <n v="4"/>
    <n v="1484.01"/>
    <n v="0.15"/>
    <s v="Ussd"/>
    <x v="12"/>
    <s v="Electronics"/>
    <x v="1"/>
    <n v="1064.29"/>
    <d v="2026-03-02T00:00:00"/>
    <n v="72"/>
    <x v="0"/>
    <s v="Female"/>
    <s v="Spain"/>
    <s v="Europe"/>
    <s v="Accra"/>
    <s v="Ghana"/>
    <s v="Africa"/>
    <s v="Outlet"/>
    <s v="Kwame Mensah"/>
    <n v="5045.63"/>
    <n v="4257.16"/>
    <n v="788.47"/>
    <n v="0.1562678991523358"/>
    <x v="13"/>
    <x v="4"/>
    <d v="2025-08-22T00:00:00"/>
    <x v="0"/>
    <x v="0"/>
  </r>
  <r>
    <s v="ORD-10870"/>
    <s v="CUST-00130"/>
    <s v="PROD-0029"/>
    <s v="ST-009"/>
    <x v="1"/>
    <n v="1"/>
    <n v="1484.01"/>
    <n v="0"/>
    <s v="Transfer"/>
    <x v="11"/>
    <s v="Electronics"/>
    <x v="0"/>
    <n v="974.35"/>
    <d v="2023-07-13T00:00:00"/>
    <n v="50"/>
    <x v="2"/>
    <s v="Male"/>
    <s v="Canada"/>
    <s v="North America"/>
    <s v="tokyo"/>
    <s v="Japan"/>
    <s v="Asia"/>
    <s v="Standard"/>
    <s v="Yuki Sato"/>
    <n v="1484.01"/>
    <n v="974.35"/>
    <n v="509.66"/>
    <n v="0.34343434343434348"/>
    <x v="10"/>
    <x v="9"/>
    <d v="2026-05-22T00:00:00"/>
    <x v="1"/>
    <x v="9"/>
  </r>
  <r>
    <s v="ORD-11420"/>
    <s v="CUST-00128"/>
    <s v="PROD-0029"/>
    <s v="ST-006"/>
    <x v="1"/>
    <n v="3"/>
    <n v="1484.01"/>
    <n v="0.02"/>
    <s v="Mobile Money"/>
    <x v="11"/>
    <s v="Electronics"/>
    <x v="0"/>
    <n v="974.35"/>
    <d v="2024-05-02T00:00:00"/>
    <n v="25"/>
    <x v="0"/>
    <s v="Male"/>
    <s v="Kenya"/>
    <s v="Africa"/>
    <s v="Accra"/>
    <s v="Ghana"/>
    <s v="Africa"/>
    <s v="Outlet"/>
    <s v="Kwame Mensah"/>
    <n v="4362.99"/>
    <n v="2923.05"/>
    <n v="1439.94"/>
    <n v="0.33003513645458737"/>
    <x v="431"/>
    <x v="4"/>
    <d v="2025-10-01T00:00:00"/>
    <x v="0"/>
    <x v="4"/>
  </r>
  <r>
    <s v="ORD-12385"/>
    <s v="CUST-00600"/>
    <s v="PROD-0005"/>
    <s v="ST-010"/>
    <x v="0"/>
    <n v="3"/>
    <n v="1484.01"/>
    <n v="0"/>
    <s v="Cash"/>
    <x v="12"/>
    <s v="Electronics"/>
    <x v="1"/>
    <n v="989.34"/>
    <d v="2024-05-05T00:00:00"/>
    <n v="43"/>
    <x v="2"/>
    <s v="Male"/>
    <s v="Mexico"/>
    <s v="North America"/>
    <s v="Kuala Lumpur"/>
    <s v="Malaysia"/>
    <s v="Asia"/>
    <s v="Standard"/>
    <s v="Nur Rahman"/>
    <n v="4452.03"/>
    <n v="2968.02"/>
    <n v="1484.01"/>
    <n v="0.33333333333333337"/>
    <x v="351"/>
    <x v="0"/>
    <d v="2026-07-03T00:00:00"/>
    <x v="1"/>
    <x v="1"/>
  </r>
  <r>
    <s v="ORD-12554"/>
    <s v="CUST-00602"/>
    <s v="PROD-0005"/>
    <s v="ST-015"/>
    <x v="0"/>
    <n v="4"/>
    <n v="1484.01"/>
    <n v="0.05"/>
    <s v="Transfer"/>
    <x v="12"/>
    <s v="Electronics"/>
    <x v="1"/>
    <n v="989.34"/>
    <d v="2023-10-27T00:00:00"/>
    <n v="67"/>
    <x v="0"/>
    <s v="Male"/>
    <s v="United States"/>
    <s v="North America"/>
    <s v="Toronto"/>
    <s v="Canada"/>
    <s v="North America"/>
    <s v="Standard"/>
    <s v="Olivia Brown"/>
    <n v="5639.24"/>
    <n v="3957.36"/>
    <n v="1681.88"/>
    <n v="0.29824586291769817"/>
    <x v="432"/>
    <x v="19"/>
    <d v="2026-04-20T00:00:00"/>
    <x v="1"/>
    <x v="3"/>
  </r>
  <r>
    <s v="ORD-10995"/>
    <s v="CUST-00502"/>
    <s v="PROD-0029"/>
    <s v="ST-013"/>
    <x v="1"/>
    <n v="2"/>
    <n v="1484.01"/>
    <n v="0.15"/>
    <s v="Card"/>
    <x v="11"/>
    <s v="Electronics"/>
    <x v="0"/>
    <n v="974.35"/>
    <d v="2024-03-21T00:00:00"/>
    <n v="51"/>
    <x v="1"/>
    <s v="Female"/>
    <s v="Brazil"/>
    <s v="South America"/>
    <s v="Paris"/>
    <s v="France"/>
    <s v="Europe"/>
    <s v="Standard"/>
    <s v="Claire Martin"/>
    <n v="2522.8200000000002"/>
    <n v="1948.7"/>
    <n v="574.12"/>
    <n v="0.22757073433697211"/>
    <x v="433"/>
    <x v="17"/>
    <d v="2025-11-11T00:00:00"/>
    <x v="0"/>
    <x v="8"/>
  </r>
  <r>
    <s v="ORD-10419"/>
    <s v="CUST-00374"/>
    <s v="PROD-0005"/>
    <s v="ST-012"/>
    <x v="1"/>
    <n v="3"/>
    <n v="1484.01"/>
    <n v="0.1"/>
    <s v="Transfer"/>
    <x v="12"/>
    <s v="Electronics"/>
    <x v="1"/>
    <n v="989.34"/>
    <d v="2025-08-11T00:00:00"/>
    <n v="20"/>
    <x v="1"/>
    <s v="Female"/>
    <s v="Kenya"/>
    <s v="Africa"/>
    <s v="Berlin"/>
    <s v="Germany"/>
    <s v="Europe"/>
    <s v="Standard"/>
    <s v="Lukas Weber"/>
    <n v="4006.83"/>
    <n v="2968.02"/>
    <n v="1038.81"/>
    <n v="0.25925981386782071"/>
    <x v="248"/>
    <x v="2"/>
    <d v="2026-04-27T00:00:00"/>
    <x v="1"/>
    <x v="3"/>
  </r>
  <r>
    <s v="ORD-10174"/>
    <s v="CUST-00257"/>
    <s v="PROD-0004"/>
    <s v="ST-016"/>
    <x v="1"/>
    <n v="3"/>
    <n v="1484.01"/>
    <n v="0"/>
    <s v="Mobile Money"/>
    <x v="12"/>
    <s v="Electronics"/>
    <x v="1"/>
    <n v="1064.29"/>
    <d v="2026-05-28T00:00:00"/>
    <n v="46"/>
    <x v="1"/>
    <s v="Male"/>
    <s v="Argentina"/>
    <s v="South America"/>
    <s v="Mexico City"/>
    <s v="Mexico"/>
    <s v="North America"/>
    <s v="Outlet"/>
    <s v="Unknown"/>
    <n v="4452.03"/>
    <n v="3192.87"/>
    <n v="1259.1600000000001"/>
    <n v="0.28282828282828287"/>
    <x v="291"/>
    <x v="11"/>
    <d v="2025-10-10T00:00:00"/>
    <x v="0"/>
    <x v="4"/>
  </r>
  <r>
    <s v="ORD-11518"/>
    <s v="CUST-00059"/>
    <s v="PROD-0005"/>
    <s v="ST-002"/>
    <x v="0"/>
    <n v="2"/>
    <n v="1484.01"/>
    <n v="0.05"/>
    <s v="Card"/>
    <x v="12"/>
    <s v="Electronics"/>
    <x v="1"/>
    <n v="989.34"/>
    <d v="2024-05-20T00:00:00"/>
    <n v="22"/>
    <x v="3"/>
    <s v="Male"/>
    <s v="India"/>
    <s v="Asia"/>
    <s v="Abuja"/>
    <s v="Nigeria"/>
    <s v="Africa"/>
    <s v="Standard"/>
    <s v="Daniel Bello"/>
    <n v="2819.62"/>
    <n v="1978.68"/>
    <n v="840.94"/>
    <n v="0.29824586291769817"/>
    <x v="51"/>
    <x v="15"/>
    <d v="2025-12-06T00:00:00"/>
    <x v="0"/>
    <x v="5"/>
  </r>
  <r>
    <s v="ORD-11637"/>
    <s v="CUST-00686"/>
    <s v="PROD-0004"/>
    <s v="ST-003"/>
    <x v="0"/>
    <n v="4"/>
    <n v="1484.01"/>
    <n v="0"/>
    <s v="Transfer"/>
    <x v="12"/>
    <s v="Electronics"/>
    <x v="1"/>
    <n v="1064.29"/>
    <d v="2023-02-20T00:00:00"/>
    <n v="30"/>
    <x v="3"/>
    <s v="Male"/>
    <s v="Germany"/>
    <s v="Europe"/>
    <s v="Johannesburg"/>
    <s v="South Africa"/>
    <s v="Africa"/>
    <s v="Flagship"/>
    <s v="Thabo Mokoena"/>
    <n v="5936.04"/>
    <n v="4257.16"/>
    <n v="1678.88"/>
    <n v="0.28282828282828287"/>
    <x v="99"/>
    <x v="16"/>
    <d v="2026-07-08T00:00:00"/>
    <x v="1"/>
    <x v="1"/>
  </r>
  <r>
    <s v="ORD-11448"/>
    <s v="CUST-00698"/>
    <s v="PROD-0005"/>
    <s v="ST-006"/>
    <x v="0"/>
    <n v="2"/>
    <n v="1484.01"/>
    <n v="0.2"/>
    <s v="Cash"/>
    <x v="12"/>
    <s v="Electronics"/>
    <x v="1"/>
    <n v="989.34"/>
    <d v="2024-02-20T00:00:00"/>
    <n v="44"/>
    <x v="1"/>
    <s v="Male"/>
    <s v="Netherlands"/>
    <s v="Europe"/>
    <s v="Accra"/>
    <s v="Ghana"/>
    <s v="Africa"/>
    <s v="Outlet"/>
    <s v="Kwame Mensah"/>
    <n v="2374.42"/>
    <n v="1978.68"/>
    <n v="395.74"/>
    <n v="0.16666807051827393"/>
    <x v="434"/>
    <x v="4"/>
    <d v="2026-01-09T00:00:00"/>
    <x v="1"/>
    <x v="7"/>
  </r>
  <r>
    <s v="ORD-12040"/>
    <s v="CUST-00428"/>
    <s v="PROD-0005"/>
    <s v="ST-018"/>
    <x v="0"/>
    <n v="3"/>
    <n v="1484.01"/>
    <n v="0"/>
    <s v="Card"/>
    <x v="12"/>
    <s v="Electronics"/>
    <x v="1"/>
    <n v="989.34"/>
    <d v="2025-01-02T00:00:00"/>
    <n v="54"/>
    <x v="1"/>
    <s v="Male"/>
    <s v="Kenya"/>
    <s v="Africa"/>
    <s v="Buenos Aires"/>
    <s v="Argentina"/>
    <s v="South America"/>
    <s v="Standard"/>
    <s v="Sofia Martinez"/>
    <n v="4452.03"/>
    <n v="2968.02"/>
    <n v="1484.01"/>
    <n v="0.33333333333333337"/>
    <x v="435"/>
    <x v="18"/>
    <d v="2025-08-16T00:00:00"/>
    <x v="0"/>
    <x v="0"/>
  </r>
  <r>
    <s v="ORD-12540"/>
    <s v="CUST-00095"/>
    <s v="PROD-0005"/>
    <s v="ST-001"/>
    <x v="1"/>
    <n v="6"/>
    <n v="1484.01"/>
    <n v="0.05"/>
    <s v="Card"/>
    <x v="12"/>
    <s v="Electronics"/>
    <x v="1"/>
    <n v="989.34"/>
    <d v="2023-03-07T00:00:00"/>
    <n v="50"/>
    <x v="3"/>
    <s v="Female"/>
    <s v="Brazil"/>
    <s v="South America"/>
    <s v="Lagos"/>
    <s v="Nigeria"/>
    <s v="Africa"/>
    <s v="Flagship"/>
    <s v="Amara Okafor"/>
    <n v="8458.86"/>
    <n v="5936.04"/>
    <n v="2522.8200000000002"/>
    <n v="0.29824586291769811"/>
    <x v="97"/>
    <x v="10"/>
    <d v="2025-12-16T00:00:00"/>
    <x v="0"/>
    <x v="5"/>
  </r>
  <r>
    <s v="ORD-10191"/>
    <s v="CUST-00762"/>
    <s v="PROD-0029"/>
    <s v="ST-013"/>
    <x v="1"/>
    <n v="8"/>
    <n v="1484.01"/>
    <n v="0.2"/>
    <s v="Ussd"/>
    <x v="11"/>
    <s v="Electronics"/>
    <x v="0"/>
    <n v="974.35"/>
    <d v="2026-05-09T00:00:00"/>
    <n v="27"/>
    <x v="1"/>
    <s v="Male"/>
    <s v="Spain"/>
    <s v="Europe"/>
    <s v="Paris"/>
    <s v="France"/>
    <s v="Europe"/>
    <s v="Standard"/>
    <s v="Claire Martin"/>
    <n v="9497.66"/>
    <n v="7794.8"/>
    <n v="1702.86"/>
    <n v="0.17929258364691933"/>
    <x v="436"/>
    <x v="17"/>
    <d v="2026-02-21T00:00:00"/>
    <x v="1"/>
    <x v="11"/>
  </r>
  <r>
    <s v="ORD-12726"/>
    <s v="CUST-00593"/>
    <s v="PROD-0029"/>
    <s v="ST-010"/>
    <x v="0"/>
    <n v="3"/>
    <n v="1484.01"/>
    <n v="0.05"/>
    <s v="Ussd"/>
    <x v="11"/>
    <s v="Electronics"/>
    <x v="0"/>
    <n v="974.35"/>
    <d v="2025-02-20T00:00:00"/>
    <n v="72"/>
    <x v="3"/>
    <s v="Female"/>
    <s v="Malaysia"/>
    <s v="Asia"/>
    <s v="Kuala Lumpur"/>
    <s v="Malaysia"/>
    <s v="Asia"/>
    <s v="Standard"/>
    <s v="Nur Rahman"/>
    <n v="4229.43"/>
    <n v="2923.05"/>
    <n v="1306.3800000000001"/>
    <n v="0.30887850135833905"/>
    <x v="309"/>
    <x v="0"/>
    <d v="2025-12-20T00:00:00"/>
    <x v="0"/>
    <x v="5"/>
  </r>
  <r>
    <s v="ORD-12209"/>
    <s v="CUST-00678"/>
    <s v="PROD-0029"/>
    <s v="ST-008"/>
    <x v="0"/>
    <n v="1"/>
    <n v="1484.01"/>
    <n v="0.02"/>
    <s v="Transfer"/>
    <x v="11"/>
    <s v="Electronics"/>
    <x v="0"/>
    <n v="974.35"/>
    <d v="2025-10-29T00:00:00"/>
    <n v="41"/>
    <x v="3"/>
    <s v="Male"/>
    <s v="Singapore"/>
    <s v="Asia"/>
    <s v="singapore"/>
    <s v="Singapore"/>
    <s v="Asia"/>
    <s v="Flagship"/>
    <s v="Daniel Tan"/>
    <n v="1454.33"/>
    <n v="974.35"/>
    <n v="479.98"/>
    <n v="0.33003513645458737"/>
    <x v="396"/>
    <x v="7"/>
    <d v="2025-09-01T00:00:00"/>
    <x v="0"/>
    <x v="10"/>
  </r>
  <r>
    <s v="ORD-10125"/>
    <s v="CUST-00764"/>
    <s v="PROD-0005"/>
    <s v="ST-016"/>
    <x v="1"/>
    <n v="4"/>
    <n v="1484.01"/>
    <n v="0"/>
    <s v="Ussd"/>
    <x v="12"/>
    <s v="Electronics"/>
    <x v="1"/>
    <n v="989.34"/>
    <d v="2024-05-25T00:00:00"/>
    <n v="19"/>
    <x v="3"/>
    <s v="Male"/>
    <s v="United Kingdom"/>
    <s v="Europe"/>
    <s v="Mexico City"/>
    <s v="Mexico"/>
    <s v="North America"/>
    <s v="Outlet"/>
    <s v="Unknown"/>
    <n v="5936.04"/>
    <n v="3957.36"/>
    <n v="1978.68"/>
    <n v="0.33333333333333337"/>
    <x v="261"/>
    <x v="11"/>
    <d v="2025-09-28T00:00:00"/>
    <x v="0"/>
    <x v="10"/>
  </r>
  <r>
    <s v="ORD-10937"/>
    <s v="CUST-00280"/>
    <s v="PROD-0005"/>
    <s v="ST-019"/>
    <x v="1"/>
    <n v="2"/>
    <n v="1484.01"/>
    <n v="0.1"/>
    <s v="Card"/>
    <x v="12"/>
    <s v="Electronics"/>
    <x v="1"/>
    <n v="989.34"/>
    <d v="2024-12-25T00:00:00"/>
    <n v="69"/>
    <x v="1"/>
    <s v="Male"/>
    <s v="United States"/>
    <s v="North America"/>
    <s v="Sydney"/>
    <s v="Australia"/>
    <s v="Oceania"/>
    <s v="Flagship"/>
    <s v="Jack Taylor"/>
    <n v="2671.22"/>
    <n v="1978.68"/>
    <n v="692.54"/>
    <n v="0.25925981386782071"/>
    <x v="407"/>
    <x v="8"/>
    <d v="2026-01-20T00:00:00"/>
    <x v="1"/>
    <x v="7"/>
  </r>
  <r>
    <s v="ORD-11433"/>
    <s v="CUST-00080"/>
    <s v="PROD-0005"/>
    <s v="ST-016"/>
    <x v="0"/>
    <n v="1"/>
    <n v="1469.02"/>
    <n v="0.02"/>
    <s v="Ussd"/>
    <x v="12"/>
    <s v="Electronics"/>
    <x v="1"/>
    <n v="989.34"/>
    <d v="2023-11-20T00:00:00"/>
    <n v="18"/>
    <x v="1"/>
    <s v="Male"/>
    <s v="Morocco"/>
    <s v="Africa"/>
    <s v="Mexico City"/>
    <s v="Mexico"/>
    <s v="North America"/>
    <s v="Outlet"/>
    <s v="Unknown"/>
    <n v="1439.64"/>
    <n v="989.34"/>
    <n v="450.3"/>
    <n v="0.31278652996582479"/>
    <x v="437"/>
    <x v="11"/>
    <d v="2026-07-22T00:00:00"/>
    <x v="1"/>
    <x v="1"/>
  </r>
  <r>
    <s v="ORD-10246"/>
    <s v="CUST-00662"/>
    <s v="PROD-0004"/>
    <s v="ST-003"/>
    <x v="0"/>
    <n v="3"/>
    <n v="1469.02"/>
    <n v="0"/>
    <s v="Cash"/>
    <x v="12"/>
    <s v="Electronics"/>
    <x v="1"/>
    <n v="1064.29"/>
    <d v="2025-04-21T00:00:00"/>
    <n v="54"/>
    <x v="2"/>
    <s v="Female"/>
    <s v="Netherlands"/>
    <s v="Europe"/>
    <s v="Johannesburg"/>
    <s v="South Africa"/>
    <s v="Africa"/>
    <s v="Flagship"/>
    <s v="Thabo Mokoena"/>
    <n v="4407.0600000000004"/>
    <n v="3192.87"/>
    <n v="1214.19"/>
    <n v="0.27551020408163263"/>
    <x v="438"/>
    <x v="16"/>
    <d v="2025-12-25T00:00:00"/>
    <x v="0"/>
    <x v="5"/>
  </r>
  <r>
    <s v="ORD-10633"/>
    <s v="CUST-00562"/>
    <s v="PROD-0029"/>
    <s v="ST-005"/>
    <x v="0"/>
    <n v="3"/>
    <n v="1469.02"/>
    <n v="0.2"/>
    <s v="Mobile Money"/>
    <x v="11"/>
    <s v="Electronics"/>
    <x v="0"/>
    <n v="974.35"/>
    <d v="2025-04-15T00:00:00"/>
    <n v="41"/>
    <x v="1"/>
    <s v="Male"/>
    <s v="United Kingdom"/>
    <s v="Europe"/>
    <s v="Nairobi"/>
    <s v="Kenya"/>
    <s v="Africa"/>
    <s v="Standard"/>
    <s v="Brian Mwangi"/>
    <n v="3525.65"/>
    <n v="2923.05"/>
    <n v="602.6"/>
    <n v="0.17091883766114049"/>
    <x v="439"/>
    <x v="1"/>
    <d v="2025-12-18T00:00:00"/>
    <x v="0"/>
    <x v="5"/>
  </r>
  <r>
    <s v="ORD-11066"/>
    <s v="CUST-00731"/>
    <s v="PROD-0004"/>
    <s v="ST-010"/>
    <x v="1"/>
    <n v="1"/>
    <n v="1469.02"/>
    <n v="0"/>
    <s v="Ussd"/>
    <x v="12"/>
    <s v="Electronics"/>
    <x v="1"/>
    <n v="1064.29"/>
    <d v="2024-08-27T00:00:00"/>
    <n v="19"/>
    <x v="3"/>
    <s v="Female"/>
    <s v="Canada"/>
    <s v="North America"/>
    <s v="Kuala Lumpur"/>
    <s v="Malaysia"/>
    <s v="Asia"/>
    <s v="Standard"/>
    <s v="Nur Rahman"/>
    <n v="1469.02"/>
    <n v="1064.29"/>
    <n v="404.73"/>
    <n v="0.27551020408163268"/>
    <x v="440"/>
    <x v="0"/>
    <d v="2025-08-14T00:00:00"/>
    <x v="0"/>
    <x v="0"/>
  </r>
  <r>
    <s v="ORD-11237"/>
    <s v="CUST-00669"/>
    <s v="PROD-0029"/>
    <s v="ST-012"/>
    <x v="0"/>
    <n v="1"/>
    <n v="1469.02"/>
    <n v="0"/>
    <s v="Card"/>
    <x v="11"/>
    <s v="Electronics"/>
    <x v="0"/>
    <n v="974.35"/>
    <d v="2023-11-10T00:00:00"/>
    <n v="68"/>
    <x v="0"/>
    <s v="Male"/>
    <s v="India"/>
    <s v="Asia"/>
    <s v="Berlin"/>
    <s v="Germany"/>
    <s v="Europe"/>
    <s v="Standard"/>
    <s v="Lukas Weber"/>
    <n v="1469.02"/>
    <n v="974.35"/>
    <n v="494.67"/>
    <n v="0.33673469387755106"/>
    <x v="245"/>
    <x v="2"/>
    <d v="2026-06-20T00:00:00"/>
    <x v="1"/>
    <x v="6"/>
  </r>
  <r>
    <s v="ORD-12512"/>
    <s v="CUST-00462"/>
    <s v="PROD-0029"/>
    <s v="ST-013"/>
    <x v="0"/>
    <n v="2"/>
    <n v="1469.02"/>
    <n v="0.05"/>
    <s v="Cash"/>
    <x v="11"/>
    <s v="Electronics"/>
    <x v="0"/>
    <n v="974.35"/>
    <d v="2026-07-18T00:00:00"/>
    <n v="67"/>
    <x v="1"/>
    <s v="Male"/>
    <s v="Egypt"/>
    <s v="Africa"/>
    <s v="Paris"/>
    <s v="France"/>
    <s v="Europe"/>
    <s v="Standard"/>
    <s v="Claire Martin"/>
    <n v="2791.14"/>
    <n v="1948.7"/>
    <n v="842.44"/>
    <n v="0.30182649383406068"/>
    <x v="46"/>
    <x v="17"/>
    <d v="2025-09-13T00:00:00"/>
    <x v="0"/>
    <x v="10"/>
  </r>
  <r>
    <s v="ORD-10430"/>
    <s v="CUST-00750"/>
    <s v="PROD-0005"/>
    <s v="ST-018"/>
    <x v="0"/>
    <n v="2"/>
    <n v="1469.02"/>
    <n v="0.2"/>
    <s v="Card"/>
    <x v="12"/>
    <s v="Electronics"/>
    <x v="1"/>
    <n v="989.34"/>
    <d v="2026-06-12T00:00:00"/>
    <n v="60"/>
    <x v="1"/>
    <s v="Male"/>
    <s v="Italy"/>
    <s v="Europe"/>
    <s v="Buenos Aires"/>
    <s v="Argentina"/>
    <s v="South America"/>
    <s v="Standard"/>
    <s v="Sofia Martinez"/>
    <n v="2350.4299999999998"/>
    <n v="1978.68"/>
    <n v="371.75"/>
    <n v="0.15816254898039933"/>
    <x v="194"/>
    <x v="18"/>
    <d v="2025-10-22T00:00:00"/>
    <x v="0"/>
    <x v="4"/>
  </r>
  <r>
    <s v="ORD-10366"/>
    <s v="CUST-00704"/>
    <s v="PROD-0029"/>
    <s v="ST-007"/>
    <x v="0"/>
    <n v="5"/>
    <n v="1469.02"/>
    <n v="0"/>
    <s v="Card"/>
    <x v="11"/>
    <s v="Electronics"/>
    <x v="0"/>
    <n v="974.35"/>
    <d v="2025-01-18T00:00:00"/>
    <n v="28"/>
    <x v="1"/>
    <s v="Male"/>
    <s v="Italy"/>
    <s v="Europe"/>
    <s v="Mumbai"/>
    <s v="India"/>
    <s v="Asia"/>
    <s v="Flagship"/>
    <s v="Priya Sharma"/>
    <n v="7345.1"/>
    <n v="4871.75"/>
    <n v="2473.35"/>
    <n v="0.33673469387755101"/>
    <x v="441"/>
    <x v="6"/>
    <d v="2026-06-12T00:00:00"/>
    <x v="1"/>
    <x v="6"/>
  </r>
  <r>
    <s v="ORD-12713"/>
    <s v="CUST-00729"/>
    <s v="PROD-0004"/>
    <s v="ST-001"/>
    <x v="0"/>
    <n v="2"/>
    <n v="1469.02"/>
    <n v="0.2"/>
    <s v="Ussd"/>
    <x v="12"/>
    <s v="Electronics"/>
    <x v="1"/>
    <n v="1064.29"/>
    <d v="2024-11-23T00:00:00"/>
    <n v="42"/>
    <x v="1"/>
    <s v="Female"/>
    <s v="United States"/>
    <s v="North America"/>
    <s v="Lagos"/>
    <s v="Nigeria"/>
    <s v="Africa"/>
    <s v="Flagship"/>
    <s v="Amara Okafor"/>
    <n v="2350.4299999999998"/>
    <n v="2128.58"/>
    <n v="221.85"/>
    <n v="9.4386984509217467E-2"/>
    <x v="442"/>
    <x v="10"/>
    <d v="2025-08-04T00:00:00"/>
    <x v="0"/>
    <x v="0"/>
  </r>
  <r>
    <s v="ORD-11143"/>
    <s v="CUST-00466"/>
    <s v="PROD-0004"/>
    <s v="ST-012"/>
    <x v="0"/>
    <n v="1"/>
    <n v="1469.02"/>
    <n v="0.15"/>
    <s v="Ussd"/>
    <x v="12"/>
    <s v="Electronics"/>
    <x v="1"/>
    <n v="1064.29"/>
    <d v="2026-03-09T00:00:00"/>
    <n v="40"/>
    <x v="3"/>
    <s v="Male"/>
    <s v="South Africa"/>
    <s v="Africa"/>
    <s v="Berlin"/>
    <s v="Germany"/>
    <s v="Europe"/>
    <s v="Standard"/>
    <s v="Lukas Weber"/>
    <n v="1248.67"/>
    <n v="1064.29"/>
    <n v="184.38"/>
    <n v="0.14766111142255359"/>
    <x v="102"/>
    <x v="2"/>
    <d v="2025-09-05T00:00:00"/>
    <x v="0"/>
    <x v="10"/>
  </r>
  <r>
    <s v="ORD-12599"/>
    <s v="CUST-00561"/>
    <s v="PROD-0004"/>
    <s v="ST-003"/>
    <x v="1"/>
    <n v="4"/>
    <n v="1469.02"/>
    <n v="0.2"/>
    <s v="Transfer"/>
    <x v="12"/>
    <s v="Electronics"/>
    <x v="1"/>
    <n v="1064.29"/>
    <d v="2024-03-04T00:00:00"/>
    <n v="59"/>
    <x v="0"/>
    <s v="Male"/>
    <s v="United States"/>
    <s v="North America"/>
    <s v="Johannesburg"/>
    <s v="South Africa"/>
    <s v="Africa"/>
    <s v="Flagship"/>
    <s v="Thabo Mokoena"/>
    <n v="4700.8599999999997"/>
    <n v="4257.16"/>
    <n v="443.7"/>
    <n v="9.4386984509217467E-2"/>
    <x v="347"/>
    <x v="16"/>
    <d v="2026-03-08T00:00:00"/>
    <x v="1"/>
    <x v="2"/>
  </r>
  <r>
    <s v="ORD-12200"/>
    <s v="CUST-00562"/>
    <s v="PROD-0029"/>
    <s v="ST-005"/>
    <x v="0"/>
    <n v="4"/>
    <n v="1469.02"/>
    <n v="0.02"/>
    <s v="Transfer"/>
    <x v="11"/>
    <s v="Electronics"/>
    <x v="0"/>
    <n v="974.35"/>
    <d v="2025-04-15T00:00:00"/>
    <n v="41"/>
    <x v="1"/>
    <s v="Male"/>
    <s v="United Kingdom"/>
    <s v="Europe"/>
    <s v="Nairobi"/>
    <s v="Kenya"/>
    <s v="Africa"/>
    <s v="Standard"/>
    <s v="Brian Mwangi"/>
    <n v="5758.56"/>
    <n v="3897.4"/>
    <n v="1861.16"/>
    <n v="0.32319885526937286"/>
    <x v="439"/>
    <x v="1"/>
    <d v="2026-07-15T00:00:00"/>
    <x v="1"/>
    <x v="1"/>
  </r>
  <r>
    <s v="ORD-10365"/>
    <s v="CUST-00169"/>
    <s v="PROD-0029"/>
    <s v="ST-012"/>
    <x v="0"/>
    <n v="3"/>
    <n v="1469.02"/>
    <n v="0"/>
    <s v="Ussd"/>
    <x v="11"/>
    <s v="Electronics"/>
    <x v="0"/>
    <n v="974.35"/>
    <d v="2026-01-30T00:00:00"/>
    <n v="27"/>
    <x v="1"/>
    <s v="Female"/>
    <s v="India"/>
    <s v="Asia"/>
    <s v="Berlin"/>
    <s v="Germany"/>
    <s v="Europe"/>
    <s v="Standard"/>
    <s v="Lukas Weber"/>
    <n v="4407.0600000000004"/>
    <n v="2923.05"/>
    <n v="1484.01"/>
    <n v="0.33673469387755101"/>
    <x v="375"/>
    <x v="2"/>
    <d v="2026-06-29T00:00:00"/>
    <x v="1"/>
    <x v="6"/>
  </r>
  <r>
    <s v="ORD-11096"/>
    <s v="CUST-00635"/>
    <s v="PROD-0029"/>
    <s v="ST-004"/>
    <x v="1"/>
    <n v="3"/>
    <n v="1469.02"/>
    <n v="0"/>
    <s v="Card"/>
    <x v="11"/>
    <s v="Electronics"/>
    <x v="0"/>
    <n v="974.35"/>
    <d v="2023-03-14T00:00:00"/>
    <n v="69"/>
    <x v="3"/>
    <s v="Male"/>
    <s v="Morocco"/>
    <s v="Africa"/>
    <s v="Cape Town"/>
    <s v="South Africa"/>
    <s v="Africa"/>
    <s v="Standard"/>
    <s v="Lerato Dlamini"/>
    <n v="4407.0600000000004"/>
    <n v="2923.05"/>
    <n v="1484.01"/>
    <n v="0.33673469387755101"/>
    <x v="400"/>
    <x v="3"/>
    <d v="2026-06-04T00:00:00"/>
    <x v="1"/>
    <x v="6"/>
  </r>
  <r>
    <s v="ORD-11081"/>
    <s v="CUST-00688"/>
    <s v="PROD-0029"/>
    <s v="ST-004"/>
    <x v="1"/>
    <n v="8"/>
    <n v="1469.02"/>
    <n v="0.15"/>
    <s v="Mobile Money"/>
    <x v="11"/>
    <s v="Electronics"/>
    <x v="0"/>
    <n v="974.35"/>
    <d v="2026-01-27T00:00:00"/>
    <n v="70"/>
    <x v="3"/>
    <s v="Female"/>
    <s v="Australia"/>
    <s v="Oceania"/>
    <s v="Cape Town"/>
    <s v="South Africa"/>
    <s v="Africa"/>
    <s v="Standard"/>
    <s v="Lerato Dlamini"/>
    <n v="9989.34"/>
    <n v="7794.8"/>
    <n v="2194.54"/>
    <n v="0.21968818760799011"/>
    <x v="443"/>
    <x v="3"/>
    <d v="2025-08-16T00:00:00"/>
    <x v="0"/>
    <x v="0"/>
  </r>
  <r>
    <s v="ORD-12477"/>
    <s v="CUST-00766"/>
    <s v="PROD-0005"/>
    <s v="ST-017"/>
    <x v="0"/>
    <n v="3"/>
    <n v="1469.02"/>
    <n v="0"/>
    <s v="Mobile Money"/>
    <x v="12"/>
    <s v="Electronics"/>
    <x v="1"/>
    <n v="989.34"/>
    <d v="2026-01-20T00:00:00"/>
    <n v="19"/>
    <x v="3"/>
    <s v="Male"/>
    <s v="Egypt"/>
    <s v="Africa"/>
    <s v="São Paulo"/>
    <s v="Brazil"/>
    <s v="South America"/>
    <s v="Flagship"/>
    <s v="Lucas Silva"/>
    <n v="4407.0600000000004"/>
    <n v="2968.02"/>
    <n v="1439.04"/>
    <n v="0.32653061224489793"/>
    <x v="444"/>
    <x v="13"/>
    <d v="2026-04-05T00:00:00"/>
    <x v="1"/>
    <x v="3"/>
  </r>
  <r>
    <s v="ORD-12128"/>
    <s v="CUST-00741"/>
    <s v="PROD-0005"/>
    <s v="ST-010"/>
    <x v="1"/>
    <n v="3"/>
    <n v="1469.02"/>
    <n v="0.02"/>
    <s v="Ussd"/>
    <x v="12"/>
    <s v="Electronics"/>
    <x v="1"/>
    <n v="989.34"/>
    <d v="2024-01-04T00:00:00"/>
    <n v="42"/>
    <x v="1"/>
    <s v="Female"/>
    <s v="Chile"/>
    <s v="South America"/>
    <s v="Kuala Lumpur"/>
    <s v="Malaysia"/>
    <s v="Asia"/>
    <s v="Standard"/>
    <s v="Nur Rahman"/>
    <n v="4318.92"/>
    <n v="2968.02"/>
    <n v="1350.9"/>
    <n v="0.31278652996582479"/>
    <x v="264"/>
    <x v="0"/>
    <d v="2025-10-16T00:00:00"/>
    <x v="0"/>
    <x v="4"/>
  </r>
  <r>
    <s v="ORD-11715"/>
    <s v="CUST-00706"/>
    <s v="PROD-0029"/>
    <s v="ST-011"/>
    <x v="1"/>
    <n v="3"/>
    <n v="1469.02"/>
    <n v="0.05"/>
    <s v="Mobile Money"/>
    <x v="11"/>
    <s v="Electronics"/>
    <x v="0"/>
    <n v="974.35"/>
    <d v="2023-07-03T00:00:00"/>
    <n v="65"/>
    <x v="2"/>
    <s v="Male"/>
    <s v="Italy"/>
    <s v="Europe"/>
    <s v="London"/>
    <s v="United Kingdom"/>
    <s v="Europe"/>
    <s v="Flagship"/>
    <s v="Emma Williams"/>
    <n v="4186.71"/>
    <n v="2923.05"/>
    <n v="1263.6600000000001"/>
    <n v="0.30182649383406063"/>
    <x v="445"/>
    <x v="12"/>
    <d v="2025-12-30T00:00:00"/>
    <x v="0"/>
    <x v="5"/>
  </r>
  <r>
    <s v="ORD-12865"/>
    <s v="CUST-00701"/>
    <s v="PROD-0005"/>
    <s v="ST-011"/>
    <x v="0"/>
    <n v="1"/>
    <n v="1469.02"/>
    <n v="0.05"/>
    <s v="Ussd"/>
    <x v="12"/>
    <s v="Electronics"/>
    <x v="1"/>
    <n v="989.34"/>
    <d v="2023-09-18T00:00:00"/>
    <n v="22"/>
    <x v="3"/>
    <s v="Male"/>
    <s v="Brazil"/>
    <s v="South America"/>
    <s v="London"/>
    <s v="United Kingdom"/>
    <s v="Europe"/>
    <s v="Flagship"/>
    <s v="Emma Williams"/>
    <n v="1395.57"/>
    <n v="989.34"/>
    <n v="406.23"/>
    <n v="0.29108536296996929"/>
    <x v="209"/>
    <x v="12"/>
    <d v="2026-01-09T00:00:00"/>
    <x v="1"/>
    <x v="7"/>
  </r>
  <r>
    <s v="ORD-10537"/>
    <s v="CUST-00355"/>
    <s v="PROD-0029"/>
    <s v="ST-008"/>
    <x v="0"/>
    <n v="6"/>
    <n v="1469.02"/>
    <n v="0.1"/>
    <s v="Ussd"/>
    <x v="11"/>
    <s v="Electronics"/>
    <x v="0"/>
    <n v="974.35"/>
    <d v="2025-08-07T00:00:00"/>
    <n v="48"/>
    <x v="1"/>
    <s v="Male"/>
    <s v="South Africa"/>
    <s v="Africa"/>
    <s v="singapore"/>
    <s v="Singapore"/>
    <s v="Asia"/>
    <s v="Flagship"/>
    <s v="Daniel Tan"/>
    <n v="7932.71"/>
    <n v="5846.1"/>
    <n v="2086.61"/>
    <n v="0.26303873455603444"/>
    <x v="446"/>
    <x v="7"/>
    <d v="2026-07-09T00:00:00"/>
    <x v="1"/>
    <x v="1"/>
  </r>
  <r>
    <s v="ORD-12704"/>
    <s v="CUST-00016"/>
    <s v="PROD-0005"/>
    <s v="ST-020"/>
    <x v="1"/>
    <n v="1"/>
    <n v="1469.02"/>
    <n v="0"/>
    <s v="Cash"/>
    <x v="12"/>
    <s v="Electronics"/>
    <x v="1"/>
    <n v="989.34"/>
    <d v="2024-12-13T00:00:00"/>
    <n v="71"/>
    <x v="1"/>
    <s v="Male"/>
    <s v="Brazil"/>
    <s v="South America"/>
    <s v="Auckland"/>
    <s v="New Zealand"/>
    <s v="Oceania"/>
    <s v="Standard"/>
    <s v="Mia Wilson"/>
    <n v="1469.02"/>
    <n v="989.34"/>
    <n v="479.68"/>
    <n v="0.32653061224489799"/>
    <x v="361"/>
    <x v="5"/>
    <d v="2026-07-08T00:00:00"/>
    <x v="1"/>
    <x v="1"/>
  </r>
  <r>
    <s v="ORD-10201"/>
    <s v="CUST-00721"/>
    <s v="PROD-0029"/>
    <s v="ST-007"/>
    <x v="1"/>
    <n v="3"/>
    <n v="1469.02"/>
    <n v="0.2"/>
    <s v="Cash"/>
    <x v="11"/>
    <s v="Electronics"/>
    <x v="0"/>
    <n v="974.35"/>
    <d v="2024-06-16T00:00:00"/>
    <n v="38"/>
    <x v="1"/>
    <s v="Male"/>
    <s v="United States"/>
    <s v="North America"/>
    <s v="Mumbai"/>
    <s v="India"/>
    <s v="Asia"/>
    <s v="Flagship"/>
    <s v="Priya Sharma"/>
    <n v="3525.65"/>
    <n v="2923.05"/>
    <n v="602.6"/>
    <n v="0.17091883766114049"/>
    <x v="447"/>
    <x v="6"/>
    <d v="2025-12-12T00:00:00"/>
    <x v="0"/>
    <x v="5"/>
  </r>
  <r>
    <s v="ORD-12485"/>
    <s v="CUST-00117"/>
    <s v="PROD-0005"/>
    <s v="ST-016"/>
    <x v="0"/>
    <n v="2"/>
    <n v="1454.03"/>
    <n v="0"/>
    <s v="Cash"/>
    <x v="12"/>
    <s v="Electronics"/>
    <x v="1"/>
    <n v="989.34"/>
    <d v="2025-04-14T00:00:00"/>
    <n v="60"/>
    <x v="3"/>
    <s v="Male"/>
    <s v="Canada"/>
    <s v="North America"/>
    <s v="Mexico City"/>
    <s v="Mexico"/>
    <s v="North America"/>
    <s v="Outlet"/>
    <s v="Unknown"/>
    <n v="2908.06"/>
    <n v="1978.68"/>
    <n v="929.38"/>
    <n v="0.31958762886597941"/>
    <x v="448"/>
    <x v="11"/>
    <d v="2026-01-27T00:00:00"/>
    <x v="1"/>
    <x v="7"/>
  </r>
  <r>
    <s v="ORD-10616"/>
    <s v="CUST-00287"/>
    <s v="PROD-0029"/>
    <s v="ST-006"/>
    <x v="0"/>
    <n v="8"/>
    <n v="1454.03"/>
    <n v="0.02"/>
    <s v="Card"/>
    <x v="11"/>
    <s v="Electronics"/>
    <x v="0"/>
    <n v="974.35"/>
    <d v="2023-08-07T00:00:00"/>
    <n v="68"/>
    <x v="4"/>
    <s v="Female"/>
    <s v="Spain"/>
    <s v="Europe"/>
    <s v="Accra"/>
    <s v="Ghana"/>
    <s v="Africa"/>
    <s v="Outlet"/>
    <s v="Kwame Mensah"/>
    <n v="11399.6"/>
    <n v="7794.8"/>
    <n v="3604.8"/>
    <n v="0.31622162181129165"/>
    <x v="262"/>
    <x v="4"/>
    <d v="2026-02-22T00:00:00"/>
    <x v="1"/>
    <x v="11"/>
  </r>
  <r>
    <s v="ORD-11307"/>
    <s v="CUST-00333"/>
    <s v="PROD-0004"/>
    <s v="ST-001"/>
    <x v="1"/>
    <n v="1"/>
    <n v="1454.03"/>
    <n v="0.05"/>
    <s v="Cash"/>
    <x v="12"/>
    <s v="Electronics"/>
    <x v="1"/>
    <n v="1064.29"/>
    <d v="2023-04-21T00:00:00"/>
    <n v="19"/>
    <x v="3"/>
    <s v="Female"/>
    <s v="Nigeria"/>
    <s v="Africa"/>
    <s v="Lagos"/>
    <s v="Nigeria"/>
    <s v="Africa"/>
    <s v="Flagship"/>
    <s v="Amara Okafor"/>
    <n v="1381.33"/>
    <n v="1064.29"/>
    <n v="317.04000000000002"/>
    <n v="0.22951792837337931"/>
    <x v="449"/>
    <x v="10"/>
    <d v="2025-12-29T00:00:00"/>
    <x v="0"/>
    <x v="5"/>
  </r>
  <r>
    <s v="ORD-11732"/>
    <s v="CUST-00120"/>
    <s v="PROD-0029"/>
    <s v="ST-003"/>
    <x v="1"/>
    <n v="1"/>
    <n v="1454.03"/>
    <n v="0.02"/>
    <s v="Mobile Money"/>
    <x v="11"/>
    <s v="Electronics"/>
    <x v="0"/>
    <n v="974.35"/>
    <d v="2024-03-20T00:00:00"/>
    <n v="67"/>
    <x v="1"/>
    <s v="Male"/>
    <s v="Morocco"/>
    <s v="Africa"/>
    <s v="Johannesburg"/>
    <s v="South Africa"/>
    <s v="Africa"/>
    <s v="Flagship"/>
    <s v="Thabo Mokoena"/>
    <n v="1424.95"/>
    <n v="974.35"/>
    <n v="450.6"/>
    <n v="0.31622162181129165"/>
    <x v="370"/>
    <x v="16"/>
    <d v="2026-04-02T00:00:00"/>
    <x v="1"/>
    <x v="3"/>
  </r>
  <r>
    <s v="ORD-11884"/>
    <s v="CUST-00660"/>
    <s v="PROD-0004"/>
    <s v="ST-013"/>
    <x v="1"/>
    <n v="1"/>
    <n v="1454.03"/>
    <n v="0.05"/>
    <s v="Mobile Money"/>
    <x v="12"/>
    <s v="Electronics"/>
    <x v="1"/>
    <n v="1064.29"/>
    <d v="2024-05-01T00:00:00"/>
    <n v="46"/>
    <x v="2"/>
    <s v="Female"/>
    <s v="Morocco"/>
    <s v="Africa"/>
    <s v="Paris"/>
    <s v="France"/>
    <s v="Europe"/>
    <s v="Standard"/>
    <s v="Claire Martin"/>
    <n v="1381.33"/>
    <n v="1064.29"/>
    <n v="317.04000000000002"/>
    <n v="0.22951792837337931"/>
    <x v="326"/>
    <x v="17"/>
    <d v="2025-11-11T00:00:00"/>
    <x v="0"/>
    <x v="8"/>
  </r>
  <r>
    <s v="ORD-11770"/>
    <s v="CUST-00027"/>
    <s v="PROD-0029"/>
    <s v="ST-007"/>
    <x v="1"/>
    <n v="1"/>
    <n v="1454.03"/>
    <n v="0.2"/>
    <s v="Ussd"/>
    <x v="11"/>
    <s v="Electronics"/>
    <x v="0"/>
    <n v="974.35"/>
    <d v="2026-06-29T00:00:00"/>
    <n v="60"/>
    <x v="1"/>
    <s v="Female"/>
    <s v="Malaysia"/>
    <s v="Asia"/>
    <s v="Mumbai"/>
    <s v="India"/>
    <s v="Asia"/>
    <s v="Flagship"/>
    <s v="Priya Sharma"/>
    <n v="1163.22"/>
    <n v="974.35"/>
    <n v="188.87"/>
    <n v="0.16236825364075583"/>
    <x v="450"/>
    <x v="6"/>
    <d v="2026-02-09T00:00:00"/>
    <x v="1"/>
    <x v="11"/>
  </r>
  <r>
    <s v="ORD-12067"/>
    <s v="CUST-00721"/>
    <s v="PROD-0005"/>
    <s v="ST-020"/>
    <x v="1"/>
    <n v="1"/>
    <n v="1454.03"/>
    <n v="0.15"/>
    <s v="Cash"/>
    <x v="12"/>
    <s v="Electronics"/>
    <x v="1"/>
    <n v="989.34"/>
    <d v="2024-06-16T00:00:00"/>
    <n v="38"/>
    <x v="1"/>
    <s v="Male"/>
    <s v="United States"/>
    <s v="North America"/>
    <s v="Auckland"/>
    <s v="New Zealand"/>
    <s v="Oceania"/>
    <s v="Standard"/>
    <s v="Mia Wilson"/>
    <n v="1235.93"/>
    <n v="989.34"/>
    <n v="246.59"/>
    <n v="0.19951777204210594"/>
    <x v="447"/>
    <x v="5"/>
    <d v="2025-10-13T00:00:00"/>
    <x v="0"/>
    <x v="4"/>
  </r>
  <r>
    <s v="ORD-10923"/>
    <s v="CUST-00393"/>
    <s v="PROD-0029"/>
    <s v="ST-011"/>
    <x v="1"/>
    <n v="2"/>
    <n v="1454.03"/>
    <n v="0"/>
    <s v="Card"/>
    <x v="11"/>
    <s v="Electronics"/>
    <x v="0"/>
    <n v="974.35"/>
    <d v="2024-10-29T00:00:00"/>
    <n v="53"/>
    <x v="0"/>
    <s v="Male"/>
    <s v="China"/>
    <s v="Asia"/>
    <s v="London"/>
    <s v="United Kingdom"/>
    <s v="Europe"/>
    <s v="Flagship"/>
    <s v="Emma Williams"/>
    <n v="2908.06"/>
    <n v="1948.7"/>
    <n v="959.36"/>
    <n v="0.32989690721649484"/>
    <x v="451"/>
    <x v="12"/>
    <d v="2025-09-30T00:00:00"/>
    <x v="0"/>
    <x v="10"/>
  </r>
  <r>
    <s v="ORD-11638"/>
    <s v="CUST-00177"/>
    <s v="PROD-0029"/>
    <s v="ST-002"/>
    <x v="1"/>
    <n v="3"/>
    <n v="1454.03"/>
    <n v="0.15"/>
    <s v="Cash"/>
    <x v="11"/>
    <s v="Electronics"/>
    <x v="0"/>
    <n v="974.35"/>
    <d v="2024-12-20T00:00:00"/>
    <n v="70"/>
    <x v="1"/>
    <s v="Female"/>
    <s v="Morocco"/>
    <s v="Africa"/>
    <s v="Abuja"/>
    <s v="Nigeria"/>
    <s v="Africa"/>
    <s v="Standard"/>
    <s v="Daniel Bello"/>
    <n v="3707.78"/>
    <n v="2923.05"/>
    <n v="784.73"/>
    <n v="0.21164416443262546"/>
    <x v="175"/>
    <x v="15"/>
    <d v="2025-09-12T00:00:00"/>
    <x v="0"/>
    <x v="10"/>
  </r>
  <r>
    <s v="ORD-11463"/>
    <s v="CUST-00127"/>
    <s v="PROD-0004"/>
    <s v="ST-016"/>
    <x v="1"/>
    <n v="1"/>
    <n v="1454.03"/>
    <n v="0.1"/>
    <s v="Card"/>
    <x v="12"/>
    <s v="Electronics"/>
    <x v="1"/>
    <n v="1064.29"/>
    <d v="2024-11-13T00:00:00"/>
    <n v="63"/>
    <x v="1"/>
    <s v="Female"/>
    <s v="France"/>
    <s v="Europe"/>
    <s v="Mexico City"/>
    <s v="Mexico"/>
    <s v="North America"/>
    <s v="Outlet"/>
    <s v="Unknown"/>
    <n v="1308.6300000000001"/>
    <n v="1064.29"/>
    <n v="244.34"/>
    <n v="0.18671435012188317"/>
    <x v="133"/>
    <x v="11"/>
    <d v="2026-05-31T00:00:00"/>
    <x v="1"/>
    <x v="9"/>
  </r>
  <r>
    <s v="ORD-11626"/>
    <s v="CUST-00574"/>
    <s v="PROD-0029"/>
    <s v="ST-016"/>
    <x v="1"/>
    <n v="3"/>
    <n v="1454.03"/>
    <n v="0.15"/>
    <s v="Transfer"/>
    <x v="11"/>
    <s v="Electronics"/>
    <x v="0"/>
    <n v="974.35"/>
    <d v="2025-04-04T00:00:00"/>
    <n v="47"/>
    <x v="1"/>
    <s v="Male"/>
    <s v="Brazil"/>
    <s v="South America"/>
    <s v="Mexico City"/>
    <s v="Mexico"/>
    <s v="North America"/>
    <s v="Outlet"/>
    <s v="Unknown"/>
    <n v="3707.78"/>
    <n v="2923.05"/>
    <n v="784.73"/>
    <n v="0.21164416443262546"/>
    <x v="398"/>
    <x v="11"/>
    <d v="2026-03-12T00:00:00"/>
    <x v="1"/>
    <x v="2"/>
  </r>
  <r>
    <s v="ORD-11071"/>
    <s v="CUST-00417"/>
    <s v="PROD-0029"/>
    <s v="ST-003"/>
    <x v="0"/>
    <n v="4"/>
    <n v="1454.03"/>
    <n v="0"/>
    <s v="Transfer"/>
    <x v="11"/>
    <s v="Electronics"/>
    <x v="0"/>
    <n v="974.35"/>
    <d v="2025-05-17T00:00:00"/>
    <n v="46"/>
    <x v="1"/>
    <s v="Male"/>
    <s v="France"/>
    <s v="Europe"/>
    <s v="Johannesburg"/>
    <s v="South Africa"/>
    <s v="Africa"/>
    <s v="Flagship"/>
    <s v="Thabo Mokoena"/>
    <n v="5816.12"/>
    <n v="3897.4"/>
    <n v="1918.72"/>
    <n v="0.32989690721649484"/>
    <x v="30"/>
    <x v="16"/>
    <d v="2026-05-18T00:00:00"/>
    <x v="1"/>
    <x v="9"/>
  </r>
  <r>
    <s v="ORD-11183"/>
    <s v="CUST-00591"/>
    <s v="PROD-0029"/>
    <s v="ST-007"/>
    <x v="1"/>
    <n v="5"/>
    <n v="1454.03"/>
    <n v="0.2"/>
    <s v="Card"/>
    <x v="11"/>
    <s v="Electronics"/>
    <x v="0"/>
    <n v="974.35"/>
    <d v="2025-12-08T00:00:00"/>
    <n v="47"/>
    <x v="1"/>
    <s v="Male"/>
    <s v="Netherlands"/>
    <s v="Europe"/>
    <s v="Mumbai"/>
    <s v="India"/>
    <s v="Asia"/>
    <s v="Flagship"/>
    <s v="Priya Sharma"/>
    <n v="5816.12"/>
    <n v="4871.75"/>
    <n v="944.37"/>
    <n v="0.16237113402061856"/>
    <x v="452"/>
    <x v="6"/>
    <d v="2025-12-25T00:00:00"/>
    <x v="0"/>
    <x v="5"/>
  </r>
  <r>
    <s v="ORD-10975"/>
    <s v="CUST-00571"/>
    <s v="PROD-0004"/>
    <s v="ST-002"/>
    <x v="1"/>
    <n v="6"/>
    <n v="1454.03"/>
    <n v="0.2"/>
    <s v="Transfer"/>
    <x v="12"/>
    <s v="Electronics"/>
    <x v="1"/>
    <n v="1064.29"/>
    <d v="2025-05-16T00:00:00"/>
    <n v="52"/>
    <x v="3"/>
    <s v="Female"/>
    <s v="Canada"/>
    <s v="North America"/>
    <s v="Abuja"/>
    <s v="Nigeria"/>
    <s v="Africa"/>
    <s v="Standard"/>
    <s v="Daniel Bello"/>
    <n v="6979.34"/>
    <n v="6385.74"/>
    <n v="593.6"/>
    <n v="8.5051022016408434E-2"/>
    <x v="453"/>
    <x v="15"/>
    <d v="2025-09-18T00:00:00"/>
    <x v="0"/>
    <x v="10"/>
  </r>
  <r>
    <s v="ORD-10748"/>
    <s v="CUST-00095"/>
    <s v="PROD-0029"/>
    <s v="ST-017"/>
    <x v="0"/>
    <n v="4"/>
    <n v="1454.03"/>
    <n v="0"/>
    <s v="Cash"/>
    <x v="11"/>
    <s v="Electronics"/>
    <x v="0"/>
    <n v="974.35"/>
    <d v="2023-03-07T00:00:00"/>
    <n v="50"/>
    <x v="3"/>
    <s v="Female"/>
    <s v="Brazil"/>
    <s v="South America"/>
    <s v="São Paulo"/>
    <s v="Brazil"/>
    <s v="South America"/>
    <s v="Flagship"/>
    <s v="Lucas Silva"/>
    <n v="5816.12"/>
    <n v="3897.4"/>
    <n v="1918.72"/>
    <n v="0.32989690721649484"/>
    <x v="97"/>
    <x v="13"/>
    <d v="2025-11-12T00:00:00"/>
    <x v="0"/>
    <x v="8"/>
  </r>
  <r>
    <s v="ORD-12784"/>
    <s v="CUST-00387"/>
    <s v="PROD-0005"/>
    <s v="ST-011"/>
    <x v="1"/>
    <n v="3"/>
    <n v="1454.03"/>
    <n v="0"/>
    <s v="Mobile Money"/>
    <x v="12"/>
    <s v="Electronics"/>
    <x v="1"/>
    <n v="989.34"/>
    <d v="2025-04-06T00:00:00"/>
    <n v="32"/>
    <x v="4"/>
    <s v="Female"/>
    <s v="Netherlands"/>
    <s v="Europe"/>
    <s v="London"/>
    <s v="United Kingdom"/>
    <s v="Europe"/>
    <s v="Flagship"/>
    <s v="Emma Williams"/>
    <n v="4362.09"/>
    <n v="2968.02"/>
    <n v="1394.07"/>
    <n v="0.31958762886597936"/>
    <x v="203"/>
    <x v="12"/>
    <d v="2026-03-09T00:00:00"/>
    <x v="1"/>
    <x v="2"/>
  </r>
  <r>
    <s v="ORD-12314"/>
    <s v="CUST-00192"/>
    <s v="PROD-0005"/>
    <s v="ST-001"/>
    <x v="0"/>
    <n v="3"/>
    <n v="1454.03"/>
    <n v="0.2"/>
    <s v="Mobile Money"/>
    <x v="12"/>
    <s v="Electronics"/>
    <x v="1"/>
    <n v="989.34"/>
    <d v="2023-04-05T00:00:00"/>
    <n v="32"/>
    <x v="1"/>
    <s v="Male"/>
    <s v="Singapore"/>
    <s v="Asia"/>
    <s v="Lagos"/>
    <s v="Nigeria"/>
    <s v="Africa"/>
    <s v="Flagship"/>
    <s v="Amara Okafor"/>
    <n v="3489.67"/>
    <n v="2968.02"/>
    <n v="521.65"/>
    <n v="0.14948404863497119"/>
    <x v="227"/>
    <x v="10"/>
    <d v="2025-10-27T00:00:00"/>
    <x v="0"/>
    <x v="4"/>
  </r>
  <r>
    <s v="ORD-11570"/>
    <s v="CUST-00750"/>
    <s v="PROD-0029"/>
    <s v="ST-017"/>
    <x v="0"/>
    <n v="4"/>
    <n v="1454.03"/>
    <n v="0.05"/>
    <s v="Card"/>
    <x v="11"/>
    <s v="Electronics"/>
    <x v="0"/>
    <n v="974.35"/>
    <d v="2026-06-12T00:00:00"/>
    <n v="60"/>
    <x v="1"/>
    <s v="Male"/>
    <s v="Italy"/>
    <s v="Europe"/>
    <s v="São Paulo"/>
    <s v="Brazil"/>
    <s v="South America"/>
    <s v="Flagship"/>
    <s v="Lucas Silva"/>
    <n v="5525.31"/>
    <n v="3897.4"/>
    <n v="1627.91"/>
    <n v="0.29462781273810879"/>
    <x v="194"/>
    <x v="13"/>
    <d v="2026-03-07T00:00:00"/>
    <x v="1"/>
    <x v="2"/>
  </r>
  <r>
    <s v="ORD-12311"/>
    <s v="CUST-00331"/>
    <s v="PROD-0004"/>
    <s v="ST-005"/>
    <x v="1"/>
    <n v="2"/>
    <n v="1454.03"/>
    <n v="0"/>
    <s v="Card"/>
    <x v="12"/>
    <s v="Electronics"/>
    <x v="1"/>
    <n v="1064.29"/>
    <d v="2023-03-27T00:00:00"/>
    <n v="54"/>
    <x v="0"/>
    <s v="Male"/>
    <s v="Germany"/>
    <s v="Europe"/>
    <s v="Nairobi"/>
    <s v="Kenya"/>
    <s v="Africa"/>
    <s v="Standard"/>
    <s v="Brian Mwangi"/>
    <n v="2908.06"/>
    <n v="2128.58"/>
    <n v="779.48"/>
    <n v="0.26804123711340205"/>
    <x v="454"/>
    <x v="1"/>
    <d v="2026-05-24T00:00:00"/>
    <x v="1"/>
    <x v="9"/>
  </r>
  <r>
    <s v="ORD-12448"/>
    <s v="CUST-00016"/>
    <s v="PROD-0005"/>
    <s v="ST-009"/>
    <x v="0"/>
    <n v="5"/>
    <n v="1454.03"/>
    <n v="0"/>
    <s v="Card"/>
    <x v="12"/>
    <s v="Electronics"/>
    <x v="1"/>
    <n v="989.34"/>
    <d v="2024-12-13T00:00:00"/>
    <n v="71"/>
    <x v="1"/>
    <s v="Male"/>
    <s v="Brazil"/>
    <s v="South America"/>
    <s v="tokyo"/>
    <s v="Japan"/>
    <s v="Asia"/>
    <s v="Standard"/>
    <s v="Yuki Sato"/>
    <n v="7270.15"/>
    <n v="4946.7"/>
    <n v="2323.4499999999998"/>
    <n v="0.31958762886597936"/>
    <x v="361"/>
    <x v="9"/>
    <d v="2026-03-17T00:00:00"/>
    <x v="1"/>
    <x v="2"/>
  </r>
  <r>
    <s v="ORD-12191"/>
    <s v="CUST-00739"/>
    <s v="PROD-0024"/>
    <s v="ST-017"/>
    <x v="1"/>
    <n v="3"/>
    <n v="1440.97"/>
    <n v="0.05"/>
    <s v="Mobile Money"/>
    <x v="13"/>
    <s v="Electronics"/>
    <x v="2"/>
    <n v="993.29"/>
    <d v="2025-04-03T00:00:00"/>
    <n v="68"/>
    <x v="1"/>
    <s v="Male"/>
    <s v="Singapore"/>
    <s v="Asia"/>
    <s v="São Paulo"/>
    <s v="Brazil"/>
    <s v="South America"/>
    <s v="Flagship"/>
    <s v="Lucas Silva"/>
    <n v="4106.76"/>
    <n v="2979.87"/>
    <n v="1126.8900000000001"/>
    <n v="0.27439879613125678"/>
    <x v="29"/>
    <x v="13"/>
    <d v="2025-12-16T00:00:00"/>
    <x v="0"/>
    <x v="5"/>
  </r>
  <r>
    <s v="ORD-10977"/>
    <s v="CUST-00688"/>
    <s v="PROD-0024"/>
    <s v="ST-005"/>
    <x v="0"/>
    <n v="3"/>
    <n v="1440.97"/>
    <n v="0.05"/>
    <s v="Cash"/>
    <x v="13"/>
    <s v="Electronics"/>
    <x v="2"/>
    <n v="993.29"/>
    <d v="2026-01-27T00:00:00"/>
    <n v="70"/>
    <x v="3"/>
    <s v="Female"/>
    <s v="Australia"/>
    <s v="Oceania"/>
    <s v="Nairobi"/>
    <s v="Kenya"/>
    <s v="Africa"/>
    <s v="Standard"/>
    <s v="Brian Mwangi"/>
    <n v="4106.76"/>
    <n v="2979.87"/>
    <n v="1126.8900000000001"/>
    <n v="0.27439879613125678"/>
    <x v="443"/>
    <x v="1"/>
    <d v="2026-02-19T00:00:00"/>
    <x v="1"/>
    <x v="11"/>
  </r>
  <r>
    <s v="ORD-11894"/>
    <s v="CUST-00165"/>
    <s v="PROD-0024"/>
    <s v="ST-001"/>
    <x v="1"/>
    <n v="4"/>
    <n v="1440.97"/>
    <n v="0"/>
    <s v="Card"/>
    <x v="13"/>
    <s v="Electronics"/>
    <x v="2"/>
    <n v="993.29"/>
    <d v="2026-01-14T00:00:00"/>
    <n v="28"/>
    <x v="3"/>
    <s v="Female"/>
    <s v="United States"/>
    <s v="North America"/>
    <s v="Lagos"/>
    <s v="Nigeria"/>
    <s v="Africa"/>
    <s v="Flagship"/>
    <s v="Amara Okafor"/>
    <n v="5763.88"/>
    <n v="3973.16"/>
    <n v="1790.72"/>
    <n v="0.31067961165048541"/>
    <x v="455"/>
    <x v="10"/>
    <d v="2025-12-10T00:00:00"/>
    <x v="0"/>
    <x v="5"/>
  </r>
  <r>
    <s v="ORD-11590"/>
    <s v="CUST-00216"/>
    <s v="PROD-0024"/>
    <s v="ST-018"/>
    <x v="0"/>
    <n v="8"/>
    <n v="1440.97"/>
    <n v="0.15"/>
    <s v="Cash"/>
    <x v="13"/>
    <s v="Electronics"/>
    <x v="2"/>
    <n v="993.29"/>
    <d v="2026-01-04T00:00:00"/>
    <n v="71"/>
    <x v="3"/>
    <s v="Male"/>
    <s v="China"/>
    <s v="Asia"/>
    <s v="Buenos Aires"/>
    <s v="Argentina"/>
    <s v="South America"/>
    <s v="Standard"/>
    <s v="Sofia Martinez"/>
    <n v="9798.6"/>
    <n v="7946.32"/>
    <n v="1852.28"/>
    <n v="0.18903516828934744"/>
    <x v="363"/>
    <x v="18"/>
    <d v="2026-04-23T00:00:00"/>
    <x v="1"/>
    <x v="3"/>
  </r>
  <r>
    <s v="ORD-11508"/>
    <s v="CUST-00347"/>
    <s v="PROD-0027"/>
    <s v="ST-009"/>
    <x v="0"/>
    <n v="2"/>
    <n v="1440.97"/>
    <n v="0"/>
    <s v="Cash"/>
    <x v="14"/>
    <s v="Electronics"/>
    <x v="0"/>
    <n v="853.39"/>
    <d v="2025-08-13T00:00:00"/>
    <n v="48"/>
    <x v="0"/>
    <s v="Male"/>
    <s v="Japan"/>
    <s v="Asia"/>
    <s v="tokyo"/>
    <s v="Japan"/>
    <s v="Asia"/>
    <s v="Standard"/>
    <s v="Yuki Sato"/>
    <n v="2881.94"/>
    <n v="1706.78"/>
    <n v="1175.1600000000001"/>
    <n v="0.40776699029126218"/>
    <x v="456"/>
    <x v="9"/>
    <d v="2025-08-17T00:00:00"/>
    <x v="0"/>
    <x v="0"/>
  </r>
  <r>
    <s v="ORD-10951"/>
    <s v="CUST-00224"/>
    <s v="PROD-0010"/>
    <s v="ST-004"/>
    <x v="0"/>
    <n v="1"/>
    <n v="1440.97"/>
    <n v="0.05"/>
    <s v="Ussd"/>
    <x v="15"/>
    <s v="Electronics"/>
    <x v="1"/>
    <n v="1007.28"/>
    <d v="2026-01-08T00:00:00"/>
    <n v="35"/>
    <x v="0"/>
    <s v="Male"/>
    <s v="Australia"/>
    <s v="Oceania"/>
    <s v="Cape Town"/>
    <s v="South Africa"/>
    <s v="Africa"/>
    <s v="Standard"/>
    <s v="Lerato Dlamini"/>
    <n v="1368.92"/>
    <n v="1007.28"/>
    <n v="361.64"/>
    <n v="0.2641790608654998"/>
    <x v="64"/>
    <x v="3"/>
    <d v="2026-03-05T00:00:00"/>
    <x v="1"/>
    <x v="2"/>
  </r>
  <r>
    <s v="ORD-11603"/>
    <s v="CUST-00086"/>
    <s v="PROD-0010"/>
    <s v="ST-013"/>
    <x v="1"/>
    <n v="3"/>
    <n v="1440.97"/>
    <n v="0.02"/>
    <s v="Card"/>
    <x v="15"/>
    <s v="Electronics"/>
    <x v="1"/>
    <n v="1007.28"/>
    <d v="2026-01-31T00:00:00"/>
    <n v="61"/>
    <x v="1"/>
    <s v="Female"/>
    <s v="Malaysia"/>
    <s v="Asia"/>
    <s v="Paris"/>
    <s v="France"/>
    <s v="Europe"/>
    <s v="Standard"/>
    <s v="Claire Martin"/>
    <n v="4236.45"/>
    <n v="3021.84"/>
    <n v="1214.6099999999999"/>
    <n v="0.28670467018376233"/>
    <x v="304"/>
    <x v="17"/>
    <d v="2025-12-06T00:00:00"/>
    <x v="0"/>
    <x v="5"/>
  </r>
  <r>
    <s v="ORD-12298"/>
    <s v="CUST-00465"/>
    <s v="PROD-0027"/>
    <s v="ST-006"/>
    <x v="0"/>
    <n v="5"/>
    <n v="1440.97"/>
    <n v="0.2"/>
    <s v="Ussd"/>
    <x v="14"/>
    <s v="Electronics"/>
    <x v="0"/>
    <n v="853.39"/>
    <d v="2023-06-29T00:00:00"/>
    <n v="56"/>
    <x v="1"/>
    <s v="Male"/>
    <s v="South Africa"/>
    <s v="Africa"/>
    <s v="Accra"/>
    <s v="Ghana"/>
    <s v="Africa"/>
    <s v="Outlet"/>
    <s v="Kwame Mensah"/>
    <n v="5763.88"/>
    <n v="4266.95"/>
    <n v="1496.93"/>
    <n v="0.25970873786407767"/>
    <x v="457"/>
    <x v="4"/>
    <d v="2025-08-28T00:00:00"/>
    <x v="0"/>
    <x v="0"/>
  </r>
  <r>
    <s v="ORD-12323"/>
    <s v="CUST-00676"/>
    <s v="PROD-0024"/>
    <s v="ST-001"/>
    <x v="1"/>
    <n v="3"/>
    <n v="1440.97"/>
    <n v="0.05"/>
    <s v="Card"/>
    <x v="13"/>
    <s v="Electronics"/>
    <x v="2"/>
    <n v="993.29"/>
    <d v="2025-05-28T00:00:00"/>
    <n v="72"/>
    <x v="0"/>
    <s v="Female"/>
    <s v="Kenya"/>
    <s v="Africa"/>
    <s v="Lagos"/>
    <s v="Nigeria"/>
    <s v="Africa"/>
    <s v="Flagship"/>
    <s v="Amara Okafor"/>
    <n v="4106.76"/>
    <n v="2979.87"/>
    <n v="1126.8900000000001"/>
    <n v="0.27439879613125678"/>
    <x v="192"/>
    <x v="10"/>
    <d v="2026-07-14T00:00:00"/>
    <x v="1"/>
    <x v="1"/>
  </r>
  <r>
    <s v="ORD-11651"/>
    <s v="CUST-00163"/>
    <s v="PROD-0027"/>
    <s v="ST-016"/>
    <x v="1"/>
    <n v="2"/>
    <n v="1440.97"/>
    <n v="0"/>
    <s v="Cash"/>
    <x v="14"/>
    <s v="Electronics"/>
    <x v="0"/>
    <n v="853.39"/>
    <d v="2025-08-14T00:00:00"/>
    <n v="19"/>
    <x v="1"/>
    <s v="Male"/>
    <s v="Morocco"/>
    <s v="Africa"/>
    <s v="Mexico City"/>
    <s v="Mexico"/>
    <s v="North America"/>
    <s v="Outlet"/>
    <s v="Unknown"/>
    <n v="2881.94"/>
    <n v="1706.78"/>
    <n v="1175.1600000000001"/>
    <n v="0.40776699029126218"/>
    <x v="72"/>
    <x v="11"/>
    <d v="2025-08-05T00:00:00"/>
    <x v="0"/>
    <x v="0"/>
  </r>
  <r>
    <s v="ORD-10474"/>
    <s v="CUST-00351"/>
    <s v="PROD-0027"/>
    <s v="ST-019"/>
    <x v="1"/>
    <n v="1"/>
    <n v="1440.97"/>
    <n v="0"/>
    <s v="Card"/>
    <x v="14"/>
    <s v="Electronics"/>
    <x v="0"/>
    <n v="853.39"/>
    <d v="2024-10-20T00:00:00"/>
    <n v="64"/>
    <x v="1"/>
    <s v="Female"/>
    <s v="Colombia"/>
    <s v="South America"/>
    <s v="Sydney"/>
    <s v="Australia"/>
    <s v="Oceania"/>
    <s v="Flagship"/>
    <s v="Jack Taylor"/>
    <n v="1440.97"/>
    <n v="853.39"/>
    <n v="587.58000000000004"/>
    <n v="0.40776699029126218"/>
    <x v="195"/>
    <x v="8"/>
    <d v="2025-11-11T00:00:00"/>
    <x v="0"/>
    <x v="8"/>
  </r>
  <r>
    <s v="ORD-10207"/>
    <s v="CUST-00788"/>
    <s v="PROD-0027"/>
    <s v="ST-019"/>
    <x v="0"/>
    <n v="1"/>
    <n v="1440.97"/>
    <n v="0.1"/>
    <s v="Card"/>
    <x v="14"/>
    <s v="Electronics"/>
    <x v="0"/>
    <n v="853.39"/>
    <d v="2024-11-03T00:00:00"/>
    <n v="20"/>
    <x v="1"/>
    <s v="Male"/>
    <s v="South Africa"/>
    <s v="Africa"/>
    <s v="Sydney"/>
    <s v="Australia"/>
    <s v="Oceania"/>
    <s v="Flagship"/>
    <s v="Jack Taylor"/>
    <n v="1296.8699999999999"/>
    <n v="853.39"/>
    <n v="443.48"/>
    <n v="0.34196180033465196"/>
    <x v="458"/>
    <x v="8"/>
    <d v="2026-02-27T00:00:00"/>
    <x v="1"/>
    <x v="11"/>
  </r>
  <r>
    <s v="ORD-10113"/>
    <s v="CUST-00654"/>
    <s v="PROD-0024"/>
    <s v="ST-004"/>
    <x v="0"/>
    <n v="2"/>
    <n v="1440.97"/>
    <n v="0.1"/>
    <s v="Mobile Money"/>
    <x v="13"/>
    <s v="Electronics"/>
    <x v="2"/>
    <n v="993.29"/>
    <d v="2025-11-21T00:00:00"/>
    <n v="26"/>
    <x v="1"/>
    <s v="Male"/>
    <s v="Nigeria"/>
    <s v="Africa"/>
    <s v="Cape Town"/>
    <s v="South Africa"/>
    <s v="Africa"/>
    <s v="Standard"/>
    <s v="Lerato Dlamini"/>
    <n v="2593.75"/>
    <n v="1986.58"/>
    <n v="607.16999999999996"/>
    <n v="0.23408963855421686"/>
    <x v="459"/>
    <x v="3"/>
    <d v="2026-02-12T00:00:00"/>
    <x v="1"/>
    <x v="11"/>
  </r>
  <r>
    <s v="ORD-10265"/>
    <s v="CUST-00294"/>
    <s v="PROD-0027"/>
    <s v="ST-006"/>
    <x v="0"/>
    <n v="4"/>
    <n v="1440.97"/>
    <n v="0.15"/>
    <s v="Transfer"/>
    <x v="14"/>
    <s v="Electronics"/>
    <x v="0"/>
    <n v="853.39"/>
    <d v="2024-02-15T00:00:00"/>
    <n v="36"/>
    <x v="0"/>
    <s v="Female"/>
    <s v="Colombia"/>
    <s v="South America"/>
    <s v="Accra"/>
    <s v="Ghana"/>
    <s v="Africa"/>
    <s v="Outlet"/>
    <s v="Kwame Mensah"/>
    <n v="4899.3"/>
    <n v="3413.56"/>
    <n v="1485.74"/>
    <n v="0.30325556712183371"/>
    <x v="89"/>
    <x v="4"/>
    <d v="2025-08-17T00:00:00"/>
    <x v="0"/>
    <x v="0"/>
  </r>
  <r>
    <s v="ORD-10028"/>
    <s v="CUST-00204"/>
    <s v="PROD-0010"/>
    <s v="ST-001"/>
    <x v="0"/>
    <n v="2"/>
    <n v="1440.97"/>
    <n v="0.2"/>
    <s v="Mobile Money"/>
    <x v="15"/>
    <s v="Electronics"/>
    <x v="1"/>
    <n v="1007.28"/>
    <d v="2026-01-19T00:00:00"/>
    <n v="45"/>
    <x v="3"/>
    <s v="Male"/>
    <s v="Argentina"/>
    <s v="South America"/>
    <s v="Lagos"/>
    <s v="Nigeria"/>
    <s v="Africa"/>
    <s v="Flagship"/>
    <s v="Amara Okafor"/>
    <n v="2305.5500000000002"/>
    <n v="2014.56"/>
    <n v="290.99"/>
    <n v="0.12621283424779337"/>
    <x v="302"/>
    <x v="10"/>
    <d v="2025-11-24T00:00:00"/>
    <x v="0"/>
    <x v="8"/>
  </r>
  <r>
    <s v="ORD-10136"/>
    <s v="CUST-00570"/>
    <s v="PROD-0024"/>
    <s v="ST-004"/>
    <x v="1"/>
    <n v="3"/>
    <n v="1440.97"/>
    <n v="0.15"/>
    <s v="Mobile Money"/>
    <x v="13"/>
    <s v="Electronics"/>
    <x v="2"/>
    <n v="993.29"/>
    <d v="2025-02-10T00:00:00"/>
    <n v="20"/>
    <x v="3"/>
    <s v="Female"/>
    <s v="China"/>
    <s v="Asia"/>
    <s v="Cape Town"/>
    <s v="South Africa"/>
    <s v="Africa"/>
    <s v="Standard"/>
    <s v="Lerato Dlamini"/>
    <n v="3674.47"/>
    <n v="2979.87"/>
    <n v="694.6"/>
    <n v="0.18903406477668891"/>
    <x v="324"/>
    <x v="3"/>
    <d v="2026-01-27T00:00:00"/>
    <x v="1"/>
    <x v="7"/>
  </r>
  <r>
    <s v="ORD-12650"/>
    <s v="CUST-00059"/>
    <s v="PROD-0024"/>
    <s v="ST-018"/>
    <x v="0"/>
    <n v="1"/>
    <n v="1440.97"/>
    <n v="0.05"/>
    <s v="Cash"/>
    <x v="13"/>
    <s v="Electronics"/>
    <x v="2"/>
    <n v="993.29"/>
    <d v="2024-05-20T00:00:00"/>
    <n v="22"/>
    <x v="3"/>
    <s v="Male"/>
    <s v="India"/>
    <s v="Asia"/>
    <s v="Buenos Aires"/>
    <s v="Argentina"/>
    <s v="South America"/>
    <s v="Standard"/>
    <s v="Sofia Martinez"/>
    <n v="1368.92"/>
    <n v="993.29"/>
    <n v="375.63"/>
    <n v="0.27439879613125673"/>
    <x v="51"/>
    <x v="18"/>
    <d v="2026-07-08T00:00:00"/>
    <x v="1"/>
    <x v="1"/>
  </r>
  <r>
    <s v="ORD-10244"/>
    <s v="CUST-00103"/>
    <s v="PROD-0027"/>
    <s v="ST-011"/>
    <x v="1"/>
    <n v="1"/>
    <n v="1440.97"/>
    <n v="0"/>
    <s v="Card"/>
    <x v="14"/>
    <s v="Electronics"/>
    <x v="0"/>
    <n v="853.39"/>
    <d v="2023-10-05T00:00:00"/>
    <n v="34"/>
    <x v="3"/>
    <s v="Male"/>
    <s v="Colombia"/>
    <s v="South America"/>
    <s v="London"/>
    <s v="United Kingdom"/>
    <s v="Europe"/>
    <s v="Flagship"/>
    <s v="Emma Williams"/>
    <n v="1440.97"/>
    <n v="853.39"/>
    <n v="587.58000000000004"/>
    <n v="0.40776699029126218"/>
    <x v="322"/>
    <x v="12"/>
    <d v="2025-08-27T00:00:00"/>
    <x v="0"/>
    <x v="0"/>
  </r>
  <r>
    <s v="ORD-12612"/>
    <s v="CUST-00247"/>
    <s v="PROD-0027"/>
    <s v="ST-006"/>
    <x v="0"/>
    <n v="5"/>
    <n v="1440.97"/>
    <n v="0"/>
    <s v="Ussd"/>
    <x v="14"/>
    <s v="Electronics"/>
    <x v="0"/>
    <n v="853.39"/>
    <d v="2026-07-02T00:00:00"/>
    <n v="62"/>
    <x v="1"/>
    <s v="Male"/>
    <s v="Chile"/>
    <s v="South America"/>
    <s v="Accra"/>
    <s v="Ghana"/>
    <s v="Africa"/>
    <s v="Outlet"/>
    <s v="Kwame Mensah"/>
    <n v="7204.85"/>
    <n v="4266.95"/>
    <n v="2937.9"/>
    <n v="0.40776699029126212"/>
    <x v="384"/>
    <x v="4"/>
    <d v="2025-11-27T00:00:00"/>
    <x v="0"/>
    <x v="8"/>
  </r>
  <r>
    <s v="ORD-11368"/>
    <s v="CUST-00482"/>
    <s v="PROD-0010"/>
    <s v="ST-007"/>
    <x v="1"/>
    <n v="3"/>
    <n v="1426.98"/>
    <n v="0.15"/>
    <s v="Card"/>
    <x v="15"/>
    <s v="Electronics"/>
    <x v="1"/>
    <n v="1007.28"/>
    <d v="2024-08-21T00:00:00"/>
    <n v="45"/>
    <x v="3"/>
    <s v="Female"/>
    <s v="Egypt"/>
    <s v="Africa"/>
    <s v="Mumbai"/>
    <s v="India"/>
    <s v="Asia"/>
    <s v="Flagship"/>
    <s v="Priya Sharma"/>
    <n v="3638.8"/>
    <n v="3021.84"/>
    <n v="616.96"/>
    <n v="0.16955040123117512"/>
    <x v="266"/>
    <x v="6"/>
    <d v="2025-10-19T00:00:00"/>
    <x v="0"/>
    <x v="4"/>
  </r>
  <r>
    <s v="ORD-10432"/>
    <s v="CUST-00195"/>
    <s v="PROD-0027"/>
    <s v="ST-018"/>
    <x v="1"/>
    <n v="3"/>
    <n v="1426.98"/>
    <n v="0.05"/>
    <s v="Cash"/>
    <x v="14"/>
    <s v="Electronics"/>
    <x v="0"/>
    <n v="853.39"/>
    <d v="2025-11-19T00:00:00"/>
    <n v="49"/>
    <x v="3"/>
    <s v="Male"/>
    <s v="Argentina"/>
    <s v="South America"/>
    <s v="Buenos Aires"/>
    <s v="Argentina"/>
    <s v="South America"/>
    <s v="Standard"/>
    <s v="Sofia Martinez"/>
    <n v="4066.89"/>
    <n v="2560.17"/>
    <n v="1506.72"/>
    <n v="0.37048457174892857"/>
    <x v="350"/>
    <x v="18"/>
    <d v="2025-11-14T00:00:00"/>
    <x v="0"/>
    <x v="8"/>
  </r>
  <r>
    <s v="ORD-12941"/>
    <s v="CUST-00189"/>
    <s v="PROD-0024"/>
    <s v="ST-005"/>
    <x v="0"/>
    <n v="3"/>
    <n v="1426.98"/>
    <n v="0"/>
    <s v="Cash"/>
    <x v="13"/>
    <s v="Electronics"/>
    <x v="2"/>
    <n v="993.29"/>
    <d v="2023-05-10T00:00:00"/>
    <n v="66"/>
    <x v="3"/>
    <s v="Male"/>
    <s v="United Kingdom"/>
    <s v="Europe"/>
    <s v="Nairobi"/>
    <s v="Kenya"/>
    <s v="Africa"/>
    <s v="Standard"/>
    <s v="Brian Mwangi"/>
    <n v="4280.9399999999996"/>
    <n v="2979.87"/>
    <n v="1301.07"/>
    <n v="0.30392156862745101"/>
    <x v="460"/>
    <x v="1"/>
    <d v="2025-10-07T00:00:00"/>
    <x v="0"/>
    <x v="4"/>
  </r>
  <r>
    <s v="ORD-12048"/>
    <s v="CUST-00703"/>
    <s v="PROD-0024"/>
    <s v="ST-018"/>
    <x v="1"/>
    <n v="1"/>
    <n v="1426.98"/>
    <n v="0.2"/>
    <s v="Mobile Money"/>
    <x v="13"/>
    <s v="Electronics"/>
    <x v="2"/>
    <n v="993.29"/>
    <d v="2023-06-23T00:00:00"/>
    <n v="35"/>
    <x v="1"/>
    <s v="Male"/>
    <s v="Nigeria"/>
    <s v="Africa"/>
    <s v="Buenos Aires"/>
    <s v="Argentina"/>
    <s v="South America"/>
    <s v="Standard"/>
    <s v="Sofia Martinez"/>
    <n v="1141.58"/>
    <n v="993.29"/>
    <n v="148.29"/>
    <n v="0.12989891203419821"/>
    <x v="461"/>
    <x v="18"/>
    <d v="2026-07-18T00:00:00"/>
    <x v="1"/>
    <x v="1"/>
  </r>
  <r>
    <s v="ORD-11052"/>
    <s v="CUST-00313"/>
    <s v="PROD-0024"/>
    <s v="ST-010"/>
    <x v="1"/>
    <n v="2"/>
    <n v="1426.98"/>
    <n v="0"/>
    <s v="Cash"/>
    <x v="13"/>
    <s v="Electronics"/>
    <x v="2"/>
    <n v="993.29"/>
    <d v="2025-04-15T00:00:00"/>
    <n v="37"/>
    <x v="1"/>
    <s v="Female"/>
    <s v="Spain"/>
    <s v="Europe"/>
    <s v="Kuala Lumpur"/>
    <s v="Malaysia"/>
    <s v="Asia"/>
    <s v="Standard"/>
    <s v="Nur Rahman"/>
    <n v="2853.96"/>
    <n v="1986.58"/>
    <n v="867.38"/>
    <n v="0.30392156862745096"/>
    <x v="462"/>
    <x v="0"/>
    <d v="2026-02-07T00:00:00"/>
    <x v="1"/>
    <x v="11"/>
  </r>
  <r>
    <s v="ORD-12904"/>
    <s v="CUST-00044"/>
    <s v="PROD-0024"/>
    <s v="ST-004"/>
    <x v="0"/>
    <n v="1"/>
    <n v="1426.98"/>
    <n v="0"/>
    <s v="Cash"/>
    <x v="13"/>
    <s v="Electronics"/>
    <x v="2"/>
    <n v="993.29"/>
    <d v="2023-09-21T00:00:00"/>
    <n v="72"/>
    <x v="1"/>
    <s v="Female"/>
    <s v="Spain"/>
    <s v="Europe"/>
    <s v="Cape Town"/>
    <s v="South Africa"/>
    <s v="Africa"/>
    <s v="Standard"/>
    <s v="Lerato Dlamini"/>
    <n v="1426.98"/>
    <n v="993.29"/>
    <n v="433.69"/>
    <n v="0.30392156862745096"/>
    <x v="100"/>
    <x v="3"/>
    <d v="2025-12-14T00:00:00"/>
    <x v="0"/>
    <x v="5"/>
  </r>
  <r>
    <s v="ORD-11287"/>
    <s v="CUST-00390"/>
    <s v="PROD-0027"/>
    <s v="ST-017"/>
    <x v="1"/>
    <n v="3"/>
    <n v="1426.98"/>
    <n v="0.02"/>
    <s v="Cash"/>
    <x v="14"/>
    <s v="Electronics"/>
    <x v="0"/>
    <n v="853.39"/>
    <d v="2024-11-02T00:00:00"/>
    <n v="61"/>
    <x v="0"/>
    <s v="Male"/>
    <s v="Singapore"/>
    <s v="Asia"/>
    <s v="São Paulo"/>
    <s v="Brazil"/>
    <s v="South America"/>
    <s v="Flagship"/>
    <s v="Lucas Silva"/>
    <n v="4195.32"/>
    <n v="2560.17"/>
    <n v="1635.15"/>
    <n v="0.38975572781098944"/>
    <x v="463"/>
    <x v="13"/>
    <d v="2025-08-27T00:00:00"/>
    <x v="0"/>
    <x v="0"/>
  </r>
  <r>
    <s v="ORD-11982"/>
    <s v="CUST-00311"/>
    <s v="PROD-0024"/>
    <s v="ST-015"/>
    <x v="0"/>
    <n v="3"/>
    <n v="1426.98"/>
    <n v="0.02"/>
    <s v="Mobile Money"/>
    <x v="13"/>
    <s v="Electronics"/>
    <x v="2"/>
    <n v="993.29"/>
    <d v="2023-06-27T00:00:00"/>
    <n v="41"/>
    <x v="1"/>
    <s v="Male"/>
    <s v="Australia"/>
    <s v="Oceania"/>
    <s v="Toronto"/>
    <s v="Canada"/>
    <s v="North America"/>
    <s v="Standard"/>
    <s v="Olivia Brown"/>
    <n v="4195.32"/>
    <n v="2979.87"/>
    <n v="1215.45"/>
    <n v="0.28971568318984015"/>
    <x v="366"/>
    <x v="19"/>
    <d v="2026-05-31T00:00:00"/>
    <x v="1"/>
    <x v="9"/>
  </r>
  <r>
    <s v="ORD-10568"/>
    <s v="CUST-00388"/>
    <s v="PROD-0024"/>
    <s v="ST-019"/>
    <x v="0"/>
    <n v="3"/>
    <n v="1426.98"/>
    <n v="0.15"/>
    <s v="Cash"/>
    <x v="13"/>
    <s v="Electronics"/>
    <x v="2"/>
    <n v="993.29"/>
    <d v="2024-01-13T00:00:00"/>
    <n v="21"/>
    <x v="2"/>
    <s v="Male"/>
    <s v="Unknown"/>
    <s v="Africa"/>
    <s v="Sydney"/>
    <s v="Australia"/>
    <s v="Oceania"/>
    <s v="Flagship"/>
    <s v="Jack Taylor"/>
    <n v="3638.8"/>
    <n v="2979.87"/>
    <n v="658.93"/>
    <n v="0.18108442343629766"/>
    <x v="240"/>
    <x v="8"/>
    <d v="2026-07-01T00:00:00"/>
    <x v="1"/>
    <x v="1"/>
  </r>
  <r>
    <s v="ORD-12770"/>
    <s v="CUST-00022"/>
    <s v="PROD-0024"/>
    <s v="ST-010"/>
    <x v="0"/>
    <n v="1"/>
    <n v="1426.98"/>
    <n v="0.15"/>
    <s v="Cash"/>
    <x v="13"/>
    <s v="Electronics"/>
    <x v="2"/>
    <n v="993.29"/>
    <d v="2023-06-10T00:00:00"/>
    <n v="22"/>
    <x v="0"/>
    <s v="Female"/>
    <s v="Spain"/>
    <s v="Europe"/>
    <s v="Kuala Lumpur"/>
    <s v="Malaysia"/>
    <s v="Asia"/>
    <s v="Standard"/>
    <s v="Nur Rahman"/>
    <n v="1212.93"/>
    <n v="993.29"/>
    <n v="219.64"/>
    <n v="0.18108217292011902"/>
    <x v="464"/>
    <x v="0"/>
    <d v="2025-10-23T00:00:00"/>
    <x v="0"/>
    <x v="4"/>
  </r>
  <r>
    <s v="ORD-12240"/>
    <s v="CUST-00068"/>
    <s v="PROD-0010"/>
    <s v="ST-013"/>
    <x v="1"/>
    <n v="4"/>
    <n v="1426.98"/>
    <n v="0.05"/>
    <s v="Ussd"/>
    <x v="15"/>
    <s v="Electronics"/>
    <x v="1"/>
    <n v="1007.28"/>
    <d v="2025-10-14T00:00:00"/>
    <n v="70"/>
    <x v="3"/>
    <s v="Female"/>
    <s v="United Kingdom"/>
    <s v="Europe"/>
    <s v="Paris"/>
    <s v="France"/>
    <s v="Europe"/>
    <s v="Standard"/>
    <s v="Claire Martin"/>
    <n v="5422.52"/>
    <n v="4029.12"/>
    <n v="1393.4"/>
    <n v="0.25696539616266972"/>
    <x v="386"/>
    <x v="17"/>
    <d v="2026-07-11T00:00:00"/>
    <x v="1"/>
    <x v="1"/>
  </r>
  <r>
    <s v="ORD-11539"/>
    <s v="CUST-00179"/>
    <s v="PROD-0010"/>
    <s v="ST-020"/>
    <x v="0"/>
    <n v="2"/>
    <n v="1426.98"/>
    <n v="0"/>
    <s v="Cash"/>
    <x v="15"/>
    <s v="Electronics"/>
    <x v="1"/>
    <n v="1007.28"/>
    <d v="2025-01-15T00:00:00"/>
    <n v="49"/>
    <x v="3"/>
    <s v="Female"/>
    <s v="United States"/>
    <s v="North America"/>
    <s v="Auckland"/>
    <s v="New Zealand"/>
    <s v="Oceania"/>
    <s v="Standard"/>
    <s v="Mia Wilson"/>
    <n v="2853.96"/>
    <n v="2014.56"/>
    <n v="839.4"/>
    <n v="0.29411764705882354"/>
    <x v="334"/>
    <x v="5"/>
    <d v="2026-06-19T00:00:00"/>
    <x v="1"/>
    <x v="6"/>
  </r>
  <r>
    <s v="ORD-12511"/>
    <s v="CUST-00199"/>
    <s v="PROD-0010"/>
    <s v="ST-015"/>
    <x v="1"/>
    <n v="4"/>
    <n v="1426.98"/>
    <n v="0.2"/>
    <s v="Mobile Money"/>
    <x v="15"/>
    <s v="Electronics"/>
    <x v="1"/>
    <n v="1007.28"/>
    <d v="2025-11-24T00:00:00"/>
    <n v="35"/>
    <x v="0"/>
    <s v="Female"/>
    <s v="South Africa"/>
    <s v="Africa"/>
    <s v="Toronto"/>
    <s v="Canada"/>
    <s v="North America"/>
    <s v="Standard"/>
    <s v="Olivia Brown"/>
    <n v="4566.34"/>
    <n v="4029.12"/>
    <n v="537.22"/>
    <n v="0.11764783174270861"/>
    <x v="465"/>
    <x v="19"/>
    <d v="2025-10-11T00:00:00"/>
    <x v="0"/>
    <x v="4"/>
  </r>
  <r>
    <s v="ORD-12466"/>
    <s v="CUST-00012"/>
    <s v="PROD-0010"/>
    <s v="ST-018"/>
    <x v="1"/>
    <n v="1"/>
    <n v="1426.98"/>
    <n v="0"/>
    <s v="Cash"/>
    <x v="15"/>
    <s v="Electronics"/>
    <x v="1"/>
    <n v="1007.28"/>
    <d v="2025-07-27T00:00:00"/>
    <n v="36"/>
    <x v="3"/>
    <s v="Female"/>
    <s v="Australia"/>
    <s v="Oceania"/>
    <s v="Buenos Aires"/>
    <s v="Argentina"/>
    <s v="South America"/>
    <s v="Standard"/>
    <s v="Sofia Martinez"/>
    <n v="1426.98"/>
    <n v="1007.28"/>
    <n v="419.7"/>
    <n v="0.29411764705882354"/>
    <x v="325"/>
    <x v="18"/>
    <d v="2026-03-16T00:00:00"/>
    <x v="1"/>
    <x v="2"/>
  </r>
  <r>
    <s v="ORD-12022"/>
    <s v="CUST-00704"/>
    <s v="PROD-0010"/>
    <s v="ST-003"/>
    <x v="0"/>
    <n v="2"/>
    <n v="1426.98"/>
    <n v="0.02"/>
    <s v="Card"/>
    <x v="15"/>
    <s v="Electronics"/>
    <x v="1"/>
    <n v="1007.28"/>
    <d v="2025-01-18T00:00:00"/>
    <n v="28"/>
    <x v="1"/>
    <s v="Male"/>
    <s v="Italy"/>
    <s v="Europe"/>
    <s v="Johannesburg"/>
    <s v="South Africa"/>
    <s v="Africa"/>
    <s v="Flagship"/>
    <s v="Thabo Mokoena"/>
    <n v="2796.88"/>
    <n v="2014.56"/>
    <n v="782.32"/>
    <n v="0.27971167872772518"/>
    <x v="441"/>
    <x v="16"/>
    <d v="2025-09-26T00:00:00"/>
    <x v="0"/>
    <x v="10"/>
  </r>
  <r>
    <s v="ORD-11601"/>
    <s v="CUST-00458"/>
    <s v="PROD-0024"/>
    <s v="ST-016"/>
    <x v="0"/>
    <n v="3"/>
    <n v="1426.98"/>
    <n v="0.1"/>
    <s v="Cash"/>
    <x v="13"/>
    <s v="Electronics"/>
    <x v="2"/>
    <n v="993.29"/>
    <d v="2024-06-12T00:00:00"/>
    <n v="43"/>
    <x v="1"/>
    <s v="Female"/>
    <s v="China"/>
    <s v="Asia"/>
    <s v="Mexico City"/>
    <s v="Mexico"/>
    <s v="North America"/>
    <s v="Outlet"/>
    <s v="Unknown"/>
    <n v="3852.85"/>
    <n v="2979.87"/>
    <n v="872.98"/>
    <n v="0.22658032365651401"/>
    <x v="466"/>
    <x v="11"/>
    <d v="2025-11-27T00:00:00"/>
    <x v="0"/>
    <x v="8"/>
  </r>
  <r>
    <s v="ORD-11362"/>
    <s v="CUST-00699"/>
    <s v="PROD-0027"/>
    <s v="ST-017"/>
    <x v="1"/>
    <n v="2"/>
    <n v="1426.98"/>
    <n v="0"/>
    <s v="Mobile Money"/>
    <x v="14"/>
    <s v="Electronics"/>
    <x v="0"/>
    <n v="853.39"/>
    <d v="2024-05-21T00:00:00"/>
    <n v="34"/>
    <x v="1"/>
    <s v="Male"/>
    <s v="Japan"/>
    <s v="Asia"/>
    <s v="São Paulo"/>
    <s v="Brazil"/>
    <s v="South America"/>
    <s v="Flagship"/>
    <s v="Lucas Silva"/>
    <n v="2853.96"/>
    <n v="1706.78"/>
    <n v="1147.18"/>
    <n v="0.40196078431372551"/>
    <x v="301"/>
    <x v="13"/>
    <d v="2025-09-12T00:00:00"/>
    <x v="0"/>
    <x v="10"/>
  </r>
  <r>
    <s v="ORD-12968"/>
    <s v="CUST-00514"/>
    <s v="PROD-0010"/>
    <s v="ST-019"/>
    <x v="1"/>
    <n v="1"/>
    <n v="1426.98"/>
    <n v="0"/>
    <s v="Cash"/>
    <x v="15"/>
    <s v="Electronics"/>
    <x v="1"/>
    <n v="1007.28"/>
    <d v="2026-01-28T00:00:00"/>
    <n v="38"/>
    <x v="1"/>
    <s v="Male"/>
    <s v="Morocco"/>
    <s v="Africa"/>
    <s v="Sydney"/>
    <s v="Australia"/>
    <s v="Oceania"/>
    <s v="Flagship"/>
    <s v="Jack Taylor"/>
    <n v="1426.98"/>
    <n v="1007.28"/>
    <n v="419.7"/>
    <n v="0.29411764705882354"/>
    <x v="39"/>
    <x v="8"/>
    <d v="2026-01-16T00:00:00"/>
    <x v="1"/>
    <x v="7"/>
  </r>
  <r>
    <s v="ORD-11112"/>
    <s v="CUST-00118"/>
    <s v="PROD-0010"/>
    <s v="ST-010"/>
    <x v="1"/>
    <n v="1"/>
    <n v="1426.98"/>
    <n v="0.1"/>
    <s v="Card"/>
    <x v="15"/>
    <s v="Electronics"/>
    <x v="1"/>
    <n v="1007.28"/>
    <d v="2023-08-16T00:00:00"/>
    <n v="36"/>
    <x v="5"/>
    <s v="Male"/>
    <s v="Spain"/>
    <s v="Europe"/>
    <s v="Kuala Lumpur"/>
    <s v="Malaysia"/>
    <s v="Asia"/>
    <s v="Standard"/>
    <s v="Nur Rahman"/>
    <n v="1284.28"/>
    <n v="1007.28"/>
    <n v="277"/>
    <n v="0.21568505310368455"/>
    <x v="119"/>
    <x v="0"/>
    <d v="2026-05-12T00:00:00"/>
    <x v="1"/>
    <x v="9"/>
  </r>
  <r>
    <s v="ORD-12102"/>
    <s v="CUST-00200"/>
    <s v="PROD-0027"/>
    <s v="ST-019"/>
    <x v="0"/>
    <n v="2"/>
    <n v="1426.98"/>
    <n v="0"/>
    <s v="Ussd"/>
    <x v="14"/>
    <s v="Electronics"/>
    <x v="0"/>
    <n v="853.39"/>
    <d v="2026-03-27T00:00:00"/>
    <n v="39"/>
    <x v="1"/>
    <s v="Male"/>
    <s v="Canada"/>
    <s v="North America"/>
    <s v="Sydney"/>
    <s v="Australia"/>
    <s v="Oceania"/>
    <s v="Flagship"/>
    <s v="Jack Taylor"/>
    <n v="2853.96"/>
    <n v="1706.78"/>
    <n v="1147.18"/>
    <n v="0.40196078431372551"/>
    <x v="85"/>
    <x v="8"/>
    <d v="2025-10-08T00:00:00"/>
    <x v="0"/>
    <x v="4"/>
  </r>
  <r>
    <s v="ORD-12130"/>
    <s v="CUST-00035"/>
    <s v="PROD-0024"/>
    <s v="ST-006"/>
    <x v="1"/>
    <n v="1"/>
    <n v="1426.98"/>
    <n v="0"/>
    <s v="Card"/>
    <x v="13"/>
    <s v="Electronics"/>
    <x v="2"/>
    <n v="993.29"/>
    <d v="2026-04-06T00:00:00"/>
    <n v="22"/>
    <x v="3"/>
    <s v="Male"/>
    <s v="United Kingdom"/>
    <s v="Europe"/>
    <s v="Accra"/>
    <s v="Ghana"/>
    <s v="Africa"/>
    <s v="Outlet"/>
    <s v="Kwame Mensah"/>
    <n v="1426.98"/>
    <n v="993.29"/>
    <n v="433.69"/>
    <n v="0.30392156862745096"/>
    <x v="14"/>
    <x v="4"/>
    <d v="2026-07-02T00:00:00"/>
    <x v="1"/>
    <x v="1"/>
  </r>
  <r>
    <s v="ORD-11103"/>
    <s v="CUST-00364"/>
    <s v="PROD-0027"/>
    <s v="ST-016"/>
    <x v="1"/>
    <n v="1"/>
    <n v="1426.98"/>
    <n v="0"/>
    <s v="Card"/>
    <x v="14"/>
    <s v="Electronics"/>
    <x v="0"/>
    <n v="853.39"/>
    <d v="2026-01-31T00:00:00"/>
    <n v="23"/>
    <x v="1"/>
    <s v="Male"/>
    <s v="New Zealand"/>
    <s v="Oceania"/>
    <s v="Mexico City"/>
    <s v="Mexico"/>
    <s v="North America"/>
    <s v="Outlet"/>
    <s v="Unknown"/>
    <n v="1426.98"/>
    <n v="853.39"/>
    <n v="573.59"/>
    <n v="0.40196078431372551"/>
    <x v="467"/>
    <x v="11"/>
    <d v="2025-12-10T00:00:00"/>
    <x v="0"/>
    <x v="5"/>
  </r>
  <r>
    <s v="ORD-10889"/>
    <s v="CUST-00123"/>
    <s v="PROD-0024"/>
    <s v="ST-017"/>
    <x v="0"/>
    <n v="5"/>
    <n v="1426.98"/>
    <n v="0"/>
    <s v="Mobile Money"/>
    <x v="13"/>
    <s v="Electronics"/>
    <x v="2"/>
    <n v="993.29"/>
    <d v="2024-03-18T00:00:00"/>
    <n v="28"/>
    <x v="3"/>
    <s v="Male"/>
    <s v="United Kingdom"/>
    <s v="Europe"/>
    <s v="São Paulo"/>
    <s v="Brazil"/>
    <s v="South America"/>
    <s v="Flagship"/>
    <s v="Lucas Silva"/>
    <n v="7134.9"/>
    <n v="4966.45"/>
    <n v="2168.4499999999998"/>
    <n v="0.30392156862745096"/>
    <x v="405"/>
    <x v="13"/>
    <d v="2026-07-22T00:00:00"/>
    <x v="1"/>
    <x v="1"/>
  </r>
  <r>
    <s v="ORD-10666"/>
    <s v="CUST-00063"/>
    <s v="PROD-0024"/>
    <s v="ST-018"/>
    <x v="1"/>
    <n v="4"/>
    <n v="1412.99"/>
    <n v="0"/>
    <s v="Mobile Money"/>
    <x v="13"/>
    <s v="Electronics"/>
    <x v="2"/>
    <n v="993.29"/>
    <d v="2024-08-31T00:00:00"/>
    <n v="51"/>
    <x v="3"/>
    <s v="Female"/>
    <s v="Malaysia"/>
    <s v="Asia"/>
    <s v="Buenos Aires"/>
    <s v="Argentina"/>
    <s v="South America"/>
    <s v="Standard"/>
    <s v="Sofia Martinez"/>
    <n v="5651.96"/>
    <n v="3973.16"/>
    <n v="1678.8"/>
    <n v="0.29702970297029702"/>
    <x v="243"/>
    <x v="18"/>
    <d v="2026-06-24T00:00:00"/>
    <x v="1"/>
    <x v="6"/>
  </r>
  <r>
    <s v="ORD-12698"/>
    <s v="CUST-00673"/>
    <s v="PROD-0024"/>
    <s v="ST-013"/>
    <x v="0"/>
    <n v="2"/>
    <n v="1412.99"/>
    <n v="0.05"/>
    <s v="Ussd"/>
    <x v="13"/>
    <s v="Electronics"/>
    <x v="2"/>
    <n v="993.29"/>
    <d v="2024-10-29T00:00:00"/>
    <n v="18"/>
    <x v="3"/>
    <s v="Male"/>
    <s v="Malaysia"/>
    <s v="Asia"/>
    <s v="Paris"/>
    <s v="France"/>
    <s v="Europe"/>
    <s v="Standard"/>
    <s v="Claire Martin"/>
    <n v="2684.68"/>
    <n v="1986.58"/>
    <n v="698.1"/>
    <n v="0.26003099065810453"/>
    <x v="468"/>
    <x v="17"/>
    <d v="2026-03-31T00:00:00"/>
    <x v="1"/>
    <x v="2"/>
  </r>
  <r>
    <s v="ORD-10549"/>
    <s v="CUST-00569"/>
    <s v="PROD-0010"/>
    <s v="ST-004"/>
    <x v="0"/>
    <n v="1"/>
    <n v="1412.99"/>
    <n v="0.15"/>
    <s v="Mobile Money"/>
    <x v="15"/>
    <s v="Electronics"/>
    <x v="1"/>
    <n v="1007.28"/>
    <d v="2025-07-11T00:00:00"/>
    <n v="65"/>
    <x v="1"/>
    <s v="Female"/>
    <s v="United Kingdom"/>
    <s v="Europe"/>
    <s v="Cape Town"/>
    <s v="South Africa"/>
    <s v="Africa"/>
    <s v="Standard"/>
    <s v="Lerato Dlamini"/>
    <n v="1201.04"/>
    <n v="1007.28"/>
    <n v="193.76"/>
    <n v="0.16132685006327849"/>
    <x v="469"/>
    <x v="3"/>
    <d v="2026-05-11T00:00:00"/>
    <x v="1"/>
    <x v="9"/>
  </r>
  <r>
    <s v="ORD-11224"/>
    <s v="CUST-00291"/>
    <s v="PROD-0010"/>
    <s v="ST-002"/>
    <x v="1"/>
    <n v="2"/>
    <n v="1412.99"/>
    <n v="0"/>
    <s v="Transfer"/>
    <x v="15"/>
    <s v="Electronics"/>
    <x v="1"/>
    <n v="1007.28"/>
    <d v="2024-02-27T00:00:00"/>
    <n v="54"/>
    <x v="1"/>
    <s v="Male"/>
    <s v="Colombia"/>
    <s v="South America"/>
    <s v="Abuja"/>
    <s v="Nigeria"/>
    <s v="Africa"/>
    <s v="Standard"/>
    <s v="Daniel Bello"/>
    <n v="2825.98"/>
    <n v="2014.56"/>
    <n v="811.42"/>
    <n v="0.28712871287128711"/>
    <x v="287"/>
    <x v="15"/>
    <d v="2026-06-04T00:00:00"/>
    <x v="1"/>
    <x v="6"/>
  </r>
  <r>
    <s v="ORD-10607"/>
    <s v="CUST-00365"/>
    <s v="PROD-0010"/>
    <s v="ST-004"/>
    <x v="0"/>
    <n v="6"/>
    <n v="1412.99"/>
    <n v="0.2"/>
    <s v="Mobile Money"/>
    <x v="15"/>
    <s v="Electronics"/>
    <x v="1"/>
    <n v="1007.28"/>
    <d v="2025-12-02T00:00:00"/>
    <n v="20"/>
    <x v="3"/>
    <s v="Male"/>
    <s v="Nigeria"/>
    <s v="Africa"/>
    <s v="Cape Town"/>
    <s v="South Africa"/>
    <s v="Africa"/>
    <s v="Standard"/>
    <s v="Lerato Dlamini"/>
    <n v="6782.35"/>
    <n v="6043.68"/>
    <n v="738.67"/>
    <n v="0.10891062832204176"/>
    <x v="319"/>
    <x v="3"/>
    <d v="2026-06-13T00:00:00"/>
    <x v="1"/>
    <x v="6"/>
  </r>
  <r>
    <s v="ORD-11853"/>
    <s v="CUST-00700"/>
    <s v="PROD-0024"/>
    <s v="ST-004"/>
    <x v="0"/>
    <n v="1"/>
    <n v="1412.99"/>
    <n v="0"/>
    <s v="Card"/>
    <x v="13"/>
    <s v="Electronics"/>
    <x v="2"/>
    <n v="993.29"/>
    <d v="2023-03-19T00:00:00"/>
    <n v="42"/>
    <x v="1"/>
    <s v="Female"/>
    <s v="Netherlands"/>
    <s v="Europe"/>
    <s v="Cape Town"/>
    <s v="South Africa"/>
    <s v="Africa"/>
    <s v="Standard"/>
    <s v="Lerato Dlamini"/>
    <n v="1412.99"/>
    <n v="993.29"/>
    <n v="419.7"/>
    <n v="0.29702970297029702"/>
    <x v="330"/>
    <x v="3"/>
    <d v="2025-08-31T00:00:00"/>
    <x v="0"/>
    <x v="0"/>
  </r>
  <r>
    <s v="ORD-11843"/>
    <s v="CUST-00724"/>
    <s v="PROD-0010"/>
    <s v="ST-003"/>
    <x v="1"/>
    <n v="1"/>
    <n v="1412.99"/>
    <n v="0.05"/>
    <s v="Mobile Money"/>
    <x v="15"/>
    <s v="Electronics"/>
    <x v="1"/>
    <n v="1007.28"/>
    <d v="2023-06-07T00:00:00"/>
    <n v="36"/>
    <x v="1"/>
    <s v="Female"/>
    <s v="Singapore"/>
    <s v="Asia"/>
    <s v="Johannesburg"/>
    <s v="South Africa"/>
    <s v="Africa"/>
    <s v="Flagship"/>
    <s v="Thabo Mokoena"/>
    <n v="1342.34"/>
    <n v="1007.28"/>
    <n v="335.06"/>
    <n v="0.24960889193497923"/>
    <x v="254"/>
    <x v="16"/>
    <d v="2026-04-02T00:00:00"/>
    <x v="1"/>
    <x v="3"/>
  </r>
  <r>
    <s v="ORD-12974"/>
    <s v="CUST-00401"/>
    <s v="PROD-0010"/>
    <s v="ST-002"/>
    <x v="1"/>
    <n v="3"/>
    <n v="1412.99"/>
    <n v="0"/>
    <s v="Ussd"/>
    <x v="15"/>
    <s v="Electronics"/>
    <x v="1"/>
    <n v="1007.28"/>
    <d v="2024-03-20T00:00:00"/>
    <n v="52"/>
    <x v="1"/>
    <s v="Female"/>
    <s v="Malaysia"/>
    <s v="Asia"/>
    <s v="Abuja"/>
    <s v="Nigeria"/>
    <s v="Africa"/>
    <s v="Standard"/>
    <s v="Daniel Bello"/>
    <n v="4238.97"/>
    <n v="3021.84"/>
    <n v="1217.1300000000001"/>
    <n v="0.28712871287128716"/>
    <x v="300"/>
    <x v="15"/>
    <d v="2025-10-16T00:00:00"/>
    <x v="0"/>
    <x v="4"/>
  </r>
  <r>
    <s v="ORD-12734"/>
    <s v="CUST-00066"/>
    <s v="PROD-0010"/>
    <s v="ST-020"/>
    <x v="0"/>
    <n v="3"/>
    <n v="1412.99"/>
    <n v="0"/>
    <s v="Cash"/>
    <x v="15"/>
    <s v="Electronics"/>
    <x v="1"/>
    <n v="1007.28"/>
    <d v="2025-09-17T00:00:00"/>
    <n v="37"/>
    <x v="1"/>
    <s v="Male"/>
    <s v="Argentina"/>
    <s v="South America"/>
    <s v="Auckland"/>
    <s v="New Zealand"/>
    <s v="Oceania"/>
    <s v="Standard"/>
    <s v="Mia Wilson"/>
    <n v="4238.97"/>
    <n v="3021.84"/>
    <n v="1217.1300000000001"/>
    <n v="0.28712871287128716"/>
    <x v="390"/>
    <x v="5"/>
    <d v="2026-02-12T00:00:00"/>
    <x v="1"/>
    <x v="11"/>
  </r>
  <r>
    <s v="ORD-11122"/>
    <s v="CUST-00730"/>
    <s v="PROD-0024"/>
    <s v="ST-017"/>
    <x v="1"/>
    <n v="4"/>
    <n v="1412.99"/>
    <n v="0.2"/>
    <s v="Ussd"/>
    <x v="13"/>
    <s v="Electronics"/>
    <x v="2"/>
    <n v="993.29"/>
    <d v="2024-08-06T00:00:00"/>
    <n v="61"/>
    <x v="0"/>
    <s v="Male"/>
    <s v="Australia"/>
    <s v="Oceania"/>
    <s v="São Paulo"/>
    <s v="Brazil"/>
    <s v="South America"/>
    <s v="Flagship"/>
    <s v="Lucas Silva"/>
    <n v="4521.57"/>
    <n v="3973.16"/>
    <n v="548.41"/>
    <n v="0.12128751738887157"/>
    <x v="470"/>
    <x v="13"/>
    <d v="2026-01-12T00:00:00"/>
    <x v="1"/>
    <x v="7"/>
  </r>
  <r>
    <s v="ORD-11534"/>
    <s v="CUST-00281"/>
    <s v="PROD-0024"/>
    <s v="ST-009"/>
    <x v="1"/>
    <n v="4"/>
    <n v="1412.99"/>
    <n v="0"/>
    <s v="Card"/>
    <x v="13"/>
    <s v="Electronics"/>
    <x v="2"/>
    <n v="993.29"/>
    <d v="2025-03-07T00:00:00"/>
    <n v="51"/>
    <x v="3"/>
    <s v="Male"/>
    <s v="Australia"/>
    <s v="Oceania"/>
    <s v="tokyo"/>
    <s v="Japan"/>
    <s v="Asia"/>
    <s v="Standard"/>
    <s v="Yuki Sato"/>
    <n v="5651.96"/>
    <n v="3973.16"/>
    <n v="1678.8"/>
    <n v="0.29702970297029702"/>
    <x v="471"/>
    <x v="9"/>
    <d v="2026-06-12T00:00:00"/>
    <x v="1"/>
    <x v="6"/>
  </r>
  <r>
    <s v="ORD-10245"/>
    <s v="CUST-00162"/>
    <s v="PROD-0027"/>
    <s v="ST-016"/>
    <x v="1"/>
    <n v="3"/>
    <n v="1412.99"/>
    <n v="0.05"/>
    <s v="Transfer"/>
    <x v="14"/>
    <s v="Electronics"/>
    <x v="0"/>
    <n v="853.39"/>
    <d v="2024-03-15T00:00:00"/>
    <n v="61"/>
    <x v="0"/>
    <s v="Female"/>
    <s v="Egypt"/>
    <s v="Africa"/>
    <s v="Mexico City"/>
    <s v="Mexico"/>
    <s v="North America"/>
    <s v="Outlet"/>
    <s v="Unknown"/>
    <n v="4027.02"/>
    <n v="2560.17"/>
    <n v="1466.85"/>
    <n v="0.36425197788935737"/>
    <x v="472"/>
    <x v="11"/>
    <d v="2026-05-09T00:00:00"/>
    <x v="1"/>
    <x v="9"/>
  </r>
  <r>
    <s v="ORD-12133"/>
    <s v="CUST-00257"/>
    <s v="PROD-0027"/>
    <s v="ST-003"/>
    <x v="1"/>
    <n v="5"/>
    <n v="1412.99"/>
    <n v="0.1"/>
    <s v="Cash"/>
    <x v="14"/>
    <s v="Electronics"/>
    <x v="0"/>
    <n v="853.39"/>
    <d v="2026-05-28T00:00:00"/>
    <n v="46"/>
    <x v="1"/>
    <s v="Male"/>
    <s v="Argentina"/>
    <s v="South America"/>
    <s v="Johannesburg"/>
    <s v="South Africa"/>
    <s v="Africa"/>
    <s v="Flagship"/>
    <s v="Thabo Mokoena"/>
    <n v="6358.46"/>
    <n v="4266.95"/>
    <n v="2091.5100000000002"/>
    <n v="0.32893342098558459"/>
    <x v="291"/>
    <x v="16"/>
    <d v="2025-10-24T00:00:00"/>
    <x v="0"/>
    <x v="4"/>
  </r>
  <r>
    <s v="ORD-11373"/>
    <s v="CUST-00358"/>
    <s v="PROD-0027"/>
    <s v="ST-016"/>
    <x v="1"/>
    <n v="3"/>
    <n v="1412.99"/>
    <n v="0"/>
    <s v="Ussd"/>
    <x v="14"/>
    <s v="Electronics"/>
    <x v="0"/>
    <n v="853.39"/>
    <d v="2026-06-02T00:00:00"/>
    <n v="35"/>
    <x v="0"/>
    <s v="Female"/>
    <s v="India"/>
    <s v="Asia"/>
    <s v="Mexico City"/>
    <s v="Mexico"/>
    <s v="North America"/>
    <s v="Outlet"/>
    <s v="Unknown"/>
    <n v="4238.97"/>
    <n v="2560.17"/>
    <n v="1678.8"/>
    <n v="0.396039603960396"/>
    <x v="415"/>
    <x v="11"/>
    <d v="2025-11-10T00:00:00"/>
    <x v="0"/>
    <x v="8"/>
  </r>
  <r>
    <s v="ORD-11785"/>
    <s v="CUST-00476"/>
    <s v="PROD-0027"/>
    <s v="ST-018"/>
    <x v="1"/>
    <n v="1"/>
    <n v="1412.99"/>
    <n v="0"/>
    <s v="Transfer"/>
    <x v="14"/>
    <s v="Electronics"/>
    <x v="0"/>
    <n v="853.39"/>
    <d v="2025-12-05T00:00:00"/>
    <n v="43"/>
    <x v="3"/>
    <s v="Male"/>
    <s v="Philippines"/>
    <s v="Asia"/>
    <s v="Buenos Aires"/>
    <s v="Argentina"/>
    <s v="South America"/>
    <s v="Standard"/>
    <s v="Sofia Martinez"/>
    <n v="1412.99"/>
    <n v="853.39"/>
    <n v="559.6"/>
    <n v="0.39603960396039606"/>
    <x v="473"/>
    <x v="18"/>
    <d v="2026-04-01T00:00:00"/>
    <x v="1"/>
    <x v="3"/>
  </r>
  <r>
    <s v="ORD-11175"/>
    <s v="CUST-00207"/>
    <s v="PROD-0010"/>
    <s v="ST-013"/>
    <x v="0"/>
    <n v="3"/>
    <n v="1412.99"/>
    <n v="0.02"/>
    <s v="Mobile Money"/>
    <x v="15"/>
    <s v="Electronics"/>
    <x v="1"/>
    <n v="1007.28"/>
    <d v="2023-06-29T00:00:00"/>
    <n v="27"/>
    <x v="1"/>
    <s v="Female"/>
    <s v="Colombia"/>
    <s v="South America"/>
    <s v="Paris"/>
    <s v="France"/>
    <s v="Europe"/>
    <s v="Standard"/>
    <s v="Claire Martin"/>
    <n v="4154.1899999999996"/>
    <n v="3021.84"/>
    <n v="1132.3499999999999"/>
    <n v="0.27258021419338069"/>
    <x v="242"/>
    <x v="17"/>
    <d v="2025-12-30T00:00:00"/>
    <x v="0"/>
    <x v="5"/>
  </r>
  <r>
    <s v="ORD-12606"/>
    <s v="CUST-00798"/>
    <s v="PROD-0010"/>
    <s v="ST-008"/>
    <x v="0"/>
    <n v="2"/>
    <n v="1399"/>
    <n v="0"/>
    <s v="Card"/>
    <x v="15"/>
    <s v="Electronics"/>
    <x v="1"/>
    <n v="1007.28"/>
    <d v="2023-09-02T00:00:00"/>
    <n v="67"/>
    <x v="1"/>
    <s v="Male"/>
    <s v="Singapore"/>
    <s v="Asia"/>
    <s v="singapore"/>
    <s v="Singapore"/>
    <s v="Asia"/>
    <s v="Flagship"/>
    <s v="Daniel Tan"/>
    <n v="2798"/>
    <n v="2014.56"/>
    <n v="783.44"/>
    <n v="0.28000000000000003"/>
    <x v="474"/>
    <x v="7"/>
    <d v="2026-07-26T00:00:00"/>
    <x v="1"/>
    <x v="1"/>
  </r>
  <r>
    <s v="ORD-10300"/>
    <s v="CUST-00602"/>
    <s v="PROD-0010"/>
    <s v="ST-013"/>
    <x v="0"/>
    <n v="2"/>
    <n v="1399"/>
    <n v="0.02"/>
    <s v="Mobile Money"/>
    <x v="15"/>
    <s v="Electronics"/>
    <x v="1"/>
    <n v="1007.28"/>
    <d v="2023-10-27T00:00:00"/>
    <n v="67"/>
    <x v="0"/>
    <s v="Male"/>
    <s v="United States"/>
    <s v="North America"/>
    <s v="Paris"/>
    <s v="France"/>
    <s v="Europe"/>
    <s v="Standard"/>
    <s v="Claire Martin"/>
    <n v="2742.04"/>
    <n v="2014.56"/>
    <n v="727.48"/>
    <n v="0.26530612244897961"/>
    <x v="432"/>
    <x v="17"/>
    <d v="2025-11-15T00:00:00"/>
    <x v="0"/>
    <x v="8"/>
  </r>
  <r>
    <s v="ORD-10855"/>
    <s v="CUST-00691"/>
    <s v="PROD-0024"/>
    <s v="ST-002"/>
    <x v="0"/>
    <n v="2"/>
    <n v="1399"/>
    <n v="0.2"/>
    <s v="Mobile Money"/>
    <x v="13"/>
    <s v="Electronics"/>
    <x v="2"/>
    <n v="993.29"/>
    <d v="2026-06-17T00:00:00"/>
    <n v="49"/>
    <x v="2"/>
    <s v="Female"/>
    <s v="France"/>
    <s v="Europe"/>
    <s v="Abuja"/>
    <s v="Nigeria"/>
    <s v="Africa"/>
    <s v="Standard"/>
    <s v="Daniel Bello"/>
    <n v="2238.4"/>
    <n v="1986.58"/>
    <n v="251.82"/>
    <n v="0.11249999999999999"/>
    <x v="286"/>
    <x v="15"/>
    <d v="2026-04-21T00:00:00"/>
    <x v="1"/>
    <x v="3"/>
  </r>
  <r>
    <s v="ORD-11340"/>
    <s v="CUST-00114"/>
    <s v="PROD-0010"/>
    <s v="ST-002"/>
    <x v="0"/>
    <n v="3"/>
    <n v="1399"/>
    <n v="0"/>
    <s v="Mobile Money"/>
    <x v="15"/>
    <s v="Electronics"/>
    <x v="1"/>
    <n v="1007.28"/>
    <d v="2023-03-27T00:00:00"/>
    <n v="41"/>
    <x v="1"/>
    <s v="Female"/>
    <s v="Morocco"/>
    <s v="Africa"/>
    <s v="Abuja"/>
    <s v="Nigeria"/>
    <s v="Africa"/>
    <s v="Standard"/>
    <s v="Daniel Bello"/>
    <n v="4197"/>
    <n v="3021.84"/>
    <n v="1175.1600000000001"/>
    <n v="0.28000000000000003"/>
    <x v="193"/>
    <x v="15"/>
    <d v="2025-12-25T00:00:00"/>
    <x v="0"/>
    <x v="5"/>
  </r>
  <r>
    <s v="ORD-11874"/>
    <s v="CUST-00011"/>
    <s v="PROD-0027"/>
    <s v="ST-014"/>
    <x v="1"/>
    <n v="2"/>
    <n v="1399"/>
    <n v="0.02"/>
    <s v="Ussd"/>
    <x v="14"/>
    <s v="Electronics"/>
    <x v="0"/>
    <n v="853.39"/>
    <d v="2025-06-29T00:00:00"/>
    <n v="66"/>
    <x v="3"/>
    <s v="Male"/>
    <s v="South Africa"/>
    <s v="Africa"/>
    <s v="New York"/>
    <s v="United States"/>
    <s v="North America"/>
    <s v="Flagship"/>
    <s v="Unknown"/>
    <n v="2742.04"/>
    <n v="1706.78"/>
    <n v="1035.26"/>
    <n v="0.37755102040816324"/>
    <x v="272"/>
    <x v="14"/>
    <d v="2026-07-20T00:00:00"/>
    <x v="1"/>
    <x v="1"/>
  </r>
  <r>
    <s v="ORD-10029"/>
    <s v="CUST-00467"/>
    <s v="PROD-0027"/>
    <s v="ST-019"/>
    <x v="0"/>
    <n v="4"/>
    <n v="1399"/>
    <n v="0.15"/>
    <s v="Ussd"/>
    <x v="14"/>
    <s v="Electronics"/>
    <x v="0"/>
    <n v="853.39"/>
    <d v="2024-03-19T00:00:00"/>
    <n v="72"/>
    <x v="3"/>
    <s v="Female"/>
    <s v="Argentina"/>
    <s v="South America"/>
    <s v="Sydney"/>
    <s v="Australia"/>
    <s v="Oceania"/>
    <s v="Flagship"/>
    <s v="Jack Taylor"/>
    <n v="4756.6000000000004"/>
    <n v="3413.56"/>
    <n v="1343.04"/>
    <n v="0.28235294117647058"/>
    <x v="475"/>
    <x v="8"/>
    <d v="2025-09-07T00:00:00"/>
    <x v="0"/>
    <x v="10"/>
  </r>
  <r>
    <s v="ORD-12550"/>
    <s v="CUST-00473"/>
    <s v="PROD-0024"/>
    <s v="ST-011"/>
    <x v="1"/>
    <n v="8"/>
    <n v="1399"/>
    <n v="0"/>
    <s v="Ussd"/>
    <x v="13"/>
    <s v="Electronics"/>
    <x v="2"/>
    <n v="993.29"/>
    <d v="2026-03-02T00:00:00"/>
    <n v="72"/>
    <x v="0"/>
    <s v="Female"/>
    <s v="Spain"/>
    <s v="Europe"/>
    <s v="London"/>
    <s v="United Kingdom"/>
    <s v="Europe"/>
    <s v="Flagship"/>
    <s v="Emma Williams"/>
    <n v="11192"/>
    <n v="7946.32"/>
    <n v="3245.68"/>
    <n v="0.28999999999999998"/>
    <x v="13"/>
    <x v="12"/>
    <d v="2025-09-07T00:00:00"/>
    <x v="0"/>
    <x v="10"/>
  </r>
  <r>
    <s v="ORD-10638"/>
    <s v="CUST-00194"/>
    <s v="PROD-0027"/>
    <s v="ST-018"/>
    <x v="1"/>
    <n v="2"/>
    <n v="1399"/>
    <n v="0"/>
    <s v="Ussd"/>
    <x v="14"/>
    <s v="Electronics"/>
    <x v="0"/>
    <n v="853.39"/>
    <d v="2025-08-31T00:00:00"/>
    <n v="58"/>
    <x v="3"/>
    <s v="Male"/>
    <s v="China"/>
    <s v="Asia"/>
    <s v="Buenos Aires"/>
    <s v="Argentina"/>
    <s v="South America"/>
    <s v="Standard"/>
    <s v="Sofia Martinez"/>
    <n v="2798"/>
    <n v="1706.78"/>
    <n v="1091.22"/>
    <n v="0.39"/>
    <x v="476"/>
    <x v="18"/>
    <d v="2026-02-08T00:00:00"/>
    <x v="1"/>
    <x v="11"/>
  </r>
  <r>
    <s v="ORD-12321"/>
    <s v="CUST-00016"/>
    <s v="PROD-0024"/>
    <s v="ST-001"/>
    <x v="1"/>
    <n v="3"/>
    <n v="1399"/>
    <n v="0"/>
    <s v="Cash"/>
    <x v="13"/>
    <s v="Electronics"/>
    <x v="2"/>
    <n v="993.29"/>
    <d v="2024-12-13T00:00:00"/>
    <n v="71"/>
    <x v="1"/>
    <s v="Male"/>
    <s v="Brazil"/>
    <s v="South America"/>
    <s v="Lagos"/>
    <s v="Nigeria"/>
    <s v="Africa"/>
    <s v="Flagship"/>
    <s v="Amara Okafor"/>
    <n v="4197"/>
    <n v="2979.87"/>
    <n v="1217.1300000000001"/>
    <n v="0.29000000000000004"/>
    <x v="361"/>
    <x v="10"/>
    <d v="2025-10-15T00:00:00"/>
    <x v="0"/>
    <x v="4"/>
  </r>
  <r>
    <s v="ORD-12293"/>
    <s v="CUST-00555"/>
    <s v="PROD-0010"/>
    <s v="ST-008"/>
    <x v="1"/>
    <n v="5"/>
    <n v="1399"/>
    <n v="0.05"/>
    <s v="Card"/>
    <x v="15"/>
    <s v="Electronics"/>
    <x v="1"/>
    <n v="1007.28"/>
    <d v="2024-02-24T00:00:00"/>
    <n v="62"/>
    <x v="1"/>
    <s v="Female"/>
    <s v="Kenya"/>
    <s v="Africa"/>
    <s v="singapore"/>
    <s v="Singapore"/>
    <s v="Asia"/>
    <s v="Flagship"/>
    <s v="Daniel Tan"/>
    <n v="6645.25"/>
    <n v="5036.3999999999996"/>
    <n v="1608.85"/>
    <n v="0.24210526315789471"/>
    <x v="357"/>
    <x v="7"/>
    <d v="2026-02-21T00:00:00"/>
    <x v="1"/>
    <x v="11"/>
  </r>
  <r>
    <s v="ORD-11713"/>
    <s v="CUST-00348"/>
    <s v="PROD-0010"/>
    <s v="ST-008"/>
    <x v="1"/>
    <n v="1"/>
    <n v="1399"/>
    <n v="0"/>
    <s v="Transfer"/>
    <x v="15"/>
    <s v="Electronics"/>
    <x v="1"/>
    <n v="1007.28"/>
    <d v="2026-06-01T00:00:00"/>
    <n v="43"/>
    <x v="2"/>
    <s v="Female"/>
    <s v="Malaysia"/>
    <s v="Asia"/>
    <s v="singapore"/>
    <s v="Singapore"/>
    <s v="Asia"/>
    <s v="Flagship"/>
    <s v="Daniel Tan"/>
    <n v="1399"/>
    <n v="1007.28"/>
    <n v="391.72"/>
    <n v="0.28000000000000003"/>
    <x v="477"/>
    <x v="7"/>
    <d v="2026-07-03T00:00:00"/>
    <x v="1"/>
    <x v="1"/>
  </r>
  <r>
    <s v="ORD-10057"/>
    <s v="CUST-00738"/>
    <s v="PROD-0027"/>
    <s v="ST-016"/>
    <x v="0"/>
    <n v="3"/>
    <n v="1399"/>
    <n v="0.2"/>
    <s v="Ussd"/>
    <x v="14"/>
    <s v="Electronics"/>
    <x v="0"/>
    <n v="853.39"/>
    <d v="2024-01-17T00:00:00"/>
    <n v="50"/>
    <x v="3"/>
    <s v="Male"/>
    <s v="Philippines"/>
    <s v="Asia"/>
    <s v="Mexico City"/>
    <s v="Mexico"/>
    <s v="North America"/>
    <s v="Outlet"/>
    <s v="Unknown"/>
    <n v="3357.6"/>
    <n v="2560.17"/>
    <n v="797.43"/>
    <n v="0.23749999999999999"/>
    <x v="478"/>
    <x v="11"/>
    <d v="2025-12-02T00:00:00"/>
    <x v="0"/>
    <x v="5"/>
  </r>
  <r>
    <s v="ORD-11907"/>
    <s v="CUST-00762"/>
    <s v="PROD-0010"/>
    <s v="ST-007"/>
    <x v="1"/>
    <n v="5"/>
    <n v="1399"/>
    <n v="0.1"/>
    <s v="Mobile Money"/>
    <x v="15"/>
    <s v="Electronics"/>
    <x v="1"/>
    <n v="1007.28"/>
    <d v="2026-05-09T00:00:00"/>
    <n v="27"/>
    <x v="1"/>
    <s v="Male"/>
    <s v="Spain"/>
    <s v="Europe"/>
    <s v="Mumbai"/>
    <s v="India"/>
    <s v="Asia"/>
    <s v="Flagship"/>
    <s v="Priya Sharma"/>
    <n v="6295.5"/>
    <n v="5036.3999999999996"/>
    <n v="1259.0999999999999"/>
    <n v="0.19999999999999998"/>
    <x v="436"/>
    <x v="6"/>
    <d v="2025-11-12T00:00:00"/>
    <x v="0"/>
    <x v="8"/>
  </r>
  <r>
    <s v="ORD-10427"/>
    <s v="CUST-00751"/>
    <s v="PROD-0027"/>
    <s v="ST-006"/>
    <x v="1"/>
    <n v="2"/>
    <n v="1399"/>
    <n v="0.15"/>
    <s v="Transfer"/>
    <x v="14"/>
    <s v="Electronics"/>
    <x v="0"/>
    <n v="853.39"/>
    <d v="2024-11-14T00:00:00"/>
    <n v="21"/>
    <x v="3"/>
    <s v="Male"/>
    <s v="Germany"/>
    <s v="Europe"/>
    <s v="Accra"/>
    <s v="Ghana"/>
    <s v="Africa"/>
    <s v="Outlet"/>
    <s v="Kwame Mensah"/>
    <n v="2378.3000000000002"/>
    <n v="1706.78"/>
    <n v="671.52"/>
    <n v="0.28235294117647058"/>
    <x v="150"/>
    <x v="4"/>
    <d v="2026-03-13T00:00:00"/>
    <x v="1"/>
    <x v="2"/>
  </r>
  <r>
    <s v="ORD-10856"/>
    <s v="CUST-00375"/>
    <s v="PROD-0024"/>
    <s v="ST-006"/>
    <x v="0"/>
    <n v="3"/>
    <n v="1399"/>
    <n v="0.02"/>
    <s v="Cash"/>
    <x v="13"/>
    <s v="Electronics"/>
    <x v="2"/>
    <n v="993.29"/>
    <d v="2024-03-25T00:00:00"/>
    <n v="55"/>
    <x v="1"/>
    <s v="Female"/>
    <s v="Nigeria"/>
    <s v="Africa"/>
    <s v="Accra"/>
    <s v="Ghana"/>
    <s v="Africa"/>
    <s v="Outlet"/>
    <s v="Kwame Mensah"/>
    <n v="4113.0600000000004"/>
    <n v="2979.87"/>
    <n v="1133.19"/>
    <n v="0.27551020408163263"/>
    <x v="479"/>
    <x v="4"/>
    <d v="2025-08-21T00:00:00"/>
    <x v="0"/>
    <x v="0"/>
  </r>
  <r>
    <s v="ORD-11720"/>
    <s v="CUST-00266"/>
    <s v="PROD-0024"/>
    <s v="ST-017"/>
    <x v="1"/>
    <n v="2"/>
    <n v="1399"/>
    <n v="0"/>
    <s v="Transfer"/>
    <x v="13"/>
    <s v="Electronics"/>
    <x v="2"/>
    <n v="993.29"/>
    <d v="2023-10-28T00:00:00"/>
    <n v="31"/>
    <x v="0"/>
    <s v="Female"/>
    <s v="United States"/>
    <s v="North America"/>
    <s v="São Paulo"/>
    <s v="Brazil"/>
    <s v="South America"/>
    <s v="Flagship"/>
    <s v="Lucas Silva"/>
    <n v="2798"/>
    <n v="1986.58"/>
    <n v="811.42"/>
    <n v="0.28999999999999998"/>
    <x v="427"/>
    <x v="13"/>
    <d v="2025-08-07T00:00:00"/>
    <x v="0"/>
    <x v="0"/>
  </r>
  <r>
    <s v="ORD-10965"/>
    <s v="CUST-00087"/>
    <s v="PROD-0027"/>
    <s v="ST-012"/>
    <x v="0"/>
    <n v="2"/>
    <n v="1399"/>
    <n v="0.15"/>
    <s v="Mobile Money"/>
    <x v="14"/>
    <s v="Electronics"/>
    <x v="0"/>
    <n v="853.39"/>
    <d v="2026-02-13T00:00:00"/>
    <n v="62"/>
    <x v="0"/>
    <s v="Female"/>
    <s v="China"/>
    <s v="Asia"/>
    <s v="Berlin"/>
    <s v="Germany"/>
    <s v="Europe"/>
    <s v="Standard"/>
    <s v="Lukas Weber"/>
    <n v="2378.3000000000002"/>
    <n v="1706.78"/>
    <n v="671.52"/>
    <n v="0.28235294117647058"/>
    <x v="480"/>
    <x v="2"/>
    <d v="2025-11-10T00:00:00"/>
    <x v="0"/>
    <x v="8"/>
  </r>
  <r>
    <s v="ORD-11045"/>
    <s v="CUST-00101"/>
    <s v="PROD-0010"/>
    <s v="ST-014"/>
    <x v="1"/>
    <n v="1"/>
    <n v="1399"/>
    <n v="0"/>
    <s v="Ussd"/>
    <x v="15"/>
    <s v="Electronics"/>
    <x v="1"/>
    <n v="1007.28"/>
    <d v="2023-10-25T00:00:00"/>
    <n v="44"/>
    <x v="0"/>
    <s v="Female"/>
    <s v="Colombia"/>
    <s v="South America"/>
    <s v="New York"/>
    <s v="United States"/>
    <s v="North America"/>
    <s v="Flagship"/>
    <s v="Unknown"/>
    <n v="1399"/>
    <n v="1007.28"/>
    <n v="391.72"/>
    <n v="0.28000000000000003"/>
    <x v="481"/>
    <x v="14"/>
    <d v="2026-03-21T00:00:00"/>
    <x v="1"/>
    <x v="2"/>
  </r>
  <r>
    <s v="ORD-12072"/>
    <s v="CUST-00276"/>
    <s v="PROD-0024"/>
    <s v="ST-009"/>
    <x v="1"/>
    <n v="1"/>
    <n v="1399"/>
    <n v="0.02"/>
    <s v="Mobile Money"/>
    <x v="13"/>
    <s v="Electronics"/>
    <x v="2"/>
    <n v="993.29"/>
    <d v="2024-07-01T00:00:00"/>
    <n v="19"/>
    <x v="1"/>
    <s v="Female"/>
    <s v="Chile"/>
    <s v="South America"/>
    <s v="tokyo"/>
    <s v="Japan"/>
    <s v="Asia"/>
    <s v="Standard"/>
    <s v="Yuki Sato"/>
    <n v="1371.02"/>
    <n v="993.29"/>
    <n v="377.73"/>
    <n v="0.27551020408163268"/>
    <x v="482"/>
    <x v="9"/>
    <d v="2025-11-26T00:00:00"/>
    <x v="0"/>
    <x v="8"/>
  </r>
  <r>
    <s v="ORD-10642"/>
    <s v="CUST-00020"/>
    <s v="PROD-0010"/>
    <s v="ST-002"/>
    <x v="0"/>
    <n v="1"/>
    <n v="1399"/>
    <n v="0"/>
    <s v="Transfer"/>
    <x v="15"/>
    <s v="Electronics"/>
    <x v="1"/>
    <n v="1007.28"/>
    <d v="2026-07-04T00:00:00"/>
    <n v="44"/>
    <x v="0"/>
    <s v="Male"/>
    <s v="Nigeria"/>
    <s v="Africa"/>
    <s v="Abuja"/>
    <s v="Nigeria"/>
    <s v="Africa"/>
    <s v="Standard"/>
    <s v="Daniel Bello"/>
    <n v="1399"/>
    <n v="1007.28"/>
    <n v="391.72"/>
    <n v="0.28000000000000003"/>
    <x v="346"/>
    <x v="15"/>
    <d v="2026-01-12T00:00:00"/>
    <x v="1"/>
    <x v="7"/>
  </r>
  <r>
    <s v="ORD-12265"/>
    <s v="CUST-00549"/>
    <s v="PROD-0027"/>
    <s v="ST-002"/>
    <x v="1"/>
    <n v="3"/>
    <n v="1399"/>
    <n v="0.1"/>
    <s v="Cash"/>
    <x v="14"/>
    <s v="Electronics"/>
    <x v="0"/>
    <n v="853.39"/>
    <d v="2023-09-05T00:00:00"/>
    <n v="62"/>
    <x v="0"/>
    <s v="Female"/>
    <s v="Philippines"/>
    <s v="Asia"/>
    <s v="Abuja"/>
    <s v="Nigeria"/>
    <s v="Africa"/>
    <s v="Standard"/>
    <s v="Daniel Bello"/>
    <n v="3777.3"/>
    <n v="2560.17"/>
    <n v="1217.1300000000001"/>
    <n v="0.32222222222222224"/>
    <x v="483"/>
    <x v="15"/>
    <d v="2026-04-24T00:00:00"/>
    <x v="1"/>
    <x v="3"/>
  </r>
  <r>
    <s v="ORD-12728"/>
    <s v="CUST-00513"/>
    <s v="PROD-0027"/>
    <s v="ST-005"/>
    <x v="1"/>
    <n v="4"/>
    <n v="1399"/>
    <n v="0.02"/>
    <s v="Mobile Money"/>
    <x v="14"/>
    <s v="Electronics"/>
    <x v="0"/>
    <n v="853.39"/>
    <d v="2025-05-24T00:00:00"/>
    <n v="57"/>
    <x v="4"/>
    <s v="Male"/>
    <s v="Canada"/>
    <s v="North America"/>
    <s v="Nairobi"/>
    <s v="Kenya"/>
    <s v="Africa"/>
    <s v="Standard"/>
    <s v="Brian Mwangi"/>
    <n v="5484.08"/>
    <n v="3413.56"/>
    <n v="2070.52"/>
    <n v="0.37755102040816324"/>
    <x v="35"/>
    <x v="1"/>
    <d v="2026-01-16T00:00:00"/>
    <x v="1"/>
    <x v="7"/>
  </r>
  <r>
    <s v="ORD-11872"/>
    <s v="CUST-00234"/>
    <s v="PROD-0024"/>
    <s v="ST-013"/>
    <x v="0"/>
    <n v="1"/>
    <n v="1399"/>
    <n v="0.02"/>
    <s v="Mobile Money"/>
    <x v="13"/>
    <s v="Electronics"/>
    <x v="2"/>
    <n v="993.29"/>
    <d v="2025-05-27T00:00:00"/>
    <n v="68"/>
    <x v="1"/>
    <s v="Male"/>
    <s v="Netherlands"/>
    <s v="Europe"/>
    <s v="Paris"/>
    <s v="France"/>
    <s v="Europe"/>
    <s v="Standard"/>
    <s v="Claire Martin"/>
    <n v="1371.02"/>
    <n v="993.29"/>
    <n v="377.73"/>
    <n v="0.27551020408163268"/>
    <x v="484"/>
    <x v="17"/>
    <d v="2026-02-16T00:00:00"/>
    <x v="1"/>
    <x v="11"/>
  </r>
  <r>
    <s v="ORD-12878"/>
    <s v="CUST-00184"/>
    <s v="PROD-0010"/>
    <s v="ST-003"/>
    <x v="1"/>
    <n v="4"/>
    <n v="1385.01"/>
    <n v="0.2"/>
    <s v="Mobile Money"/>
    <x v="15"/>
    <s v="Electronics"/>
    <x v="1"/>
    <n v="1007.28"/>
    <d v="2026-07-13T00:00:00"/>
    <n v="34"/>
    <x v="1"/>
    <s v="Female"/>
    <s v="Ghana"/>
    <s v="Africa"/>
    <s v="Johannesburg"/>
    <s v="South Africa"/>
    <s v="Africa"/>
    <s v="Flagship"/>
    <s v="Thabo Mokoena"/>
    <n v="4432.03"/>
    <n v="4029.12"/>
    <n v="402.91"/>
    <n v="9.0908680672287884E-2"/>
    <x v="404"/>
    <x v="16"/>
    <d v="2025-08-27T00:00:00"/>
    <x v="0"/>
    <x v="0"/>
  </r>
  <r>
    <s v="ORD-10269"/>
    <s v="CUST-00355"/>
    <s v="PROD-0010"/>
    <s v="ST-009"/>
    <x v="0"/>
    <n v="6"/>
    <n v="1385.01"/>
    <n v="0"/>
    <s v="Card"/>
    <x v="15"/>
    <s v="Electronics"/>
    <x v="1"/>
    <n v="1007.28"/>
    <d v="2025-08-07T00:00:00"/>
    <n v="48"/>
    <x v="1"/>
    <s v="Male"/>
    <s v="South Africa"/>
    <s v="Africa"/>
    <s v="tokyo"/>
    <s v="Japan"/>
    <s v="Asia"/>
    <s v="Standard"/>
    <s v="Yuki Sato"/>
    <n v="8310.06"/>
    <n v="6043.68"/>
    <n v="2266.38"/>
    <n v="0.27272727272727276"/>
    <x v="446"/>
    <x v="9"/>
    <d v="2026-03-24T00:00:00"/>
    <x v="1"/>
    <x v="2"/>
  </r>
  <r>
    <s v="ORD-11326"/>
    <s v="CUST-00678"/>
    <s v="PROD-0024"/>
    <s v="ST-009"/>
    <x v="0"/>
    <n v="4"/>
    <n v="1385.01"/>
    <n v="0"/>
    <s v="Cash"/>
    <x v="13"/>
    <s v="Electronics"/>
    <x v="2"/>
    <n v="993.29"/>
    <d v="2025-10-29T00:00:00"/>
    <n v="41"/>
    <x v="3"/>
    <s v="Male"/>
    <s v="Singapore"/>
    <s v="Asia"/>
    <s v="tokyo"/>
    <s v="Japan"/>
    <s v="Asia"/>
    <s v="Standard"/>
    <s v="Yuki Sato"/>
    <n v="5540.04"/>
    <n v="3973.16"/>
    <n v="1566.88"/>
    <n v="0.28282828282828287"/>
    <x v="396"/>
    <x v="9"/>
    <d v="2026-04-13T00:00:00"/>
    <x v="1"/>
    <x v="3"/>
  </r>
  <r>
    <s v="ORD-12970"/>
    <s v="CUST-00423"/>
    <s v="PROD-0027"/>
    <s v="ST-001"/>
    <x v="1"/>
    <n v="2"/>
    <n v="1385.01"/>
    <n v="0.05"/>
    <s v="Transfer"/>
    <x v="14"/>
    <s v="Electronics"/>
    <x v="0"/>
    <n v="853.39"/>
    <d v="2023-07-09T00:00:00"/>
    <n v="64"/>
    <x v="3"/>
    <s v="Female"/>
    <s v="Italy"/>
    <s v="Europe"/>
    <s v="Lagos"/>
    <s v="Nigeria"/>
    <s v="Africa"/>
    <s v="Flagship"/>
    <s v="Amara Okafor"/>
    <n v="2631.52"/>
    <n v="1706.78"/>
    <n v="924.74"/>
    <n v="0.351409071563203"/>
    <x v="161"/>
    <x v="10"/>
    <d v="2025-12-21T00:00:00"/>
    <x v="0"/>
    <x v="5"/>
  </r>
  <r>
    <s v="ORD-12379"/>
    <s v="CUST-00389"/>
    <s v="PROD-0010"/>
    <s v="ST-019"/>
    <x v="0"/>
    <n v="2"/>
    <n v="1385.01"/>
    <n v="0"/>
    <s v="Mobile Money"/>
    <x v="15"/>
    <s v="Electronics"/>
    <x v="1"/>
    <n v="1007.28"/>
    <d v="2025-02-11T00:00:00"/>
    <n v="36"/>
    <x v="1"/>
    <s v="Male"/>
    <s v="Germany"/>
    <s v="Europe"/>
    <s v="Sydney"/>
    <s v="Australia"/>
    <s v="Oceania"/>
    <s v="Flagship"/>
    <s v="Jack Taylor"/>
    <n v="2770.02"/>
    <n v="2014.56"/>
    <n v="755.46"/>
    <n v="0.27272727272727276"/>
    <x v="58"/>
    <x v="8"/>
    <d v="2025-10-09T00:00:00"/>
    <x v="0"/>
    <x v="4"/>
  </r>
  <r>
    <s v="ORD-11896"/>
    <s v="CUST-00416"/>
    <s v="PROD-0027"/>
    <s v="ST-014"/>
    <x v="1"/>
    <n v="4"/>
    <n v="1385.01"/>
    <n v="0.2"/>
    <s v="Ussd"/>
    <x v="14"/>
    <s v="Electronics"/>
    <x v="0"/>
    <n v="853.39"/>
    <d v="2024-06-23T00:00:00"/>
    <n v="23"/>
    <x v="0"/>
    <s v="Female"/>
    <s v="Kenya"/>
    <s v="Africa"/>
    <s v="New York"/>
    <s v="United States"/>
    <s v="North America"/>
    <s v="Flagship"/>
    <s v="Unknown"/>
    <n v="4432.03"/>
    <n v="3413.56"/>
    <n v="1018.47"/>
    <n v="0.22979763223624391"/>
    <x v="145"/>
    <x v="14"/>
    <d v="2025-11-15T00:00:00"/>
    <x v="0"/>
    <x v="8"/>
  </r>
  <r>
    <s v="ORD-12359"/>
    <s v="CUST-00279"/>
    <s v="PROD-0024"/>
    <s v="ST-005"/>
    <x v="0"/>
    <n v="5"/>
    <n v="1385.01"/>
    <n v="0.1"/>
    <s v="Ussd"/>
    <x v="13"/>
    <s v="Electronics"/>
    <x v="2"/>
    <n v="993.29"/>
    <d v="2023-07-27T00:00:00"/>
    <n v="56"/>
    <x v="3"/>
    <s v="Male"/>
    <s v="Kenya"/>
    <s v="Africa"/>
    <s v="Nairobi"/>
    <s v="Kenya"/>
    <s v="Africa"/>
    <s v="Standard"/>
    <s v="Brian Mwangi"/>
    <n v="6232.54"/>
    <n v="4966.45"/>
    <n v="1266.0899999999999"/>
    <n v="0.20314189720402917"/>
    <x v="251"/>
    <x v="1"/>
    <d v="2025-08-04T00:00:00"/>
    <x v="0"/>
    <x v="0"/>
  </r>
  <r>
    <s v="ORD-12417"/>
    <s v="CUST-00127"/>
    <s v="PROD-0024"/>
    <s v="ST-020"/>
    <x v="0"/>
    <n v="2"/>
    <n v="1385.01"/>
    <n v="0.2"/>
    <s v="Transfer"/>
    <x v="13"/>
    <s v="Electronics"/>
    <x v="2"/>
    <n v="993.29"/>
    <d v="2024-11-13T00:00:00"/>
    <n v="63"/>
    <x v="1"/>
    <s v="Female"/>
    <s v="France"/>
    <s v="Europe"/>
    <s v="Auckland"/>
    <s v="New Zealand"/>
    <s v="Oceania"/>
    <s v="Standard"/>
    <s v="Mia Wilson"/>
    <n v="2216.02"/>
    <n v="1986.58"/>
    <n v="229.44"/>
    <n v="0.10353697168798115"/>
    <x v="133"/>
    <x v="5"/>
    <d v="2026-03-05T00:00:00"/>
    <x v="1"/>
    <x v="2"/>
  </r>
  <r>
    <s v="ORD-10199"/>
    <s v="CUST-00543"/>
    <s v="PROD-0024"/>
    <s v="ST-013"/>
    <x v="1"/>
    <n v="3"/>
    <n v="1385.01"/>
    <n v="0.02"/>
    <s v="Card"/>
    <x v="13"/>
    <s v="Electronics"/>
    <x v="2"/>
    <n v="993.29"/>
    <d v="2024-02-13T00:00:00"/>
    <n v="44"/>
    <x v="3"/>
    <s v="Male"/>
    <s v="Netherlands"/>
    <s v="Europe"/>
    <s v="Paris"/>
    <s v="France"/>
    <s v="Europe"/>
    <s v="Standard"/>
    <s v="Claire Martin"/>
    <n v="4071.93"/>
    <n v="2979.87"/>
    <n v="1092.06"/>
    <n v="0.26819223316707308"/>
    <x v="167"/>
    <x v="17"/>
    <d v="2025-10-10T00:00:00"/>
    <x v="0"/>
    <x v="4"/>
  </r>
  <r>
    <s v="ORD-11702"/>
    <s v="CUST-00750"/>
    <s v="PROD-0027"/>
    <s v="ST-001"/>
    <x v="1"/>
    <n v="3"/>
    <n v="1385.01"/>
    <n v="0"/>
    <s v="Mobile Money"/>
    <x v="14"/>
    <s v="Electronics"/>
    <x v="0"/>
    <n v="853.39"/>
    <d v="2026-06-12T00:00:00"/>
    <n v="60"/>
    <x v="1"/>
    <s v="Male"/>
    <s v="Italy"/>
    <s v="Europe"/>
    <s v="Lagos"/>
    <s v="Nigeria"/>
    <s v="Africa"/>
    <s v="Flagship"/>
    <s v="Amara Okafor"/>
    <n v="4155.03"/>
    <n v="2560.17"/>
    <n v="1594.86"/>
    <n v="0.38383838383838381"/>
    <x v="194"/>
    <x v="10"/>
    <d v="2026-05-20T00:00:00"/>
    <x v="1"/>
    <x v="9"/>
  </r>
  <r>
    <s v="ORD-10167"/>
    <s v="CUST-00019"/>
    <s v="PROD-0024"/>
    <s v="ST-010"/>
    <x v="0"/>
    <n v="6"/>
    <n v="1385.01"/>
    <n v="0.1"/>
    <s v="Ussd"/>
    <x v="13"/>
    <s v="Electronics"/>
    <x v="2"/>
    <n v="993.29"/>
    <d v="2026-03-22T00:00:00"/>
    <n v="64"/>
    <x v="2"/>
    <s v="Female"/>
    <s v="Spain"/>
    <s v="Europe"/>
    <s v="Kuala Lumpur"/>
    <s v="Malaysia"/>
    <s v="Asia"/>
    <s v="Standard"/>
    <s v="Nur Rahman"/>
    <n v="7479.05"/>
    <n v="5959.74"/>
    <n v="1519.31"/>
    <n v="0.20314211029475668"/>
    <x v="376"/>
    <x v="0"/>
    <d v="2026-02-02T00:00:00"/>
    <x v="1"/>
    <x v="11"/>
  </r>
  <r>
    <s v="ORD-11196"/>
    <s v="CUST-00752"/>
    <s v="PROD-0027"/>
    <s v="ST-003"/>
    <x v="0"/>
    <n v="3"/>
    <n v="1385.01"/>
    <n v="0.1"/>
    <s v="Cash"/>
    <x v="14"/>
    <s v="Electronics"/>
    <x v="0"/>
    <n v="853.39"/>
    <d v="2025-12-22T00:00:00"/>
    <n v="45"/>
    <x v="3"/>
    <s v="Male"/>
    <s v="Philippines"/>
    <s v="Asia"/>
    <s v="Johannesburg"/>
    <s v="South Africa"/>
    <s v="Africa"/>
    <s v="Flagship"/>
    <s v="Thabo Mokoena"/>
    <n v="3739.53"/>
    <n v="2560.17"/>
    <n v="1179.3599999999999"/>
    <n v="0.31537653127532067"/>
    <x v="485"/>
    <x v="16"/>
    <d v="2026-01-05T00:00:00"/>
    <x v="1"/>
    <x v="7"/>
  </r>
  <r>
    <s v="ORD-10437"/>
    <s v="CUST-00391"/>
    <s v="PROD-0024"/>
    <s v="ST-006"/>
    <x v="1"/>
    <n v="1"/>
    <n v="1385.01"/>
    <n v="0.2"/>
    <s v="Ussd"/>
    <x v="13"/>
    <s v="Electronics"/>
    <x v="2"/>
    <n v="993.29"/>
    <d v="2024-09-29T00:00:00"/>
    <n v="47"/>
    <x v="3"/>
    <s v="Male"/>
    <s v="Australia"/>
    <s v="Oceania"/>
    <s v="Accra"/>
    <s v="Ghana"/>
    <s v="Africa"/>
    <s v="Outlet"/>
    <s v="Kwame Mensah"/>
    <n v="1108.01"/>
    <n v="993.29"/>
    <n v="114.72"/>
    <n v="0.10353697168798115"/>
    <x v="486"/>
    <x v="4"/>
    <d v="2026-02-06T00:00:00"/>
    <x v="1"/>
    <x v="11"/>
  </r>
  <r>
    <s v="ORD-10865"/>
    <s v="CUST-00344"/>
    <s v="PROD-0027"/>
    <s v="ST-019"/>
    <x v="1"/>
    <n v="3"/>
    <n v="1385.01"/>
    <n v="0.1"/>
    <s v="Ussd"/>
    <x v="14"/>
    <s v="Electronics"/>
    <x v="0"/>
    <n v="853.39"/>
    <d v="2026-01-27T00:00:00"/>
    <n v="64"/>
    <x v="0"/>
    <s v="Female"/>
    <s v="Malaysia"/>
    <s v="Asia"/>
    <s v="Sydney"/>
    <s v="Australia"/>
    <s v="Oceania"/>
    <s v="Flagship"/>
    <s v="Jack Taylor"/>
    <n v="3739.53"/>
    <n v="2560.17"/>
    <n v="1179.3599999999999"/>
    <n v="0.31537653127532067"/>
    <x v="487"/>
    <x v="8"/>
    <d v="2026-06-27T00:00:00"/>
    <x v="1"/>
    <x v="6"/>
  </r>
  <r>
    <s v="ORD-10618"/>
    <s v="CUST-00181"/>
    <s v="PROD-0027"/>
    <s v="ST-016"/>
    <x v="0"/>
    <n v="10"/>
    <n v="1385.01"/>
    <n v="0.1"/>
    <s v="Ussd"/>
    <x v="14"/>
    <s v="Electronics"/>
    <x v="0"/>
    <n v="853.39"/>
    <d v="2023-06-30T00:00:00"/>
    <n v="41"/>
    <x v="3"/>
    <s v="Female"/>
    <s v="Netherlands"/>
    <s v="Europe"/>
    <s v="Mexico City"/>
    <s v="Mexico"/>
    <s v="North America"/>
    <s v="Outlet"/>
    <s v="Unknown"/>
    <n v="12465.09"/>
    <n v="8533.9"/>
    <n v="3931.19"/>
    <n v="0.31537598204264872"/>
    <x v="217"/>
    <x v="11"/>
    <d v="2025-08-05T00:00:00"/>
    <x v="0"/>
    <x v="0"/>
  </r>
  <r>
    <s v="ORD-10291"/>
    <s v="CUST-00467"/>
    <s v="PROD-0024"/>
    <s v="ST-002"/>
    <x v="1"/>
    <n v="3"/>
    <n v="1385.01"/>
    <n v="0"/>
    <s v="Card"/>
    <x v="13"/>
    <s v="Electronics"/>
    <x v="2"/>
    <n v="993.29"/>
    <d v="2024-03-19T00:00:00"/>
    <n v="72"/>
    <x v="3"/>
    <s v="Female"/>
    <s v="Argentina"/>
    <s v="South America"/>
    <s v="Abuja"/>
    <s v="Nigeria"/>
    <s v="Africa"/>
    <s v="Standard"/>
    <s v="Daniel Bello"/>
    <n v="4155.03"/>
    <n v="2979.87"/>
    <n v="1175.1600000000001"/>
    <n v="0.28282828282828287"/>
    <x v="475"/>
    <x v="15"/>
    <d v="2026-04-16T00:00:00"/>
    <x v="1"/>
    <x v="3"/>
  </r>
  <r>
    <s v="ORD-10310"/>
    <s v="CUST-00299"/>
    <s v="PROD-0027"/>
    <s v="ST-013"/>
    <x v="0"/>
    <n v="4"/>
    <n v="1385.01"/>
    <n v="0.02"/>
    <s v="Mobile Money"/>
    <x v="14"/>
    <s v="Electronics"/>
    <x v="0"/>
    <n v="853.39"/>
    <d v="2024-09-17T00:00:00"/>
    <n v="52"/>
    <x v="1"/>
    <s v="Male"/>
    <s v="India"/>
    <s v="Asia"/>
    <s v="Paris"/>
    <s v="France"/>
    <s v="Europe"/>
    <s v="Standard"/>
    <s v="Claire Martin"/>
    <n v="5429.24"/>
    <n v="3413.56"/>
    <n v="2015.68"/>
    <n v="0.37126374962241493"/>
    <x v="488"/>
    <x v="17"/>
    <d v="2025-08-07T00:00:00"/>
    <x v="0"/>
    <x v="0"/>
  </r>
  <r>
    <s v="ORD-10326"/>
    <s v="CUST-00303"/>
    <s v="PROD-0027"/>
    <s v="ST-003"/>
    <x v="0"/>
    <n v="4"/>
    <n v="1371.02"/>
    <n v="0"/>
    <s v="Transfer"/>
    <x v="14"/>
    <s v="Electronics"/>
    <x v="0"/>
    <n v="853.39"/>
    <d v="2023-04-13T00:00:00"/>
    <n v="70"/>
    <x v="3"/>
    <s v="Unknown"/>
    <s v="India"/>
    <s v="Asia"/>
    <s v="Johannesburg"/>
    <s v="South Africa"/>
    <s v="Africa"/>
    <s v="Flagship"/>
    <s v="Thabo Mokoena"/>
    <n v="5484.08"/>
    <n v="3413.56"/>
    <n v="2070.52"/>
    <n v="0.37755102040816324"/>
    <x v="247"/>
    <x v="16"/>
    <d v="2025-09-23T00:00:00"/>
    <x v="0"/>
    <x v="10"/>
  </r>
  <r>
    <s v="ORD-11883"/>
    <s v="CUST-00015"/>
    <s v="PROD-0010"/>
    <s v="ST-011"/>
    <x v="1"/>
    <n v="6"/>
    <n v="1371.02"/>
    <n v="0.1"/>
    <s v="Ussd"/>
    <x v="15"/>
    <s v="Electronics"/>
    <x v="1"/>
    <n v="1007.28"/>
    <d v="2024-06-01T00:00:00"/>
    <n v="24"/>
    <x v="1"/>
    <s v="Female"/>
    <s v="Kenya"/>
    <s v="Africa"/>
    <s v="London"/>
    <s v="United Kingdom"/>
    <s v="Europe"/>
    <s v="Flagship"/>
    <s v="Emma Williams"/>
    <n v="7403.51"/>
    <n v="6043.68"/>
    <n v="1359.83"/>
    <n v="0.18367368991194716"/>
    <x v="489"/>
    <x v="12"/>
    <d v="2026-05-19T00:00:00"/>
    <x v="1"/>
    <x v="9"/>
  </r>
  <r>
    <s v="ORD-12856"/>
    <s v="CUST-00049"/>
    <s v="PROD-0024"/>
    <s v="ST-010"/>
    <x v="0"/>
    <n v="2"/>
    <n v="1371.02"/>
    <n v="0.2"/>
    <s v="Transfer"/>
    <x v="13"/>
    <s v="Electronics"/>
    <x v="2"/>
    <n v="993.29"/>
    <d v="2026-03-14T00:00:00"/>
    <n v="26"/>
    <x v="1"/>
    <s v="Male"/>
    <s v="Italy"/>
    <s v="Europe"/>
    <s v="Kuala Lumpur"/>
    <s v="Malaysia"/>
    <s v="Asia"/>
    <s v="Standard"/>
    <s v="Nur Rahman"/>
    <n v="2193.63"/>
    <n v="1986.58"/>
    <n v="207.05"/>
    <n v="9.4386929427478658E-2"/>
    <x v="490"/>
    <x v="0"/>
    <d v="2026-06-23T00:00:00"/>
    <x v="1"/>
    <x v="6"/>
  </r>
  <r>
    <s v="ORD-10397"/>
    <s v="CUST-00322"/>
    <s v="PROD-0027"/>
    <s v="ST-004"/>
    <x v="1"/>
    <n v="6"/>
    <n v="1371.02"/>
    <n v="0.02"/>
    <s v="Ussd"/>
    <x v="14"/>
    <s v="Electronics"/>
    <x v="0"/>
    <n v="853.39"/>
    <d v="2025-08-07T00:00:00"/>
    <n v="26"/>
    <x v="3"/>
    <s v="Male"/>
    <s v="Brazil"/>
    <s v="South America"/>
    <s v="Cape Town"/>
    <s v="South Africa"/>
    <s v="Africa"/>
    <s v="Standard"/>
    <s v="Lerato Dlamini"/>
    <n v="8061.6"/>
    <n v="5120.34"/>
    <n v="2941.26"/>
    <n v="0.36484816909794582"/>
    <x v="339"/>
    <x v="3"/>
    <d v="2026-03-27T00:00:00"/>
    <x v="1"/>
    <x v="2"/>
  </r>
  <r>
    <s v="ORD-11223"/>
    <s v="CUST-00324"/>
    <s v="PROD-0010"/>
    <s v="ST-010"/>
    <x v="0"/>
    <n v="3"/>
    <n v="1371.02"/>
    <n v="0.2"/>
    <s v="Cash"/>
    <x v="15"/>
    <s v="Electronics"/>
    <x v="1"/>
    <n v="1007.28"/>
    <d v="2026-01-14T00:00:00"/>
    <n v="54"/>
    <x v="2"/>
    <s v="Female"/>
    <s v="Mexico"/>
    <s v="North America"/>
    <s v="Kuala Lumpur"/>
    <s v="Malaysia"/>
    <s v="Asia"/>
    <s v="Standard"/>
    <s v="Nur Rahman"/>
    <n v="3290.45"/>
    <n v="3021.84"/>
    <n v="268.61"/>
    <n v="8.1633211262897187E-2"/>
    <x v="491"/>
    <x v="0"/>
    <d v="2026-03-24T00:00:00"/>
    <x v="1"/>
    <x v="2"/>
  </r>
  <r>
    <s v="ORD-12569"/>
    <s v="CUST-00480"/>
    <s v="PROD-0027"/>
    <s v="ST-019"/>
    <x v="0"/>
    <n v="5"/>
    <n v="1371.02"/>
    <n v="0.15"/>
    <s v="Transfer"/>
    <x v="14"/>
    <s v="Electronics"/>
    <x v="0"/>
    <n v="853.39"/>
    <d v="2023-11-10T00:00:00"/>
    <n v="41"/>
    <x v="1"/>
    <s v="Female"/>
    <s v="Australia"/>
    <s v="Oceania"/>
    <s v="Sydney"/>
    <s v="Australia"/>
    <s v="Oceania"/>
    <s v="Flagship"/>
    <s v="Jack Taylor"/>
    <n v="5826.84"/>
    <n v="4266.95"/>
    <n v="1559.89"/>
    <n v="0.26770771121225229"/>
    <x v="492"/>
    <x v="8"/>
    <d v="2026-04-25T00:00:00"/>
    <x v="1"/>
    <x v="3"/>
  </r>
  <r>
    <s v="ORD-10654"/>
    <s v="CUST-00661"/>
    <s v="PROD-0010"/>
    <s v="ST-018"/>
    <x v="0"/>
    <n v="1"/>
    <n v="1371.02"/>
    <n v="0.02"/>
    <s v="Transfer"/>
    <x v="15"/>
    <s v="Electronics"/>
    <x v="1"/>
    <n v="1007.28"/>
    <d v="2025-08-26T00:00:00"/>
    <n v="45"/>
    <x v="2"/>
    <s v="Female"/>
    <s v="New Zealand"/>
    <s v="Oceania"/>
    <s v="Buenos Aires"/>
    <s v="Argentina"/>
    <s v="South America"/>
    <s v="Standard"/>
    <s v="Sofia Martinez"/>
    <n v="1343.6"/>
    <n v="1007.28"/>
    <n v="336.32"/>
    <n v="0.25031259303364095"/>
    <x v="108"/>
    <x v="18"/>
    <d v="2026-01-30T00:00:00"/>
    <x v="1"/>
    <x v="7"/>
  </r>
  <r>
    <s v="ORD-10761"/>
    <s v="CUST-00230"/>
    <s v="PROD-0010"/>
    <s v="ST-020"/>
    <x v="1"/>
    <n v="5"/>
    <n v="1371.02"/>
    <n v="0.15"/>
    <s v="Cash"/>
    <x v="15"/>
    <s v="Electronics"/>
    <x v="1"/>
    <n v="1007.28"/>
    <d v="2026-02-10T00:00:00"/>
    <n v="37"/>
    <x v="3"/>
    <s v="Male"/>
    <s v="Singapore"/>
    <s v="Asia"/>
    <s v="Auckland"/>
    <s v="New Zealand"/>
    <s v="Oceania"/>
    <s v="Standard"/>
    <s v="Mia Wilson"/>
    <n v="5826.84"/>
    <n v="5036.3999999999996"/>
    <n v="790.44"/>
    <n v="0.13565500339806827"/>
    <x v="493"/>
    <x v="5"/>
    <d v="2025-11-27T00:00:00"/>
    <x v="0"/>
    <x v="8"/>
  </r>
  <r>
    <s v="ORD-11604"/>
    <s v="CUST-00259"/>
    <s v="PROD-0027"/>
    <s v="ST-010"/>
    <x v="1"/>
    <n v="5"/>
    <n v="1371.02"/>
    <n v="0"/>
    <s v="Transfer"/>
    <x v="14"/>
    <s v="Electronics"/>
    <x v="0"/>
    <n v="853.39"/>
    <d v="2024-01-11T00:00:00"/>
    <n v="19"/>
    <x v="1"/>
    <s v="Female"/>
    <s v="South Africa"/>
    <s v="Africa"/>
    <s v="Kuala Lumpur"/>
    <s v="Malaysia"/>
    <s v="Asia"/>
    <s v="Standard"/>
    <s v="Nur Rahman"/>
    <n v="6855.1"/>
    <n v="4266.95"/>
    <n v="2588.15"/>
    <n v="0.37755102040816324"/>
    <x v="345"/>
    <x v="0"/>
    <d v="2026-04-10T00:00:00"/>
    <x v="1"/>
    <x v="3"/>
  </r>
  <r>
    <s v="ORD-11147"/>
    <s v="CUST-00008"/>
    <s v="PROD-0010"/>
    <s v="ST-015"/>
    <x v="0"/>
    <n v="4"/>
    <n v="1371.02"/>
    <n v="0.02"/>
    <s v="Mobile Money"/>
    <x v="15"/>
    <s v="Electronics"/>
    <x v="1"/>
    <n v="1007.28"/>
    <d v="2026-02-01T00:00:00"/>
    <n v="72"/>
    <x v="0"/>
    <s v="Male"/>
    <s v="Philippines"/>
    <s v="Asia"/>
    <s v="Toronto"/>
    <s v="Canada"/>
    <s v="North America"/>
    <s v="Standard"/>
    <s v="Olivia Brown"/>
    <n v="5374.4"/>
    <n v="4029.12"/>
    <n v="1345.28"/>
    <n v="0.25031259303364095"/>
    <x v="494"/>
    <x v="19"/>
    <d v="2025-11-12T00:00:00"/>
    <x v="0"/>
    <x v="8"/>
  </r>
  <r>
    <s v="ORD-11293"/>
    <s v="CUST-00620"/>
    <s v="PROD-0024"/>
    <s v="ST-008"/>
    <x v="1"/>
    <n v="1"/>
    <n v="1371.02"/>
    <n v="0.15"/>
    <s v="Card"/>
    <x v="13"/>
    <s v="Electronics"/>
    <x v="2"/>
    <n v="993.29"/>
    <d v="2025-08-17T00:00:00"/>
    <n v="39"/>
    <x v="1"/>
    <s v="Female"/>
    <s v="United Kingdom"/>
    <s v="Europe"/>
    <s v="singapore"/>
    <s v="Singapore"/>
    <s v="Asia"/>
    <s v="Flagship"/>
    <s v="Daniel Tan"/>
    <n v="1165.3699999999999"/>
    <n v="993.29"/>
    <n v="172.08"/>
    <n v="0.14766125779795261"/>
    <x v="80"/>
    <x v="7"/>
    <d v="2026-04-28T00:00:00"/>
    <x v="1"/>
    <x v="3"/>
  </r>
  <r>
    <s v="ORD-10424"/>
    <s v="CUST-00509"/>
    <s v="PROD-0010"/>
    <s v="ST-011"/>
    <x v="0"/>
    <n v="2"/>
    <n v="1371.02"/>
    <n v="0.1"/>
    <s v="Cash"/>
    <x v="15"/>
    <s v="Electronics"/>
    <x v="1"/>
    <n v="1007.28"/>
    <d v="2025-10-04T00:00:00"/>
    <n v="44"/>
    <x v="0"/>
    <s v="Female"/>
    <s v="Mexico"/>
    <s v="North America"/>
    <s v="London"/>
    <s v="United Kingdom"/>
    <s v="Europe"/>
    <s v="Flagship"/>
    <s v="Emma Williams"/>
    <n v="2467.84"/>
    <n v="2014.56"/>
    <n v="453.28"/>
    <n v="0.18367479253112032"/>
    <x v="42"/>
    <x v="12"/>
    <d v="2025-09-23T00:00:00"/>
    <x v="0"/>
    <x v="10"/>
  </r>
  <r>
    <s v="ORD-10177"/>
    <s v="CUST-00515"/>
    <s v="PROD-0024"/>
    <s v="ST-008"/>
    <x v="1"/>
    <n v="10"/>
    <n v="1371.02"/>
    <n v="0.1"/>
    <s v="Cash"/>
    <x v="13"/>
    <s v="Electronics"/>
    <x v="2"/>
    <n v="993.29"/>
    <d v="2025-03-21T00:00:00"/>
    <n v="66"/>
    <x v="2"/>
    <s v="Female"/>
    <s v="Unknown"/>
    <s v="Europe"/>
    <s v="singapore"/>
    <s v="Singapore"/>
    <s v="Asia"/>
    <s v="Flagship"/>
    <s v="Daniel Tan"/>
    <n v="12339.18"/>
    <n v="9932.9"/>
    <n v="2406.2800000000002"/>
    <n v="0.19501133786848074"/>
    <x v="298"/>
    <x v="7"/>
    <d v="2026-02-19T00:00:00"/>
    <x v="1"/>
    <x v="11"/>
  </r>
  <r>
    <s v="ORD-10827"/>
    <s v="CUST-00776"/>
    <s v="PROD-0027"/>
    <s v="ST-006"/>
    <x v="1"/>
    <n v="3"/>
    <n v="1371.02"/>
    <n v="0.2"/>
    <s v="Cash"/>
    <x v="14"/>
    <s v="Electronics"/>
    <x v="0"/>
    <n v="853.39"/>
    <d v="2023-03-07T00:00:00"/>
    <n v="46"/>
    <x v="1"/>
    <s v="Female"/>
    <s v="Brazil"/>
    <s v="South America"/>
    <s v="Accra"/>
    <s v="Ghana"/>
    <s v="Africa"/>
    <s v="Outlet"/>
    <s v="Kwame Mensah"/>
    <n v="3290.45"/>
    <n v="2560.17"/>
    <n v="730.28"/>
    <n v="0.22193924843106566"/>
    <x v="495"/>
    <x v="4"/>
    <d v="2025-10-12T00:00:00"/>
    <x v="0"/>
    <x v="4"/>
  </r>
  <r>
    <s v="ORD-11961"/>
    <s v="CUST-00210"/>
    <s v="PROD-0010"/>
    <s v="ST-010"/>
    <x v="0"/>
    <n v="1"/>
    <n v="1371.02"/>
    <n v="0.15"/>
    <s v="Card"/>
    <x v="15"/>
    <s v="Electronics"/>
    <x v="1"/>
    <n v="1007.28"/>
    <d v="2024-11-18T00:00:00"/>
    <n v="31"/>
    <x v="1"/>
    <s v="Male"/>
    <s v="China"/>
    <s v="Asia"/>
    <s v="Kuala Lumpur"/>
    <s v="Malaysia"/>
    <s v="Asia"/>
    <s v="Standard"/>
    <s v="Nur Rahman"/>
    <n v="1165.3699999999999"/>
    <n v="1007.28"/>
    <n v="158.09"/>
    <n v="0.13565648678102235"/>
    <x v="496"/>
    <x v="0"/>
    <d v="2025-12-12T00:00:00"/>
    <x v="0"/>
    <x v="5"/>
  </r>
  <r>
    <s v="ORD-11116"/>
    <s v="CUST-00246"/>
    <s v="PROD-0024"/>
    <s v="ST-012"/>
    <x v="0"/>
    <n v="6"/>
    <n v="1371.02"/>
    <n v="0.15"/>
    <s v="Card"/>
    <x v="13"/>
    <s v="Electronics"/>
    <x v="2"/>
    <n v="993.29"/>
    <d v="2025-10-18T00:00:00"/>
    <n v="62"/>
    <x v="3"/>
    <s v="Male"/>
    <s v="Egypt"/>
    <s v="Africa"/>
    <s v="Berlin"/>
    <s v="Germany"/>
    <s v="Europe"/>
    <s v="Standard"/>
    <s v="Lukas Weber"/>
    <n v="6992.2"/>
    <n v="5959.74"/>
    <n v="1032.46"/>
    <n v="0.14765881982780812"/>
    <x v="497"/>
    <x v="2"/>
    <d v="2026-03-22T00:00:00"/>
    <x v="1"/>
    <x v="2"/>
  </r>
  <r>
    <s v="ORD-11800"/>
    <s v="CUST-00200"/>
    <s v="PROD-0010"/>
    <s v="ST-008"/>
    <x v="0"/>
    <n v="1"/>
    <n v="1371.02"/>
    <n v="0.1"/>
    <s v="Mobile Money"/>
    <x v="15"/>
    <s v="Electronics"/>
    <x v="1"/>
    <n v="1007.28"/>
    <d v="2026-03-27T00:00:00"/>
    <n v="39"/>
    <x v="1"/>
    <s v="Male"/>
    <s v="Canada"/>
    <s v="North America"/>
    <s v="singapore"/>
    <s v="Singapore"/>
    <s v="Asia"/>
    <s v="Flagship"/>
    <s v="Daniel Tan"/>
    <n v="1233.92"/>
    <n v="1007.28"/>
    <n v="226.64"/>
    <n v="0.18367479253112032"/>
    <x v="85"/>
    <x v="7"/>
    <d v="2026-04-19T00:00:00"/>
    <x v="1"/>
    <x v="3"/>
  </r>
  <r>
    <s v="ORD-10143"/>
    <s v="CUST-00453"/>
    <s v="PROD-0027"/>
    <s v="ST-009"/>
    <x v="0"/>
    <n v="4"/>
    <n v="1371.02"/>
    <n v="0"/>
    <s v="Transfer"/>
    <x v="14"/>
    <s v="Electronics"/>
    <x v="0"/>
    <n v="853.39"/>
    <d v="2025-09-23T00:00:00"/>
    <n v="67"/>
    <x v="1"/>
    <s v="Female"/>
    <s v="United Kingdom"/>
    <s v="Europe"/>
    <s v="tokyo"/>
    <s v="Japan"/>
    <s v="Asia"/>
    <s v="Standard"/>
    <s v="Yuki Sato"/>
    <n v="5484.08"/>
    <n v="3413.56"/>
    <n v="2070.52"/>
    <n v="0.37755102040816324"/>
    <x v="498"/>
    <x v="9"/>
    <d v="2026-06-07T00:00:00"/>
    <x v="1"/>
    <x v="6"/>
  </r>
  <r>
    <s v="ORD-11543"/>
    <s v="CUST-00698"/>
    <s v="PROD-0027"/>
    <s v="ST-003"/>
    <x v="1"/>
    <n v="5"/>
    <n v="1371.02"/>
    <n v="0"/>
    <s v="Card"/>
    <x v="14"/>
    <s v="Electronics"/>
    <x v="0"/>
    <n v="853.39"/>
    <d v="2024-02-20T00:00:00"/>
    <n v="44"/>
    <x v="1"/>
    <s v="Male"/>
    <s v="Netherlands"/>
    <s v="Europe"/>
    <s v="Johannesburg"/>
    <s v="South Africa"/>
    <s v="Africa"/>
    <s v="Flagship"/>
    <s v="Thabo Mokoena"/>
    <n v="6855.1"/>
    <n v="4266.95"/>
    <n v="2588.15"/>
    <n v="0.37755102040816324"/>
    <x v="434"/>
    <x v="16"/>
    <d v="2026-02-07T00:00:00"/>
    <x v="1"/>
    <x v="11"/>
  </r>
  <r>
    <s v="ORD-11712"/>
    <s v="CUST-00107"/>
    <s v="PROD-0010"/>
    <s v="ST-009"/>
    <x v="0"/>
    <n v="4"/>
    <n v="1371.02"/>
    <n v="0.1"/>
    <s v="Ussd"/>
    <x v="15"/>
    <s v="Electronics"/>
    <x v="1"/>
    <n v="1007.28"/>
    <d v="2025-04-09T00:00:00"/>
    <n v="20"/>
    <x v="1"/>
    <s v="Female"/>
    <s v="Canada"/>
    <s v="North America"/>
    <s v="tokyo"/>
    <s v="Japan"/>
    <s v="Asia"/>
    <s v="Standard"/>
    <s v="Yuki Sato"/>
    <n v="4935.67"/>
    <n v="4029.12"/>
    <n v="906.55"/>
    <n v="0.1836731386012436"/>
    <x v="499"/>
    <x v="9"/>
    <d v="2025-10-03T00:00:00"/>
    <x v="0"/>
    <x v="4"/>
  </r>
  <r>
    <s v="ORD-12625"/>
    <s v="CUST-00679"/>
    <s v="PROD-0010"/>
    <s v="ST-002"/>
    <x v="1"/>
    <n v="1"/>
    <n v="1357.03"/>
    <n v="0.05"/>
    <s v="Ussd"/>
    <x v="15"/>
    <s v="Electronics"/>
    <x v="1"/>
    <n v="1007.28"/>
    <d v="2026-06-15T00:00:00"/>
    <n v="52"/>
    <x v="1"/>
    <s v="Female"/>
    <s v="Netherlands"/>
    <s v="Europe"/>
    <s v="Abuja"/>
    <s v="Nigeria"/>
    <s v="Africa"/>
    <s v="Standard"/>
    <s v="Daniel Bello"/>
    <n v="1289.18"/>
    <n v="1007.28"/>
    <n v="281.89999999999998"/>
    <n v="0.21866612885710293"/>
    <x v="500"/>
    <x v="15"/>
    <d v="2025-10-09T00:00:00"/>
    <x v="0"/>
    <x v="4"/>
  </r>
  <r>
    <s v="ORD-12113"/>
    <s v="CUST-00443"/>
    <s v="PROD-0010"/>
    <s v="ST-014"/>
    <x v="1"/>
    <n v="8"/>
    <n v="1357.03"/>
    <n v="0.1"/>
    <s v="Transfer"/>
    <x v="15"/>
    <s v="Electronics"/>
    <x v="1"/>
    <n v="1007.28"/>
    <d v="2024-07-27T00:00:00"/>
    <n v="19"/>
    <x v="1"/>
    <s v="Female"/>
    <s v="Mexico"/>
    <s v="North America"/>
    <s v="New York"/>
    <s v="United States"/>
    <s v="North America"/>
    <s v="Flagship"/>
    <s v="Unknown"/>
    <n v="9770.6200000000008"/>
    <n v="8058.24"/>
    <n v="1712.38"/>
    <n v="0.17525806960049617"/>
    <x v="153"/>
    <x v="14"/>
    <d v="2026-02-24T00:00:00"/>
    <x v="1"/>
    <x v="11"/>
  </r>
  <r>
    <s v="ORD-12235"/>
    <s v="CUST-00247"/>
    <s v="PROD-0027"/>
    <s v="ST-020"/>
    <x v="1"/>
    <n v="3"/>
    <n v="1357.03"/>
    <n v="0"/>
    <s v="Mobile Money"/>
    <x v="14"/>
    <s v="Electronics"/>
    <x v="0"/>
    <n v="853.39"/>
    <d v="2026-07-02T00:00:00"/>
    <n v="62"/>
    <x v="1"/>
    <s v="Male"/>
    <s v="Chile"/>
    <s v="South America"/>
    <s v="Auckland"/>
    <s v="New Zealand"/>
    <s v="Oceania"/>
    <s v="Standard"/>
    <s v="Mia Wilson"/>
    <n v="4071.09"/>
    <n v="2560.17"/>
    <n v="1510.92"/>
    <n v="0.37113402061855671"/>
    <x v="384"/>
    <x v="5"/>
    <d v="2025-11-15T00:00:00"/>
    <x v="0"/>
    <x v="8"/>
  </r>
  <r>
    <s v="ORD-10087"/>
    <s v="CUST-00565"/>
    <s v="PROD-0010"/>
    <s v="ST-013"/>
    <x v="0"/>
    <n v="6"/>
    <n v="1357.03"/>
    <n v="0"/>
    <s v="Card"/>
    <x v="15"/>
    <s v="Electronics"/>
    <x v="1"/>
    <n v="1007.28"/>
    <d v="2025-05-27T00:00:00"/>
    <n v="33"/>
    <x v="1"/>
    <s v="Male"/>
    <s v="United States"/>
    <s v="North America"/>
    <s v="Paris"/>
    <s v="France"/>
    <s v="Europe"/>
    <s v="Standard"/>
    <s v="Claire Martin"/>
    <n v="8142.18"/>
    <n v="6043.68"/>
    <n v="2098.5"/>
    <n v="0.25773195876288657"/>
    <x v="237"/>
    <x v="17"/>
    <d v="2026-03-22T00:00:00"/>
    <x v="1"/>
    <x v="2"/>
  </r>
  <r>
    <s v="ORD-10987"/>
    <s v="CUST-00185"/>
    <s v="PROD-0027"/>
    <s v="ST-003"/>
    <x v="0"/>
    <n v="4"/>
    <n v="1357.03"/>
    <n v="0"/>
    <s v="Transfer"/>
    <x v="14"/>
    <s v="Electronics"/>
    <x v="0"/>
    <n v="853.39"/>
    <d v="2026-05-31T00:00:00"/>
    <n v="40"/>
    <x v="0"/>
    <s v="Male"/>
    <s v="Ghana"/>
    <s v="Africa"/>
    <s v="Johannesburg"/>
    <s v="South Africa"/>
    <s v="Africa"/>
    <s v="Flagship"/>
    <s v="Thabo Mokoena"/>
    <n v="5428.12"/>
    <n v="3413.56"/>
    <n v="2014.56"/>
    <n v="0.37113402061855671"/>
    <x v="501"/>
    <x v="16"/>
    <d v="2026-05-20T00:00:00"/>
    <x v="1"/>
    <x v="9"/>
  </r>
  <r>
    <s v="ORD-12244"/>
    <s v="CUST-00769"/>
    <s v="PROD-0024"/>
    <s v="ST-010"/>
    <x v="0"/>
    <n v="1"/>
    <n v="1357.03"/>
    <n v="0.02"/>
    <s v="Transfer"/>
    <x v="13"/>
    <s v="Electronics"/>
    <x v="2"/>
    <n v="993.29"/>
    <d v="2024-09-07T00:00:00"/>
    <n v="61"/>
    <x v="3"/>
    <s v="Female"/>
    <s v="Ghana"/>
    <s v="Africa"/>
    <s v="Kuala Lumpur"/>
    <s v="Malaysia"/>
    <s v="Asia"/>
    <s v="Standard"/>
    <s v="Nur Rahman"/>
    <n v="1329.89"/>
    <n v="993.29"/>
    <n v="336.6"/>
    <n v="0.25310364015068915"/>
    <x v="502"/>
    <x v="0"/>
    <d v="2026-01-29T00:00:00"/>
    <x v="1"/>
    <x v="7"/>
  </r>
  <r>
    <s v="ORD-10980"/>
    <s v="CUST-00766"/>
    <s v="PROD-0024"/>
    <s v="ST-014"/>
    <x v="1"/>
    <n v="5"/>
    <n v="1357.03"/>
    <n v="0.05"/>
    <s v="Mobile Money"/>
    <x v="13"/>
    <s v="Electronics"/>
    <x v="2"/>
    <n v="993.29"/>
    <d v="2026-01-20T00:00:00"/>
    <n v="19"/>
    <x v="3"/>
    <s v="Male"/>
    <s v="Egypt"/>
    <s v="Africa"/>
    <s v="New York"/>
    <s v="United States"/>
    <s v="North America"/>
    <s v="Flagship"/>
    <s v="Unknown"/>
    <n v="6445.89"/>
    <n v="4966.45"/>
    <n v="1479.44"/>
    <n v="0.22951679287111632"/>
    <x v="444"/>
    <x v="14"/>
    <d v="2025-12-22T00:00:00"/>
    <x v="0"/>
    <x v="5"/>
  </r>
  <r>
    <s v="ORD-12199"/>
    <s v="CUST-00237"/>
    <s v="PROD-0027"/>
    <s v="ST-002"/>
    <x v="0"/>
    <n v="2"/>
    <n v="1357.03"/>
    <n v="0"/>
    <s v="Card"/>
    <x v="14"/>
    <s v="Electronics"/>
    <x v="0"/>
    <n v="853.39"/>
    <d v="2026-07-03T00:00:00"/>
    <n v="58"/>
    <x v="1"/>
    <s v="Male"/>
    <s v="Morocco"/>
    <s v="Africa"/>
    <s v="Abuja"/>
    <s v="Nigeria"/>
    <s v="Africa"/>
    <s v="Standard"/>
    <s v="Daniel Bello"/>
    <n v="2714.06"/>
    <n v="1706.78"/>
    <n v="1007.28"/>
    <n v="0.37113402061855671"/>
    <x v="503"/>
    <x v="15"/>
    <d v="2025-10-10T00:00:00"/>
    <x v="0"/>
    <x v="4"/>
  </r>
  <r>
    <s v="ORD-12536"/>
    <s v="CUST-00317"/>
    <s v="PROD-0027"/>
    <s v="ST-019"/>
    <x v="1"/>
    <n v="5"/>
    <n v="1357.03"/>
    <n v="0"/>
    <s v="Card"/>
    <x v="14"/>
    <s v="Electronics"/>
    <x v="0"/>
    <n v="853.39"/>
    <d v="2024-12-15T00:00:00"/>
    <n v="18"/>
    <x v="1"/>
    <s v="Male"/>
    <s v="Canada"/>
    <s v="North America"/>
    <s v="Sydney"/>
    <s v="Australia"/>
    <s v="Oceania"/>
    <s v="Flagship"/>
    <s v="Jack Taylor"/>
    <n v="6785.15"/>
    <n v="4266.95"/>
    <n v="2518.1999999999998"/>
    <n v="0.37113402061855671"/>
    <x v="163"/>
    <x v="8"/>
    <d v="2026-01-09T00:00:00"/>
    <x v="1"/>
    <x v="7"/>
  </r>
  <r>
    <s v="ORD-11942"/>
    <s v="CUST-00648"/>
    <s v="PROD-0010"/>
    <s v="ST-013"/>
    <x v="1"/>
    <n v="1"/>
    <n v="1357.03"/>
    <n v="0"/>
    <s v="Cash"/>
    <x v="15"/>
    <s v="Electronics"/>
    <x v="1"/>
    <n v="1007.28"/>
    <d v="2023-11-24T00:00:00"/>
    <n v="37"/>
    <x v="3"/>
    <s v="Male"/>
    <s v="Kenya"/>
    <s v="Africa"/>
    <s v="Paris"/>
    <s v="France"/>
    <s v="Europe"/>
    <s v="Standard"/>
    <s v="Claire Martin"/>
    <n v="1357.03"/>
    <n v="1007.28"/>
    <n v="349.75"/>
    <n v="0.25773195876288663"/>
    <x v="234"/>
    <x v="17"/>
    <d v="2026-02-12T00:00:00"/>
    <x v="1"/>
    <x v="11"/>
  </r>
  <r>
    <s v="ORD-10292"/>
    <s v="CUST-00565"/>
    <s v="PROD-0027"/>
    <s v="ST-001"/>
    <x v="0"/>
    <n v="3"/>
    <n v="1357.03"/>
    <n v="0.05"/>
    <s v="Mobile Money"/>
    <x v="14"/>
    <s v="Electronics"/>
    <x v="0"/>
    <n v="853.39"/>
    <d v="2025-05-27T00:00:00"/>
    <n v="33"/>
    <x v="1"/>
    <s v="Male"/>
    <s v="United States"/>
    <s v="North America"/>
    <s v="Lagos"/>
    <s v="Nigeria"/>
    <s v="Africa"/>
    <s v="Flagship"/>
    <s v="Amara Okafor"/>
    <n v="3867.54"/>
    <n v="2560.17"/>
    <n v="1307.3699999999999"/>
    <n v="0.33803658139282333"/>
    <x v="237"/>
    <x v="10"/>
    <d v="2026-04-30T00:00:00"/>
    <x v="1"/>
    <x v="3"/>
  </r>
  <r>
    <s v="ORD-12050"/>
    <s v="CUST-00509"/>
    <s v="PROD-0024"/>
    <s v="ST-008"/>
    <x v="1"/>
    <n v="2"/>
    <n v="1357.03"/>
    <n v="0.05"/>
    <s v="Mobile Money"/>
    <x v="13"/>
    <s v="Electronics"/>
    <x v="2"/>
    <n v="993.29"/>
    <d v="2025-10-04T00:00:00"/>
    <n v="44"/>
    <x v="0"/>
    <s v="Female"/>
    <s v="Mexico"/>
    <s v="North America"/>
    <s v="singapore"/>
    <s v="Singapore"/>
    <s v="Asia"/>
    <s v="Flagship"/>
    <s v="Daniel Tan"/>
    <n v="2578.36"/>
    <n v="1986.58"/>
    <n v="591.78"/>
    <n v="0.22951798817853206"/>
    <x v="42"/>
    <x v="7"/>
    <d v="2026-06-28T00:00:00"/>
    <x v="1"/>
    <x v="6"/>
  </r>
  <r>
    <s v="ORD-12752"/>
    <s v="CUST-00438"/>
    <s v="PROD-0010"/>
    <s v="ST-016"/>
    <x v="1"/>
    <n v="4"/>
    <n v="1357.03"/>
    <n v="0.35"/>
    <s v="Cash"/>
    <x v="15"/>
    <s v="Electronics"/>
    <x v="1"/>
    <n v="1007.28"/>
    <d v="2023-07-29T00:00:00"/>
    <n v="53"/>
    <x v="1"/>
    <s v="Male"/>
    <s v="United States"/>
    <s v="North America"/>
    <s v="Mexico City"/>
    <s v="Mexico"/>
    <s v="North America"/>
    <s v="Outlet"/>
    <s v="Unknown"/>
    <n v="3528.28"/>
    <n v="4029.12"/>
    <n v="-500.84"/>
    <n v="-0.14195018535943857"/>
    <x v="95"/>
    <x v="11"/>
    <d v="2026-03-13T00:00:00"/>
    <x v="1"/>
    <x v="2"/>
  </r>
  <r>
    <s v="ORD-10811"/>
    <s v="CUST-00510"/>
    <s v="PROD-0010"/>
    <s v="ST-001"/>
    <x v="0"/>
    <n v="3"/>
    <n v="1357.03"/>
    <n v="0.05"/>
    <s v="Cash"/>
    <x v="15"/>
    <s v="Electronics"/>
    <x v="1"/>
    <n v="1007.28"/>
    <d v="2023-10-25T00:00:00"/>
    <n v="53"/>
    <x v="4"/>
    <s v="Female"/>
    <s v="Nigeria"/>
    <s v="Africa"/>
    <s v="Lagos"/>
    <s v="Nigeria"/>
    <s v="Africa"/>
    <s v="Flagship"/>
    <s v="Amara Okafor"/>
    <n v="3867.54"/>
    <n v="3021.84"/>
    <n v="845.7"/>
    <n v="0.21866612885710299"/>
    <x v="110"/>
    <x v="10"/>
    <d v="2025-08-10T00:00:00"/>
    <x v="0"/>
    <x v="0"/>
  </r>
  <r>
    <s v="ORD-10024"/>
    <s v="CUST-00197"/>
    <s v="PROD-0027"/>
    <s v="ST-013"/>
    <x v="0"/>
    <n v="3"/>
    <n v="1357.03"/>
    <n v="0.05"/>
    <s v="Ussd"/>
    <x v="14"/>
    <s v="Electronics"/>
    <x v="0"/>
    <n v="853.39"/>
    <d v="2026-02-17T00:00:00"/>
    <n v="37"/>
    <x v="1"/>
    <s v="Female"/>
    <s v="Malaysia"/>
    <s v="Asia"/>
    <s v="Paris"/>
    <s v="France"/>
    <s v="Europe"/>
    <s v="Standard"/>
    <s v="Claire Martin"/>
    <n v="3867.54"/>
    <n v="2560.17"/>
    <n v="1307.3699999999999"/>
    <n v="0.33803658139282333"/>
    <x v="504"/>
    <x v="17"/>
    <d v="2025-10-05T00:00:00"/>
    <x v="0"/>
    <x v="4"/>
  </r>
  <r>
    <s v="ORD-10037"/>
    <s v="CUST-00478"/>
    <s v="PROD-0027"/>
    <s v="ST-002"/>
    <x v="0"/>
    <n v="5"/>
    <n v="1357.03"/>
    <n v="0.15"/>
    <s v="Mobile Money"/>
    <x v="14"/>
    <s v="Electronics"/>
    <x v="0"/>
    <n v="853.39"/>
    <d v="2023-03-01T00:00:00"/>
    <n v="67"/>
    <x v="0"/>
    <s v="Male"/>
    <s v="Mexico"/>
    <s v="North America"/>
    <s v="Abuja"/>
    <s v="Nigeria"/>
    <s v="Africa"/>
    <s v="Standard"/>
    <s v="Daniel Bello"/>
    <n v="5767.38"/>
    <n v="4266.95"/>
    <n v="1500.43"/>
    <n v="0.26015799201717243"/>
    <x v="275"/>
    <x v="15"/>
    <d v="2026-05-05T00:00:00"/>
    <x v="1"/>
    <x v="9"/>
  </r>
  <r>
    <s v="ORD-11801"/>
    <s v="CUST-00799"/>
    <s v="PROD-0010"/>
    <s v="ST-019"/>
    <x v="0"/>
    <n v="4"/>
    <n v="1357.03"/>
    <n v="0.1"/>
    <s v="Mobile Money"/>
    <x v="15"/>
    <s v="Electronics"/>
    <x v="1"/>
    <n v="1007.28"/>
    <d v="2026-03-08T00:00:00"/>
    <n v="47"/>
    <x v="1"/>
    <s v="Female"/>
    <s v="India"/>
    <s v="Asia"/>
    <s v="Sydney"/>
    <s v="Australia"/>
    <s v="Oceania"/>
    <s v="Flagship"/>
    <s v="Jack Taylor"/>
    <n v="4885.3100000000004"/>
    <n v="4029.12"/>
    <n v="856.19"/>
    <n v="0.17525806960049617"/>
    <x v="331"/>
    <x v="8"/>
    <d v="2026-06-04T00:00:00"/>
    <x v="1"/>
    <x v="6"/>
  </r>
  <r>
    <s v="ORD-12456"/>
    <s v="CUST-00048"/>
    <s v="PROD-0027"/>
    <s v="ST-016"/>
    <x v="1"/>
    <n v="2"/>
    <n v="1357.03"/>
    <n v="0"/>
    <s v="Cash"/>
    <x v="14"/>
    <s v="Electronics"/>
    <x v="0"/>
    <n v="853.39"/>
    <d v="2026-02-17T00:00:00"/>
    <n v="52"/>
    <x v="1"/>
    <s v="Male"/>
    <s v="Morocco"/>
    <s v="Africa"/>
    <s v="Mexico City"/>
    <s v="Mexico"/>
    <s v="North America"/>
    <s v="Outlet"/>
    <s v="Unknown"/>
    <n v="2714.06"/>
    <n v="1706.78"/>
    <n v="1007.28"/>
    <n v="0.37113402061855671"/>
    <x v="505"/>
    <x v="11"/>
    <d v="2026-05-04T00:00:00"/>
    <x v="1"/>
    <x v="9"/>
  </r>
  <r>
    <s v="ORD-11501"/>
    <s v="CUST-00793"/>
    <s v="PROD-0027"/>
    <s v="ST-019"/>
    <x v="0"/>
    <n v="2"/>
    <n v="1357.03"/>
    <n v="0.2"/>
    <s v="Cash"/>
    <x v="14"/>
    <s v="Electronics"/>
    <x v="0"/>
    <n v="853.39"/>
    <d v="2024-03-12T00:00:00"/>
    <n v="23"/>
    <x v="1"/>
    <s v="Male"/>
    <s v="Netherlands"/>
    <s v="Europe"/>
    <s v="Sydney"/>
    <s v="Australia"/>
    <s v="Oceania"/>
    <s v="Flagship"/>
    <s v="Jack Taylor"/>
    <n v="2171.25"/>
    <n v="1706.78"/>
    <n v="464.47"/>
    <n v="0.21391824985607372"/>
    <x v="506"/>
    <x v="8"/>
    <d v="2026-02-01T00:00:00"/>
    <x v="1"/>
    <x v="11"/>
  </r>
  <r>
    <s v="ORD-12409"/>
    <s v="CUST-00107"/>
    <s v="PROD-0010"/>
    <s v="ST-010"/>
    <x v="0"/>
    <n v="1"/>
    <n v="1357.03"/>
    <n v="0.05"/>
    <s v="Card"/>
    <x v="15"/>
    <s v="Electronics"/>
    <x v="1"/>
    <n v="1007.28"/>
    <d v="2025-04-09T00:00:00"/>
    <n v="20"/>
    <x v="1"/>
    <s v="Female"/>
    <s v="Canada"/>
    <s v="North America"/>
    <s v="Kuala Lumpur"/>
    <s v="Malaysia"/>
    <s v="Asia"/>
    <s v="Standard"/>
    <s v="Nur Rahman"/>
    <n v="1289.18"/>
    <n v="1007.28"/>
    <n v="281.89999999999998"/>
    <n v="0.21866612885710293"/>
    <x v="499"/>
    <x v="0"/>
    <d v="2026-04-24T00:00:00"/>
    <x v="1"/>
    <x v="3"/>
  </r>
  <r>
    <s v="ORD-12924"/>
    <s v="CUST-00148"/>
    <s v="PROD-0010"/>
    <s v="ST-009"/>
    <x v="1"/>
    <n v="1"/>
    <n v="1357.03"/>
    <n v="0.2"/>
    <s v="Cash"/>
    <x v="15"/>
    <s v="Electronics"/>
    <x v="1"/>
    <n v="1007.28"/>
    <d v="2024-07-03T00:00:00"/>
    <n v="71"/>
    <x v="1"/>
    <s v="Male"/>
    <s v="Ghana"/>
    <s v="Africa"/>
    <s v="tokyo"/>
    <s v="Japan"/>
    <s v="Asia"/>
    <s v="Standard"/>
    <s v="Yuki Sato"/>
    <n v="1085.6199999999999"/>
    <n v="1007.28"/>
    <n v="78.34"/>
    <n v="7.2161529817063072E-2"/>
    <x v="411"/>
    <x v="9"/>
    <d v="2026-06-21T00:00:00"/>
    <x v="1"/>
    <x v="6"/>
  </r>
  <r>
    <s v="ORD-10871"/>
    <s v="CUST-00152"/>
    <s v="PROD-0024"/>
    <s v="ST-015"/>
    <x v="0"/>
    <n v="3"/>
    <n v="1357.03"/>
    <n v="0"/>
    <s v="Card"/>
    <x v="13"/>
    <s v="Electronics"/>
    <x v="2"/>
    <n v="993.29"/>
    <d v="2023-03-06T00:00:00"/>
    <n v="36"/>
    <x v="1"/>
    <s v="Female"/>
    <s v="New Zealand"/>
    <s v="Oceania"/>
    <s v="Toronto"/>
    <s v="Canada"/>
    <s v="North America"/>
    <s v="Standard"/>
    <s v="Olivia Brown"/>
    <n v="4071.09"/>
    <n v="2979.87"/>
    <n v="1091.22"/>
    <n v="0.26804123711340205"/>
    <x v="507"/>
    <x v="19"/>
    <d v="2026-01-24T00:00:00"/>
    <x v="1"/>
    <x v="7"/>
  </r>
  <r>
    <s v="ORD-12347"/>
    <s v="CUST-00401"/>
    <s v="PROD-0024"/>
    <s v="ST-012"/>
    <x v="0"/>
    <n v="6"/>
    <n v="1357.03"/>
    <n v="0.2"/>
    <s v="Mobile Money"/>
    <x v="13"/>
    <s v="Electronics"/>
    <x v="2"/>
    <n v="993.29"/>
    <d v="2024-03-20T00:00:00"/>
    <n v="52"/>
    <x v="1"/>
    <s v="Female"/>
    <s v="Malaysia"/>
    <s v="Asia"/>
    <s v="Berlin"/>
    <s v="Germany"/>
    <s v="Europe"/>
    <s v="Standard"/>
    <s v="Lukas Weber"/>
    <n v="6513.74"/>
    <n v="5959.74"/>
    <n v="554"/>
    <n v="8.5050984534230725E-2"/>
    <x v="300"/>
    <x v="2"/>
    <d v="2026-07-30T00:00:00"/>
    <x v="1"/>
    <x v="1"/>
  </r>
  <r>
    <s v="ORD-12940"/>
    <s v="CUST-00251"/>
    <s v="PROD-0027"/>
    <s v="ST-002"/>
    <x v="0"/>
    <n v="4"/>
    <n v="1357.03"/>
    <n v="0.05"/>
    <s v="Transfer"/>
    <x v="14"/>
    <s v="Electronics"/>
    <x v="0"/>
    <n v="853.39"/>
    <d v="2025-07-17T00:00:00"/>
    <n v="44"/>
    <x v="1"/>
    <s v="Male"/>
    <s v="Egypt"/>
    <s v="Africa"/>
    <s v="Abuja"/>
    <s v="Nigeria"/>
    <s v="Africa"/>
    <s v="Standard"/>
    <s v="Daniel Bello"/>
    <n v="5156.71"/>
    <n v="3413.56"/>
    <n v="1743.15"/>
    <n v="0.33803529769950219"/>
    <x v="508"/>
    <x v="15"/>
    <d v="2026-01-04T00:00:00"/>
    <x v="1"/>
    <x v="7"/>
  </r>
  <r>
    <s v="ORD-11838"/>
    <s v="CUST-00380"/>
    <s v="PROD-0024"/>
    <s v="ST-008"/>
    <x v="1"/>
    <n v="3"/>
    <n v="1357.03"/>
    <n v="0"/>
    <s v="Cash"/>
    <x v="13"/>
    <s v="Electronics"/>
    <x v="2"/>
    <n v="993.29"/>
    <d v="2024-04-08T00:00:00"/>
    <n v="53"/>
    <x v="0"/>
    <s v="Female"/>
    <s v="Egypt"/>
    <s v="Africa"/>
    <s v="singapore"/>
    <s v="Singapore"/>
    <s v="Asia"/>
    <s v="Flagship"/>
    <s v="Daniel Tan"/>
    <n v="4071.09"/>
    <n v="2979.87"/>
    <n v="1091.22"/>
    <n v="0.26804123711340205"/>
    <x v="509"/>
    <x v="7"/>
    <d v="2026-03-09T00:00:00"/>
    <x v="1"/>
    <x v="2"/>
  </r>
  <r>
    <s v="ORD-10820"/>
    <s v="CUST-00058"/>
    <s v="PROD-0022"/>
    <s v="ST-002"/>
    <x v="1"/>
    <n v="1"/>
    <n v="1337.97"/>
    <n v="0.2"/>
    <s v="Mobile Money"/>
    <x v="16"/>
    <s v="Electronics"/>
    <x v="2"/>
    <n v="883.32"/>
    <d v="2024-07-07T00:00:00"/>
    <n v="56"/>
    <x v="3"/>
    <s v="Male"/>
    <s v="United States"/>
    <s v="North America"/>
    <s v="Abuja"/>
    <s v="Nigeria"/>
    <s v="Africa"/>
    <s v="Standard"/>
    <s v="Daniel Bello"/>
    <n v="1070.3800000000001"/>
    <n v="883.32"/>
    <n v="187.06"/>
    <n v="0.17476036547768081"/>
    <x v="214"/>
    <x v="15"/>
    <d v="2026-01-21T00:00:00"/>
    <x v="1"/>
    <x v="7"/>
  </r>
  <r>
    <s v="ORD-10393"/>
    <s v="CUST-00766"/>
    <s v="PROD-0006"/>
    <s v="ST-019"/>
    <x v="0"/>
    <n v="3"/>
    <n v="1337.97"/>
    <n v="0.15"/>
    <s v="Card"/>
    <x v="15"/>
    <s v="Electronics"/>
    <x v="1"/>
    <n v="948.27"/>
    <d v="2026-01-20T00:00:00"/>
    <n v="19"/>
    <x v="3"/>
    <s v="Male"/>
    <s v="Egypt"/>
    <s v="Africa"/>
    <s v="Sydney"/>
    <s v="Australia"/>
    <s v="Oceania"/>
    <s v="Flagship"/>
    <s v="Jack Taylor"/>
    <n v="3411.82"/>
    <n v="2844.81"/>
    <n v="567.01"/>
    <n v="0.16618989278449625"/>
    <x v="444"/>
    <x v="8"/>
    <d v="2026-03-23T00:00:00"/>
    <x v="1"/>
    <x v="2"/>
  </r>
  <r>
    <s v="ORD-12202"/>
    <s v="CUST-00215"/>
    <s v="PROD-0006"/>
    <s v="ST-011"/>
    <x v="0"/>
    <n v="3"/>
    <n v="1337.97"/>
    <n v="0"/>
    <s v="Transfer"/>
    <x v="15"/>
    <s v="Electronics"/>
    <x v="1"/>
    <n v="948.27"/>
    <d v="2023-08-18T00:00:00"/>
    <n v="57"/>
    <x v="1"/>
    <s v="Female"/>
    <s v="Philippines"/>
    <s v="Asia"/>
    <s v="London"/>
    <s v="United Kingdom"/>
    <s v="Europe"/>
    <s v="Flagship"/>
    <s v="Emma Williams"/>
    <n v="4013.91"/>
    <n v="2844.81"/>
    <n v="1169.0999999999999"/>
    <n v="0.29126213592233008"/>
    <x v="348"/>
    <x v="12"/>
    <d v="2026-03-19T00:00:00"/>
    <x v="1"/>
    <x v="2"/>
  </r>
  <r>
    <s v="ORD-10680"/>
    <s v="CUST-00391"/>
    <s v="PROD-0006"/>
    <s v="ST-002"/>
    <x v="1"/>
    <n v="2"/>
    <n v="1337.97"/>
    <n v="0.15"/>
    <s v="Ussd"/>
    <x v="15"/>
    <s v="Electronics"/>
    <x v="1"/>
    <n v="948.27"/>
    <d v="2024-09-29T00:00:00"/>
    <n v="47"/>
    <x v="3"/>
    <s v="Male"/>
    <s v="Australia"/>
    <s v="Oceania"/>
    <s v="Abuja"/>
    <s v="Nigeria"/>
    <s v="Africa"/>
    <s v="Standard"/>
    <s v="Daniel Bello"/>
    <n v="2274.5500000000002"/>
    <n v="1896.54"/>
    <n v="378.01"/>
    <n v="0.16619111472598974"/>
    <x v="486"/>
    <x v="15"/>
    <d v="2026-05-23T00:00:00"/>
    <x v="1"/>
    <x v="9"/>
  </r>
  <r>
    <s v="ORD-12220"/>
    <s v="CUST-00551"/>
    <s v="PROD-0006"/>
    <s v="ST-009"/>
    <x v="1"/>
    <n v="2"/>
    <n v="1337.97"/>
    <n v="0"/>
    <s v="Cash"/>
    <x v="15"/>
    <s v="Electronics"/>
    <x v="1"/>
    <n v="948.27"/>
    <d v="2023-03-30T00:00:00"/>
    <n v="63"/>
    <x v="0"/>
    <s v="Female"/>
    <s v="Singapore"/>
    <s v="Asia"/>
    <s v="tokyo"/>
    <s v="Japan"/>
    <s v="Asia"/>
    <s v="Standard"/>
    <s v="Yuki Sato"/>
    <n v="2675.94"/>
    <n v="1896.54"/>
    <n v="779.4"/>
    <n v="0.29126213592233008"/>
    <x v="510"/>
    <x v="9"/>
    <d v="2026-04-26T00:00:00"/>
    <x v="1"/>
    <x v="3"/>
  </r>
  <r>
    <s v="ORD-10363"/>
    <s v="CUST-00393"/>
    <s v="PROD-0006"/>
    <s v="ST-004"/>
    <x v="0"/>
    <n v="2"/>
    <n v="1337.97"/>
    <n v="0.05"/>
    <s v="Cash"/>
    <x v="15"/>
    <s v="Electronics"/>
    <x v="1"/>
    <n v="948.27"/>
    <d v="2024-10-29T00:00:00"/>
    <n v="53"/>
    <x v="0"/>
    <s v="Male"/>
    <s v="China"/>
    <s v="Asia"/>
    <s v="Cape Town"/>
    <s v="South Africa"/>
    <s v="Africa"/>
    <s v="Standard"/>
    <s v="Lerato Dlamini"/>
    <n v="2542.14"/>
    <n v="1896.54"/>
    <n v="645.6"/>
    <n v="0.25395926266846047"/>
    <x v="451"/>
    <x v="3"/>
    <d v="2025-11-26T00:00:00"/>
    <x v="0"/>
    <x v="8"/>
  </r>
  <r>
    <s v="ORD-11816"/>
    <s v="CUST-00521"/>
    <s v="PROD-0022"/>
    <s v="ST-014"/>
    <x v="1"/>
    <n v="8"/>
    <n v="1337.97"/>
    <n v="0"/>
    <s v="Card"/>
    <x v="16"/>
    <s v="Electronics"/>
    <x v="2"/>
    <n v="883.32"/>
    <d v="2026-06-09T00:00:00"/>
    <n v="21"/>
    <x v="1"/>
    <s v="Male"/>
    <s v="Netherlands"/>
    <s v="Europe"/>
    <s v="New York"/>
    <s v="United States"/>
    <s v="North America"/>
    <s v="Flagship"/>
    <s v="Unknown"/>
    <n v="10703.76"/>
    <n v="7066.56"/>
    <n v="3637.2"/>
    <n v="0.33980582524271841"/>
    <x v="511"/>
    <x v="14"/>
    <d v="2026-06-24T00:00:00"/>
    <x v="1"/>
    <x v="6"/>
  </r>
  <r>
    <s v="ORD-12748"/>
    <s v="CUST-00770"/>
    <s v="PROD-0022"/>
    <s v="ST-006"/>
    <x v="0"/>
    <n v="1"/>
    <n v="1337.97"/>
    <n v="0"/>
    <s v="Mobile Money"/>
    <x v="16"/>
    <s v="Electronics"/>
    <x v="2"/>
    <n v="883.32"/>
    <d v="2023-10-12T00:00:00"/>
    <n v="40"/>
    <x v="2"/>
    <s v="Female"/>
    <s v="Kenya"/>
    <s v="Africa"/>
    <s v="Accra"/>
    <s v="Ghana"/>
    <s v="Africa"/>
    <s v="Outlet"/>
    <s v="Kwame Mensah"/>
    <n v="1337.97"/>
    <n v="883.32"/>
    <n v="454.65"/>
    <n v="0.33980582524271841"/>
    <x v="512"/>
    <x v="4"/>
    <d v="2026-03-18T00:00:00"/>
    <x v="1"/>
    <x v="2"/>
  </r>
  <r>
    <s v="ORD-11654"/>
    <s v="CUST-00616"/>
    <s v="PROD-0022"/>
    <s v="ST-016"/>
    <x v="1"/>
    <n v="2"/>
    <n v="1337.97"/>
    <n v="0.02"/>
    <s v="Mobile Money"/>
    <x v="16"/>
    <s v="Electronics"/>
    <x v="2"/>
    <n v="883.32"/>
    <d v="2024-12-18T00:00:00"/>
    <n v="28"/>
    <x v="1"/>
    <s v="Female"/>
    <s v="India"/>
    <s v="Asia"/>
    <s v="Mexico City"/>
    <s v="Mexico"/>
    <s v="North America"/>
    <s v="Outlet"/>
    <s v="Unknown"/>
    <n v="2622.42"/>
    <n v="1766.64"/>
    <n v="855.78"/>
    <n v="0.32633216647218977"/>
    <x v="513"/>
    <x v="11"/>
    <d v="2026-02-08T00:00:00"/>
    <x v="1"/>
    <x v="11"/>
  </r>
  <r>
    <s v="ORD-10727"/>
    <s v="CUST-00453"/>
    <s v="PROD-0006"/>
    <s v="ST-020"/>
    <x v="0"/>
    <n v="2"/>
    <n v="1337.97"/>
    <n v="0.05"/>
    <s v="Mobile Money"/>
    <x v="15"/>
    <s v="Electronics"/>
    <x v="1"/>
    <n v="948.27"/>
    <d v="2025-09-23T00:00:00"/>
    <n v="67"/>
    <x v="1"/>
    <s v="Female"/>
    <s v="United Kingdom"/>
    <s v="Europe"/>
    <s v="Auckland"/>
    <s v="New Zealand"/>
    <s v="Oceania"/>
    <s v="Standard"/>
    <s v="Mia Wilson"/>
    <n v="2542.14"/>
    <n v="1896.54"/>
    <n v="645.6"/>
    <n v="0.25395926266846047"/>
    <x v="498"/>
    <x v="5"/>
    <d v="2026-02-26T00:00:00"/>
    <x v="1"/>
    <x v="11"/>
  </r>
  <r>
    <s v="ORD-10998"/>
    <s v="CUST-00448"/>
    <s v="PROD-0006"/>
    <s v="ST-016"/>
    <x v="1"/>
    <n v="1"/>
    <n v="1337.97"/>
    <n v="0"/>
    <s v="Transfer"/>
    <x v="15"/>
    <s v="Electronics"/>
    <x v="1"/>
    <n v="948.27"/>
    <d v="2023-02-23T00:00:00"/>
    <n v="62"/>
    <x v="1"/>
    <s v="Male"/>
    <s v="Chile"/>
    <s v="South America"/>
    <s v="Mexico City"/>
    <s v="Mexico"/>
    <s v="North America"/>
    <s v="Outlet"/>
    <s v="Unknown"/>
    <n v="1337.97"/>
    <n v="948.27"/>
    <n v="389.7"/>
    <n v="0.29126213592233008"/>
    <x v="514"/>
    <x v="11"/>
    <d v="2026-03-28T00:00:00"/>
    <x v="1"/>
    <x v="2"/>
  </r>
  <r>
    <s v="ORD-12952"/>
    <s v="CUST-00571"/>
    <s v="PROD-0006"/>
    <s v="ST-019"/>
    <x v="0"/>
    <n v="3"/>
    <n v="1337.97"/>
    <n v="0.2"/>
    <s v="Transfer"/>
    <x v="15"/>
    <s v="Electronics"/>
    <x v="1"/>
    <n v="948.27"/>
    <d v="2025-05-16T00:00:00"/>
    <n v="52"/>
    <x v="3"/>
    <s v="Female"/>
    <s v="Canada"/>
    <s v="North America"/>
    <s v="Sydney"/>
    <s v="Australia"/>
    <s v="Oceania"/>
    <s v="Flagship"/>
    <s v="Jack Taylor"/>
    <n v="3211.13"/>
    <n v="2844.81"/>
    <n v="366.32"/>
    <n v="0.11407822168520115"/>
    <x v="453"/>
    <x v="8"/>
    <d v="2026-07-03T00:00:00"/>
    <x v="1"/>
    <x v="1"/>
  </r>
  <r>
    <s v="ORD-11427"/>
    <s v="CUST-00175"/>
    <s v="PROD-0006"/>
    <s v="ST-007"/>
    <x v="1"/>
    <n v="4"/>
    <n v="1337.97"/>
    <n v="0"/>
    <s v="Card"/>
    <x v="15"/>
    <s v="Electronics"/>
    <x v="1"/>
    <n v="948.27"/>
    <d v="2023-01-19T00:00:00"/>
    <n v="45"/>
    <x v="1"/>
    <s v="Male"/>
    <s v="Japan"/>
    <s v="Asia"/>
    <s v="Mumbai"/>
    <s v="India"/>
    <s v="Asia"/>
    <s v="Flagship"/>
    <s v="Priya Sharma"/>
    <n v="5351.88"/>
    <n v="3793.08"/>
    <n v="1558.8"/>
    <n v="0.29126213592233008"/>
    <x v="515"/>
    <x v="6"/>
    <d v="2025-11-24T00:00:00"/>
    <x v="0"/>
    <x v="8"/>
  </r>
  <r>
    <s v="ORD-11862"/>
    <s v="CUST-00533"/>
    <s v="PROD-0006"/>
    <s v="ST-011"/>
    <x v="1"/>
    <n v="4"/>
    <n v="1337.97"/>
    <n v="0.02"/>
    <s v="Transfer"/>
    <x v="15"/>
    <s v="Electronics"/>
    <x v="1"/>
    <n v="948.27"/>
    <d v="2025-03-06T00:00:00"/>
    <n v="18"/>
    <x v="3"/>
    <s v="Male"/>
    <s v="Canada"/>
    <s v="North America"/>
    <s v="London"/>
    <s v="United Kingdom"/>
    <s v="Europe"/>
    <s v="Flagship"/>
    <s v="Emma Williams"/>
    <n v="5244.84"/>
    <n v="3793.08"/>
    <n v="1451.76"/>
    <n v="0.27679776694808611"/>
    <x v="516"/>
    <x v="12"/>
    <d v="2025-09-20T00:00:00"/>
    <x v="0"/>
    <x v="10"/>
  </r>
  <r>
    <s v="ORD-10703"/>
    <s v="CUST-00620"/>
    <s v="PROD-0022"/>
    <s v="ST-015"/>
    <x v="0"/>
    <n v="1"/>
    <n v="1337.97"/>
    <n v="0"/>
    <s v="Mobile Money"/>
    <x v="16"/>
    <s v="Electronics"/>
    <x v="2"/>
    <n v="883.32"/>
    <d v="2025-08-17T00:00:00"/>
    <n v="39"/>
    <x v="1"/>
    <s v="Female"/>
    <s v="United Kingdom"/>
    <s v="Europe"/>
    <s v="Toronto"/>
    <s v="Canada"/>
    <s v="North America"/>
    <s v="Standard"/>
    <s v="Olivia Brown"/>
    <n v="1337.97"/>
    <n v="883.32"/>
    <n v="454.65"/>
    <n v="0.33980582524271841"/>
    <x v="80"/>
    <x v="19"/>
    <d v="2026-01-07T00:00:00"/>
    <x v="1"/>
    <x v="7"/>
  </r>
  <r>
    <s v="ORD-10231"/>
    <s v="CUST-00378"/>
    <s v="PROD-0022"/>
    <s v="ST-004"/>
    <x v="1"/>
    <n v="3"/>
    <n v="1337.97"/>
    <n v="0"/>
    <s v="Mobile Money"/>
    <x v="16"/>
    <s v="Electronics"/>
    <x v="2"/>
    <n v="883.32"/>
    <d v="2026-01-14T00:00:00"/>
    <n v="26"/>
    <x v="2"/>
    <s v="Female"/>
    <s v="Mexico"/>
    <s v="North America"/>
    <s v="Cape Town"/>
    <s v="South Africa"/>
    <s v="Africa"/>
    <s v="Standard"/>
    <s v="Lerato Dlamini"/>
    <n v="4013.91"/>
    <n v="2649.96"/>
    <n v="1363.95"/>
    <n v="0.33980582524271846"/>
    <x v="517"/>
    <x v="3"/>
    <d v="2025-08-09T00:00:00"/>
    <x v="0"/>
    <x v="0"/>
  </r>
  <r>
    <s v="ORD-12205"/>
    <s v="CUST-00103"/>
    <s v="PROD-0006"/>
    <s v="ST-017"/>
    <x v="0"/>
    <n v="6"/>
    <n v="1324.98"/>
    <n v="0.05"/>
    <s v="Card"/>
    <x v="15"/>
    <s v="Electronics"/>
    <x v="1"/>
    <n v="948.27"/>
    <d v="2023-10-05T00:00:00"/>
    <n v="34"/>
    <x v="3"/>
    <s v="Male"/>
    <s v="Colombia"/>
    <s v="South America"/>
    <s v="São Paulo"/>
    <s v="Brazil"/>
    <s v="South America"/>
    <s v="Flagship"/>
    <s v="Lucas Silva"/>
    <n v="7552.39"/>
    <n v="5689.62"/>
    <n v="1862.77"/>
    <n v="0.24664642583341168"/>
    <x v="322"/>
    <x v="13"/>
    <d v="2026-01-17T00:00:00"/>
    <x v="1"/>
    <x v="7"/>
  </r>
  <r>
    <s v="ORD-10175"/>
    <s v="CUST-00292"/>
    <s v="PROD-0006"/>
    <s v="ST-006"/>
    <x v="1"/>
    <n v="2"/>
    <n v="1324.98"/>
    <n v="0"/>
    <s v="Ussd"/>
    <x v="15"/>
    <s v="Electronics"/>
    <x v="1"/>
    <n v="948.27"/>
    <d v="2024-08-27T00:00:00"/>
    <n v="69"/>
    <x v="1"/>
    <s v="Male"/>
    <s v="Singapore"/>
    <s v="Asia"/>
    <s v="Accra"/>
    <s v="Ghana"/>
    <s v="Africa"/>
    <s v="Outlet"/>
    <s v="Kwame Mensah"/>
    <n v="2649.96"/>
    <n v="1896.54"/>
    <n v="753.42"/>
    <n v="0.28431372549019607"/>
    <x v="216"/>
    <x v="4"/>
    <d v="2025-10-03T00:00:00"/>
    <x v="0"/>
    <x v="4"/>
  </r>
  <r>
    <s v="ORD-10090"/>
    <s v="CUST-00354"/>
    <s v="PROD-0022"/>
    <s v="ST-018"/>
    <x v="1"/>
    <n v="2"/>
    <n v="1324.98"/>
    <n v="0.1"/>
    <s v="Cash"/>
    <x v="16"/>
    <s v="Electronics"/>
    <x v="2"/>
    <n v="883.32"/>
    <d v="2023-05-05T00:00:00"/>
    <n v="41"/>
    <x v="1"/>
    <s v="Male"/>
    <s v="France"/>
    <s v="Europe"/>
    <s v="Buenos Aires"/>
    <s v="Argentina"/>
    <s v="South America"/>
    <s v="Standard"/>
    <s v="Sofia Martinez"/>
    <n v="2384.96"/>
    <n v="1766.64"/>
    <n v="618.32000000000005"/>
    <n v="0.25925801690594391"/>
    <x v="518"/>
    <x v="18"/>
    <d v="2026-04-05T00:00:00"/>
    <x v="1"/>
    <x v="3"/>
  </r>
  <r>
    <s v="ORD-11929"/>
    <s v="CUST-00735"/>
    <s v="PROD-0006"/>
    <s v="ST-013"/>
    <x v="1"/>
    <n v="3"/>
    <n v="1324.98"/>
    <n v="0.02"/>
    <s v="Ussd"/>
    <x v="15"/>
    <s v="Electronics"/>
    <x v="1"/>
    <n v="948.27"/>
    <d v="2025-11-06T00:00:00"/>
    <n v="23"/>
    <x v="3"/>
    <s v="Female"/>
    <s v="Egypt"/>
    <s v="Africa"/>
    <s v="Paris"/>
    <s v="France"/>
    <s v="Europe"/>
    <s v="Standard"/>
    <s v="Claire Martin"/>
    <n v="3895.44"/>
    <n v="2844.81"/>
    <n v="1050.6300000000001"/>
    <n v="0.26970765818495473"/>
    <x v="118"/>
    <x v="17"/>
    <d v="2025-08-26T00:00:00"/>
    <x v="0"/>
    <x v="0"/>
  </r>
  <r>
    <s v="ORD-12120"/>
    <s v="CUST-00597"/>
    <s v="PROD-0006"/>
    <s v="ST-002"/>
    <x v="0"/>
    <n v="4"/>
    <n v="1324.98"/>
    <n v="0.02"/>
    <s v="Cash"/>
    <x v="15"/>
    <s v="Electronics"/>
    <x v="1"/>
    <n v="948.27"/>
    <d v="2025-04-23T00:00:00"/>
    <n v="20"/>
    <x v="0"/>
    <s v="Female"/>
    <s v="Ghana"/>
    <s v="Africa"/>
    <s v="Abuja"/>
    <s v="Nigeria"/>
    <s v="Africa"/>
    <s v="Standard"/>
    <s v="Daniel Bello"/>
    <n v="5193.92"/>
    <n v="3793.08"/>
    <n v="1400.84"/>
    <n v="0.26970765818495468"/>
    <x v="124"/>
    <x v="15"/>
    <d v="2025-08-20T00:00:00"/>
    <x v="0"/>
    <x v="0"/>
  </r>
  <r>
    <s v="ORD-11219"/>
    <s v="CUST-00298"/>
    <s v="PROD-0006"/>
    <s v="ST-004"/>
    <x v="0"/>
    <n v="2"/>
    <n v="1324.98"/>
    <n v="0.02"/>
    <s v="Card"/>
    <x v="15"/>
    <s v="Electronics"/>
    <x v="1"/>
    <n v="948.27"/>
    <d v="2025-12-05T00:00:00"/>
    <n v="27"/>
    <x v="1"/>
    <s v="Female"/>
    <s v="Italy"/>
    <s v="Europe"/>
    <s v="Cape Town"/>
    <s v="South Africa"/>
    <s v="Africa"/>
    <s v="Standard"/>
    <s v="Lerato Dlamini"/>
    <n v="2596.96"/>
    <n v="1896.54"/>
    <n v="700.42"/>
    <n v="0.26970765818495468"/>
    <x v="519"/>
    <x v="3"/>
    <d v="2025-09-29T00:00:00"/>
    <x v="0"/>
    <x v="10"/>
  </r>
  <r>
    <s v="ORD-12901"/>
    <s v="CUST-00005"/>
    <s v="PROD-0022"/>
    <s v="ST-008"/>
    <x v="1"/>
    <n v="1"/>
    <n v="1324.98"/>
    <n v="0"/>
    <s v="Ussd"/>
    <x v="16"/>
    <s v="Electronics"/>
    <x v="2"/>
    <n v="883.32"/>
    <d v="2023-09-15T00:00:00"/>
    <n v="45"/>
    <x v="3"/>
    <s v="Female"/>
    <s v="Japan"/>
    <s v="Asia"/>
    <s v="singapore"/>
    <s v="Singapore"/>
    <s v="Asia"/>
    <s v="Flagship"/>
    <s v="Daniel Tan"/>
    <n v="1324.98"/>
    <n v="883.32"/>
    <n v="441.66"/>
    <n v="0.33333333333333337"/>
    <x v="395"/>
    <x v="7"/>
    <d v="2026-02-26T00:00:00"/>
    <x v="1"/>
    <x v="11"/>
  </r>
  <r>
    <s v="ORD-10392"/>
    <s v="CUST-00287"/>
    <s v="PROD-0006"/>
    <s v="ST-002"/>
    <x v="0"/>
    <n v="5"/>
    <n v="1324.98"/>
    <n v="0.15"/>
    <s v="Transfer"/>
    <x v="15"/>
    <s v="Electronics"/>
    <x v="1"/>
    <n v="948.27"/>
    <d v="2023-08-07T00:00:00"/>
    <n v="68"/>
    <x v="4"/>
    <s v="Female"/>
    <s v="Spain"/>
    <s v="Europe"/>
    <s v="Abuja"/>
    <s v="Nigeria"/>
    <s v="Africa"/>
    <s v="Standard"/>
    <s v="Daniel Bello"/>
    <n v="5631.16"/>
    <n v="4741.3500000000004"/>
    <n v="889.81"/>
    <n v="0.15801540002415132"/>
    <x v="262"/>
    <x v="15"/>
    <d v="2026-07-31T00:00:00"/>
    <x v="1"/>
    <x v="1"/>
  </r>
  <r>
    <s v="ORD-12855"/>
    <s v="CUST-00630"/>
    <s v="PROD-0006"/>
    <s v="ST-015"/>
    <x v="0"/>
    <n v="1"/>
    <n v="1324.98"/>
    <n v="0"/>
    <s v="Mobile Money"/>
    <x v="15"/>
    <s v="Electronics"/>
    <x v="1"/>
    <n v="948.27"/>
    <d v="2026-01-18T00:00:00"/>
    <n v="49"/>
    <x v="2"/>
    <s v="Female"/>
    <s v="Canada"/>
    <s v="North America"/>
    <s v="Toronto"/>
    <s v="Canada"/>
    <s v="North America"/>
    <s v="Standard"/>
    <s v="Olivia Brown"/>
    <n v="1324.98"/>
    <n v="948.27"/>
    <n v="376.71"/>
    <n v="0.28431372549019607"/>
    <x v="241"/>
    <x v="19"/>
    <d v="2026-02-05T00:00:00"/>
    <x v="1"/>
    <x v="11"/>
  </r>
  <r>
    <s v="ORD-12884"/>
    <s v="CUST-00552"/>
    <s v="PROD-0006"/>
    <s v="ST-009"/>
    <x v="1"/>
    <n v="3"/>
    <n v="1324.98"/>
    <n v="0"/>
    <s v="Mobile Money"/>
    <x v="15"/>
    <s v="Electronics"/>
    <x v="1"/>
    <n v="948.27"/>
    <d v="2024-12-20T00:00:00"/>
    <n v="55"/>
    <x v="1"/>
    <s v="Male"/>
    <s v="France"/>
    <s v="Europe"/>
    <s v="tokyo"/>
    <s v="Japan"/>
    <s v="Asia"/>
    <s v="Standard"/>
    <s v="Yuki Sato"/>
    <n v="3974.94"/>
    <n v="2844.81"/>
    <n v="1130.1300000000001"/>
    <n v="0.28431372549019612"/>
    <x v="520"/>
    <x v="9"/>
    <d v="2026-04-09T00:00:00"/>
    <x v="1"/>
    <x v="3"/>
  </r>
  <r>
    <s v="ORD-10653"/>
    <s v="CUST-00512"/>
    <s v="PROD-0006"/>
    <s v="ST-020"/>
    <x v="1"/>
    <n v="6"/>
    <n v="1311.99"/>
    <n v="0"/>
    <s v="Card"/>
    <x v="15"/>
    <s v="Electronics"/>
    <x v="1"/>
    <n v="948.27"/>
    <d v="2024-05-03T00:00:00"/>
    <n v="22"/>
    <x v="3"/>
    <s v="Female"/>
    <s v="Philippines"/>
    <s v="Asia"/>
    <s v="Auckland"/>
    <s v="New Zealand"/>
    <s v="Oceania"/>
    <s v="Standard"/>
    <s v="Mia Wilson"/>
    <n v="7871.94"/>
    <n v="5689.62"/>
    <n v="2182.3200000000002"/>
    <n v="0.27722772277227725"/>
    <x v="28"/>
    <x v="5"/>
    <d v="2025-10-20T00:00:00"/>
    <x v="0"/>
    <x v="4"/>
  </r>
  <r>
    <s v="ORD-10505"/>
    <s v="CUST-00247"/>
    <s v="PROD-0022"/>
    <s v="ST-009"/>
    <x v="0"/>
    <n v="3"/>
    <n v="1311.99"/>
    <n v="0.15"/>
    <s v="Ussd"/>
    <x v="16"/>
    <s v="Electronics"/>
    <x v="2"/>
    <n v="883.32"/>
    <d v="2026-07-02T00:00:00"/>
    <n v="62"/>
    <x v="1"/>
    <s v="Male"/>
    <s v="Chile"/>
    <s v="South America"/>
    <s v="tokyo"/>
    <s v="Japan"/>
    <s v="Asia"/>
    <s v="Standard"/>
    <s v="Yuki Sato"/>
    <n v="3345.57"/>
    <n v="2649.96"/>
    <n v="695.61"/>
    <n v="0.20791972668334543"/>
    <x v="384"/>
    <x v="9"/>
    <d v="2026-01-12T00:00:00"/>
    <x v="1"/>
    <x v="7"/>
  </r>
  <r>
    <s v="ORD-11194"/>
    <s v="CUST-00790"/>
    <s v="PROD-0006"/>
    <s v="ST-013"/>
    <x v="1"/>
    <n v="4"/>
    <n v="1311.99"/>
    <n v="0"/>
    <s v="Mobile Money"/>
    <x v="15"/>
    <s v="Electronics"/>
    <x v="1"/>
    <n v="948.27"/>
    <d v="2026-04-26T00:00:00"/>
    <n v="62"/>
    <x v="1"/>
    <s v="Female"/>
    <s v="India"/>
    <s v="Asia"/>
    <s v="Paris"/>
    <s v="France"/>
    <s v="Europe"/>
    <s v="Standard"/>
    <s v="Claire Martin"/>
    <n v="5247.96"/>
    <n v="3793.08"/>
    <n v="1454.88"/>
    <n v="0.27722772277227725"/>
    <x v="306"/>
    <x v="17"/>
    <d v="2025-09-29T00:00:00"/>
    <x v="0"/>
    <x v="10"/>
  </r>
  <r>
    <s v="ORD-10374"/>
    <s v="CUST-00412"/>
    <s v="PROD-0006"/>
    <s v="ST-018"/>
    <x v="0"/>
    <n v="2"/>
    <n v="1311.99"/>
    <n v="0.05"/>
    <s v="Card"/>
    <x v="15"/>
    <s v="Electronics"/>
    <x v="1"/>
    <n v="948.27"/>
    <d v="2023-04-01T00:00:00"/>
    <n v="56"/>
    <x v="0"/>
    <s v="Male"/>
    <s v="Japan"/>
    <s v="Asia"/>
    <s v="Buenos Aires"/>
    <s v="Argentina"/>
    <s v="South America"/>
    <s v="Standard"/>
    <s v="Sofia Martinez"/>
    <n v="2492.7800000000002"/>
    <n v="1896.54"/>
    <n v="596.24"/>
    <n v="0.23918677139579103"/>
    <x v="521"/>
    <x v="18"/>
    <d v="2026-07-26T00:00:00"/>
    <x v="1"/>
    <x v="1"/>
  </r>
  <r>
    <s v="ORD-12146"/>
    <s v="CUST-00440"/>
    <s v="PROD-0006"/>
    <s v="ST-011"/>
    <x v="0"/>
    <n v="6"/>
    <n v="1311.99"/>
    <n v="0"/>
    <s v="Card"/>
    <x v="15"/>
    <s v="Electronics"/>
    <x v="1"/>
    <n v="948.27"/>
    <d v="2025-07-20T00:00:00"/>
    <n v="35"/>
    <x v="1"/>
    <s v="Male"/>
    <s v="Ghana"/>
    <s v="Africa"/>
    <s v="London"/>
    <s v="United Kingdom"/>
    <s v="Europe"/>
    <s v="Flagship"/>
    <s v="Emma Williams"/>
    <n v="7871.94"/>
    <n v="5689.62"/>
    <n v="2182.3200000000002"/>
    <n v="0.27722772277227725"/>
    <x v="522"/>
    <x v="12"/>
    <d v="2026-07-17T00:00:00"/>
    <x v="1"/>
    <x v="1"/>
  </r>
  <r>
    <s v="ORD-12051"/>
    <s v="CUST-00551"/>
    <s v="PROD-0022"/>
    <s v="ST-005"/>
    <x v="1"/>
    <n v="3"/>
    <n v="1311.99"/>
    <n v="0.05"/>
    <s v="Card"/>
    <x v="16"/>
    <s v="Electronics"/>
    <x v="2"/>
    <n v="883.32"/>
    <d v="2023-03-30T00:00:00"/>
    <n v="63"/>
    <x v="0"/>
    <s v="Female"/>
    <s v="Singapore"/>
    <s v="Asia"/>
    <s v="Nairobi"/>
    <s v="Kenya"/>
    <s v="Africa"/>
    <s v="Standard"/>
    <s v="Brian Mwangi"/>
    <n v="3739.17"/>
    <n v="2649.96"/>
    <n v="1089.21"/>
    <n v="0.2912972665056684"/>
    <x v="510"/>
    <x v="1"/>
    <d v="2026-03-24T00:00:00"/>
    <x v="1"/>
    <x v="2"/>
  </r>
  <r>
    <s v="ORD-11033"/>
    <s v="CUST-00087"/>
    <s v="PROD-0022"/>
    <s v="ST-011"/>
    <x v="1"/>
    <n v="8"/>
    <n v="1311.99"/>
    <n v="0"/>
    <s v="Ussd"/>
    <x v="16"/>
    <s v="Electronics"/>
    <x v="2"/>
    <n v="883.32"/>
    <d v="2026-02-13T00:00:00"/>
    <n v="62"/>
    <x v="0"/>
    <s v="Female"/>
    <s v="China"/>
    <s v="Asia"/>
    <s v="London"/>
    <s v="United Kingdom"/>
    <s v="Europe"/>
    <s v="Flagship"/>
    <s v="Emma Williams"/>
    <n v="10495.92"/>
    <n v="7066.56"/>
    <n v="3429.36"/>
    <n v="0.32673267326732675"/>
    <x v="480"/>
    <x v="12"/>
    <d v="2025-09-05T00:00:00"/>
    <x v="0"/>
    <x v="10"/>
  </r>
  <r>
    <s v="ORD-11095"/>
    <s v="CUST-00245"/>
    <s v="PROD-0022"/>
    <s v="ST-002"/>
    <x v="1"/>
    <n v="3"/>
    <n v="1311.99"/>
    <n v="0.02"/>
    <s v="Card"/>
    <x v="16"/>
    <s v="Electronics"/>
    <x v="2"/>
    <n v="883.32"/>
    <d v="2024-08-10T00:00:00"/>
    <n v="23"/>
    <x v="3"/>
    <s v="Male"/>
    <s v="Spain"/>
    <s v="Europe"/>
    <s v="Abuja"/>
    <s v="Nigeria"/>
    <s v="Africa"/>
    <s v="Standard"/>
    <s v="Daniel Bello"/>
    <n v="3857.25"/>
    <n v="2649.96"/>
    <n v="1207.29"/>
    <n v="0.31299241687730894"/>
    <x v="397"/>
    <x v="15"/>
    <d v="2026-03-31T00:00:00"/>
    <x v="1"/>
    <x v="2"/>
  </r>
  <r>
    <s v="ORD-12897"/>
    <s v="CUST-00253"/>
    <s v="PROD-0006"/>
    <s v="ST-011"/>
    <x v="1"/>
    <n v="4"/>
    <n v="1311.99"/>
    <n v="0.02"/>
    <s v="Mobile Money"/>
    <x v="15"/>
    <s v="Electronics"/>
    <x v="1"/>
    <n v="948.27"/>
    <d v="2024-03-04T00:00:00"/>
    <n v="48"/>
    <x v="1"/>
    <s v="Female"/>
    <s v="South Africa"/>
    <s v="Africa"/>
    <s v="London"/>
    <s v="United Kingdom"/>
    <s v="Europe"/>
    <s v="Flagship"/>
    <s v="Emma Williams"/>
    <n v="5143"/>
    <n v="3793.08"/>
    <n v="1349.92"/>
    <n v="0.26247715341240524"/>
    <x v="523"/>
    <x v="12"/>
    <d v="2026-07-07T00:00:00"/>
    <x v="1"/>
    <x v="1"/>
  </r>
  <r>
    <s v="ORD-12611"/>
    <s v="CUST-00191"/>
    <s v="PROD-0006"/>
    <s v="ST-006"/>
    <x v="1"/>
    <n v="2"/>
    <n v="1311.99"/>
    <n v="0.15"/>
    <s v="Card"/>
    <x v="15"/>
    <s v="Electronics"/>
    <x v="1"/>
    <n v="948.27"/>
    <d v="2023-10-29T00:00:00"/>
    <n v="28"/>
    <x v="0"/>
    <s v="Female"/>
    <s v="United States"/>
    <s v="North America"/>
    <s v="Accra"/>
    <s v="Ghana"/>
    <s v="Africa"/>
    <s v="Outlet"/>
    <s v="Kwame Mensah"/>
    <n v="2230.38"/>
    <n v="1896.54"/>
    <n v="333.84"/>
    <n v="0.14967853011594434"/>
    <x v="524"/>
    <x v="4"/>
    <d v="2026-05-17T00:00:00"/>
    <x v="1"/>
    <x v="9"/>
  </r>
  <r>
    <s v="ORD-10362"/>
    <s v="CUST-00713"/>
    <s v="PROD-0022"/>
    <s v="ST-004"/>
    <x v="1"/>
    <n v="3"/>
    <n v="1311.99"/>
    <n v="0.2"/>
    <s v="Card"/>
    <x v="16"/>
    <s v="Electronics"/>
    <x v="2"/>
    <n v="883.32"/>
    <d v="2025-08-20T00:00:00"/>
    <n v="31"/>
    <x v="1"/>
    <s v="Male"/>
    <s v="South Africa"/>
    <s v="Africa"/>
    <s v="Cape Town"/>
    <s v="South Africa"/>
    <s v="Africa"/>
    <s v="Standard"/>
    <s v="Lerato Dlamini"/>
    <n v="3148.78"/>
    <n v="2649.96"/>
    <n v="498.82"/>
    <n v="0.15841691067651598"/>
    <x v="525"/>
    <x v="3"/>
    <d v="2025-08-05T00:00:00"/>
    <x v="0"/>
    <x v="0"/>
  </r>
  <r>
    <s v="ORD-11928"/>
    <s v="CUST-00736"/>
    <s v="PROD-0006"/>
    <s v="ST-001"/>
    <x v="1"/>
    <n v="4"/>
    <n v="1311.99"/>
    <n v="0.02"/>
    <s v="Unknown"/>
    <x v="15"/>
    <s v="Electronics"/>
    <x v="1"/>
    <n v="948.27"/>
    <d v="2025-11-23T00:00:00"/>
    <n v="63"/>
    <x v="2"/>
    <s v="Female"/>
    <s v="United States"/>
    <s v="North America"/>
    <s v="Lagos"/>
    <s v="Nigeria"/>
    <s v="Africa"/>
    <s v="Flagship"/>
    <s v="Amara Okafor"/>
    <n v="5143"/>
    <n v="3793.08"/>
    <n v="1349.92"/>
    <n v="0.26247715341240524"/>
    <x v="526"/>
    <x v="10"/>
    <d v="2025-09-16T00:00:00"/>
    <x v="0"/>
    <x v="10"/>
  </r>
  <r>
    <s v="ORD-11598"/>
    <s v="CUST-00440"/>
    <s v="PROD-0006"/>
    <s v="ST-008"/>
    <x v="1"/>
    <n v="3"/>
    <n v="1311.99"/>
    <n v="0.2"/>
    <s v="Transfer"/>
    <x v="15"/>
    <s v="Electronics"/>
    <x v="1"/>
    <n v="948.27"/>
    <d v="2025-07-20T00:00:00"/>
    <n v="35"/>
    <x v="1"/>
    <s v="Male"/>
    <s v="Ghana"/>
    <s v="Africa"/>
    <s v="singapore"/>
    <s v="Singapore"/>
    <s v="Asia"/>
    <s v="Flagship"/>
    <s v="Daniel Tan"/>
    <n v="3148.78"/>
    <n v="2844.81"/>
    <n v="303.97000000000003"/>
    <n v="9.6535801167436278E-2"/>
    <x v="522"/>
    <x v="7"/>
    <d v="2025-12-28T00:00:00"/>
    <x v="0"/>
    <x v="5"/>
  </r>
  <r>
    <s v="ORD-10491"/>
    <s v="CUST-00493"/>
    <s v="PROD-0022"/>
    <s v="ST-008"/>
    <x v="0"/>
    <n v="1"/>
    <n v="1311.99"/>
    <n v="0"/>
    <s v="Card"/>
    <x v="16"/>
    <s v="Electronics"/>
    <x v="2"/>
    <n v="883.32"/>
    <d v="2023-09-09T00:00:00"/>
    <n v="67"/>
    <x v="1"/>
    <s v="Male"/>
    <s v="Chile"/>
    <s v="South America"/>
    <s v="singapore"/>
    <s v="Singapore"/>
    <s v="Asia"/>
    <s v="Flagship"/>
    <s v="Daniel Tan"/>
    <n v="1311.99"/>
    <n v="883.32"/>
    <n v="428.67"/>
    <n v="0.32673267326732675"/>
    <x v="527"/>
    <x v="7"/>
    <d v="2026-07-19T00:00:00"/>
    <x v="1"/>
    <x v="1"/>
  </r>
  <r>
    <s v="ORD-10849"/>
    <s v="CUST-00247"/>
    <s v="PROD-0006"/>
    <s v="ST-018"/>
    <x v="0"/>
    <n v="3"/>
    <n v="1311.99"/>
    <n v="0.15"/>
    <s v="Cash"/>
    <x v="15"/>
    <s v="Electronics"/>
    <x v="1"/>
    <n v="948.27"/>
    <d v="2026-07-02T00:00:00"/>
    <n v="62"/>
    <x v="1"/>
    <s v="Male"/>
    <s v="Chile"/>
    <s v="South America"/>
    <s v="Buenos Aires"/>
    <s v="Argentina"/>
    <s v="South America"/>
    <s v="Standard"/>
    <s v="Sofia Martinez"/>
    <n v="3345.57"/>
    <n v="2844.81"/>
    <n v="500.76"/>
    <n v="0.14967853011594437"/>
    <x v="384"/>
    <x v="18"/>
    <d v="2026-04-11T00:00:00"/>
    <x v="1"/>
    <x v="3"/>
  </r>
  <r>
    <s v="ORD-12097"/>
    <s v="CUST-00414"/>
    <s v="PROD-0022"/>
    <s v="ST-020"/>
    <x v="1"/>
    <n v="2"/>
    <n v="1311.99"/>
    <n v="0.1"/>
    <s v="Transfer"/>
    <x v="16"/>
    <s v="Electronics"/>
    <x v="2"/>
    <n v="883.32"/>
    <d v="2024-11-23T00:00:00"/>
    <n v="21"/>
    <x v="1"/>
    <s v="Male"/>
    <s v="Argentina"/>
    <s v="South America"/>
    <s v="Auckland"/>
    <s v="New Zealand"/>
    <s v="Oceania"/>
    <s v="Standard"/>
    <s v="Mia Wilson"/>
    <n v="2361.58"/>
    <n v="1766.64"/>
    <n v="594.94000000000005"/>
    <n v="0.25192455898169874"/>
    <x v="528"/>
    <x v="5"/>
    <d v="2026-03-18T00:00:00"/>
    <x v="1"/>
    <x v="2"/>
  </r>
  <r>
    <s v="ORD-10853"/>
    <s v="CUST-00708"/>
    <s v="PROD-0022"/>
    <s v="ST-017"/>
    <x v="0"/>
    <n v="2"/>
    <n v="1311.99"/>
    <n v="0.05"/>
    <s v="Mobile Money"/>
    <x v="16"/>
    <s v="Electronics"/>
    <x v="2"/>
    <n v="883.32"/>
    <d v="2023-06-09T00:00:00"/>
    <n v="71"/>
    <x v="3"/>
    <s v="Male"/>
    <s v="Argentina"/>
    <s v="South America"/>
    <s v="São Paulo"/>
    <s v="Brazil"/>
    <s v="South America"/>
    <s v="Flagship"/>
    <s v="Lucas Silva"/>
    <n v="2492.7800000000002"/>
    <n v="1766.64"/>
    <n v="726.14"/>
    <n v="0.29129726650566834"/>
    <x v="529"/>
    <x v="13"/>
    <d v="2026-02-14T00:00:00"/>
    <x v="1"/>
    <x v="11"/>
  </r>
  <r>
    <s v="ORD-11205"/>
    <s v="CUST-00776"/>
    <s v="PROD-0022"/>
    <s v="ST-020"/>
    <x v="1"/>
    <n v="2"/>
    <n v="1299"/>
    <n v="0.1"/>
    <s v="Transfer"/>
    <x v="16"/>
    <s v="Electronics"/>
    <x v="2"/>
    <n v="883.32"/>
    <d v="2023-03-07T00:00:00"/>
    <n v="46"/>
    <x v="1"/>
    <s v="Female"/>
    <s v="Brazil"/>
    <s v="South America"/>
    <s v="Auckland"/>
    <s v="New Zealand"/>
    <s v="Oceania"/>
    <s v="Standard"/>
    <s v="Mia Wilson"/>
    <n v="2338.1999999999998"/>
    <n v="1766.64"/>
    <n v="571.55999999999995"/>
    <n v="0.24444444444444444"/>
    <x v="495"/>
    <x v="5"/>
    <d v="2026-03-31T00:00:00"/>
    <x v="1"/>
    <x v="2"/>
  </r>
  <r>
    <s v="ORD-12316"/>
    <s v="CUST-00560"/>
    <s v="PROD-0022"/>
    <s v="ST-016"/>
    <x v="1"/>
    <n v="2"/>
    <n v="1299"/>
    <n v="0.15"/>
    <s v="Cash"/>
    <x v="16"/>
    <s v="Electronics"/>
    <x v="2"/>
    <n v="883.32"/>
    <d v="2025-05-15T00:00:00"/>
    <n v="53"/>
    <x v="0"/>
    <s v="Male"/>
    <s v="Singapore"/>
    <s v="Asia"/>
    <s v="Mexico City"/>
    <s v="Mexico"/>
    <s v="North America"/>
    <s v="Outlet"/>
    <s v="Unknown"/>
    <n v="2208.3000000000002"/>
    <n v="1766.64"/>
    <n v="441.66"/>
    <n v="0.19999999999999998"/>
    <x v="219"/>
    <x v="11"/>
    <d v="2026-05-21T00:00:00"/>
    <x v="1"/>
    <x v="9"/>
  </r>
  <r>
    <s v="ORD-10989"/>
    <s v="CUST-00030"/>
    <s v="PROD-0006"/>
    <s v="ST-015"/>
    <x v="1"/>
    <n v="2"/>
    <n v="1299"/>
    <n v="0.05"/>
    <s v="Mobile Money"/>
    <x v="15"/>
    <s v="Electronics"/>
    <x v="1"/>
    <n v="948.27"/>
    <d v="2024-04-04T00:00:00"/>
    <n v="48"/>
    <x v="1"/>
    <s v="Female"/>
    <s v="United States"/>
    <s v="North America"/>
    <s v="Toronto"/>
    <s v="Canada"/>
    <s v="North America"/>
    <s v="Standard"/>
    <s v="Olivia Brown"/>
    <n v="2468.1"/>
    <n v="1896.54"/>
    <n v="571.55999999999995"/>
    <n v="0.23157894736842105"/>
    <x v="530"/>
    <x v="19"/>
    <d v="2025-10-18T00:00:00"/>
    <x v="0"/>
    <x v="4"/>
  </r>
  <r>
    <s v="ORD-10162"/>
    <s v="CUST-00794"/>
    <s v="PROD-0022"/>
    <s v="ST-020"/>
    <x v="0"/>
    <n v="4"/>
    <n v="1299"/>
    <n v="0.1"/>
    <s v="Card"/>
    <x v="16"/>
    <s v="Electronics"/>
    <x v="2"/>
    <n v="883.32"/>
    <d v="2023-05-05T00:00:00"/>
    <n v="46"/>
    <x v="3"/>
    <s v="Female"/>
    <s v="China"/>
    <s v="Asia"/>
    <s v="Auckland"/>
    <s v="New Zealand"/>
    <s v="Oceania"/>
    <s v="Standard"/>
    <s v="Mia Wilson"/>
    <n v="4676.3999999999996"/>
    <n v="3533.28"/>
    <n v="1143.1199999999999"/>
    <n v="0.24444444444444444"/>
    <x v="359"/>
    <x v="5"/>
    <d v="2026-02-26T00:00:00"/>
    <x v="1"/>
    <x v="11"/>
  </r>
  <r>
    <s v="ORD-11306"/>
    <s v="CUST-00333"/>
    <s v="PROD-0006"/>
    <s v="ST-018"/>
    <x v="1"/>
    <n v="4"/>
    <n v="1299"/>
    <n v="0.15"/>
    <s v="Mobile Money"/>
    <x v="15"/>
    <s v="Electronics"/>
    <x v="1"/>
    <n v="948.27"/>
    <d v="2023-04-21T00:00:00"/>
    <n v="19"/>
    <x v="3"/>
    <s v="Female"/>
    <s v="Nigeria"/>
    <s v="Africa"/>
    <s v="Buenos Aires"/>
    <s v="Argentina"/>
    <s v="South America"/>
    <s v="Standard"/>
    <s v="Sofia Martinez"/>
    <n v="4416.6000000000004"/>
    <n v="3793.08"/>
    <n v="623.52"/>
    <n v="0.14117647058823529"/>
    <x v="449"/>
    <x v="18"/>
    <d v="2026-02-05T00:00:00"/>
    <x v="1"/>
    <x v="11"/>
  </r>
  <r>
    <s v="ORD-10968"/>
    <s v="CUST-00153"/>
    <s v="PROD-0006"/>
    <s v="ST-012"/>
    <x v="0"/>
    <n v="6"/>
    <n v="1299"/>
    <n v="0"/>
    <s v="Card"/>
    <x v="15"/>
    <s v="Electronics"/>
    <x v="1"/>
    <n v="948.27"/>
    <d v="2026-07-16T00:00:00"/>
    <n v="60"/>
    <x v="2"/>
    <s v="Female"/>
    <s v="Australia"/>
    <s v="Oceania"/>
    <s v="Berlin"/>
    <s v="Germany"/>
    <s v="Europe"/>
    <s v="Standard"/>
    <s v="Lukas Weber"/>
    <n v="7794"/>
    <n v="5689.62"/>
    <n v="2104.38"/>
    <n v="0.27"/>
    <x v="232"/>
    <x v="2"/>
    <d v="2025-12-12T00:00:00"/>
    <x v="0"/>
    <x v="5"/>
  </r>
  <r>
    <s v="ORD-11311"/>
    <s v="CUST-00491"/>
    <s v="PROD-0006"/>
    <s v="ST-016"/>
    <x v="0"/>
    <n v="2"/>
    <n v="1299"/>
    <n v="0.1"/>
    <s v="Unknown"/>
    <x v="15"/>
    <s v="Electronics"/>
    <x v="1"/>
    <n v="948.27"/>
    <d v="2026-03-18T00:00:00"/>
    <n v="66"/>
    <x v="3"/>
    <s v="Male"/>
    <s v="Japan"/>
    <s v="Asia"/>
    <s v="Mexico City"/>
    <s v="Mexico"/>
    <s v="North America"/>
    <s v="Outlet"/>
    <s v="Unknown"/>
    <n v="2338.1999999999998"/>
    <n v="1896.54"/>
    <n v="441.66"/>
    <n v="0.18888888888888891"/>
    <x v="531"/>
    <x v="11"/>
    <d v="2025-10-15T00:00:00"/>
    <x v="0"/>
    <x v="4"/>
  </r>
  <r>
    <s v="ORD-12934"/>
    <s v="CUST-00140"/>
    <s v="PROD-0022"/>
    <s v="ST-019"/>
    <x v="0"/>
    <n v="1"/>
    <n v="1299"/>
    <n v="0.2"/>
    <s v="Cash"/>
    <x v="16"/>
    <s v="Electronics"/>
    <x v="2"/>
    <n v="883.32"/>
    <d v="2025-07-26T00:00:00"/>
    <n v="18"/>
    <x v="2"/>
    <s v="Male"/>
    <s v="Canada"/>
    <s v="North America"/>
    <s v="Sydney"/>
    <s v="Australia"/>
    <s v="Oceania"/>
    <s v="Flagship"/>
    <s v="Jack Taylor"/>
    <n v="1039.2"/>
    <n v="883.32"/>
    <n v="155.88"/>
    <n v="0.15"/>
    <x v="218"/>
    <x v="8"/>
    <d v="2025-12-03T00:00:00"/>
    <x v="0"/>
    <x v="5"/>
  </r>
  <r>
    <s v="ORD-12860"/>
    <s v="CUST-00038"/>
    <s v="PROD-0022"/>
    <s v="ST-008"/>
    <x v="1"/>
    <n v="3"/>
    <n v="1299"/>
    <n v="0"/>
    <s v="Cash"/>
    <x v="16"/>
    <s v="Electronics"/>
    <x v="2"/>
    <n v="883.32"/>
    <d v="2025-09-30T00:00:00"/>
    <n v="52"/>
    <x v="1"/>
    <s v="Unknown"/>
    <s v="Egypt"/>
    <s v="Africa"/>
    <s v="singapore"/>
    <s v="Singapore"/>
    <s v="Asia"/>
    <s v="Flagship"/>
    <s v="Daniel Tan"/>
    <n v="3897"/>
    <n v="2649.96"/>
    <n v="1247.04"/>
    <n v="0.32"/>
    <x v="532"/>
    <x v="7"/>
    <d v="2025-11-13T00:00:00"/>
    <x v="0"/>
    <x v="8"/>
  </r>
  <r>
    <s v="ORD-12580"/>
    <s v="CUST-00635"/>
    <s v="PROD-0022"/>
    <s v="ST-012"/>
    <x v="0"/>
    <n v="2"/>
    <n v="1299"/>
    <n v="0.15"/>
    <s v="Cash"/>
    <x v="16"/>
    <s v="Electronics"/>
    <x v="2"/>
    <n v="883.32"/>
    <d v="2023-03-14T00:00:00"/>
    <n v="69"/>
    <x v="3"/>
    <s v="Male"/>
    <s v="Morocco"/>
    <s v="Africa"/>
    <s v="Berlin"/>
    <s v="Germany"/>
    <s v="Europe"/>
    <s v="Standard"/>
    <s v="Lukas Weber"/>
    <n v="2208.3000000000002"/>
    <n v="1766.64"/>
    <n v="441.66"/>
    <n v="0.19999999999999998"/>
    <x v="400"/>
    <x v="2"/>
    <d v="2026-03-18T00:00:00"/>
    <x v="1"/>
    <x v="2"/>
  </r>
  <r>
    <s v="ORD-12849"/>
    <s v="CUST-00295"/>
    <s v="PROD-0022"/>
    <s v="ST-012"/>
    <x v="0"/>
    <n v="1"/>
    <n v="1299"/>
    <n v="0"/>
    <s v="Card"/>
    <x v="16"/>
    <s v="Electronics"/>
    <x v="2"/>
    <n v="883.32"/>
    <d v="2023-10-10T00:00:00"/>
    <n v="50"/>
    <x v="1"/>
    <s v="Female"/>
    <s v="Nigeria"/>
    <s v="Africa"/>
    <s v="Berlin"/>
    <s v="Germany"/>
    <s v="Europe"/>
    <s v="Standard"/>
    <s v="Lukas Weber"/>
    <n v="1299"/>
    <n v="883.32"/>
    <n v="415.68"/>
    <n v="0.32"/>
    <x v="533"/>
    <x v="2"/>
    <d v="2025-10-10T00:00:00"/>
    <x v="0"/>
    <x v="4"/>
  </r>
  <r>
    <s v="ORD-10279"/>
    <s v="CUST-00380"/>
    <s v="PROD-0006"/>
    <s v="ST-018"/>
    <x v="0"/>
    <n v="1"/>
    <n v="1299"/>
    <n v="0.15"/>
    <s v="Mobile Money"/>
    <x v="15"/>
    <s v="Electronics"/>
    <x v="1"/>
    <n v="948.27"/>
    <d v="2024-04-08T00:00:00"/>
    <n v="53"/>
    <x v="0"/>
    <s v="Female"/>
    <s v="Egypt"/>
    <s v="Africa"/>
    <s v="Buenos Aires"/>
    <s v="Argentina"/>
    <s v="South America"/>
    <s v="Standard"/>
    <s v="Sofia Martinez"/>
    <n v="1104.1500000000001"/>
    <n v="948.27"/>
    <n v="155.88"/>
    <n v="0.14117647058823529"/>
    <x v="509"/>
    <x v="18"/>
    <d v="2026-03-19T00:00:00"/>
    <x v="1"/>
    <x v="2"/>
  </r>
  <r>
    <s v="ORD-11001"/>
    <s v="CUST-00600"/>
    <s v="PROD-0006"/>
    <s v="ST-017"/>
    <x v="0"/>
    <n v="1"/>
    <n v="1299"/>
    <n v="0.2"/>
    <s v="Cash"/>
    <x v="15"/>
    <s v="Electronics"/>
    <x v="1"/>
    <n v="948.27"/>
    <d v="2024-05-05T00:00:00"/>
    <n v="43"/>
    <x v="2"/>
    <s v="Male"/>
    <s v="Mexico"/>
    <s v="North America"/>
    <s v="São Paulo"/>
    <s v="Brazil"/>
    <s v="South America"/>
    <s v="Flagship"/>
    <s v="Lucas Silva"/>
    <n v="1039.2"/>
    <n v="948.27"/>
    <n v="90.93"/>
    <n v="8.7500000000000008E-2"/>
    <x v="351"/>
    <x v="13"/>
    <d v="2025-12-09T00:00:00"/>
    <x v="0"/>
    <x v="5"/>
  </r>
  <r>
    <s v="ORD-11665"/>
    <s v="CUST-00371"/>
    <s v="PROD-0022"/>
    <s v="ST-017"/>
    <x v="0"/>
    <n v="3"/>
    <n v="1299"/>
    <n v="0.35"/>
    <s v="Card"/>
    <x v="16"/>
    <s v="Electronics"/>
    <x v="2"/>
    <n v="883.32"/>
    <d v="2025-06-30T00:00:00"/>
    <n v="68"/>
    <x v="1"/>
    <s v="Female"/>
    <s v="Nigeria"/>
    <s v="Africa"/>
    <s v="São Paulo"/>
    <s v="Brazil"/>
    <s v="South America"/>
    <s v="Flagship"/>
    <s v="Lucas Silva"/>
    <n v="2533.0500000000002"/>
    <n v="2649.96"/>
    <n v="-116.91"/>
    <n v="-4.6153846153846149E-2"/>
    <x v="265"/>
    <x v="13"/>
    <d v="2026-02-05T00:00:00"/>
    <x v="1"/>
    <x v="11"/>
  </r>
  <r>
    <s v="ORD-11554"/>
    <s v="CUST-00121"/>
    <s v="PROD-0006"/>
    <s v="ST-014"/>
    <x v="1"/>
    <n v="3"/>
    <n v="1286.01"/>
    <n v="0"/>
    <s v="Mobile Money"/>
    <x v="15"/>
    <s v="Electronics"/>
    <x v="1"/>
    <n v="948.27"/>
    <d v="2025-01-20T00:00:00"/>
    <n v="61"/>
    <x v="1"/>
    <s v="Female"/>
    <s v="Nigeria"/>
    <s v="Africa"/>
    <s v="New York"/>
    <s v="United States"/>
    <s v="North America"/>
    <s v="Flagship"/>
    <s v="Unknown"/>
    <n v="3858.03"/>
    <n v="2844.81"/>
    <n v="1013.22"/>
    <n v="0.2626262626262626"/>
    <x v="137"/>
    <x v="14"/>
    <d v="2026-01-08T00:00:00"/>
    <x v="1"/>
    <x v="7"/>
  </r>
  <r>
    <s v="ORD-10051"/>
    <s v="CUST-00664"/>
    <s v="PROD-0022"/>
    <s v="ST-001"/>
    <x v="1"/>
    <n v="4"/>
    <n v="1286.01"/>
    <n v="0"/>
    <s v="Ussd"/>
    <x v="16"/>
    <s v="Electronics"/>
    <x v="2"/>
    <n v="883.32"/>
    <d v="2024-06-29T00:00:00"/>
    <n v="21"/>
    <x v="0"/>
    <s v="Female"/>
    <s v="Ghana"/>
    <s v="Africa"/>
    <s v="Lagos"/>
    <s v="Nigeria"/>
    <s v="Africa"/>
    <s v="Flagship"/>
    <s v="Amara Okafor"/>
    <n v="5144.04"/>
    <n v="3533.28"/>
    <n v="1610.76"/>
    <n v="0.31313131313131315"/>
    <x v="57"/>
    <x v="10"/>
    <d v="2026-04-17T00:00:00"/>
    <x v="1"/>
    <x v="3"/>
  </r>
  <r>
    <s v="ORD-10762"/>
    <s v="CUST-00682"/>
    <s v="PROD-0022"/>
    <s v="ST-011"/>
    <x v="1"/>
    <n v="2"/>
    <n v="1286.01"/>
    <n v="0"/>
    <s v="Ussd"/>
    <x v="16"/>
    <s v="Electronics"/>
    <x v="2"/>
    <n v="883.32"/>
    <d v="2025-05-15T00:00:00"/>
    <n v="65"/>
    <x v="3"/>
    <s v="Male"/>
    <s v="Colombia"/>
    <s v="South America"/>
    <s v="London"/>
    <s v="United Kingdom"/>
    <s v="Europe"/>
    <s v="Flagship"/>
    <s v="Emma Williams"/>
    <n v="2572.02"/>
    <n v="1766.64"/>
    <n v="805.38"/>
    <n v="0.31313131313131315"/>
    <x v="381"/>
    <x v="12"/>
    <d v="2026-07-25T00:00:00"/>
    <x v="1"/>
    <x v="1"/>
  </r>
  <r>
    <s v="ORD-12510"/>
    <s v="CUST-00479"/>
    <s v="PROD-0022"/>
    <s v="ST-005"/>
    <x v="0"/>
    <n v="5"/>
    <n v="1286.01"/>
    <n v="0"/>
    <s v="Card"/>
    <x v="16"/>
    <s v="Electronics"/>
    <x v="2"/>
    <n v="883.32"/>
    <d v="2025-07-10T00:00:00"/>
    <n v="19"/>
    <x v="2"/>
    <s v="Female"/>
    <s v="Egypt"/>
    <s v="Africa"/>
    <s v="Nairobi"/>
    <s v="Kenya"/>
    <s v="Africa"/>
    <s v="Standard"/>
    <s v="Brian Mwangi"/>
    <n v="6430.05"/>
    <n v="4416.6000000000004"/>
    <n v="2013.45"/>
    <n v="0.31313131313131315"/>
    <x v="104"/>
    <x v="1"/>
    <d v="2026-06-30T00:00:00"/>
    <x v="1"/>
    <x v="6"/>
  </r>
  <r>
    <s v="ORD-12565"/>
    <s v="CUST-00438"/>
    <s v="PROD-0006"/>
    <s v="ST-002"/>
    <x v="1"/>
    <n v="1"/>
    <n v="1286.01"/>
    <n v="0.2"/>
    <s v="Card"/>
    <x v="15"/>
    <s v="Electronics"/>
    <x v="1"/>
    <n v="948.27"/>
    <d v="2023-07-29T00:00:00"/>
    <n v="53"/>
    <x v="1"/>
    <s v="Male"/>
    <s v="United States"/>
    <s v="North America"/>
    <s v="Abuja"/>
    <s v="Nigeria"/>
    <s v="Africa"/>
    <s v="Standard"/>
    <s v="Daniel Bello"/>
    <n v="1028.81"/>
    <n v="948.27"/>
    <n v="80.540000000000006"/>
    <n v="7.8284620095061291E-2"/>
    <x v="95"/>
    <x v="15"/>
    <d v="2025-11-04T00:00:00"/>
    <x v="0"/>
    <x v="8"/>
  </r>
  <r>
    <s v="ORD-12845"/>
    <s v="CUST-00009"/>
    <s v="PROD-0022"/>
    <s v="ST-008"/>
    <x v="0"/>
    <n v="6"/>
    <n v="1286.01"/>
    <n v="0.05"/>
    <s v="Ussd"/>
    <x v="16"/>
    <s v="Electronics"/>
    <x v="2"/>
    <n v="883.32"/>
    <d v="2024-07-30T00:00:00"/>
    <n v="46"/>
    <x v="3"/>
    <s v="Female"/>
    <s v="Malaysia"/>
    <s v="Asia"/>
    <s v="singapore"/>
    <s v="Singapore"/>
    <s v="Asia"/>
    <s v="Flagship"/>
    <s v="Daniel Tan"/>
    <n v="7330.26"/>
    <n v="5299.92"/>
    <n v="2030.34"/>
    <n v="0.27698062551669378"/>
    <x v="534"/>
    <x v="7"/>
    <d v="2026-06-08T00:00:00"/>
    <x v="1"/>
    <x v="6"/>
  </r>
  <r>
    <s v="ORD-10368"/>
    <s v="CUST-00661"/>
    <s v="PROD-0006"/>
    <s v="ST-008"/>
    <x v="1"/>
    <n v="4"/>
    <n v="1286.01"/>
    <n v="0"/>
    <s v="Transfer"/>
    <x v="15"/>
    <s v="Electronics"/>
    <x v="1"/>
    <n v="948.27"/>
    <d v="2025-08-26T00:00:00"/>
    <n v="45"/>
    <x v="2"/>
    <s v="Female"/>
    <s v="New Zealand"/>
    <s v="Oceania"/>
    <s v="singapore"/>
    <s v="Singapore"/>
    <s v="Asia"/>
    <s v="Flagship"/>
    <s v="Daniel Tan"/>
    <n v="5144.04"/>
    <n v="3793.08"/>
    <n v="1350.96"/>
    <n v="0.26262626262626265"/>
    <x v="108"/>
    <x v="7"/>
    <d v="2025-12-20T00:00:00"/>
    <x v="0"/>
    <x v="5"/>
  </r>
  <r>
    <s v="ORD-12435"/>
    <s v="CUST-00006"/>
    <s v="PROD-0022"/>
    <s v="ST-007"/>
    <x v="0"/>
    <n v="3"/>
    <n v="1286.01"/>
    <n v="0"/>
    <s v="Ussd"/>
    <x v="16"/>
    <s v="Electronics"/>
    <x v="2"/>
    <n v="883.32"/>
    <d v="2025-11-11T00:00:00"/>
    <n v="23"/>
    <x v="1"/>
    <s v="Female"/>
    <s v="Philippines"/>
    <s v="Asia"/>
    <s v="Mumbai"/>
    <s v="India"/>
    <s v="Asia"/>
    <s v="Flagship"/>
    <s v="Priya Sharma"/>
    <n v="3858.03"/>
    <n v="2649.96"/>
    <n v="1208.07"/>
    <n v="0.31313131313131309"/>
    <x v="535"/>
    <x v="6"/>
    <d v="2026-05-15T00:00:00"/>
    <x v="1"/>
    <x v="9"/>
  </r>
  <r>
    <s v="ORD-10097"/>
    <s v="CUST-00765"/>
    <s v="PROD-0006"/>
    <s v="ST-014"/>
    <x v="0"/>
    <n v="4"/>
    <n v="1286.01"/>
    <n v="0"/>
    <s v="Ussd"/>
    <x v="15"/>
    <s v="Electronics"/>
    <x v="1"/>
    <n v="948.27"/>
    <d v="2025-12-30T00:00:00"/>
    <n v="51"/>
    <x v="1"/>
    <s v="Male"/>
    <s v="Malaysia"/>
    <s v="Asia"/>
    <s v="New York"/>
    <s v="United States"/>
    <s v="North America"/>
    <s v="Flagship"/>
    <s v="Unknown"/>
    <n v="5144.04"/>
    <n v="3793.08"/>
    <n v="1350.96"/>
    <n v="0.26262626262626265"/>
    <x v="327"/>
    <x v="14"/>
    <d v="2025-11-25T00:00:00"/>
    <x v="0"/>
    <x v="8"/>
  </r>
  <r>
    <s v="ORD-11897"/>
    <s v="CUST-00373"/>
    <s v="PROD-0022"/>
    <s v="ST-011"/>
    <x v="1"/>
    <n v="1"/>
    <n v="1286.01"/>
    <n v="0.02"/>
    <s v="Cash"/>
    <x v="16"/>
    <s v="Electronics"/>
    <x v="2"/>
    <n v="883.32"/>
    <d v="2023-07-28T00:00:00"/>
    <n v="70"/>
    <x v="1"/>
    <s v="Female"/>
    <s v="Mexico"/>
    <s v="North America"/>
    <s v="London"/>
    <s v="United Kingdom"/>
    <s v="Europe"/>
    <s v="Flagship"/>
    <s v="Emma Williams"/>
    <n v="1260.29"/>
    <n v="883.32"/>
    <n v="376.97"/>
    <n v="0.29911369605408283"/>
    <x v="536"/>
    <x v="12"/>
    <d v="2026-03-26T00:00:00"/>
    <x v="1"/>
    <x v="2"/>
  </r>
  <r>
    <s v="ORD-10213"/>
    <s v="CUST-00030"/>
    <s v="PROD-0006"/>
    <s v="ST-002"/>
    <x v="1"/>
    <n v="3"/>
    <n v="1286.01"/>
    <n v="0.15"/>
    <s v="Mobile Money"/>
    <x v="15"/>
    <s v="Electronics"/>
    <x v="1"/>
    <n v="948.27"/>
    <d v="2024-04-04T00:00:00"/>
    <n v="48"/>
    <x v="1"/>
    <s v="Female"/>
    <s v="United States"/>
    <s v="North America"/>
    <s v="Abuja"/>
    <s v="Nigeria"/>
    <s v="Africa"/>
    <s v="Standard"/>
    <s v="Daniel Bello"/>
    <n v="3279.33"/>
    <n v="2844.81"/>
    <n v="434.52"/>
    <n v="0.13250267585146966"/>
    <x v="530"/>
    <x v="15"/>
    <d v="2025-08-22T00:00:00"/>
    <x v="0"/>
    <x v="0"/>
  </r>
  <r>
    <s v="ORD-10873"/>
    <s v="CUST-00520"/>
    <s v="PROD-0022"/>
    <s v="ST-010"/>
    <x v="1"/>
    <n v="5"/>
    <n v="1286.01"/>
    <n v="0"/>
    <s v="Mobile Money"/>
    <x v="16"/>
    <s v="Electronics"/>
    <x v="2"/>
    <n v="883.32"/>
    <d v="2023-12-02T00:00:00"/>
    <n v="18"/>
    <x v="3"/>
    <s v="Male"/>
    <s v="India"/>
    <s v="Asia"/>
    <s v="Kuala Lumpur"/>
    <s v="Malaysia"/>
    <s v="Asia"/>
    <s v="Standard"/>
    <s v="Nur Rahman"/>
    <n v="6430.05"/>
    <n v="4416.6000000000004"/>
    <n v="2013.45"/>
    <n v="0.31313131313131315"/>
    <x v="408"/>
    <x v="0"/>
    <d v="2026-05-07T00:00:00"/>
    <x v="1"/>
    <x v="9"/>
  </r>
  <r>
    <s v="ORD-10836"/>
    <s v="CUST-00258"/>
    <s v="PROD-0022"/>
    <s v="ST-020"/>
    <x v="1"/>
    <n v="1"/>
    <n v="1286.01"/>
    <n v="0"/>
    <s v="Mobile Money"/>
    <x v="16"/>
    <s v="Electronics"/>
    <x v="2"/>
    <n v="883.32"/>
    <d v="2025-05-29T00:00:00"/>
    <n v="66"/>
    <x v="1"/>
    <s v="Female"/>
    <s v="United States"/>
    <s v="Unknown"/>
    <s v="Auckland"/>
    <s v="New Zealand"/>
    <s v="Oceania"/>
    <s v="Standard"/>
    <s v="Mia Wilson"/>
    <n v="1286.01"/>
    <n v="883.32"/>
    <n v="402.69"/>
    <n v="0.31313131313131315"/>
    <x v="134"/>
    <x v="5"/>
    <d v="2026-03-11T00:00:00"/>
    <x v="1"/>
    <x v="2"/>
  </r>
  <r>
    <s v="ORD-12420"/>
    <s v="CUST-00110"/>
    <s v="PROD-0022"/>
    <s v="ST-011"/>
    <x v="1"/>
    <n v="6"/>
    <n v="1286.01"/>
    <n v="0"/>
    <s v="Card"/>
    <x v="16"/>
    <s v="Electronics"/>
    <x v="2"/>
    <n v="883.32"/>
    <d v="2024-03-16T00:00:00"/>
    <n v="23"/>
    <x v="2"/>
    <s v="Female"/>
    <s v="Japan"/>
    <s v="Asia"/>
    <s v="London"/>
    <s v="United Kingdom"/>
    <s v="Europe"/>
    <s v="Flagship"/>
    <s v="Emma Williams"/>
    <n v="7716.06"/>
    <n v="5299.92"/>
    <n v="2416.14"/>
    <n v="0.31313131313131309"/>
    <x v="190"/>
    <x v="12"/>
    <d v="2026-06-29T00:00:00"/>
    <x v="1"/>
    <x v="6"/>
  </r>
  <r>
    <s v="ORD-11395"/>
    <s v="CUST-00096"/>
    <s v="PROD-0006"/>
    <s v="ST-001"/>
    <x v="1"/>
    <n v="1"/>
    <n v="1286.01"/>
    <n v="0"/>
    <s v="Card"/>
    <x v="15"/>
    <s v="Electronics"/>
    <x v="1"/>
    <n v="948.27"/>
    <d v="2024-05-14T00:00:00"/>
    <n v="25"/>
    <x v="1"/>
    <s v="Male"/>
    <s v="United Kingdom"/>
    <s v="Europe"/>
    <s v="Lagos"/>
    <s v="Nigeria"/>
    <s v="Africa"/>
    <s v="Flagship"/>
    <s v="Amara Okafor"/>
    <n v="1286.01"/>
    <n v="948.27"/>
    <n v="337.74"/>
    <n v="0.26262626262626265"/>
    <x v="47"/>
    <x v="10"/>
    <d v="2025-11-13T00:00:00"/>
    <x v="0"/>
    <x v="8"/>
  </r>
  <r>
    <s v="ORD-12935"/>
    <s v="CUST-00473"/>
    <s v="PROD-0006"/>
    <s v="ST-007"/>
    <x v="0"/>
    <n v="3"/>
    <n v="1286.01"/>
    <n v="0"/>
    <s v="Cash"/>
    <x v="15"/>
    <s v="Electronics"/>
    <x v="1"/>
    <n v="948.27"/>
    <d v="2026-03-02T00:00:00"/>
    <n v="72"/>
    <x v="0"/>
    <s v="Female"/>
    <s v="Spain"/>
    <s v="Europe"/>
    <s v="Mumbai"/>
    <s v="India"/>
    <s v="Asia"/>
    <s v="Flagship"/>
    <s v="Priya Sharma"/>
    <n v="3858.03"/>
    <n v="2844.81"/>
    <n v="1013.22"/>
    <n v="0.2626262626262626"/>
    <x v="13"/>
    <x v="6"/>
    <d v="2026-06-12T00:00:00"/>
    <x v="1"/>
    <x v="6"/>
  </r>
  <r>
    <s v="ORD-10644"/>
    <s v="CUST-00223"/>
    <s v="PROD-0022"/>
    <s v="ST-014"/>
    <x v="1"/>
    <n v="4"/>
    <n v="1286.01"/>
    <n v="0.2"/>
    <s v="Transfer"/>
    <x v="16"/>
    <s v="Electronics"/>
    <x v="2"/>
    <n v="883.32"/>
    <d v="2023-03-01T00:00:00"/>
    <n v="43"/>
    <x v="4"/>
    <s v="Male"/>
    <s v="France"/>
    <s v="Europe"/>
    <s v="New York"/>
    <s v="United States"/>
    <s v="North America"/>
    <s v="Flagship"/>
    <s v="Unknown"/>
    <n v="4115.2299999999996"/>
    <n v="3533.28"/>
    <n v="581.95000000000005"/>
    <n v="0.14141372414178555"/>
    <x v="15"/>
    <x v="14"/>
    <d v="2026-04-10T00:00:00"/>
    <x v="1"/>
    <x v="3"/>
  </r>
  <r>
    <s v="ORD-11108"/>
    <s v="CUST-00710"/>
    <s v="PROD-0022"/>
    <s v="ST-019"/>
    <x v="1"/>
    <n v="3"/>
    <n v="1286.01"/>
    <n v="0.15"/>
    <s v="Transfer"/>
    <x v="16"/>
    <s v="Electronics"/>
    <x v="2"/>
    <n v="883.32"/>
    <d v="2023-09-30T00:00:00"/>
    <n v="27"/>
    <x v="2"/>
    <s v="Male"/>
    <s v="Nigeria"/>
    <s v="Africa"/>
    <s v="Sydney"/>
    <s v="Australia"/>
    <s v="Oceania"/>
    <s v="Flagship"/>
    <s v="Jack Taylor"/>
    <n v="3279.33"/>
    <n v="2649.96"/>
    <n v="629.37"/>
    <n v="0.19192030079314984"/>
    <x v="537"/>
    <x v="8"/>
    <d v="2026-06-04T00:00:00"/>
    <x v="1"/>
    <x v="6"/>
  </r>
  <r>
    <s v="ORD-12296"/>
    <s v="CUST-00077"/>
    <s v="PROD-0006"/>
    <s v="ST-007"/>
    <x v="1"/>
    <n v="4"/>
    <n v="1273.02"/>
    <n v="0"/>
    <s v="Card"/>
    <x v="15"/>
    <s v="Electronics"/>
    <x v="1"/>
    <n v="948.27"/>
    <d v="2023-04-16T00:00:00"/>
    <n v="23"/>
    <x v="1"/>
    <s v="Female"/>
    <s v="Egypt"/>
    <s v="Africa"/>
    <s v="Mumbai"/>
    <s v="India"/>
    <s v="Asia"/>
    <s v="Flagship"/>
    <s v="Priya Sharma"/>
    <n v="5092.08"/>
    <n v="3793.08"/>
    <n v="1299"/>
    <n v="0.25510204081632654"/>
    <x v="293"/>
    <x v="6"/>
    <d v="2025-11-12T00:00:00"/>
    <x v="0"/>
    <x v="8"/>
  </r>
  <r>
    <s v="ORD-10237"/>
    <s v="CUST-00546"/>
    <s v="PROD-0022"/>
    <s v="ST-018"/>
    <x v="1"/>
    <n v="3"/>
    <n v="1273.02"/>
    <n v="0.05"/>
    <s v="Mobile Money"/>
    <x v="16"/>
    <s v="Electronics"/>
    <x v="2"/>
    <n v="883.32"/>
    <d v="2025-03-28T00:00:00"/>
    <n v="53"/>
    <x v="1"/>
    <s v="Female"/>
    <s v="Germany"/>
    <s v="Europe"/>
    <s v="Buenos Aires"/>
    <s v="Argentina"/>
    <s v="South America"/>
    <s v="Standard"/>
    <s v="Sofia Martinez"/>
    <n v="3628.11"/>
    <n v="2649.96"/>
    <n v="978.15"/>
    <n v="0.26960318182194032"/>
    <x v="313"/>
    <x v="18"/>
    <d v="2026-03-24T00:00:00"/>
    <x v="1"/>
    <x v="2"/>
  </r>
  <r>
    <s v="ORD-11901"/>
    <s v="CUST-00223"/>
    <s v="PROD-0022"/>
    <s v="ST-018"/>
    <x v="0"/>
    <n v="3"/>
    <n v="1273.02"/>
    <n v="0.15"/>
    <s v="Cash"/>
    <x v="16"/>
    <s v="Electronics"/>
    <x v="2"/>
    <n v="883.32"/>
    <d v="2023-03-01T00:00:00"/>
    <n v="43"/>
    <x v="4"/>
    <s v="Male"/>
    <s v="France"/>
    <s v="Europe"/>
    <s v="Buenos Aires"/>
    <s v="Argentina"/>
    <s v="South America"/>
    <s v="Standard"/>
    <s v="Sofia Martinez"/>
    <n v="3246.2"/>
    <n v="2649.96"/>
    <n v="596.24"/>
    <n v="0.18367321791633295"/>
    <x v="15"/>
    <x v="18"/>
    <d v="2025-11-11T00:00:00"/>
    <x v="0"/>
    <x v="8"/>
  </r>
  <r>
    <s v="ORD-11864"/>
    <s v="CUST-00387"/>
    <s v="PROD-0006"/>
    <s v="ST-016"/>
    <x v="0"/>
    <n v="2"/>
    <n v="1273.02"/>
    <n v="0.1"/>
    <s v="Mobile Money"/>
    <x v="15"/>
    <s v="Electronics"/>
    <x v="1"/>
    <n v="948.27"/>
    <d v="2025-04-06T00:00:00"/>
    <n v="32"/>
    <x v="4"/>
    <s v="Female"/>
    <s v="Netherlands"/>
    <s v="Europe"/>
    <s v="Mexico City"/>
    <s v="Mexico"/>
    <s v="North America"/>
    <s v="Outlet"/>
    <s v="Unknown"/>
    <n v="2291.44"/>
    <n v="1896.54"/>
    <n v="394.9"/>
    <n v="0.17233704570052019"/>
    <x v="203"/>
    <x v="11"/>
    <d v="2026-03-11T00:00:00"/>
    <x v="1"/>
    <x v="2"/>
  </r>
  <r>
    <s v="ORD-10990"/>
    <s v="CUST-00006"/>
    <s v="PROD-0022"/>
    <s v="ST-002"/>
    <x v="1"/>
    <n v="2"/>
    <n v="1273.02"/>
    <n v="0"/>
    <s v="Cash"/>
    <x v="16"/>
    <s v="Electronics"/>
    <x v="2"/>
    <n v="883.32"/>
    <d v="2025-11-11T00:00:00"/>
    <n v="23"/>
    <x v="1"/>
    <s v="Female"/>
    <s v="Philippines"/>
    <s v="Asia"/>
    <s v="Abuja"/>
    <s v="Nigeria"/>
    <s v="Africa"/>
    <s v="Standard"/>
    <s v="Daniel Bello"/>
    <n v="2546.04"/>
    <n v="1766.64"/>
    <n v="779.4"/>
    <n v="0.30612244897959184"/>
    <x v="535"/>
    <x v="15"/>
    <d v="2026-07-03T00:00:00"/>
    <x v="1"/>
    <x v="1"/>
  </r>
  <r>
    <s v="ORD-11101"/>
    <s v="CUST-00104"/>
    <s v="PROD-0022"/>
    <s v="ST-001"/>
    <x v="1"/>
    <n v="3"/>
    <n v="1273.02"/>
    <n v="0.02"/>
    <s v="Card"/>
    <x v="16"/>
    <s v="Electronics"/>
    <x v="2"/>
    <n v="883.32"/>
    <d v="2023-06-24T00:00:00"/>
    <n v="18"/>
    <x v="3"/>
    <s v="Male"/>
    <s v="South Africa"/>
    <s v="Africa"/>
    <s v="Lagos"/>
    <s v="Nigeria"/>
    <s v="Africa"/>
    <s v="Flagship"/>
    <s v="Amara Okafor"/>
    <n v="3742.68"/>
    <n v="2649.96"/>
    <n v="1092.72"/>
    <n v="0.29196190964763219"/>
    <x v="49"/>
    <x v="10"/>
    <d v="2026-06-14T00:00:00"/>
    <x v="1"/>
    <x v="6"/>
  </r>
  <r>
    <s v="ORD-11659"/>
    <s v="CUST-00315"/>
    <s v="PROD-0006"/>
    <s v="ST-006"/>
    <x v="0"/>
    <n v="5"/>
    <n v="1273.02"/>
    <n v="0.15"/>
    <s v="Card"/>
    <x v="15"/>
    <s v="Electronics"/>
    <x v="1"/>
    <n v="948.27"/>
    <d v="2023-08-06T00:00:00"/>
    <n v="62"/>
    <x v="3"/>
    <s v="Female"/>
    <s v="Brazil"/>
    <s v="South America"/>
    <s v="Accra"/>
    <s v="Ghana"/>
    <s v="Africa"/>
    <s v="Outlet"/>
    <s v="Kwame Mensah"/>
    <n v="5410.34"/>
    <n v="4741.3500000000004"/>
    <n v="668.99"/>
    <n v="0.12365026966881933"/>
    <x v="180"/>
    <x v="4"/>
    <d v="2026-01-02T00:00:00"/>
    <x v="1"/>
    <x v="7"/>
  </r>
  <r>
    <s v="ORD-10733"/>
    <s v="CUST-00282"/>
    <s v="PROD-0022"/>
    <s v="ST-017"/>
    <x v="1"/>
    <n v="3"/>
    <n v="1273.02"/>
    <n v="0.02"/>
    <s v="Mobile Money"/>
    <x v="16"/>
    <s v="Electronics"/>
    <x v="2"/>
    <n v="883.32"/>
    <d v="2025-08-14T00:00:00"/>
    <n v="64"/>
    <x v="1"/>
    <s v="Male"/>
    <s v="China"/>
    <s v="Asia"/>
    <s v="São Paulo"/>
    <s v="Brazil"/>
    <s v="South America"/>
    <s v="Flagship"/>
    <s v="Lucas Silva"/>
    <n v="3742.68"/>
    <n v="2649.96"/>
    <n v="1092.72"/>
    <n v="0.29196190964763219"/>
    <x v="538"/>
    <x v="13"/>
    <d v="2026-07-22T00:00:00"/>
    <x v="1"/>
    <x v="1"/>
  </r>
  <r>
    <s v="ORD-12597"/>
    <s v="CUST-00581"/>
    <s v="PROD-0022"/>
    <s v="ST-005"/>
    <x v="0"/>
    <n v="2"/>
    <n v="1273.02"/>
    <n v="0"/>
    <s v="Card"/>
    <x v="16"/>
    <s v="Electronics"/>
    <x v="2"/>
    <n v="883.32"/>
    <d v="2025-03-12T00:00:00"/>
    <n v="65"/>
    <x v="3"/>
    <s v="Female"/>
    <s v="South Africa"/>
    <s v="Africa"/>
    <s v="Nairobi"/>
    <s v="Kenya"/>
    <s v="Africa"/>
    <s v="Standard"/>
    <s v="Brian Mwangi"/>
    <n v="2546.04"/>
    <n v="1766.64"/>
    <n v="779.4"/>
    <n v="0.30612244897959184"/>
    <x v="188"/>
    <x v="1"/>
    <d v="2026-07-18T00:00:00"/>
    <x v="1"/>
    <x v="1"/>
  </r>
  <r>
    <s v="ORD-12801"/>
    <s v="CUST-00553"/>
    <s v="PROD-0022"/>
    <s v="ST-007"/>
    <x v="1"/>
    <n v="1"/>
    <n v="1273.02"/>
    <n v="0"/>
    <s v="Card"/>
    <x v="16"/>
    <s v="Electronics"/>
    <x v="2"/>
    <n v="883.32"/>
    <d v="2025-01-10T00:00:00"/>
    <n v="60"/>
    <x v="1"/>
    <s v="Female"/>
    <s v="Spain"/>
    <s v="Europe"/>
    <s v="Mumbai"/>
    <s v="India"/>
    <s v="Asia"/>
    <s v="Flagship"/>
    <s v="Priya Sharma"/>
    <n v="1273.02"/>
    <n v="883.32"/>
    <n v="389.7"/>
    <n v="0.30612244897959184"/>
    <x v="539"/>
    <x v="6"/>
    <d v="2025-10-22T00:00:00"/>
    <x v="0"/>
    <x v="4"/>
  </r>
  <r>
    <s v="ORD-10184"/>
    <s v="CUST-00685"/>
    <s v="PROD-0006"/>
    <s v="ST-017"/>
    <x v="1"/>
    <n v="1"/>
    <n v="1273.02"/>
    <n v="0"/>
    <s v="Ussd"/>
    <x v="15"/>
    <s v="Electronics"/>
    <x v="1"/>
    <n v="948.27"/>
    <d v="2025-04-15T00:00:00"/>
    <n v="26"/>
    <x v="1"/>
    <s v="Female"/>
    <s v="Singapore"/>
    <s v="Asia"/>
    <s v="São Paulo"/>
    <s v="Brazil"/>
    <s v="South America"/>
    <s v="Flagship"/>
    <s v="Lucas Silva"/>
    <n v="1273.02"/>
    <n v="948.27"/>
    <n v="324.75"/>
    <n v="0.25510204081632654"/>
    <x v="540"/>
    <x v="13"/>
    <d v="2026-07-07T00:00:00"/>
    <x v="1"/>
    <x v="1"/>
  </r>
  <r>
    <s v="ORD-12119"/>
    <s v="CUST-00586"/>
    <s v="PROD-0006"/>
    <s v="ST-002"/>
    <x v="0"/>
    <n v="5"/>
    <n v="1273.02"/>
    <n v="0.1"/>
    <s v="Card"/>
    <x v="15"/>
    <s v="Electronics"/>
    <x v="1"/>
    <n v="948.27"/>
    <d v="2025-03-23T00:00:00"/>
    <n v="30"/>
    <x v="1"/>
    <s v="Male"/>
    <s v="Kenya"/>
    <s v="Africa"/>
    <s v="Abuja"/>
    <s v="Nigeria"/>
    <s v="Africa"/>
    <s v="Standard"/>
    <s v="Daniel Bello"/>
    <n v="5728.59"/>
    <n v="4741.3500000000004"/>
    <n v="987.24"/>
    <n v="0.17233560090702948"/>
    <x v="541"/>
    <x v="15"/>
    <d v="2026-07-08T00:00:00"/>
    <x v="1"/>
    <x v="1"/>
  </r>
  <r>
    <s v="ORD-12609"/>
    <s v="CUST-00120"/>
    <s v="PROD-0006"/>
    <s v="ST-013"/>
    <x v="1"/>
    <n v="2"/>
    <n v="1273.02"/>
    <n v="0"/>
    <s v="Mobile Money"/>
    <x v="15"/>
    <s v="Electronics"/>
    <x v="1"/>
    <n v="948.27"/>
    <d v="2024-03-20T00:00:00"/>
    <n v="67"/>
    <x v="1"/>
    <s v="Male"/>
    <s v="Morocco"/>
    <s v="Africa"/>
    <s v="Paris"/>
    <s v="France"/>
    <s v="Europe"/>
    <s v="Standard"/>
    <s v="Claire Martin"/>
    <n v="2546.04"/>
    <n v="1896.54"/>
    <n v="649.5"/>
    <n v="0.25510204081632654"/>
    <x v="370"/>
    <x v="17"/>
    <d v="2025-10-17T00:00:00"/>
    <x v="0"/>
    <x v="4"/>
  </r>
  <r>
    <s v="ORD-12883"/>
    <s v="CUST-00515"/>
    <s v="PROD-0022"/>
    <s v="ST-014"/>
    <x v="0"/>
    <n v="4"/>
    <n v="1273.02"/>
    <n v="0.02"/>
    <s v="Mobile Money"/>
    <x v="16"/>
    <s v="Electronics"/>
    <x v="2"/>
    <n v="883.32"/>
    <d v="2025-03-21T00:00:00"/>
    <n v="66"/>
    <x v="2"/>
    <s v="Female"/>
    <s v="Unknown"/>
    <s v="Europe"/>
    <s v="New York"/>
    <s v="United States"/>
    <s v="North America"/>
    <s v="Flagship"/>
    <s v="Unknown"/>
    <n v="4990.24"/>
    <n v="3533.28"/>
    <n v="1456.96"/>
    <n v="0.29196190964763219"/>
    <x v="298"/>
    <x v="14"/>
    <d v="2026-04-28T00:00:00"/>
    <x v="1"/>
    <x v="3"/>
  </r>
  <r>
    <s v="ORD-12517"/>
    <s v="CUST-00235"/>
    <s v="PROD-0022"/>
    <s v="ST-008"/>
    <x v="1"/>
    <n v="1"/>
    <n v="1273.02"/>
    <n v="0"/>
    <s v="Mobile Money"/>
    <x v="16"/>
    <s v="Electronics"/>
    <x v="2"/>
    <n v="883.32"/>
    <d v="2026-03-03T00:00:00"/>
    <n v="48"/>
    <x v="1"/>
    <s v="Male"/>
    <s v="Italy"/>
    <s v="Europe"/>
    <s v="singapore"/>
    <s v="Singapore"/>
    <s v="Asia"/>
    <s v="Flagship"/>
    <s v="Daniel Tan"/>
    <n v="1273.02"/>
    <n v="883.32"/>
    <n v="389.7"/>
    <n v="0.30612244897959184"/>
    <x v="283"/>
    <x v="7"/>
    <d v="2026-06-16T00:00:00"/>
    <x v="1"/>
    <x v="6"/>
  </r>
  <r>
    <s v="ORD-10095"/>
    <s v="CUST-00272"/>
    <s v="PROD-0022"/>
    <s v="ST-020"/>
    <x v="1"/>
    <n v="3"/>
    <n v="1273.02"/>
    <n v="0.1"/>
    <s v="Mobile Money"/>
    <x v="16"/>
    <s v="Electronics"/>
    <x v="2"/>
    <n v="883.32"/>
    <d v="2024-01-21T00:00:00"/>
    <n v="61"/>
    <x v="3"/>
    <s v="Female"/>
    <s v="Malaysia"/>
    <s v="Asia"/>
    <s v="Auckland"/>
    <s v="New Zealand"/>
    <s v="Oceania"/>
    <s v="Standard"/>
    <s v="Mia Wilson"/>
    <n v="3437.15"/>
    <n v="2649.96"/>
    <n v="787.19"/>
    <n v="0.22902404608469226"/>
    <x v="296"/>
    <x v="5"/>
    <d v="2026-03-29T00:00:00"/>
    <x v="1"/>
    <x v="2"/>
  </r>
  <r>
    <s v="ORD-10165"/>
    <s v="CUST-00726"/>
    <s v="PROD-0006"/>
    <s v="ST-010"/>
    <x v="1"/>
    <n v="3"/>
    <n v="1273.02"/>
    <n v="0.1"/>
    <s v="Cash"/>
    <x v="15"/>
    <s v="Electronics"/>
    <x v="1"/>
    <n v="948.27"/>
    <d v="2025-09-18T00:00:00"/>
    <n v="44"/>
    <x v="4"/>
    <s v="Female"/>
    <s v="Argentina"/>
    <s v="South America"/>
    <s v="Kuala Lumpur"/>
    <s v="Malaysia"/>
    <s v="Asia"/>
    <s v="Standard"/>
    <s v="Nur Rahman"/>
    <n v="3437.15"/>
    <n v="2844.81"/>
    <n v="592.34"/>
    <n v="0.17233463770856669"/>
    <x v="130"/>
    <x v="0"/>
    <d v="2026-06-01T00:00:00"/>
    <x v="1"/>
    <x v="6"/>
  </r>
  <r>
    <s v="ORD-12365"/>
    <s v="CUST-00439"/>
    <s v="PROD-0022"/>
    <s v="ST-001"/>
    <x v="0"/>
    <n v="6"/>
    <n v="1273.02"/>
    <n v="0"/>
    <s v="Card"/>
    <x v="16"/>
    <s v="Electronics"/>
    <x v="2"/>
    <n v="883.32"/>
    <d v="2023-09-04T00:00:00"/>
    <n v="25"/>
    <x v="0"/>
    <s v="Female"/>
    <s v="United States"/>
    <s v="North America"/>
    <s v="Lagos"/>
    <s v="Nigeria"/>
    <s v="Africa"/>
    <s v="Flagship"/>
    <s v="Amara Okafor"/>
    <n v="7638.12"/>
    <n v="5299.92"/>
    <n v="2338.1999999999998"/>
    <n v="0.30612244897959184"/>
    <x v="246"/>
    <x v="10"/>
    <d v="2026-07-21T00:00:00"/>
    <x v="1"/>
    <x v="1"/>
  </r>
  <r>
    <s v="ORD-12549"/>
    <s v="CUST-00310"/>
    <s v="PROD-0006"/>
    <s v="ST-018"/>
    <x v="0"/>
    <n v="4"/>
    <n v="1260.03"/>
    <n v="0.1"/>
    <s v="Cash"/>
    <x v="15"/>
    <s v="Electronics"/>
    <x v="1"/>
    <n v="948.27"/>
    <d v="2023-06-24T00:00:00"/>
    <n v="40"/>
    <x v="4"/>
    <s v="Male"/>
    <s v="Nigeria"/>
    <s v="Africa"/>
    <s v="Buenos Aires"/>
    <s v="Argentina"/>
    <s v="South America"/>
    <s v="Standard"/>
    <s v="Sofia Martinez"/>
    <n v="4536.1099999999997"/>
    <n v="3793.08"/>
    <n v="743.03"/>
    <n v="0.16380334692059936"/>
    <x v="45"/>
    <x v="18"/>
    <d v="2025-08-08T00:00:00"/>
    <x v="0"/>
    <x v="0"/>
  </r>
  <r>
    <s v="ORD-12666"/>
    <s v="CUST-00458"/>
    <s v="PROD-0006"/>
    <s v="ST-018"/>
    <x v="1"/>
    <n v="2"/>
    <n v="1260.03"/>
    <n v="0.02"/>
    <s v="Transfer"/>
    <x v="15"/>
    <s v="Electronics"/>
    <x v="1"/>
    <n v="948.27"/>
    <d v="2024-06-12T00:00:00"/>
    <n v="43"/>
    <x v="1"/>
    <s v="Female"/>
    <s v="China"/>
    <s v="Asia"/>
    <s v="Buenos Aires"/>
    <s v="Argentina"/>
    <s v="South America"/>
    <s v="Standard"/>
    <s v="Sofia Martinez"/>
    <n v="2469.66"/>
    <n v="1896.54"/>
    <n v="573.12"/>
    <n v="0.23206433274215885"/>
    <x v="466"/>
    <x v="18"/>
    <d v="2026-05-09T00:00:00"/>
    <x v="1"/>
    <x v="9"/>
  </r>
  <r>
    <s v="ORD-11316"/>
    <s v="CUST-00789"/>
    <s v="PROD-0006"/>
    <s v="ST-009"/>
    <x v="0"/>
    <n v="6"/>
    <n v="1260.03"/>
    <n v="0"/>
    <s v="Card"/>
    <x v="15"/>
    <s v="Electronics"/>
    <x v="1"/>
    <n v="948.27"/>
    <d v="2026-03-03T00:00:00"/>
    <n v="20"/>
    <x v="2"/>
    <s v="Male"/>
    <s v="United Kingdom"/>
    <s v="Europe"/>
    <s v="tokyo"/>
    <s v="Japan"/>
    <s v="Asia"/>
    <s v="Standard"/>
    <s v="Yuki Sato"/>
    <n v="7560.18"/>
    <n v="5689.62"/>
    <n v="1870.56"/>
    <n v="0.24742268041237112"/>
    <x v="310"/>
    <x v="9"/>
    <d v="2025-12-06T00:00:00"/>
    <x v="0"/>
    <x v="5"/>
  </r>
  <r>
    <s v="ORD-12368"/>
    <s v="CUST-00332"/>
    <s v="PROD-0022"/>
    <s v="ST-016"/>
    <x v="0"/>
    <n v="3"/>
    <n v="1260.03"/>
    <n v="0.15"/>
    <s v="Mobile Money"/>
    <x v="16"/>
    <s v="Electronics"/>
    <x v="2"/>
    <n v="883.32"/>
    <d v="2026-03-17T00:00:00"/>
    <n v="26"/>
    <x v="3"/>
    <s v="Female"/>
    <s v="Spain"/>
    <s v="Europe"/>
    <s v="Mexico City"/>
    <s v="Mexico"/>
    <s v="North America"/>
    <s v="Outlet"/>
    <s v="Unknown"/>
    <n v="3213.08"/>
    <n v="2649.96"/>
    <n v="563.12"/>
    <n v="0.17525863034845071"/>
    <x v="542"/>
    <x v="11"/>
    <d v="2025-08-03T00:00:00"/>
    <x v="0"/>
    <x v="0"/>
  </r>
  <r>
    <s v="ORD-10895"/>
    <s v="CUST-00422"/>
    <s v="PROD-0022"/>
    <s v="ST-006"/>
    <x v="0"/>
    <n v="1"/>
    <n v="1260.03"/>
    <n v="0.02"/>
    <s v="Cash"/>
    <x v="16"/>
    <s v="Electronics"/>
    <x v="2"/>
    <n v="883.32"/>
    <d v="2025-07-28T00:00:00"/>
    <n v="72"/>
    <x v="1"/>
    <s v="Female"/>
    <s v="Colombia"/>
    <s v="South America"/>
    <s v="Accra"/>
    <s v="Ghana"/>
    <s v="Africa"/>
    <s v="Outlet"/>
    <s v="Kwame Mensah"/>
    <n v="1234.83"/>
    <n v="883.32"/>
    <n v="351.51"/>
    <n v="0.28466266611598356"/>
    <x v="239"/>
    <x v="4"/>
    <d v="2026-04-06T00:00:00"/>
    <x v="1"/>
    <x v="3"/>
  </r>
  <r>
    <s v="ORD-11022"/>
    <s v="CUST-00066"/>
    <s v="PROD-0022"/>
    <s v="ST-014"/>
    <x v="0"/>
    <n v="3"/>
    <n v="1260.03"/>
    <n v="0"/>
    <s v="Mobile Money"/>
    <x v="16"/>
    <s v="Electronics"/>
    <x v="2"/>
    <n v="883.32"/>
    <d v="2025-09-17T00:00:00"/>
    <n v="37"/>
    <x v="1"/>
    <s v="Male"/>
    <s v="Argentina"/>
    <s v="South America"/>
    <s v="New York"/>
    <s v="United States"/>
    <s v="North America"/>
    <s v="Flagship"/>
    <s v="Unknown"/>
    <n v="3780.09"/>
    <n v="2649.96"/>
    <n v="1130.1300000000001"/>
    <n v="0.29896907216494845"/>
    <x v="390"/>
    <x v="14"/>
    <d v="2025-08-17T00:00:00"/>
    <x v="0"/>
    <x v="0"/>
  </r>
  <r>
    <s v="ORD-11391"/>
    <s v="CUST-00326"/>
    <s v="PROD-0022"/>
    <s v="ST-006"/>
    <x v="1"/>
    <n v="2"/>
    <n v="1260.03"/>
    <n v="0.15"/>
    <s v="Cash"/>
    <x v="16"/>
    <s v="Electronics"/>
    <x v="2"/>
    <n v="883.32"/>
    <d v="2024-03-05T00:00:00"/>
    <n v="49"/>
    <x v="1"/>
    <s v="Female"/>
    <s v="Philippines"/>
    <s v="Asia"/>
    <s v="Accra"/>
    <s v="Ghana"/>
    <s v="Africa"/>
    <s v="Outlet"/>
    <s v="Kwame Mensah"/>
    <n v="2142.0500000000002"/>
    <n v="1766.64"/>
    <n v="375.41"/>
    <n v="0.17525734693401182"/>
    <x v="543"/>
    <x v="4"/>
    <d v="2026-06-04T00:00:00"/>
    <x v="1"/>
    <x v="6"/>
  </r>
  <r>
    <s v="ORD-12362"/>
    <s v="CUST-00724"/>
    <s v="PROD-0022"/>
    <s v="ST-017"/>
    <x v="1"/>
    <n v="8"/>
    <n v="1260.03"/>
    <n v="0.05"/>
    <s v="Mobile Money"/>
    <x v="16"/>
    <s v="Electronics"/>
    <x v="2"/>
    <n v="883.32"/>
    <d v="2023-06-07T00:00:00"/>
    <n v="36"/>
    <x v="1"/>
    <s v="Female"/>
    <s v="Singapore"/>
    <s v="Asia"/>
    <s v="São Paulo"/>
    <s v="Brazil"/>
    <s v="South America"/>
    <s v="Flagship"/>
    <s v="Lucas Silva"/>
    <n v="9576.23"/>
    <n v="7066.56"/>
    <n v="2509.67"/>
    <n v="0.26207286165850235"/>
    <x v="254"/>
    <x v="13"/>
    <d v="2026-04-10T00:00:00"/>
    <x v="1"/>
    <x v="3"/>
  </r>
  <r>
    <s v="ORD-11028"/>
    <s v="CUST-00373"/>
    <s v="PROD-0022"/>
    <s v="ST-005"/>
    <x v="0"/>
    <n v="5"/>
    <n v="1260.03"/>
    <n v="0.2"/>
    <s v="Ussd"/>
    <x v="16"/>
    <s v="Electronics"/>
    <x v="2"/>
    <n v="883.32"/>
    <d v="2023-07-28T00:00:00"/>
    <n v="70"/>
    <x v="1"/>
    <s v="Female"/>
    <s v="Mexico"/>
    <s v="North America"/>
    <s v="Nairobi"/>
    <s v="Kenya"/>
    <s v="Africa"/>
    <s v="Standard"/>
    <s v="Brian Mwangi"/>
    <n v="5040.12"/>
    <n v="4416.6000000000004"/>
    <n v="623.52"/>
    <n v="0.12371134020618557"/>
    <x v="536"/>
    <x v="1"/>
    <d v="2026-06-28T00:00:00"/>
    <x v="1"/>
    <x v="6"/>
  </r>
  <r>
    <s v="ORD-12764"/>
    <s v="CUST-00134"/>
    <s v="PROD-0006"/>
    <s v="ST-003"/>
    <x v="0"/>
    <n v="1"/>
    <n v="1260.03"/>
    <n v="0"/>
    <s v="Mobile Money"/>
    <x v="15"/>
    <s v="Electronics"/>
    <x v="1"/>
    <n v="948.27"/>
    <d v="2023-01-12T00:00:00"/>
    <n v="57"/>
    <x v="1"/>
    <s v="Male"/>
    <s v="Italy"/>
    <s v="Europe"/>
    <s v="Johannesburg"/>
    <s v="South Africa"/>
    <s v="Africa"/>
    <s v="Flagship"/>
    <s v="Thabo Mokoena"/>
    <n v="1260.03"/>
    <n v="948.27"/>
    <n v="311.76"/>
    <n v="0.24742268041237114"/>
    <x v="544"/>
    <x v="16"/>
    <d v="2025-09-21T00:00:00"/>
    <x v="0"/>
    <x v="10"/>
  </r>
  <r>
    <s v="ORD-12631"/>
    <s v="CUST-00428"/>
    <s v="PROD-0022"/>
    <s v="ST-002"/>
    <x v="1"/>
    <n v="2"/>
    <n v="1260.03"/>
    <n v="0.02"/>
    <s v="Card"/>
    <x v="16"/>
    <s v="Electronics"/>
    <x v="2"/>
    <n v="883.32"/>
    <d v="2025-01-02T00:00:00"/>
    <n v="54"/>
    <x v="1"/>
    <s v="Male"/>
    <s v="Kenya"/>
    <s v="Africa"/>
    <s v="Abuja"/>
    <s v="Nigeria"/>
    <s v="Africa"/>
    <s v="Standard"/>
    <s v="Daniel Bello"/>
    <n v="2469.66"/>
    <n v="1766.64"/>
    <n v="703.02"/>
    <n v="0.28466266611598356"/>
    <x v="435"/>
    <x v="15"/>
    <d v="2025-09-17T00:00:00"/>
    <x v="0"/>
    <x v="10"/>
  </r>
  <r>
    <s v="ORD-10985"/>
    <s v="CUST-00358"/>
    <s v="PROD-0006"/>
    <s v="ST-007"/>
    <x v="1"/>
    <n v="1"/>
    <n v="1260.03"/>
    <n v="0"/>
    <s v="Mobile Money"/>
    <x v="15"/>
    <s v="Electronics"/>
    <x v="1"/>
    <n v="948.27"/>
    <d v="2026-06-02T00:00:00"/>
    <n v="35"/>
    <x v="0"/>
    <s v="Female"/>
    <s v="India"/>
    <s v="Asia"/>
    <s v="Mumbai"/>
    <s v="India"/>
    <s v="Asia"/>
    <s v="Flagship"/>
    <s v="Priya Sharma"/>
    <n v="1260.03"/>
    <n v="948.27"/>
    <n v="311.76"/>
    <n v="0.24742268041237114"/>
    <x v="415"/>
    <x v="6"/>
    <d v="2025-10-03T00:00:00"/>
    <x v="0"/>
    <x v="4"/>
  </r>
  <r>
    <s v="ORD-12691"/>
    <s v="CUST-00355"/>
    <s v="PROD-0036"/>
    <s v="ST-019"/>
    <x v="0"/>
    <n v="4"/>
    <n v="1234.97"/>
    <n v="0"/>
    <s v="Cash"/>
    <x v="17"/>
    <s v="Electronics"/>
    <x v="0"/>
    <n v="875.27"/>
    <d v="2025-08-07T00:00:00"/>
    <n v="48"/>
    <x v="1"/>
    <s v="Male"/>
    <s v="South Africa"/>
    <s v="Africa"/>
    <s v="Sydney"/>
    <s v="Australia"/>
    <s v="Oceania"/>
    <s v="Flagship"/>
    <s v="Jack Taylor"/>
    <n v="4939.88"/>
    <n v="3501.08"/>
    <n v="1438.8"/>
    <n v="0.29126213592233008"/>
    <x v="446"/>
    <x v="8"/>
    <d v="2025-10-18T00:00:00"/>
    <x v="0"/>
    <x v="4"/>
  </r>
  <r>
    <s v="ORD-12183"/>
    <s v="CUST-00421"/>
    <s v="PROD-0025"/>
    <s v="ST-017"/>
    <x v="1"/>
    <n v="2"/>
    <n v="1234.97"/>
    <n v="0.02"/>
    <s v="Cash"/>
    <x v="18"/>
    <s v="Electronics"/>
    <x v="0"/>
    <n v="791.34"/>
    <d v="2023-04-12T00:00:00"/>
    <n v="26"/>
    <x v="1"/>
    <s v="Male"/>
    <s v="Mexico"/>
    <s v="North America"/>
    <s v="São Paulo"/>
    <s v="Brazil"/>
    <s v="South America"/>
    <s v="Flagship"/>
    <s v="Lucas Silva"/>
    <n v="2420.54"/>
    <n v="1582.68"/>
    <n v="837.86"/>
    <n v="0.34614590132780287"/>
    <x v="259"/>
    <x v="13"/>
    <d v="2026-01-14T00:00:00"/>
    <x v="1"/>
    <x v="7"/>
  </r>
  <r>
    <s v="ORD-11646"/>
    <s v="CUST-00600"/>
    <s v="PROD-0025"/>
    <s v="ST-005"/>
    <x v="0"/>
    <n v="10"/>
    <n v="1234.97"/>
    <n v="0.15"/>
    <s v="Transfer"/>
    <x v="18"/>
    <s v="Electronics"/>
    <x v="0"/>
    <n v="791.34"/>
    <d v="2024-05-05T00:00:00"/>
    <n v="43"/>
    <x v="2"/>
    <s v="Male"/>
    <s v="Mexico"/>
    <s v="North America"/>
    <s v="Nairobi"/>
    <s v="Kenya"/>
    <s v="Africa"/>
    <s v="Standard"/>
    <s v="Brian Mwangi"/>
    <n v="10497.24"/>
    <n v="7913.4"/>
    <n v="2583.84"/>
    <n v="0.24614470089280613"/>
    <x v="351"/>
    <x v="1"/>
    <d v="2025-08-19T00:00:00"/>
    <x v="0"/>
    <x v="0"/>
  </r>
  <r>
    <s v="ORD-11186"/>
    <s v="CUST-00157"/>
    <s v="PROD-0036"/>
    <s v="ST-006"/>
    <x v="1"/>
    <n v="2"/>
    <n v="1234.97"/>
    <n v="0.05"/>
    <s v="Ussd"/>
    <x v="17"/>
    <s v="Electronics"/>
    <x v="0"/>
    <n v="875.27"/>
    <d v="2024-07-11T00:00:00"/>
    <n v="52"/>
    <x v="1"/>
    <s v="Female"/>
    <s v="Argentina"/>
    <s v="South America"/>
    <s v="Accra"/>
    <s v="Ghana"/>
    <s v="Africa"/>
    <s v="Outlet"/>
    <s v="Kwame Mensah"/>
    <n v="2346.44"/>
    <n v="1750.54"/>
    <n v="595.9"/>
    <n v="0.25395918923986976"/>
    <x v="545"/>
    <x v="4"/>
    <d v="2026-03-05T00:00:00"/>
    <x v="1"/>
    <x v="2"/>
  </r>
  <r>
    <s v="ORD-11344"/>
    <s v="CUST-00764"/>
    <s v="PROD-0036"/>
    <s v="ST-020"/>
    <x v="0"/>
    <n v="4"/>
    <n v="1234.97"/>
    <n v="0.2"/>
    <s v="Ussd"/>
    <x v="17"/>
    <s v="Electronics"/>
    <x v="0"/>
    <n v="875.27"/>
    <d v="2024-05-25T00:00:00"/>
    <n v="19"/>
    <x v="3"/>
    <s v="Male"/>
    <s v="United Kingdom"/>
    <s v="Europe"/>
    <s v="Auckland"/>
    <s v="New Zealand"/>
    <s v="Oceania"/>
    <s v="Standard"/>
    <s v="Mia Wilson"/>
    <n v="3951.9"/>
    <n v="3501.08"/>
    <n v="450.82"/>
    <n v="0.11407677319770236"/>
    <x v="261"/>
    <x v="5"/>
    <d v="2025-11-03T00:00:00"/>
    <x v="0"/>
    <x v="8"/>
  </r>
  <r>
    <s v="ORD-12872"/>
    <s v="CUST-00610"/>
    <s v="PROD-0036"/>
    <s v="ST-011"/>
    <x v="1"/>
    <n v="1"/>
    <n v="1234.97"/>
    <n v="0"/>
    <s v="Mobile Money"/>
    <x v="17"/>
    <s v="Electronics"/>
    <x v="0"/>
    <n v="875.27"/>
    <d v="2024-02-17T00:00:00"/>
    <n v="47"/>
    <x v="1"/>
    <s v="Male"/>
    <s v="Chile"/>
    <s v="South America"/>
    <s v="London"/>
    <s v="United Kingdom"/>
    <s v="Europe"/>
    <s v="Flagship"/>
    <s v="Emma Williams"/>
    <n v="1234.97"/>
    <n v="875.27"/>
    <n v="359.7"/>
    <n v="0.29126213592233008"/>
    <x v="546"/>
    <x v="12"/>
    <d v="2026-04-30T00:00:00"/>
    <x v="1"/>
    <x v="3"/>
  </r>
  <r>
    <s v="ORD-12591"/>
    <s v="CUST-00610"/>
    <s v="PROD-0036"/>
    <s v="ST-002"/>
    <x v="1"/>
    <n v="4"/>
    <n v="1234.97"/>
    <n v="0.1"/>
    <s v="Card"/>
    <x v="17"/>
    <s v="Electronics"/>
    <x v="0"/>
    <n v="875.27"/>
    <d v="2024-02-17T00:00:00"/>
    <n v="47"/>
    <x v="1"/>
    <s v="Male"/>
    <s v="Chile"/>
    <s v="South America"/>
    <s v="Abuja"/>
    <s v="Nigeria"/>
    <s v="Africa"/>
    <s v="Standard"/>
    <s v="Daniel Bello"/>
    <n v="4445.8900000000003"/>
    <n v="3501.08"/>
    <n v="944.81"/>
    <n v="0.21251313010443351"/>
    <x v="546"/>
    <x v="15"/>
    <d v="2026-03-26T00:00:00"/>
    <x v="1"/>
    <x v="2"/>
  </r>
  <r>
    <s v="ORD-11624"/>
    <s v="CUST-00403"/>
    <s v="PROD-0025"/>
    <s v="ST-013"/>
    <x v="1"/>
    <n v="2"/>
    <n v="1234.97"/>
    <n v="0.1"/>
    <s v="Mobile Money"/>
    <x v="18"/>
    <s v="Electronics"/>
    <x v="0"/>
    <n v="791.34"/>
    <d v="2025-01-27T00:00:00"/>
    <n v="49"/>
    <x v="3"/>
    <s v="Male"/>
    <s v="Australia"/>
    <s v="Oceania"/>
    <s v="Paris"/>
    <s v="France"/>
    <s v="Europe"/>
    <s v="Standard"/>
    <s v="Claire Martin"/>
    <n v="2222.9499999999998"/>
    <n v="1582.68"/>
    <n v="640.27"/>
    <n v="0.28802717110146431"/>
    <x v="131"/>
    <x v="17"/>
    <d v="2026-05-14T00:00:00"/>
    <x v="1"/>
    <x v="9"/>
  </r>
  <r>
    <s v="ORD-10619"/>
    <s v="CUST-00257"/>
    <s v="PROD-0036"/>
    <s v="ST-019"/>
    <x v="0"/>
    <n v="2"/>
    <n v="1234.97"/>
    <n v="0"/>
    <s v="Card"/>
    <x v="17"/>
    <s v="Electronics"/>
    <x v="0"/>
    <n v="875.27"/>
    <d v="2026-05-28T00:00:00"/>
    <n v="46"/>
    <x v="1"/>
    <s v="Male"/>
    <s v="Argentina"/>
    <s v="South America"/>
    <s v="Sydney"/>
    <s v="Australia"/>
    <s v="Oceania"/>
    <s v="Flagship"/>
    <s v="Jack Taylor"/>
    <n v="2469.94"/>
    <n v="1750.54"/>
    <n v="719.4"/>
    <n v="0.29126213592233008"/>
    <x v="291"/>
    <x v="8"/>
    <d v="2026-01-01T00:00:00"/>
    <x v="1"/>
    <x v="7"/>
  </r>
  <r>
    <s v="ORD-12590"/>
    <s v="CUST-00290"/>
    <s v="PROD-0003"/>
    <s v="ST-016"/>
    <x v="0"/>
    <n v="4"/>
    <n v="1234.97"/>
    <n v="0.02"/>
    <s v="Cash"/>
    <x v="19"/>
    <s v="Electronics"/>
    <x v="1"/>
    <n v="767.36"/>
    <d v="2023-04-23T00:00:00"/>
    <n v="56"/>
    <x v="1"/>
    <s v="Male"/>
    <s v="Singapore"/>
    <s v="Asia"/>
    <s v="Mexico City"/>
    <s v="Mexico"/>
    <s v="North America"/>
    <s v="Outlet"/>
    <s v="Unknown"/>
    <n v="4841.08"/>
    <n v="3069.44"/>
    <n v="1771.64"/>
    <n v="0.36595966189362705"/>
    <x v="547"/>
    <x v="11"/>
    <d v="2026-03-13T00:00:00"/>
    <x v="1"/>
    <x v="2"/>
  </r>
  <r>
    <s v="ORD-11759"/>
    <s v="CUST-00448"/>
    <s v="PROD-0003"/>
    <s v="ST-017"/>
    <x v="1"/>
    <n v="4"/>
    <n v="1234.97"/>
    <n v="0.2"/>
    <s v="Transfer"/>
    <x v="19"/>
    <s v="Electronics"/>
    <x v="1"/>
    <n v="767.36"/>
    <d v="2023-02-23T00:00:00"/>
    <n v="62"/>
    <x v="1"/>
    <s v="Male"/>
    <s v="Chile"/>
    <s v="South America"/>
    <s v="São Paulo"/>
    <s v="Brazil"/>
    <s v="South America"/>
    <s v="Flagship"/>
    <s v="Lucas Silva"/>
    <n v="3951.9"/>
    <n v="3069.44"/>
    <n v="882.46"/>
    <n v="0.2233001847212733"/>
    <x v="514"/>
    <x v="13"/>
    <d v="2026-05-17T00:00:00"/>
    <x v="1"/>
    <x v="9"/>
  </r>
  <r>
    <s v="ORD-10040"/>
    <s v="CUST-00030"/>
    <s v="PROD-0025"/>
    <s v="ST-011"/>
    <x v="1"/>
    <n v="4"/>
    <n v="1234.97"/>
    <n v="0.2"/>
    <s v="Cash"/>
    <x v="18"/>
    <s v="Electronics"/>
    <x v="0"/>
    <n v="791.34"/>
    <d v="2024-04-04T00:00:00"/>
    <n v="48"/>
    <x v="1"/>
    <s v="Female"/>
    <s v="United States"/>
    <s v="North America"/>
    <s v="London"/>
    <s v="United Kingdom"/>
    <s v="Europe"/>
    <s v="Flagship"/>
    <s v="Emma Williams"/>
    <n v="3951.9"/>
    <n v="3165.36"/>
    <n v="786.54"/>
    <n v="0.19902831549381308"/>
    <x v="530"/>
    <x v="12"/>
    <d v="2026-04-06T00:00:00"/>
    <x v="1"/>
    <x v="3"/>
  </r>
  <r>
    <s v="ORD-10011"/>
    <s v="CUST-00438"/>
    <s v="PROD-0036"/>
    <s v="ST-001"/>
    <x v="0"/>
    <n v="1"/>
    <n v="1234.97"/>
    <n v="0"/>
    <s v="Mobile Money"/>
    <x v="17"/>
    <s v="Electronics"/>
    <x v="0"/>
    <n v="875.27"/>
    <d v="2023-07-29T00:00:00"/>
    <n v="53"/>
    <x v="1"/>
    <s v="Male"/>
    <s v="United States"/>
    <s v="North America"/>
    <s v="Lagos"/>
    <s v="Nigeria"/>
    <s v="Africa"/>
    <s v="Flagship"/>
    <s v="Amara Okafor"/>
    <n v="1234.97"/>
    <n v="875.27"/>
    <n v="359.7"/>
    <n v="0.29126213592233008"/>
    <x v="95"/>
    <x v="10"/>
    <d v="2026-07-28T00:00:00"/>
    <x v="1"/>
    <x v="1"/>
  </r>
  <r>
    <s v="ORD-10772"/>
    <s v="CUST-00299"/>
    <s v="PROD-0025"/>
    <s v="ST-020"/>
    <x v="1"/>
    <n v="1"/>
    <n v="1234.97"/>
    <n v="0.1"/>
    <s v="Transfer"/>
    <x v="18"/>
    <s v="Electronics"/>
    <x v="0"/>
    <n v="791.34"/>
    <d v="2024-09-17T00:00:00"/>
    <n v="52"/>
    <x v="1"/>
    <s v="Male"/>
    <s v="India"/>
    <s v="Asia"/>
    <s v="Auckland"/>
    <s v="New Zealand"/>
    <s v="Oceania"/>
    <s v="Standard"/>
    <s v="Mia Wilson"/>
    <n v="1111.47"/>
    <n v="791.34"/>
    <n v="320.13"/>
    <n v="0.28802396825825255"/>
    <x v="488"/>
    <x v="5"/>
    <d v="2026-04-30T00:00:00"/>
    <x v="1"/>
    <x v="3"/>
  </r>
  <r>
    <s v="ORD-10241"/>
    <s v="CUST-00298"/>
    <s v="PROD-0003"/>
    <s v="ST-010"/>
    <x v="0"/>
    <n v="2"/>
    <n v="1234.97"/>
    <n v="0.2"/>
    <s v="Transfer"/>
    <x v="19"/>
    <s v="Electronics"/>
    <x v="1"/>
    <n v="767.36"/>
    <d v="2025-12-05T00:00:00"/>
    <n v="27"/>
    <x v="1"/>
    <s v="Female"/>
    <s v="Italy"/>
    <s v="Europe"/>
    <s v="Kuala Lumpur"/>
    <s v="Malaysia"/>
    <s v="Asia"/>
    <s v="Standard"/>
    <s v="Nur Rahman"/>
    <n v="1975.95"/>
    <n v="1534.72"/>
    <n v="441.23"/>
    <n v="0.2233001847212733"/>
    <x v="519"/>
    <x v="0"/>
    <d v="2025-10-14T00:00:00"/>
    <x v="0"/>
    <x v="4"/>
  </r>
  <r>
    <s v="ORD-11184"/>
    <s v="CUST-00408"/>
    <s v="PROD-0025"/>
    <s v="ST-006"/>
    <x v="1"/>
    <n v="2"/>
    <n v="1222.98"/>
    <n v="0.15"/>
    <s v="Cash"/>
    <x v="18"/>
    <s v="Electronics"/>
    <x v="0"/>
    <n v="791.34"/>
    <d v="2023-07-12T00:00:00"/>
    <n v="53"/>
    <x v="3"/>
    <s v="Male"/>
    <s v="Singapore"/>
    <s v="Asia"/>
    <s v="Accra"/>
    <s v="Ghana"/>
    <s v="Africa"/>
    <s v="Outlet"/>
    <s v="Kwame Mensah"/>
    <n v="2079.0700000000002"/>
    <n v="1582.68"/>
    <n v="496.39"/>
    <n v="0.23875578984834564"/>
    <x v="40"/>
    <x v="4"/>
    <d v="2026-02-01T00:00:00"/>
    <x v="1"/>
    <x v="11"/>
  </r>
  <r>
    <s v="ORD-11038"/>
    <s v="CUST-00087"/>
    <s v="PROD-0003"/>
    <s v="ST-018"/>
    <x v="1"/>
    <n v="2"/>
    <n v="1222.98"/>
    <n v="0"/>
    <s v="Mobile Money"/>
    <x v="19"/>
    <s v="Electronics"/>
    <x v="1"/>
    <n v="767.36"/>
    <d v="2026-02-13T00:00:00"/>
    <n v="62"/>
    <x v="0"/>
    <s v="Female"/>
    <s v="China"/>
    <s v="Asia"/>
    <s v="Buenos Aires"/>
    <s v="Argentina"/>
    <s v="South America"/>
    <s v="Standard"/>
    <s v="Sofia Martinez"/>
    <n v="2445.96"/>
    <n v="1534.72"/>
    <n v="911.24"/>
    <n v="0.37254901960784315"/>
    <x v="480"/>
    <x v="18"/>
    <d v="2026-01-02T00:00:00"/>
    <x v="1"/>
    <x v="7"/>
  </r>
  <r>
    <s v="ORD-10621"/>
    <s v="CUST-00574"/>
    <s v="PROD-0036"/>
    <s v="ST-009"/>
    <x v="1"/>
    <n v="1"/>
    <n v="1222.98"/>
    <n v="0"/>
    <s v="Transfer"/>
    <x v="17"/>
    <s v="Electronics"/>
    <x v="0"/>
    <n v="875.27"/>
    <d v="2025-04-04T00:00:00"/>
    <n v="47"/>
    <x v="1"/>
    <s v="Male"/>
    <s v="Brazil"/>
    <s v="South America"/>
    <s v="tokyo"/>
    <s v="Japan"/>
    <s v="Asia"/>
    <s v="Standard"/>
    <s v="Yuki Sato"/>
    <n v="1222.98"/>
    <n v="875.27"/>
    <n v="347.71"/>
    <n v="0.28431372549019607"/>
    <x v="398"/>
    <x v="9"/>
    <d v="2026-02-01T00:00:00"/>
    <x v="1"/>
    <x v="11"/>
  </r>
  <r>
    <s v="ORD-10552"/>
    <s v="CUST-00661"/>
    <s v="PROD-0036"/>
    <s v="ST-003"/>
    <x v="1"/>
    <n v="3"/>
    <n v="1222.98"/>
    <n v="0.05"/>
    <s v="Card"/>
    <x v="17"/>
    <s v="Electronics"/>
    <x v="0"/>
    <n v="875.27"/>
    <d v="2025-08-26T00:00:00"/>
    <n v="45"/>
    <x v="2"/>
    <s v="Female"/>
    <s v="New Zealand"/>
    <s v="Oceania"/>
    <s v="Johannesburg"/>
    <s v="South Africa"/>
    <s v="Africa"/>
    <s v="Flagship"/>
    <s v="Thabo Mokoena"/>
    <n v="3485.49"/>
    <n v="2625.81"/>
    <n v="859.68"/>
    <n v="0.24664537841164369"/>
    <x v="108"/>
    <x v="16"/>
    <d v="2026-03-25T00:00:00"/>
    <x v="1"/>
    <x v="2"/>
  </r>
  <r>
    <s v="ORD-11661"/>
    <s v="CUST-00483"/>
    <s v="PROD-0036"/>
    <s v="ST-013"/>
    <x v="0"/>
    <n v="5"/>
    <n v="1222.98"/>
    <n v="0.15"/>
    <s v="Ussd"/>
    <x v="17"/>
    <s v="Electronics"/>
    <x v="0"/>
    <n v="875.27"/>
    <d v="2025-08-15T00:00:00"/>
    <n v="67"/>
    <x v="1"/>
    <s v="Male"/>
    <s v="France"/>
    <s v="Europe"/>
    <s v="Paris"/>
    <s v="France"/>
    <s v="Europe"/>
    <s v="Standard"/>
    <s v="Claire Martin"/>
    <n v="5197.66"/>
    <n v="4376.3500000000004"/>
    <n v="821.31"/>
    <n v="0.15801533767118278"/>
    <x v="159"/>
    <x v="17"/>
    <d v="2025-09-21T00:00:00"/>
    <x v="0"/>
    <x v="10"/>
  </r>
  <r>
    <s v="ORD-10722"/>
    <s v="CUST-00164"/>
    <s v="PROD-0025"/>
    <s v="ST-018"/>
    <x v="1"/>
    <n v="1"/>
    <n v="1222.98"/>
    <n v="0"/>
    <s v="Transfer"/>
    <x v="18"/>
    <s v="Electronics"/>
    <x v="0"/>
    <n v="791.34"/>
    <d v="2024-07-08T00:00:00"/>
    <n v="21"/>
    <x v="1"/>
    <s v="Female"/>
    <s v="Nigeria"/>
    <s v="Africa"/>
    <s v="Buenos Aires"/>
    <s v="Argentina"/>
    <s v="South America"/>
    <s v="Standard"/>
    <s v="Sofia Martinez"/>
    <n v="1222.98"/>
    <n v="791.34"/>
    <n v="431.64"/>
    <n v="0.3529411764705882"/>
    <x v="332"/>
    <x v="18"/>
    <d v="2026-06-10T00:00:00"/>
    <x v="1"/>
    <x v="6"/>
  </r>
  <r>
    <s v="ORD-11568"/>
    <s v="CUST-00212"/>
    <s v="PROD-0036"/>
    <s v="ST-017"/>
    <x v="0"/>
    <n v="1"/>
    <n v="1222.98"/>
    <n v="0"/>
    <s v="Mobile Money"/>
    <x v="17"/>
    <s v="Electronics"/>
    <x v="0"/>
    <n v="875.27"/>
    <d v="2024-01-16T00:00:00"/>
    <n v="32"/>
    <x v="0"/>
    <s v="Male"/>
    <s v="Malaysia"/>
    <s v="Asia"/>
    <s v="São Paulo"/>
    <s v="Brazil"/>
    <s v="South America"/>
    <s v="Flagship"/>
    <s v="Lucas Silva"/>
    <n v="1222.98"/>
    <n v="875.27"/>
    <n v="347.71"/>
    <n v="0.28431372549019607"/>
    <x v="321"/>
    <x v="13"/>
    <d v="2025-09-19T00:00:00"/>
    <x v="0"/>
    <x v="10"/>
  </r>
  <r>
    <s v="ORD-11187"/>
    <s v="CUST-00385"/>
    <s v="PROD-0036"/>
    <s v="ST-020"/>
    <x v="1"/>
    <n v="1"/>
    <n v="1222.98"/>
    <n v="0"/>
    <s v="Ussd"/>
    <x v="17"/>
    <s v="Electronics"/>
    <x v="0"/>
    <n v="875.27"/>
    <d v="2023-01-21T00:00:00"/>
    <n v="37"/>
    <x v="1"/>
    <s v="Male"/>
    <s v="New Zealand"/>
    <s v="Oceania"/>
    <s v="Auckland"/>
    <s v="New Zealand"/>
    <s v="Oceania"/>
    <s v="Standard"/>
    <s v="Mia Wilson"/>
    <n v="1222.98"/>
    <n v="875.27"/>
    <n v="347.71"/>
    <n v="0.28431372549019607"/>
    <x v="307"/>
    <x v="5"/>
    <d v="2025-12-24T00:00:00"/>
    <x v="0"/>
    <x v="5"/>
  </r>
  <r>
    <s v="ORD-12406"/>
    <s v="CUST-00739"/>
    <s v="PROD-0003"/>
    <s v="ST-015"/>
    <x v="0"/>
    <n v="4"/>
    <n v="1222.98"/>
    <n v="0.2"/>
    <s v="Cash"/>
    <x v="19"/>
    <s v="Electronics"/>
    <x v="1"/>
    <n v="767.36"/>
    <d v="2025-04-03T00:00:00"/>
    <n v="68"/>
    <x v="1"/>
    <s v="Male"/>
    <s v="Singapore"/>
    <s v="Asia"/>
    <s v="Toronto"/>
    <s v="Canada"/>
    <s v="North America"/>
    <s v="Standard"/>
    <s v="Olivia Brown"/>
    <n v="3913.54"/>
    <n v="3069.44"/>
    <n v="844.1"/>
    <n v="0.21568707615100396"/>
    <x v="29"/>
    <x v="19"/>
    <d v="2026-06-13T00:00:00"/>
    <x v="1"/>
    <x v="6"/>
  </r>
  <r>
    <s v="ORD-12573"/>
    <s v="CUST-00794"/>
    <s v="PROD-0036"/>
    <s v="ST-020"/>
    <x v="1"/>
    <n v="1"/>
    <n v="1222.98"/>
    <n v="0"/>
    <s v="Card"/>
    <x v="17"/>
    <s v="Electronics"/>
    <x v="0"/>
    <n v="875.27"/>
    <d v="2023-05-05T00:00:00"/>
    <n v="46"/>
    <x v="3"/>
    <s v="Female"/>
    <s v="China"/>
    <s v="Asia"/>
    <s v="Auckland"/>
    <s v="New Zealand"/>
    <s v="Oceania"/>
    <s v="Standard"/>
    <s v="Mia Wilson"/>
    <n v="1222.98"/>
    <n v="875.27"/>
    <n v="347.71"/>
    <n v="0.28431372549019607"/>
    <x v="359"/>
    <x v="5"/>
    <d v="2026-01-28T00:00:00"/>
    <x v="1"/>
    <x v="7"/>
  </r>
  <r>
    <s v="ORD-11565"/>
    <s v="CUST-00147"/>
    <s v="PROD-0003"/>
    <s v="ST-007"/>
    <x v="1"/>
    <n v="3"/>
    <n v="1222.98"/>
    <n v="0.1"/>
    <s v="Card"/>
    <x v="19"/>
    <s v="Electronics"/>
    <x v="1"/>
    <n v="767.36"/>
    <d v="2023-06-23T00:00:00"/>
    <n v="21"/>
    <x v="3"/>
    <s v="Female"/>
    <s v="Japan"/>
    <s v="Asia"/>
    <s v="Mumbai"/>
    <s v="India"/>
    <s v="Asia"/>
    <s v="Flagship"/>
    <s v="Priya Sharma"/>
    <n v="3302.05"/>
    <n v="2302.08"/>
    <n v="999.97"/>
    <n v="0.30283308853590951"/>
    <x v="548"/>
    <x v="6"/>
    <d v="2025-10-31T00:00:00"/>
    <x v="0"/>
    <x v="4"/>
  </r>
  <r>
    <s v="ORD-10323"/>
    <s v="CUST-00628"/>
    <s v="PROD-0003"/>
    <s v="ST-019"/>
    <x v="1"/>
    <n v="6"/>
    <n v="1222.98"/>
    <n v="0.1"/>
    <s v="Ussd"/>
    <x v="19"/>
    <s v="Electronics"/>
    <x v="1"/>
    <n v="767.36"/>
    <d v="2025-03-16T00:00:00"/>
    <n v="19"/>
    <x v="4"/>
    <s v="Female"/>
    <s v="Netherlands"/>
    <s v="Europe"/>
    <s v="Sydney"/>
    <s v="Australia"/>
    <s v="Oceania"/>
    <s v="Flagship"/>
    <s v="Jack Taylor"/>
    <n v="6604.09"/>
    <n v="4604.16"/>
    <n v="1999.93"/>
    <n v="0.30283203287659616"/>
    <x v="549"/>
    <x v="8"/>
    <d v="2026-06-28T00:00:00"/>
    <x v="1"/>
    <x v="6"/>
  </r>
  <r>
    <s v="ORD-11244"/>
    <s v="CUST-00772"/>
    <s v="PROD-0003"/>
    <s v="ST-003"/>
    <x v="0"/>
    <n v="3"/>
    <n v="1222.98"/>
    <n v="0.1"/>
    <s v="Mobile Money"/>
    <x v="19"/>
    <s v="Electronics"/>
    <x v="1"/>
    <n v="767.36"/>
    <d v="2025-01-06T00:00:00"/>
    <n v="34"/>
    <x v="1"/>
    <s v="Male"/>
    <s v="Colombia"/>
    <s v="South America"/>
    <s v="Johannesburg"/>
    <s v="South Africa"/>
    <s v="Africa"/>
    <s v="Flagship"/>
    <s v="Thabo Mokoena"/>
    <n v="3302.05"/>
    <n v="2302.08"/>
    <n v="999.97"/>
    <n v="0.30283308853590951"/>
    <x v="550"/>
    <x v="16"/>
    <d v="2025-12-10T00:00:00"/>
    <x v="0"/>
    <x v="5"/>
  </r>
  <r>
    <s v="ORD-10227"/>
    <s v="CUST-00348"/>
    <s v="PROD-0036"/>
    <s v="ST-012"/>
    <x v="0"/>
    <n v="1"/>
    <n v="1222.98"/>
    <n v="0.15"/>
    <s v="Mobile Money"/>
    <x v="17"/>
    <s v="Electronics"/>
    <x v="0"/>
    <n v="875.27"/>
    <d v="2026-06-01T00:00:00"/>
    <n v="43"/>
    <x v="2"/>
    <s v="Female"/>
    <s v="Malaysia"/>
    <s v="Asia"/>
    <s v="Berlin"/>
    <s v="Germany"/>
    <s v="Europe"/>
    <s v="Standard"/>
    <s v="Lukas Weber"/>
    <n v="1039.53"/>
    <n v="875.27"/>
    <n v="164.26"/>
    <n v="0.15801371773782383"/>
    <x v="477"/>
    <x v="2"/>
    <d v="2026-02-08T00:00:00"/>
    <x v="1"/>
    <x v="11"/>
  </r>
  <r>
    <s v="ORD-11327"/>
    <s v="CUST-00152"/>
    <s v="PROD-0025"/>
    <s v="ST-015"/>
    <x v="1"/>
    <n v="4"/>
    <n v="1222.98"/>
    <n v="0"/>
    <s v="Mobile Money"/>
    <x v="18"/>
    <s v="Electronics"/>
    <x v="0"/>
    <n v="791.34"/>
    <d v="2023-03-06T00:00:00"/>
    <n v="36"/>
    <x v="1"/>
    <s v="Female"/>
    <s v="New Zealand"/>
    <s v="Oceania"/>
    <s v="Toronto"/>
    <s v="Canada"/>
    <s v="North America"/>
    <s v="Standard"/>
    <s v="Olivia Brown"/>
    <n v="4891.92"/>
    <n v="3165.36"/>
    <n v="1726.56"/>
    <n v="0.3529411764705882"/>
    <x v="507"/>
    <x v="19"/>
    <d v="2026-01-11T00:00:00"/>
    <x v="1"/>
    <x v="7"/>
  </r>
  <r>
    <s v="ORD-12762"/>
    <s v="CUST-00352"/>
    <s v="PROD-0025"/>
    <s v="ST-013"/>
    <x v="1"/>
    <n v="4"/>
    <n v="1222.98"/>
    <n v="0"/>
    <s v="Cash"/>
    <x v="18"/>
    <s v="Electronics"/>
    <x v="0"/>
    <n v="791.34"/>
    <d v="2023-10-28T00:00:00"/>
    <n v="24"/>
    <x v="0"/>
    <s v="Female"/>
    <s v="Australia"/>
    <s v="Oceania"/>
    <s v="Paris"/>
    <s v="France"/>
    <s v="Europe"/>
    <s v="Standard"/>
    <s v="Claire Martin"/>
    <n v="4891.92"/>
    <n v="3165.36"/>
    <n v="1726.56"/>
    <n v="0.3529411764705882"/>
    <x v="140"/>
    <x v="17"/>
    <d v="2026-07-19T00:00:00"/>
    <x v="1"/>
    <x v="1"/>
  </r>
  <r>
    <s v="ORD-11783"/>
    <s v="CUST-00418"/>
    <s v="PROD-0003"/>
    <s v="ST-018"/>
    <x v="1"/>
    <n v="4"/>
    <n v="1222.98"/>
    <n v="0"/>
    <s v="Cash"/>
    <x v="19"/>
    <s v="Electronics"/>
    <x v="1"/>
    <n v="767.36"/>
    <d v="2023-08-30T00:00:00"/>
    <n v="26"/>
    <x v="0"/>
    <s v="Male"/>
    <s v="China"/>
    <s v="Asia"/>
    <s v="Buenos Aires"/>
    <s v="Argentina"/>
    <s v="South America"/>
    <s v="Standard"/>
    <s v="Sofia Martinez"/>
    <n v="4891.92"/>
    <n v="3069.44"/>
    <n v="1822.48"/>
    <n v="0.37254901960784315"/>
    <x v="101"/>
    <x v="18"/>
    <d v="2025-10-13T00:00:00"/>
    <x v="0"/>
    <x v="4"/>
  </r>
  <r>
    <s v="ORD-12886"/>
    <s v="CUST-00152"/>
    <s v="PROD-0036"/>
    <s v="ST-014"/>
    <x v="1"/>
    <n v="3"/>
    <n v="1222.98"/>
    <n v="0.02"/>
    <s v="Transfer"/>
    <x v="17"/>
    <s v="Electronics"/>
    <x v="0"/>
    <n v="875.27"/>
    <d v="2023-03-06T00:00:00"/>
    <n v="36"/>
    <x v="1"/>
    <s v="Female"/>
    <s v="New Zealand"/>
    <s v="Oceania"/>
    <s v="New York"/>
    <s v="United States"/>
    <s v="North America"/>
    <s v="Flagship"/>
    <s v="Unknown"/>
    <n v="3595.56"/>
    <n v="2625.81"/>
    <n v="969.75"/>
    <n v="0.26970763942195375"/>
    <x v="507"/>
    <x v="14"/>
    <d v="2026-01-09T00:00:00"/>
    <x v="1"/>
    <x v="7"/>
  </r>
  <r>
    <s v="ORD-11321"/>
    <s v="CUST-00438"/>
    <s v="PROD-0025"/>
    <s v="ST-005"/>
    <x v="1"/>
    <n v="3"/>
    <n v="1222.98"/>
    <n v="0.02"/>
    <s v="Ussd"/>
    <x v="18"/>
    <s v="Electronics"/>
    <x v="0"/>
    <n v="791.34"/>
    <d v="2023-07-29T00:00:00"/>
    <n v="53"/>
    <x v="1"/>
    <s v="Male"/>
    <s v="United States"/>
    <s v="North America"/>
    <s v="Nairobi"/>
    <s v="Kenya"/>
    <s v="Africa"/>
    <s v="Standard"/>
    <s v="Brian Mwangi"/>
    <n v="3595.56"/>
    <n v="2374.02"/>
    <n v="1221.54"/>
    <n v="0.33973567399793075"/>
    <x v="95"/>
    <x v="1"/>
    <d v="2025-11-25T00:00:00"/>
    <x v="0"/>
    <x v="8"/>
  </r>
  <r>
    <s v="ORD-10669"/>
    <s v="CUST-00184"/>
    <s v="PROD-0036"/>
    <s v="ST-018"/>
    <x v="1"/>
    <n v="4"/>
    <n v="1222.98"/>
    <n v="0.1"/>
    <s v="Ussd"/>
    <x v="17"/>
    <s v="Electronics"/>
    <x v="0"/>
    <n v="875.27"/>
    <d v="2026-07-13T00:00:00"/>
    <n v="34"/>
    <x v="1"/>
    <s v="Female"/>
    <s v="Ghana"/>
    <s v="Africa"/>
    <s v="Buenos Aires"/>
    <s v="Argentina"/>
    <s v="South America"/>
    <s v="Standard"/>
    <s v="Sofia Martinez"/>
    <n v="4402.7299999999996"/>
    <n v="3501.08"/>
    <n v="901.65"/>
    <n v="0.20479338955602547"/>
    <x v="404"/>
    <x v="18"/>
    <d v="2026-06-17T00:00:00"/>
    <x v="1"/>
    <x v="6"/>
  </r>
  <r>
    <s v="ORD-12440"/>
    <s v="CUST-00259"/>
    <s v="PROD-0003"/>
    <s v="ST-001"/>
    <x v="1"/>
    <n v="3"/>
    <n v="1222.98"/>
    <n v="0"/>
    <s v="Mobile Money"/>
    <x v="19"/>
    <s v="Electronics"/>
    <x v="1"/>
    <n v="767.36"/>
    <d v="2024-01-11T00:00:00"/>
    <n v="19"/>
    <x v="1"/>
    <s v="Female"/>
    <s v="South Africa"/>
    <s v="Africa"/>
    <s v="Lagos"/>
    <s v="Nigeria"/>
    <s v="Africa"/>
    <s v="Flagship"/>
    <s v="Amara Okafor"/>
    <n v="3668.94"/>
    <n v="2302.08"/>
    <n v="1366.86"/>
    <n v="0.37254901960784309"/>
    <x v="345"/>
    <x v="10"/>
    <d v="2025-10-03T00:00:00"/>
    <x v="0"/>
    <x v="4"/>
  </r>
  <r>
    <s v="ORD-11996"/>
    <s v="CUST-00446"/>
    <s v="PROD-0036"/>
    <s v="ST-016"/>
    <x v="0"/>
    <n v="4"/>
    <n v="1222.98"/>
    <n v="0"/>
    <s v="Transfer"/>
    <x v="17"/>
    <s v="Electronics"/>
    <x v="0"/>
    <n v="875.27"/>
    <d v="2026-05-30T00:00:00"/>
    <n v="53"/>
    <x v="1"/>
    <s v="Female"/>
    <s v="Italy"/>
    <s v="Europe"/>
    <s v="Mexico City"/>
    <s v="Mexico"/>
    <s v="North America"/>
    <s v="Outlet"/>
    <s v="Unknown"/>
    <n v="4891.92"/>
    <n v="3501.08"/>
    <n v="1390.84"/>
    <n v="0.28431372549019607"/>
    <x v="308"/>
    <x v="11"/>
    <d v="2026-05-16T00:00:00"/>
    <x v="1"/>
    <x v="9"/>
  </r>
  <r>
    <s v="ORD-10367"/>
    <s v="CUST-00748"/>
    <s v="PROD-0025"/>
    <s v="ST-012"/>
    <x v="1"/>
    <n v="2"/>
    <n v="1222.98"/>
    <n v="0"/>
    <s v="Cash"/>
    <x v="18"/>
    <s v="Electronics"/>
    <x v="0"/>
    <n v="791.34"/>
    <d v="2024-03-28T00:00:00"/>
    <n v="21"/>
    <x v="0"/>
    <s v="Male"/>
    <s v="Chile"/>
    <s v="South America"/>
    <s v="Berlin"/>
    <s v="Germany"/>
    <s v="Europe"/>
    <s v="Standard"/>
    <s v="Lukas Weber"/>
    <n v="2445.96"/>
    <n v="1582.68"/>
    <n v="863.28"/>
    <n v="0.3529411764705882"/>
    <x v="235"/>
    <x v="2"/>
    <d v="2026-05-29T00:00:00"/>
    <x v="1"/>
    <x v="9"/>
  </r>
  <r>
    <s v="ORD-11547"/>
    <s v="CUST-00597"/>
    <s v="PROD-0003"/>
    <s v="ST-005"/>
    <x v="1"/>
    <n v="4"/>
    <n v="1222.98"/>
    <n v="0"/>
    <s v="Card"/>
    <x v="19"/>
    <s v="Electronics"/>
    <x v="1"/>
    <n v="767.36"/>
    <d v="2025-04-23T00:00:00"/>
    <n v="20"/>
    <x v="0"/>
    <s v="Female"/>
    <s v="Ghana"/>
    <s v="Africa"/>
    <s v="Nairobi"/>
    <s v="Kenya"/>
    <s v="Africa"/>
    <s v="Standard"/>
    <s v="Brian Mwangi"/>
    <n v="4891.92"/>
    <n v="3069.44"/>
    <n v="1822.48"/>
    <n v="0.37254901960784315"/>
    <x v="124"/>
    <x v="1"/>
    <d v="2026-02-10T00:00:00"/>
    <x v="1"/>
    <x v="11"/>
  </r>
  <r>
    <s v="ORD-11912"/>
    <s v="CUST-00485"/>
    <s v="PROD-0025"/>
    <s v="ST-016"/>
    <x v="0"/>
    <n v="4"/>
    <n v="1222.98"/>
    <n v="0.1"/>
    <s v="Ussd"/>
    <x v="18"/>
    <s v="Electronics"/>
    <x v="0"/>
    <n v="791.34"/>
    <d v="2024-02-13T00:00:00"/>
    <n v="69"/>
    <x v="5"/>
    <s v="Female"/>
    <s v="Singapore"/>
    <s v="Asia"/>
    <s v="Mexico City"/>
    <s v="Mexico"/>
    <s v="North America"/>
    <s v="Outlet"/>
    <s v="Unknown"/>
    <n v="4402.7299999999996"/>
    <n v="3165.36"/>
    <n v="1237.3699999999999"/>
    <n v="0.28104607822873534"/>
    <x v="551"/>
    <x v="11"/>
    <d v="2026-02-12T00:00:00"/>
    <x v="1"/>
    <x v="11"/>
  </r>
  <r>
    <s v="ORD-10386"/>
    <s v="CUST-00529"/>
    <s v="PROD-0003"/>
    <s v="ST-013"/>
    <x v="0"/>
    <n v="5"/>
    <n v="1222.98"/>
    <n v="0.05"/>
    <s v="Transfer"/>
    <x v="19"/>
    <s v="Electronics"/>
    <x v="1"/>
    <n v="767.36"/>
    <d v="2025-01-28T00:00:00"/>
    <n v="45"/>
    <x v="1"/>
    <s v="Female"/>
    <s v="Malaysia"/>
    <s v="Asia"/>
    <s v="Paris"/>
    <s v="France"/>
    <s v="Europe"/>
    <s v="Standard"/>
    <s v="Claire Martin"/>
    <n v="5809.16"/>
    <n v="3836.8"/>
    <n v="1972.36"/>
    <n v="0.3395258522746834"/>
    <x v="552"/>
    <x v="17"/>
    <d v="2025-11-23T00:00:00"/>
    <x v="0"/>
    <x v="8"/>
  </r>
  <r>
    <s v="ORD-11527"/>
    <s v="CUST-00392"/>
    <s v="PROD-0025"/>
    <s v="ST-015"/>
    <x v="0"/>
    <n v="1"/>
    <n v="1222.98"/>
    <n v="0.15"/>
    <s v="Cash"/>
    <x v="18"/>
    <s v="Electronics"/>
    <x v="0"/>
    <n v="791.34"/>
    <d v="2025-07-12T00:00:00"/>
    <n v="36"/>
    <x v="0"/>
    <s v="Male"/>
    <s v="Australia"/>
    <s v="Oceania"/>
    <s v="Toronto"/>
    <s v="Canada"/>
    <s v="North America"/>
    <s v="Standard"/>
    <s v="Olivia Brown"/>
    <n v="1039.53"/>
    <n v="791.34"/>
    <n v="248.19"/>
    <n v="0.23875212836570373"/>
    <x v="273"/>
    <x v="19"/>
    <d v="2025-08-10T00:00:00"/>
    <x v="0"/>
    <x v="0"/>
  </r>
  <r>
    <s v="ORD-10401"/>
    <s v="CUST-00464"/>
    <s v="PROD-0036"/>
    <s v="ST-018"/>
    <x v="0"/>
    <n v="1"/>
    <n v="1210.99"/>
    <n v="0"/>
    <s v="Cash"/>
    <x v="17"/>
    <s v="Electronics"/>
    <x v="0"/>
    <n v="875.27"/>
    <d v="2025-03-03T00:00:00"/>
    <n v="65"/>
    <x v="1"/>
    <s v="Female"/>
    <s v="Canada"/>
    <s v="North America"/>
    <s v="Buenos Aires"/>
    <s v="Argentina"/>
    <s v="South America"/>
    <s v="Standard"/>
    <s v="Sofia Martinez"/>
    <n v="1210.99"/>
    <n v="875.27"/>
    <n v="335.72"/>
    <n v="0.27722772277227725"/>
    <x v="79"/>
    <x v="18"/>
    <d v="2026-02-24T00:00:00"/>
    <x v="1"/>
    <x v="11"/>
  </r>
  <r>
    <s v="ORD-11974"/>
    <s v="CUST-00331"/>
    <s v="PROD-0025"/>
    <s v="ST-013"/>
    <x v="0"/>
    <n v="3"/>
    <n v="1210.99"/>
    <n v="0.05"/>
    <s v="Ussd"/>
    <x v="18"/>
    <s v="Electronics"/>
    <x v="0"/>
    <n v="791.34"/>
    <d v="2023-03-27T00:00:00"/>
    <n v="54"/>
    <x v="0"/>
    <s v="Male"/>
    <s v="Germany"/>
    <s v="Europe"/>
    <s v="Paris"/>
    <s v="France"/>
    <s v="Europe"/>
    <s v="Standard"/>
    <s v="Claire Martin"/>
    <n v="3451.32"/>
    <n v="2374.02"/>
    <n v="1077.3"/>
    <n v="0.31214144153541251"/>
    <x v="454"/>
    <x v="17"/>
    <d v="2026-01-11T00:00:00"/>
    <x v="1"/>
    <x v="7"/>
  </r>
  <r>
    <s v="ORD-11130"/>
    <s v="CUST-00369"/>
    <s v="PROD-0003"/>
    <s v="ST-018"/>
    <x v="0"/>
    <n v="2"/>
    <n v="1210.99"/>
    <n v="0.1"/>
    <s v="Transfer"/>
    <x v="19"/>
    <s v="Electronics"/>
    <x v="1"/>
    <n v="767.36"/>
    <d v="2025-01-02T00:00:00"/>
    <n v="45"/>
    <x v="2"/>
    <s v="Male"/>
    <s v="Egypt"/>
    <s v="Africa"/>
    <s v="Buenos Aires"/>
    <s v="Argentina"/>
    <s v="South America"/>
    <s v="Standard"/>
    <s v="Sofia Martinez"/>
    <n v="2179.7800000000002"/>
    <n v="1534.72"/>
    <n v="645.05999999999995"/>
    <n v="0.29592894695794986"/>
    <x v="553"/>
    <x v="18"/>
    <d v="2025-09-06T00:00:00"/>
    <x v="0"/>
    <x v="10"/>
  </r>
  <r>
    <s v="ORD-12268"/>
    <s v="CUST-00370"/>
    <s v="PROD-0025"/>
    <s v="ST-013"/>
    <x v="0"/>
    <n v="4"/>
    <n v="1210.99"/>
    <n v="0"/>
    <s v="Ussd"/>
    <x v="18"/>
    <s v="Electronics"/>
    <x v="0"/>
    <n v="791.34"/>
    <d v="2026-05-25T00:00:00"/>
    <n v="65"/>
    <x v="0"/>
    <s v="Female"/>
    <s v="China"/>
    <s v="Asia"/>
    <s v="Paris"/>
    <s v="France"/>
    <s v="Europe"/>
    <s v="Standard"/>
    <s v="Claire Martin"/>
    <n v="4843.96"/>
    <n v="3165.36"/>
    <n v="1678.6"/>
    <n v="0.34653465346534651"/>
    <x v="122"/>
    <x v="17"/>
    <d v="2025-11-13T00:00:00"/>
    <x v="0"/>
    <x v="8"/>
  </r>
  <r>
    <s v="ORD-11304"/>
    <s v="CUST-00299"/>
    <s v="PROD-0003"/>
    <s v="ST-005"/>
    <x v="1"/>
    <n v="6"/>
    <n v="1210.99"/>
    <n v="0.05"/>
    <s v="Card"/>
    <x v="19"/>
    <s v="Electronics"/>
    <x v="1"/>
    <n v="767.36"/>
    <d v="2024-09-17T00:00:00"/>
    <n v="52"/>
    <x v="1"/>
    <s v="Male"/>
    <s v="India"/>
    <s v="Asia"/>
    <s v="Nairobi"/>
    <s v="Kenya"/>
    <s v="Africa"/>
    <s v="Standard"/>
    <s v="Brian Mwangi"/>
    <n v="6902.64"/>
    <n v="4604.16"/>
    <n v="2298.48"/>
    <n v="0.33298564027676364"/>
    <x v="488"/>
    <x v="1"/>
    <d v="2025-11-30T00:00:00"/>
    <x v="0"/>
    <x v="8"/>
  </r>
  <r>
    <s v="ORD-11667"/>
    <s v="CUST-00348"/>
    <s v="PROD-0025"/>
    <s v="ST-006"/>
    <x v="1"/>
    <n v="1"/>
    <n v="1210.99"/>
    <n v="0.05"/>
    <s v="Ussd"/>
    <x v="18"/>
    <s v="Electronics"/>
    <x v="0"/>
    <n v="791.34"/>
    <d v="2026-06-01T00:00:00"/>
    <n v="43"/>
    <x v="2"/>
    <s v="Female"/>
    <s v="Malaysia"/>
    <s v="Asia"/>
    <s v="Accra"/>
    <s v="Ghana"/>
    <s v="Africa"/>
    <s v="Outlet"/>
    <s v="Kwame Mensah"/>
    <n v="1150.44"/>
    <n v="791.34"/>
    <n v="359.1"/>
    <n v="0.31214144153541257"/>
    <x v="477"/>
    <x v="4"/>
    <d v="2025-09-17T00:00:00"/>
    <x v="0"/>
    <x v="10"/>
  </r>
  <r>
    <s v="ORD-12106"/>
    <s v="CUST-00591"/>
    <s v="PROD-0036"/>
    <s v="ST-018"/>
    <x v="1"/>
    <n v="3"/>
    <n v="1210.99"/>
    <n v="0.1"/>
    <s v="Mobile Money"/>
    <x v="17"/>
    <s v="Electronics"/>
    <x v="0"/>
    <n v="875.27"/>
    <d v="2025-12-08T00:00:00"/>
    <n v="47"/>
    <x v="1"/>
    <s v="Male"/>
    <s v="Netherlands"/>
    <s v="Europe"/>
    <s v="Buenos Aires"/>
    <s v="Argentina"/>
    <s v="South America"/>
    <s v="Standard"/>
    <s v="Sofia Martinez"/>
    <n v="3269.67"/>
    <n v="2625.81"/>
    <n v="643.86"/>
    <n v="0.19691895512391158"/>
    <x v="452"/>
    <x v="18"/>
    <d v="2025-12-11T00:00:00"/>
    <x v="0"/>
    <x v="5"/>
  </r>
  <r>
    <s v="ORD-11834"/>
    <s v="CUST-00252"/>
    <s v="PROD-0036"/>
    <s v="ST-005"/>
    <x v="1"/>
    <n v="1"/>
    <n v="1210.99"/>
    <n v="0.02"/>
    <s v="Cash"/>
    <x v="17"/>
    <s v="Electronics"/>
    <x v="0"/>
    <n v="875.27"/>
    <d v="2023-07-03T00:00:00"/>
    <n v="57"/>
    <x v="2"/>
    <s v="Male"/>
    <s v="New Zealand"/>
    <s v="Oceania"/>
    <s v="Nairobi"/>
    <s v="Kenya"/>
    <s v="Africa"/>
    <s v="Standard"/>
    <s v="Brian Mwangi"/>
    <n v="1186.77"/>
    <n v="875.27"/>
    <n v="311.5"/>
    <n v="0.26247714384421583"/>
    <x v="554"/>
    <x v="1"/>
    <d v="2025-08-21T00:00:00"/>
    <x v="0"/>
    <x v="0"/>
  </r>
  <r>
    <s v="ORD-12017"/>
    <s v="CUST-00481"/>
    <s v="PROD-0003"/>
    <s v="ST-011"/>
    <x v="1"/>
    <n v="3"/>
    <n v="1210.99"/>
    <n v="0.2"/>
    <s v="Cash"/>
    <x v="19"/>
    <s v="Electronics"/>
    <x v="1"/>
    <n v="767.36"/>
    <d v="2023-03-23T00:00:00"/>
    <n v="46"/>
    <x v="1"/>
    <s v="Male"/>
    <s v="Philippines"/>
    <s v="Asia"/>
    <s v="London"/>
    <s v="United Kingdom"/>
    <s v="Europe"/>
    <s v="Flagship"/>
    <s v="Emma Williams"/>
    <n v="2906.38"/>
    <n v="2302.08"/>
    <n v="604.29999999999995"/>
    <n v="0.20792188220397881"/>
    <x v="255"/>
    <x v="12"/>
    <d v="2026-06-06T00:00:00"/>
    <x v="1"/>
    <x v="6"/>
  </r>
  <r>
    <s v="ORD-11002"/>
    <s v="CUST-00403"/>
    <s v="PROD-0003"/>
    <s v="ST-003"/>
    <x v="1"/>
    <n v="5"/>
    <n v="1210.99"/>
    <n v="0.05"/>
    <s v="Transfer"/>
    <x v="19"/>
    <s v="Electronics"/>
    <x v="1"/>
    <n v="767.36"/>
    <d v="2025-01-27T00:00:00"/>
    <n v="49"/>
    <x v="3"/>
    <s v="Male"/>
    <s v="Australia"/>
    <s v="Oceania"/>
    <s v="Johannesburg"/>
    <s v="South Africa"/>
    <s v="Africa"/>
    <s v="Flagship"/>
    <s v="Thabo Mokoena"/>
    <n v="5752.2"/>
    <n v="3836.8"/>
    <n v="1915.4"/>
    <n v="0.33298564027676369"/>
    <x v="131"/>
    <x v="16"/>
    <d v="2025-11-02T00:00:00"/>
    <x v="0"/>
    <x v="8"/>
  </r>
  <r>
    <s v="ORD-12473"/>
    <s v="CUST-00255"/>
    <s v="PROD-0003"/>
    <s v="ST-009"/>
    <x v="1"/>
    <n v="3"/>
    <n v="1210.99"/>
    <n v="0"/>
    <s v="Ussd"/>
    <x v="19"/>
    <s v="Electronics"/>
    <x v="1"/>
    <n v="767.36"/>
    <d v="2026-02-04T00:00:00"/>
    <n v="62"/>
    <x v="2"/>
    <s v="Female"/>
    <s v="Nigeria"/>
    <s v="Africa"/>
    <s v="tokyo"/>
    <s v="Japan"/>
    <s v="Asia"/>
    <s v="Standard"/>
    <s v="Yuki Sato"/>
    <n v="3632.97"/>
    <n v="2302.08"/>
    <n v="1330.89"/>
    <n v="0.36633663366336638"/>
    <x v="71"/>
    <x v="9"/>
    <d v="2025-11-04T00:00:00"/>
    <x v="0"/>
    <x v="8"/>
  </r>
  <r>
    <s v="ORD-12708"/>
    <s v="CUST-00668"/>
    <s v="PROD-0025"/>
    <s v="ST-001"/>
    <x v="1"/>
    <n v="6"/>
    <n v="1210.99"/>
    <n v="0.2"/>
    <s v="Mobile Money"/>
    <x v="18"/>
    <s v="Electronics"/>
    <x v="0"/>
    <n v="791.34"/>
    <d v="2026-06-13T00:00:00"/>
    <n v="57"/>
    <x v="1"/>
    <s v="Male"/>
    <s v="New Zealand"/>
    <s v="Oceania"/>
    <s v="Lagos"/>
    <s v="Nigeria"/>
    <s v="Africa"/>
    <s v="Flagship"/>
    <s v="Amara Okafor"/>
    <n v="5812.75"/>
    <n v="4748.04"/>
    <n v="1064.71"/>
    <n v="0.18316803578340718"/>
    <x v="555"/>
    <x v="10"/>
    <d v="2026-03-13T00:00:00"/>
    <x v="1"/>
    <x v="2"/>
  </r>
  <r>
    <s v="ORD-12175"/>
    <s v="CUST-00505"/>
    <s v="PROD-0036"/>
    <s v="ST-008"/>
    <x v="0"/>
    <n v="2"/>
    <n v="1210.99"/>
    <n v="0.15"/>
    <s v="Cash"/>
    <x v="17"/>
    <s v="Electronics"/>
    <x v="0"/>
    <n v="875.27"/>
    <d v="2025-09-08T00:00:00"/>
    <n v="34"/>
    <x v="1"/>
    <s v="Female"/>
    <s v="Japan"/>
    <s v="Asia"/>
    <s v="singapore"/>
    <s v="Singapore"/>
    <s v="Asia"/>
    <s v="Flagship"/>
    <s v="Daniel Tan"/>
    <n v="2058.6799999999998"/>
    <n v="1750.54"/>
    <n v="308.14"/>
    <n v="0.14967843472516371"/>
    <x v="556"/>
    <x v="7"/>
    <d v="2025-11-05T00:00:00"/>
    <x v="0"/>
    <x v="8"/>
  </r>
  <r>
    <s v="ORD-12507"/>
    <s v="CUST-00473"/>
    <s v="PROD-0036"/>
    <s v="ST-012"/>
    <x v="0"/>
    <n v="2"/>
    <n v="1210.99"/>
    <n v="0.05"/>
    <s v="Mobile Money"/>
    <x v="17"/>
    <s v="Electronics"/>
    <x v="0"/>
    <n v="875.27"/>
    <d v="2026-03-02T00:00:00"/>
    <n v="72"/>
    <x v="0"/>
    <s v="Female"/>
    <s v="Spain"/>
    <s v="Europe"/>
    <s v="Berlin"/>
    <s v="Germany"/>
    <s v="Europe"/>
    <s v="Standard"/>
    <s v="Lukas Weber"/>
    <n v="2300.88"/>
    <n v="1750.54"/>
    <n v="550.34"/>
    <n v="0.23918674594068356"/>
    <x v="13"/>
    <x v="2"/>
    <d v="2025-08-25T00:00:00"/>
    <x v="0"/>
    <x v="0"/>
  </r>
  <r>
    <s v="ORD-12012"/>
    <s v="CUST-00352"/>
    <s v="PROD-0025"/>
    <s v="ST-012"/>
    <x v="0"/>
    <n v="2"/>
    <n v="1210.99"/>
    <n v="0.2"/>
    <s v="Mobile Money"/>
    <x v="18"/>
    <s v="Electronics"/>
    <x v="0"/>
    <n v="791.34"/>
    <d v="2023-10-28T00:00:00"/>
    <n v="24"/>
    <x v="0"/>
    <s v="Female"/>
    <s v="Australia"/>
    <s v="Oceania"/>
    <s v="Berlin"/>
    <s v="Germany"/>
    <s v="Europe"/>
    <s v="Standard"/>
    <s v="Lukas Weber"/>
    <n v="1937.58"/>
    <n v="1582.68"/>
    <n v="354.9"/>
    <n v="0.18316663053912613"/>
    <x v="140"/>
    <x v="2"/>
    <d v="2026-01-01T00:00:00"/>
    <x v="1"/>
    <x v="7"/>
  </r>
  <r>
    <s v="ORD-12831"/>
    <s v="CUST-00587"/>
    <s v="PROD-0036"/>
    <s v="ST-007"/>
    <x v="0"/>
    <n v="2"/>
    <n v="1210.99"/>
    <n v="0.05"/>
    <s v="Mobile Money"/>
    <x v="17"/>
    <s v="Electronics"/>
    <x v="0"/>
    <n v="875.27"/>
    <d v="2023-12-31T00:00:00"/>
    <n v="60"/>
    <x v="1"/>
    <s v="Female"/>
    <s v="United States"/>
    <s v="North America"/>
    <s v="Mumbai"/>
    <s v="India"/>
    <s v="Asia"/>
    <s v="Flagship"/>
    <s v="Priya Sharma"/>
    <n v="2300.88"/>
    <n v="1750.54"/>
    <n v="550.34"/>
    <n v="0.23918674594068356"/>
    <x v="557"/>
    <x v="6"/>
    <d v="2026-05-04T00:00:00"/>
    <x v="1"/>
    <x v="9"/>
  </r>
  <r>
    <s v="ORD-11469"/>
    <s v="CUST-00427"/>
    <s v="PROD-0036"/>
    <s v="ST-007"/>
    <x v="1"/>
    <n v="2"/>
    <n v="1210.99"/>
    <n v="0.05"/>
    <s v="Mobile Money"/>
    <x v="17"/>
    <s v="Electronics"/>
    <x v="0"/>
    <n v="875.27"/>
    <d v="2025-01-11T00:00:00"/>
    <n v="62"/>
    <x v="2"/>
    <s v="Female"/>
    <s v="Canada"/>
    <s v="North America"/>
    <s v="Mumbai"/>
    <s v="India"/>
    <s v="Asia"/>
    <s v="Flagship"/>
    <s v="Priya Sharma"/>
    <n v="2300.88"/>
    <n v="1750.54"/>
    <n v="550.34"/>
    <n v="0.23918674594068356"/>
    <x v="149"/>
    <x v="6"/>
    <d v="2025-10-09T00:00:00"/>
    <x v="0"/>
    <x v="4"/>
  </r>
  <r>
    <s v="ORD-12149"/>
    <s v="CUST-00709"/>
    <s v="PROD-0036"/>
    <s v="ST-003"/>
    <x v="0"/>
    <n v="8"/>
    <n v="1210.99"/>
    <n v="0"/>
    <s v="Card"/>
    <x v="17"/>
    <s v="Electronics"/>
    <x v="0"/>
    <n v="875.27"/>
    <d v="2024-05-10T00:00:00"/>
    <n v="61"/>
    <x v="1"/>
    <s v="Male"/>
    <s v="Kenya"/>
    <s v="Africa"/>
    <s v="Johannesburg"/>
    <s v="South Africa"/>
    <s v="Africa"/>
    <s v="Flagship"/>
    <s v="Thabo Mokoena"/>
    <n v="9687.92"/>
    <n v="7002.16"/>
    <n v="2685.76"/>
    <n v="0.27722772277227725"/>
    <x v="558"/>
    <x v="16"/>
    <d v="2026-05-05T00:00:00"/>
    <x v="1"/>
    <x v="9"/>
  </r>
  <r>
    <s v="ORD-12817"/>
    <s v="CUST-00401"/>
    <s v="PROD-0025"/>
    <s v="ST-012"/>
    <x v="1"/>
    <n v="3"/>
    <n v="1210.99"/>
    <n v="0"/>
    <s v="Mobile Money"/>
    <x v="18"/>
    <s v="Electronics"/>
    <x v="0"/>
    <n v="791.34"/>
    <d v="2024-03-20T00:00:00"/>
    <n v="52"/>
    <x v="1"/>
    <s v="Female"/>
    <s v="Malaysia"/>
    <s v="Asia"/>
    <s v="Berlin"/>
    <s v="Germany"/>
    <s v="Europe"/>
    <s v="Standard"/>
    <s v="Lukas Weber"/>
    <n v="3632.97"/>
    <n v="2374.02"/>
    <n v="1258.95"/>
    <n v="0.34653465346534656"/>
    <x v="300"/>
    <x v="2"/>
    <d v="2026-07-26T00:00:00"/>
    <x v="1"/>
    <x v="1"/>
  </r>
  <r>
    <s v="ORD-11315"/>
    <s v="CUST-00387"/>
    <s v="PROD-0025"/>
    <s v="ST-001"/>
    <x v="0"/>
    <n v="4"/>
    <n v="1199"/>
    <n v="0"/>
    <s v="Unknown"/>
    <x v="18"/>
    <s v="Electronics"/>
    <x v="0"/>
    <n v="791.34"/>
    <d v="2025-04-06T00:00:00"/>
    <n v="32"/>
    <x v="4"/>
    <s v="Female"/>
    <s v="Netherlands"/>
    <s v="Europe"/>
    <s v="Lagos"/>
    <s v="Nigeria"/>
    <s v="Africa"/>
    <s v="Flagship"/>
    <s v="Amara Okafor"/>
    <n v="4796"/>
    <n v="3165.36"/>
    <n v="1630.64"/>
    <n v="0.34"/>
    <x v="203"/>
    <x v="10"/>
    <d v="2025-09-21T00:00:00"/>
    <x v="0"/>
    <x v="10"/>
  </r>
  <r>
    <s v="ORD-10387"/>
    <s v="CUST-00089"/>
    <s v="PROD-0036"/>
    <s v="ST-015"/>
    <x v="0"/>
    <n v="2"/>
    <n v="1199"/>
    <n v="0.05"/>
    <s v="Mobile Money"/>
    <x v="17"/>
    <s v="Electronics"/>
    <x v="0"/>
    <n v="875.27"/>
    <d v="2024-01-04T00:00:00"/>
    <n v="21"/>
    <x v="4"/>
    <s v="Male"/>
    <s v="Kenya"/>
    <s v="Africa"/>
    <s v="Toronto"/>
    <s v="Canada"/>
    <s v="North America"/>
    <s v="Standard"/>
    <s v="Olivia Brown"/>
    <n v="2278.1"/>
    <n v="1750.54"/>
    <n v="527.55999999999995"/>
    <n v="0.23157894736842105"/>
    <x v="559"/>
    <x v="19"/>
    <d v="2026-01-15T00:00:00"/>
    <x v="1"/>
    <x v="7"/>
  </r>
  <r>
    <s v="ORD-10464"/>
    <s v="CUST-00384"/>
    <s v="PROD-0036"/>
    <s v="ST-020"/>
    <x v="1"/>
    <n v="2"/>
    <n v="1199"/>
    <n v="0"/>
    <s v="Ussd"/>
    <x v="17"/>
    <s v="Electronics"/>
    <x v="0"/>
    <n v="875.27"/>
    <d v="2025-12-17T00:00:00"/>
    <n v="68"/>
    <x v="2"/>
    <s v="Female"/>
    <s v="Nigeria"/>
    <s v="Africa"/>
    <s v="Auckland"/>
    <s v="New Zealand"/>
    <s v="Oceania"/>
    <s v="Standard"/>
    <s v="Mia Wilson"/>
    <n v="2398"/>
    <n v="1750.54"/>
    <n v="647.46"/>
    <n v="0.27"/>
    <x v="32"/>
    <x v="5"/>
    <d v="2026-07-06T00:00:00"/>
    <x v="1"/>
    <x v="1"/>
  </r>
  <r>
    <s v="ORD-12808"/>
    <s v="CUST-00445"/>
    <s v="PROD-0036"/>
    <s v="ST-010"/>
    <x v="0"/>
    <n v="1"/>
    <n v="1199"/>
    <n v="0"/>
    <s v="Cash"/>
    <x v="17"/>
    <s v="Electronics"/>
    <x v="0"/>
    <n v="875.27"/>
    <d v="2026-07-05T00:00:00"/>
    <n v="43"/>
    <x v="0"/>
    <s v="Male"/>
    <s v="United Kingdom"/>
    <s v="Europe"/>
    <s v="Kuala Lumpur"/>
    <s v="Malaysia"/>
    <s v="Asia"/>
    <s v="Standard"/>
    <s v="Nur Rahman"/>
    <n v="1199"/>
    <n v="875.27"/>
    <n v="323.73"/>
    <n v="0.27"/>
    <x v="344"/>
    <x v="0"/>
    <d v="2025-12-05T00:00:00"/>
    <x v="0"/>
    <x v="5"/>
  </r>
  <r>
    <s v="ORD-11387"/>
    <s v="CUST-00565"/>
    <s v="PROD-0025"/>
    <s v="ST-004"/>
    <x v="0"/>
    <n v="5"/>
    <n v="1199"/>
    <n v="0"/>
    <s v="Transfer"/>
    <x v="18"/>
    <s v="Electronics"/>
    <x v="0"/>
    <n v="791.34"/>
    <d v="2025-05-27T00:00:00"/>
    <n v="33"/>
    <x v="1"/>
    <s v="Male"/>
    <s v="United States"/>
    <s v="North America"/>
    <s v="Cape Town"/>
    <s v="South Africa"/>
    <s v="Africa"/>
    <s v="Standard"/>
    <s v="Lerato Dlamini"/>
    <n v="5995"/>
    <n v="3956.7"/>
    <n v="2038.3"/>
    <n v="0.33999999999999997"/>
    <x v="237"/>
    <x v="3"/>
    <d v="2026-03-21T00:00:00"/>
    <x v="1"/>
    <x v="2"/>
  </r>
  <r>
    <s v="ORD-11628"/>
    <s v="CUST-00632"/>
    <s v="PROD-0036"/>
    <s v="ST-007"/>
    <x v="1"/>
    <n v="2"/>
    <n v="1199"/>
    <n v="0"/>
    <s v="Cash"/>
    <x v="17"/>
    <s v="Electronics"/>
    <x v="0"/>
    <n v="875.27"/>
    <d v="2024-10-09T00:00:00"/>
    <n v="23"/>
    <x v="1"/>
    <s v="Female"/>
    <s v="Spain"/>
    <s v="Europe"/>
    <s v="Mumbai"/>
    <s v="India"/>
    <s v="Asia"/>
    <s v="Flagship"/>
    <s v="Priya Sharma"/>
    <n v="2398"/>
    <n v="1750.54"/>
    <n v="647.46"/>
    <n v="0.27"/>
    <x v="560"/>
    <x v="6"/>
    <d v="2025-11-18T00:00:00"/>
    <x v="0"/>
    <x v="8"/>
  </r>
  <r>
    <s v="ORD-12376"/>
    <s v="CUST-00735"/>
    <s v="PROD-0036"/>
    <s v="ST-015"/>
    <x v="1"/>
    <n v="1"/>
    <n v="1199"/>
    <n v="0"/>
    <s v="Ussd"/>
    <x v="17"/>
    <s v="Electronics"/>
    <x v="0"/>
    <n v="875.27"/>
    <d v="2025-11-06T00:00:00"/>
    <n v="23"/>
    <x v="3"/>
    <s v="Female"/>
    <s v="Egypt"/>
    <s v="Africa"/>
    <s v="Toronto"/>
    <s v="Canada"/>
    <s v="North America"/>
    <s v="Standard"/>
    <s v="Olivia Brown"/>
    <n v="1199"/>
    <n v="875.27"/>
    <n v="323.73"/>
    <n v="0.27"/>
    <x v="118"/>
    <x v="19"/>
    <d v="2025-11-13T00:00:00"/>
    <x v="0"/>
    <x v="8"/>
  </r>
  <r>
    <s v="ORD-10543"/>
    <s v="CUST-00258"/>
    <s v="PROD-0036"/>
    <s v="ST-003"/>
    <x v="0"/>
    <n v="5"/>
    <n v="1199"/>
    <n v="0.05"/>
    <s v="Ussd"/>
    <x v="17"/>
    <s v="Electronics"/>
    <x v="0"/>
    <n v="875.27"/>
    <d v="2025-05-29T00:00:00"/>
    <n v="66"/>
    <x v="1"/>
    <s v="Female"/>
    <s v="United States"/>
    <s v="Unknown"/>
    <s v="Johannesburg"/>
    <s v="South Africa"/>
    <s v="Africa"/>
    <s v="Flagship"/>
    <s v="Thabo Mokoena"/>
    <n v="5695.25"/>
    <n v="4376.3500000000004"/>
    <n v="1318.9"/>
    <n v="0.23157894736842108"/>
    <x v="134"/>
    <x v="16"/>
    <d v="2025-10-31T00:00:00"/>
    <x v="0"/>
    <x v="4"/>
  </r>
  <r>
    <s v="ORD-12131"/>
    <s v="CUST-00259"/>
    <s v="PROD-0025"/>
    <s v="ST-006"/>
    <x v="1"/>
    <n v="2"/>
    <n v="1199"/>
    <n v="0.15"/>
    <s v="Transfer"/>
    <x v="18"/>
    <s v="Electronics"/>
    <x v="0"/>
    <n v="791.34"/>
    <d v="2024-01-11T00:00:00"/>
    <n v="19"/>
    <x v="1"/>
    <s v="Female"/>
    <s v="South Africa"/>
    <s v="Africa"/>
    <s v="Accra"/>
    <s v="Ghana"/>
    <s v="Africa"/>
    <s v="Outlet"/>
    <s v="Kwame Mensah"/>
    <n v="2038.3"/>
    <n v="1582.68"/>
    <n v="455.62"/>
    <n v="0.22352941176470589"/>
    <x v="345"/>
    <x v="4"/>
    <d v="2025-08-17T00:00:00"/>
    <x v="0"/>
    <x v="0"/>
  </r>
  <r>
    <s v="ORD-12829"/>
    <s v="CUST-00297"/>
    <s v="PROD-0036"/>
    <s v="ST-020"/>
    <x v="0"/>
    <n v="1"/>
    <n v="1199"/>
    <n v="0"/>
    <s v="Transfer"/>
    <x v="17"/>
    <s v="Electronics"/>
    <x v="0"/>
    <n v="875.27"/>
    <d v="2024-01-15T00:00:00"/>
    <n v="57"/>
    <x v="3"/>
    <s v="Female"/>
    <s v="Nigeria"/>
    <s v="Africa"/>
    <s v="Auckland"/>
    <s v="New Zealand"/>
    <s v="Oceania"/>
    <s v="Standard"/>
    <s v="Mia Wilson"/>
    <n v="1199"/>
    <n v="875.27"/>
    <n v="323.73"/>
    <n v="0.27"/>
    <x v="87"/>
    <x v="5"/>
    <d v="2026-02-21T00:00:00"/>
    <x v="1"/>
    <x v="11"/>
  </r>
  <r>
    <s v="ORD-11161"/>
    <s v="CUST-00732"/>
    <s v="PROD-0003"/>
    <s v="ST-018"/>
    <x v="0"/>
    <n v="2"/>
    <n v="1199"/>
    <n v="0"/>
    <s v="Mobile Money"/>
    <x v="19"/>
    <s v="Electronics"/>
    <x v="1"/>
    <n v="767.36"/>
    <d v="2025-11-03T00:00:00"/>
    <n v="61"/>
    <x v="3"/>
    <s v="Female"/>
    <s v="Ghana"/>
    <s v="Africa"/>
    <s v="Buenos Aires"/>
    <s v="Argentina"/>
    <s v="South America"/>
    <s v="Standard"/>
    <s v="Sofia Martinez"/>
    <n v="2398"/>
    <n v="1534.72"/>
    <n v="863.28"/>
    <n v="0.36"/>
    <x v="561"/>
    <x v="18"/>
    <d v="2025-11-19T00:00:00"/>
    <x v="0"/>
    <x v="8"/>
  </r>
  <r>
    <s v="ORD-10236"/>
    <s v="CUST-00213"/>
    <s v="PROD-0036"/>
    <s v="ST-011"/>
    <x v="1"/>
    <n v="3"/>
    <n v="1199"/>
    <n v="0.1"/>
    <s v="Cash"/>
    <x v="17"/>
    <s v="Electronics"/>
    <x v="0"/>
    <n v="875.27"/>
    <d v="2024-12-19T00:00:00"/>
    <n v="31"/>
    <x v="3"/>
    <s v="Male"/>
    <s v="Nigeria"/>
    <s v="Africa"/>
    <s v="London"/>
    <s v="United Kingdom"/>
    <s v="Europe"/>
    <s v="Flagship"/>
    <s v="Emma Williams"/>
    <n v="3237.3"/>
    <n v="2625.81"/>
    <n v="611.49"/>
    <n v="0.18888888888888888"/>
    <x v="562"/>
    <x v="12"/>
    <d v="2026-04-23T00:00:00"/>
    <x v="1"/>
    <x v="3"/>
  </r>
  <r>
    <s v="ORD-10810"/>
    <s v="CUST-00106"/>
    <s v="PROD-0003"/>
    <s v="ST-003"/>
    <x v="0"/>
    <n v="3"/>
    <n v="1199"/>
    <n v="0.05"/>
    <s v="Ussd"/>
    <x v="19"/>
    <s v="Electronics"/>
    <x v="1"/>
    <n v="767.36"/>
    <d v="2026-05-21T00:00:00"/>
    <n v="68"/>
    <x v="0"/>
    <s v="Male"/>
    <s v="Ghana"/>
    <s v="Africa"/>
    <s v="Johannesburg"/>
    <s v="South Africa"/>
    <s v="Africa"/>
    <s v="Flagship"/>
    <s v="Thabo Mokoena"/>
    <n v="3417.15"/>
    <n v="2302.08"/>
    <n v="1115.07"/>
    <n v="0.32631578947368417"/>
    <x v="563"/>
    <x v="16"/>
    <d v="2025-12-11T00:00:00"/>
    <x v="0"/>
    <x v="5"/>
  </r>
  <r>
    <s v="ORD-11277"/>
    <s v="CUST-00292"/>
    <s v="PROD-0003"/>
    <s v="ST-005"/>
    <x v="1"/>
    <n v="2"/>
    <n v="1199"/>
    <n v="0.1"/>
    <s v="Card"/>
    <x v="19"/>
    <s v="Electronics"/>
    <x v="1"/>
    <n v="767.36"/>
    <d v="2024-08-27T00:00:00"/>
    <n v="69"/>
    <x v="1"/>
    <s v="Male"/>
    <s v="Singapore"/>
    <s v="Asia"/>
    <s v="Nairobi"/>
    <s v="Kenya"/>
    <s v="Africa"/>
    <s v="Standard"/>
    <s v="Brian Mwangi"/>
    <n v="2158.1999999999998"/>
    <n v="1534.72"/>
    <n v="623.48"/>
    <n v="0.28888888888888892"/>
    <x v="216"/>
    <x v="1"/>
    <d v="2025-11-06T00:00:00"/>
    <x v="0"/>
    <x v="8"/>
  </r>
  <r>
    <s v="ORD-12744"/>
    <s v="CUST-00288"/>
    <s v="PROD-0025"/>
    <s v="ST-019"/>
    <x v="0"/>
    <n v="1"/>
    <n v="1199"/>
    <n v="0"/>
    <s v="Ussd"/>
    <x v="18"/>
    <s v="Electronics"/>
    <x v="0"/>
    <n v="791.34"/>
    <d v="2023-03-28T00:00:00"/>
    <n v="26"/>
    <x v="1"/>
    <s v="Male"/>
    <s v="Brazil"/>
    <s v="South America"/>
    <s v="Sydney"/>
    <s v="Australia"/>
    <s v="Oceania"/>
    <s v="Flagship"/>
    <s v="Jack Taylor"/>
    <n v="1199"/>
    <n v="791.34"/>
    <n v="407.66"/>
    <n v="0.34"/>
    <x v="109"/>
    <x v="8"/>
    <d v="2026-05-19T00:00:00"/>
    <x v="1"/>
    <x v="9"/>
  </r>
  <r>
    <s v="ORD-11965"/>
    <s v="CUST-00335"/>
    <s v="PROD-0036"/>
    <s v="ST-016"/>
    <x v="1"/>
    <n v="1"/>
    <n v="1199"/>
    <n v="0.15"/>
    <s v="Mobile Money"/>
    <x v="17"/>
    <s v="Electronics"/>
    <x v="0"/>
    <n v="875.27"/>
    <d v="2024-01-16T00:00:00"/>
    <n v="64"/>
    <x v="1"/>
    <s v="Female"/>
    <s v="Morocco"/>
    <s v="Africa"/>
    <s v="Mexico City"/>
    <s v="Mexico"/>
    <s v="North America"/>
    <s v="Outlet"/>
    <s v="Unknown"/>
    <n v="1019.15"/>
    <n v="875.27"/>
    <n v="143.88"/>
    <n v="0.14117647058823529"/>
    <x v="184"/>
    <x v="11"/>
    <d v="2025-08-27T00:00:00"/>
    <x v="0"/>
    <x v="0"/>
  </r>
  <r>
    <s v="ORD-10807"/>
    <s v="CUST-00392"/>
    <s v="PROD-0025"/>
    <s v="ST-011"/>
    <x v="0"/>
    <n v="2"/>
    <n v="1199"/>
    <n v="0.05"/>
    <s v="Cash"/>
    <x v="18"/>
    <s v="Electronics"/>
    <x v="0"/>
    <n v="791.34"/>
    <d v="2025-07-12T00:00:00"/>
    <n v="36"/>
    <x v="0"/>
    <s v="Male"/>
    <s v="Australia"/>
    <s v="Oceania"/>
    <s v="London"/>
    <s v="United Kingdom"/>
    <s v="Europe"/>
    <s v="Flagship"/>
    <s v="Emma Williams"/>
    <n v="2278.1"/>
    <n v="1582.68"/>
    <n v="695.42"/>
    <n v="0.30526315789473685"/>
    <x v="273"/>
    <x v="12"/>
    <d v="2025-09-01T00:00:00"/>
    <x v="0"/>
    <x v="10"/>
  </r>
  <r>
    <s v="ORD-11882"/>
    <s v="CUST-00788"/>
    <s v="PROD-0003"/>
    <s v="ST-017"/>
    <x v="0"/>
    <n v="4"/>
    <n v="1199"/>
    <n v="0.1"/>
    <s v="Card"/>
    <x v="19"/>
    <s v="Electronics"/>
    <x v="1"/>
    <n v="767.36"/>
    <d v="2024-11-03T00:00:00"/>
    <n v="20"/>
    <x v="1"/>
    <s v="Male"/>
    <s v="South Africa"/>
    <s v="Africa"/>
    <s v="São Paulo"/>
    <s v="Brazil"/>
    <s v="South America"/>
    <s v="Flagship"/>
    <s v="Lucas Silva"/>
    <n v="4316.3999999999996"/>
    <n v="3069.44"/>
    <n v="1246.96"/>
    <n v="0.28888888888888892"/>
    <x v="458"/>
    <x v="13"/>
    <d v="2026-06-02T00:00:00"/>
    <x v="1"/>
    <x v="6"/>
  </r>
  <r>
    <s v="ORD-12145"/>
    <s v="CUST-00399"/>
    <s v="PROD-0036"/>
    <s v="ST-011"/>
    <x v="0"/>
    <n v="3"/>
    <n v="1199"/>
    <n v="0.02"/>
    <s v="Card"/>
    <x v="17"/>
    <s v="Electronics"/>
    <x v="0"/>
    <n v="875.27"/>
    <d v="2026-01-17T00:00:00"/>
    <n v="56"/>
    <x v="1"/>
    <s v="Female"/>
    <s v="Unknown"/>
    <s v="North America"/>
    <s v="London"/>
    <s v="United Kingdom"/>
    <s v="Europe"/>
    <s v="Flagship"/>
    <s v="Emma Williams"/>
    <n v="3525.06"/>
    <n v="2625.81"/>
    <n v="899.25"/>
    <n v="0.25510204081632654"/>
    <x v="135"/>
    <x v="12"/>
    <d v="2025-11-29T00:00:00"/>
    <x v="0"/>
    <x v="8"/>
  </r>
  <r>
    <s v="ORD-12426"/>
    <s v="CUST-00126"/>
    <s v="PROD-0003"/>
    <s v="ST-007"/>
    <x v="0"/>
    <n v="4"/>
    <n v="1199"/>
    <n v="0.15"/>
    <s v="Mobile Money"/>
    <x v="19"/>
    <s v="Electronics"/>
    <x v="1"/>
    <n v="767.36"/>
    <d v="2026-05-04T00:00:00"/>
    <n v="62"/>
    <x v="0"/>
    <s v="Female"/>
    <s v="Singapore"/>
    <s v="Asia"/>
    <s v="Mumbai"/>
    <s v="India"/>
    <s v="Asia"/>
    <s v="Flagship"/>
    <s v="Priya Sharma"/>
    <n v="4076.6"/>
    <n v="3069.44"/>
    <n v="1007.16"/>
    <n v="0.24705882352941178"/>
    <x v="564"/>
    <x v="6"/>
    <d v="2026-04-21T00:00:00"/>
    <x v="1"/>
    <x v="3"/>
  </r>
  <r>
    <s v="ORD-12059"/>
    <s v="CUST-00024"/>
    <s v="PROD-0036"/>
    <s v="ST-019"/>
    <x v="1"/>
    <n v="4"/>
    <n v="1199"/>
    <n v="0"/>
    <s v="Ussd"/>
    <x v="17"/>
    <s v="Electronics"/>
    <x v="0"/>
    <n v="875.27"/>
    <d v="2026-04-12T00:00:00"/>
    <n v="41"/>
    <x v="3"/>
    <s v="Female"/>
    <s v="Malaysia"/>
    <s v="Asia"/>
    <s v="Sydney"/>
    <s v="Australia"/>
    <s v="Oceania"/>
    <s v="Flagship"/>
    <s v="Jack Taylor"/>
    <n v="4796"/>
    <n v="3501.08"/>
    <n v="1294.92"/>
    <n v="0.27"/>
    <x v="430"/>
    <x v="8"/>
    <d v="2025-10-17T00:00:00"/>
    <x v="0"/>
    <x v="4"/>
  </r>
  <r>
    <s v="ORD-11402"/>
    <s v="CUST-00430"/>
    <s v="PROD-0025"/>
    <s v="ST-011"/>
    <x v="1"/>
    <n v="4"/>
    <n v="1199"/>
    <n v="0"/>
    <s v="Transfer"/>
    <x v="18"/>
    <s v="Electronics"/>
    <x v="0"/>
    <n v="791.34"/>
    <d v="2026-05-01T00:00:00"/>
    <n v="34"/>
    <x v="2"/>
    <s v="Male"/>
    <s v="Australia"/>
    <s v="Oceania"/>
    <s v="London"/>
    <s v="United Kingdom"/>
    <s v="Europe"/>
    <s v="Flagship"/>
    <s v="Emma Williams"/>
    <n v="4796"/>
    <n v="3165.36"/>
    <n v="1630.64"/>
    <n v="0.34"/>
    <x v="297"/>
    <x v="12"/>
    <d v="2026-07-18T00:00:00"/>
    <x v="1"/>
    <x v="1"/>
  </r>
  <r>
    <s v="ORD-10459"/>
    <s v="CUST-00029"/>
    <s v="PROD-0025"/>
    <s v="ST-002"/>
    <x v="0"/>
    <n v="5"/>
    <n v="1199"/>
    <n v="0.02"/>
    <s v="Cash"/>
    <x v="18"/>
    <s v="Electronics"/>
    <x v="0"/>
    <n v="791.34"/>
    <d v="2025-05-01T00:00:00"/>
    <n v="68"/>
    <x v="1"/>
    <s v="Female"/>
    <s v="China"/>
    <s v="Asia"/>
    <s v="Abuja"/>
    <s v="Nigeria"/>
    <s v="Africa"/>
    <s v="Standard"/>
    <s v="Daniel Bello"/>
    <n v="5875.1"/>
    <n v="3956.7"/>
    <n v="1918.4"/>
    <n v="0.32653061224489793"/>
    <x v="52"/>
    <x v="15"/>
    <d v="2025-12-24T00:00:00"/>
    <x v="0"/>
    <x v="5"/>
  </r>
  <r>
    <s v="ORD-12716"/>
    <s v="CUST-00708"/>
    <s v="PROD-0003"/>
    <s v="ST-009"/>
    <x v="1"/>
    <n v="1"/>
    <n v="1199"/>
    <n v="0.15"/>
    <s v="Cash"/>
    <x v="19"/>
    <s v="Electronics"/>
    <x v="1"/>
    <n v="767.36"/>
    <d v="2023-06-09T00:00:00"/>
    <n v="71"/>
    <x v="3"/>
    <s v="Male"/>
    <s v="Argentina"/>
    <s v="South America"/>
    <s v="tokyo"/>
    <s v="Japan"/>
    <s v="Asia"/>
    <s v="Standard"/>
    <s v="Yuki Sato"/>
    <n v="1019.15"/>
    <n v="767.36"/>
    <n v="251.79"/>
    <n v="0.24705882352941178"/>
    <x v="529"/>
    <x v="9"/>
    <d v="2026-03-07T00:00:00"/>
    <x v="1"/>
    <x v="2"/>
  </r>
  <r>
    <s v="ORD-12568"/>
    <s v="CUST-00320"/>
    <s v="PROD-0036"/>
    <s v="ST-011"/>
    <x v="1"/>
    <n v="1"/>
    <n v="1199"/>
    <n v="0"/>
    <s v="Mobile Money"/>
    <x v="17"/>
    <s v="Electronics"/>
    <x v="0"/>
    <n v="875.27"/>
    <d v="2024-09-12T00:00:00"/>
    <n v="41"/>
    <x v="3"/>
    <s v="Female"/>
    <s v="United Kingdom"/>
    <s v="Europe"/>
    <s v="London"/>
    <s v="United Kingdom"/>
    <s v="Europe"/>
    <s v="Flagship"/>
    <s v="Emma Williams"/>
    <n v="1199"/>
    <n v="875.27"/>
    <n v="323.73"/>
    <n v="0.27"/>
    <x v="244"/>
    <x v="12"/>
    <d v="2026-05-21T00:00:00"/>
    <x v="1"/>
    <x v="9"/>
  </r>
  <r>
    <s v="ORD-11417"/>
    <s v="CUST-00068"/>
    <s v="PROD-0025"/>
    <s v="ST-010"/>
    <x v="0"/>
    <n v="3"/>
    <n v="1199"/>
    <n v="0"/>
    <s v="Mobile Money"/>
    <x v="18"/>
    <s v="Electronics"/>
    <x v="0"/>
    <n v="791.34"/>
    <d v="2025-10-14T00:00:00"/>
    <n v="70"/>
    <x v="3"/>
    <s v="Female"/>
    <s v="United Kingdom"/>
    <s v="Europe"/>
    <s v="Kuala Lumpur"/>
    <s v="Malaysia"/>
    <s v="Asia"/>
    <s v="Standard"/>
    <s v="Nur Rahman"/>
    <n v="3597"/>
    <n v="2374.02"/>
    <n v="1222.98"/>
    <n v="0.34"/>
    <x v="386"/>
    <x v="0"/>
    <d v="2026-05-15T00:00:00"/>
    <x v="1"/>
    <x v="9"/>
  </r>
  <r>
    <s v="ORD-10796"/>
    <s v="CUST-00723"/>
    <s v="PROD-0025"/>
    <s v="ST-016"/>
    <x v="1"/>
    <n v="1"/>
    <n v="1199"/>
    <n v="0.15"/>
    <s v="Card"/>
    <x v="18"/>
    <s v="Electronics"/>
    <x v="0"/>
    <n v="791.34"/>
    <d v="2024-11-14T00:00:00"/>
    <n v="38"/>
    <x v="1"/>
    <s v="Male"/>
    <s v="China"/>
    <s v="Asia"/>
    <s v="Mexico City"/>
    <s v="Mexico"/>
    <s v="North America"/>
    <s v="Outlet"/>
    <s v="Unknown"/>
    <n v="1019.15"/>
    <n v="791.34"/>
    <n v="227.81"/>
    <n v="0.22352941176470589"/>
    <x v="565"/>
    <x v="11"/>
    <d v="2026-07-16T00:00:00"/>
    <x v="1"/>
    <x v="1"/>
  </r>
  <r>
    <s v="ORD-10059"/>
    <s v="CUST-00485"/>
    <s v="PROD-0036"/>
    <s v="ST-017"/>
    <x v="1"/>
    <n v="2"/>
    <n v="1187.01"/>
    <n v="0.1"/>
    <s v="Transfer"/>
    <x v="17"/>
    <s v="Electronics"/>
    <x v="0"/>
    <n v="875.27"/>
    <d v="2024-02-13T00:00:00"/>
    <n v="69"/>
    <x v="5"/>
    <s v="Female"/>
    <s v="Singapore"/>
    <s v="Asia"/>
    <s v="São Paulo"/>
    <s v="Brazil"/>
    <s v="South America"/>
    <s v="Flagship"/>
    <s v="Lucas Silva"/>
    <n v="2136.62"/>
    <n v="1750.54"/>
    <n v="386.08"/>
    <n v="0.18069661427862699"/>
    <x v="551"/>
    <x v="13"/>
    <d v="2026-02-05T00:00:00"/>
    <x v="1"/>
    <x v="11"/>
  </r>
  <r>
    <s v="ORD-10373"/>
    <s v="CUST-00221"/>
    <s v="PROD-0003"/>
    <s v="ST-002"/>
    <x v="1"/>
    <n v="3"/>
    <n v="1187.01"/>
    <n v="0.15"/>
    <s v="Ussd"/>
    <x v="19"/>
    <s v="Electronics"/>
    <x v="1"/>
    <n v="767.36"/>
    <d v="2025-04-19T00:00:00"/>
    <n v="44"/>
    <x v="2"/>
    <s v="Male"/>
    <s v="India"/>
    <s v="Asia"/>
    <s v="Abuja"/>
    <s v="Nigeria"/>
    <s v="Africa"/>
    <s v="Standard"/>
    <s v="Daniel Bello"/>
    <n v="3026.88"/>
    <n v="2302.08"/>
    <n v="724.8"/>
    <n v="0.23945448778940689"/>
    <x v="198"/>
    <x v="15"/>
    <d v="2025-12-13T00:00:00"/>
    <x v="0"/>
    <x v="5"/>
  </r>
  <r>
    <s v="ORD-12841"/>
    <s v="CUST-00610"/>
    <s v="PROD-0003"/>
    <s v="ST-013"/>
    <x v="1"/>
    <n v="2"/>
    <n v="1187.01"/>
    <n v="0.1"/>
    <s v="Ussd"/>
    <x v="19"/>
    <s v="Electronics"/>
    <x v="1"/>
    <n v="767.36"/>
    <d v="2024-02-17T00:00:00"/>
    <n v="47"/>
    <x v="1"/>
    <s v="Male"/>
    <s v="Chile"/>
    <s v="South America"/>
    <s v="Paris"/>
    <s v="France"/>
    <s v="Europe"/>
    <s v="Standard"/>
    <s v="Claire Martin"/>
    <n v="2136.62"/>
    <n v="1534.72"/>
    <n v="601.9"/>
    <n v="0.28170662073742642"/>
    <x v="546"/>
    <x v="17"/>
    <d v="2026-06-04T00:00:00"/>
    <x v="1"/>
    <x v="6"/>
  </r>
  <r>
    <s v="ORD-12790"/>
    <s v="CUST-00269"/>
    <s v="PROD-0036"/>
    <s v="ST-018"/>
    <x v="0"/>
    <n v="2"/>
    <n v="1187.01"/>
    <n v="0.05"/>
    <s v="Cash"/>
    <x v="17"/>
    <s v="Electronics"/>
    <x v="0"/>
    <n v="875.27"/>
    <d v="2023-03-05T00:00:00"/>
    <n v="42"/>
    <x v="3"/>
    <s v="Male"/>
    <s v="Kenya"/>
    <s v="Africa"/>
    <s v="Buenos Aires"/>
    <s v="Argentina"/>
    <s v="South America"/>
    <s v="Standard"/>
    <s v="Sofia Martinez"/>
    <n v="2255.3200000000002"/>
    <n v="1750.54"/>
    <n v="504.78"/>
    <n v="0.22381746271039141"/>
    <x v="566"/>
    <x v="18"/>
    <d v="2026-01-15T00:00:00"/>
    <x v="1"/>
    <x v="7"/>
  </r>
  <r>
    <s v="ORD-11879"/>
    <s v="CUST-00089"/>
    <s v="PROD-0036"/>
    <s v="ST-016"/>
    <x v="0"/>
    <n v="1"/>
    <n v="1187.01"/>
    <n v="0"/>
    <s v="Ussd"/>
    <x v="17"/>
    <s v="Electronics"/>
    <x v="0"/>
    <n v="875.27"/>
    <d v="2024-01-04T00:00:00"/>
    <n v="21"/>
    <x v="4"/>
    <s v="Male"/>
    <s v="Kenya"/>
    <s v="Africa"/>
    <s v="Mexico City"/>
    <s v="Mexico"/>
    <s v="North America"/>
    <s v="Outlet"/>
    <s v="Unknown"/>
    <n v="1187.01"/>
    <n v="875.27"/>
    <n v="311.74"/>
    <n v="0.26262626262626265"/>
    <x v="559"/>
    <x v="11"/>
    <d v="2025-11-12T00:00:00"/>
    <x v="0"/>
    <x v="8"/>
  </r>
  <r>
    <s v="ORD-10755"/>
    <s v="CUST-00359"/>
    <s v="PROD-0036"/>
    <s v="ST-011"/>
    <x v="1"/>
    <n v="1"/>
    <n v="1187.01"/>
    <n v="0.05"/>
    <s v="Mobile Money"/>
    <x v="17"/>
    <s v="Electronics"/>
    <x v="0"/>
    <n v="875.27"/>
    <d v="2026-02-01T00:00:00"/>
    <n v="70"/>
    <x v="3"/>
    <s v="Female"/>
    <s v="Ghana"/>
    <s v="Africa"/>
    <s v="London"/>
    <s v="United Kingdom"/>
    <s v="Europe"/>
    <s v="Flagship"/>
    <s v="Emma Williams"/>
    <n v="1127.6600000000001"/>
    <n v="875.27"/>
    <n v="252.39"/>
    <n v="0.22381746271039141"/>
    <x v="567"/>
    <x v="12"/>
    <d v="2026-05-05T00:00:00"/>
    <x v="1"/>
    <x v="9"/>
  </r>
  <r>
    <s v="ORD-10163"/>
    <s v="CUST-00097"/>
    <s v="PROD-0036"/>
    <s v="ST-013"/>
    <x v="1"/>
    <n v="2"/>
    <n v="1187.01"/>
    <n v="0"/>
    <s v="Transfer"/>
    <x v="17"/>
    <s v="Electronics"/>
    <x v="0"/>
    <n v="875.27"/>
    <d v="2026-06-15T00:00:00"/>
    <n v="62"/>
    <x v="1"/>
    <s v="Female"/>
    <s v="India"/>
    <s v="Asia"/>
    <s v="Paris"/>
    <s v="France"/>
    <s v="Europe"/>
    <s v="Standard"/>
    <s v="Claire Martin"/>
    <n v="2374.02"/>
    <n v="1750.54"/>
    <n v="623.48"/>
    <n v="0.26262626262626265"/>
    <x v="568"/>
    <x v="17"/>
    <d v="2026-01-16T00:00:00"/>
    <x v="1"/>
    <x v="7"/>
  </r>
  <r>
    <s v="ORD-11860"/>
    <s v="CUST-00685"/>
    <s v="PROD-0036"/>
    <s v="ST-003"/>
    <x v="1"/>
    <n v="2"/>
    <n v="1187.01"/>
    <n v="0"/>
    <s v="Cash"/>
    <x v="17"/>
    <s v="Electronics"/>
    <x v="0"/>
    <n v="875.27"/>
    <d v="2025-04-15T00:00:00"/>
    <n v="26"/>
    <x v="1"/>
    <s v="Female"/>
    <s v="Singapore"/>
    <s v="Asia"/>
    <s v="Johannesburg"/>
    <s v="South Africa"/>
    <s v="Africa"/>
    <s v="Flagship"/>
    <s v="Thabo Mokoena"/>
    <n v="2374.02"/>
    <n v="1750.54"/>
    <n v="623.48"/>
    <n v="0.26262626262626265"/>
    <x v="540"/>
    <x v="16"/>
    <d v="2025-09-29T00:00:00"/>
    <x v="0"/>
    <x v="10"/>
  </r>
  <r>
    <s v="ORD-11140"/>
    <s v="CUST-00548"/>
    <s v="PROD-0025"/>
    <s v="ST-007"/>
    <x v="1"/>
    <n v="1"/>
    <n v="1187.01"/>
    <n v="0.2"/>
    <s v="Transfer"/>
    <x v="18"/>
    <s v="Electronics"/>
    <x v="0"/>
    <n v="791.34"/>
    <d v="2025-12-14T00:00:00"/>
    <n v="25"/>
    <x v="1"/>
    <s v="Male"/>
    <s v="Germany"/>
    <s v="Europe"/>
    <s v="Mumbai"/>
    <s v="India"/>
    <s v="Asia"/>
    <s v="Flagship"/>
    <s v="Priya Sharma"/>
    <n v="949.61"/>
    <n v="791.34"/>
    <n v="158.27000000000001"/>
    <n v="0.16666842177314897"/>
    <x v="569"/>
    <x v="6"/>
    <d v="2025-09-02T00:00:00"/>
    <x v="0"/>
    <x v="10"/>
  </r>
  <r>
    <s v="ORD-11202"/>
    <s v="CUST-00088"/>
    <s v="PROD-0025"/>
    <s v="ST-004"/>
    <x v="1"/>
    <n v="1"/>
    <n v="1187.01"/>
    <n v="0"/>
    <s v="Mobile Money"/>
    <x v="18"/>
    <s v="Electronics"/>
    <x v="0"/>
    <n v="791.34"/>
    <d v="2023-06-06T00:00:00"/>
    <n v="40"/>
    <x v="3"/>
    <s v="Male"/>
    <s v="Australia"/>
    <s v="Oceania"/>
    <s v="Cape Town"/>
    <s v="South Africa"/>
    <s v="Africa"/>
    <s v="Standard"/>
    <s v="Lerato Dlamini"/>
    <n v="1187.01"/>
    <n v="791.34"/>
    <n v="395.67"/>
    <n v="0.33333333333333337"/>
    <x v="570"/>
    <x v="3"/>
    <d v="2025-12-29T00:00:00"/>
    <x v="0"/>
    <x v="5"/>
  </r>
  <r>
    <s v="ORD-10826"/>
    <s v="CUST-00783"/>
    <s v="PROD-0003"/>
    <s v="ST-019"/>
    <x v="0"/>
    <n v="2"/>
    <n v="1187.01"/>
    <n v="0"/>
    <s v="Transfer"/>
    <x v="19"/>
    <s v="Electronics"/>
    <x v="1"/>
    <n v="767.36"/>
    <d v="2025-03-12T00:00:00"/>
    <n v="65"/>
    <x v="3"/>
    <s v="Male"/>
    <s v="United States"/>
    <s v="North America"/>
    <s v="Sydney"/>
    <s v="Australia"/>
    <s v="Oceania"/>
    <s v="Flagship"/>
    <s v="Jack Taylor"/>
    <n v="2374.02"/>
    <n v="1534.72"/>
    <n v="839.3"/>
    <n v="0.35353535353535354"/>
    <x v="571"/>
    <x v="8"/>
    <d v="2025-11-18T00:00:00"/>
    <x v="0"/>
    <x v="8"/>
  </r>
  <r>
    <s v="ORD-12533"/>
    <s v="CUST-00012"/>
    <s v="PROD-0036"/>
    <s v="ST-003"/>
    <x v="1"/>
    <n v="1"/>
    <n v="1187.01"/>
    <n v="0.15"/>
    <s v="Card"/>
    <x v="17"/>
    <s v="Electronics"/>
    <x v="0"/>
    <n v="875.27"/>
    <d v="2025-07-27T00:00:00"/>
    <n v="36"/>
    <x v="3"/>
    <s v="Female"/>
    <s v="Australia"/>
    <s v="Oceania"/>
    <s v="Johannesburg"/>
    <s v="South Africa"/>
    <s v="Africa"/>
    <s v="Flagship"/>
    <s v="Thabo Mokoena"/>
    <n v="1008.96"/>
    <n v="875.27"/>
    <n v="133.69"/>
    <n v="0.13250277513479225"/>
    <x v="325"/>
    <x v="16"/>
    <d v="2025-10-02T00:00:00"/>
    <x v="0"/>
    <x v="4"/>
  </r>
  <r>
    <s v="ORD-12234"/>
    <s v="CUST-00748"/>
    <s v="PROD-0003"/>
    <s v="ST-018"/>
    <x v="0"/>
    <n v="3"/>
    <n v="1187.01"/>
    <n v="0"/>
    <s v="Ussd"/>
    <x v="19"/>
    <s v="Electronics"/>
    <x v="1"/>
    <n v="767.36"/>
    <d v="2024-03-28T00:00:00"/>
    <n v="21"/>
    <x v="0"/>
    <s v="Male"/>
    <s v="Chile"/>
    <s v="South America"/>
    <s v="Buenos Aires"/>
    <s v="Argentina"/>
    <s v="South America"/>
    <s v="Standard"/>
    <s v="Sofia Martinez"/>
    <n v="3561.03"/>
    <n v="2302.08"/>
    <n v="1258.95"/>
    <n v="0.35353535353535354"/>
    <x v="235"/>
    <x v="18"/>
    <d v="2026-02-09T00:00:00"/>
    <x v="1"/>
    <x v="11"/>
  </r>
  <r>
    <s v="ORD-12509"/>
    <s v="CUST-00049"/>
    <s v="PROD-0003"/>
    <s v="ST-014"/>
    <x v="1"/>
    <n v="2"/>
    <n v="1187.01"/>
    <n v="0.1"/>
    <s v="Transfer"/>
    <x v="19"/>
    <s v="Electronics"/>
    <x v="1"/>
    <n v="767.36"/>
    <d v="2026-03-14T00:00:00"/>
    <n v="26"/>
    <x v="1"/>
    <s v="Male"/>
    <s v="Italy"/>
    <s v="Europe"/>
    <s v="New York"/>
    <s v="United States"/>
    <s v="North America"/>
    <s v="Flagship"/>
    <s v="Unknown"/>
    <n v="2136.62"/>
    <n v="1534.72"/>
    <n v="601.9"/>
    <n v="0.28170662073742642"/>
    <x v="490"/>
    <x v="14"/>
    <d v="2025-12-16T00:00:00"/>
    <x v="0"/>
    <x v="5"/>
  </r>
  <r>
    <s v="ORD-10317"/>
    <s v="CUST-00334"/>
    <s v="PROD-0025"/>
    <s v="ST-009"/>
    <x v="1"/>
    <n v="2"/>
    <n v="1187.01"/>
    <n v="0.02"/>
    <s v="Mobile Money"/>
    <x v="18"/>
    <s v="Electronics"/>
    <x v="0"/>
    <n v="791.34"/>
    <d v="2024-05-17T00:00:00"/>
    <n v="68"/>
    <x v="1"/>
    <s v="Female"/>
    <s v="Mexico"/>
    <s v="North America"/>
    <s v="tokyo"/>
    <s v="Japan"/>
    <s v="Asia"/>
    <s v="Standard"/>
    <s v="Yuki Sato"/>
    <n v="2326.54"/>
    <n v="1582.68"/>
    <n v="743.86"/>
    <n v="0.31972800811505497"/>
    <x v="572"/>
    <x v="9"/>
    <d v="2025-12-03T00:00:00"/>
    <x v="0"/>
    <x v="5"/>
  </r>
  <r>
    <s v="ORD-11067"/>
    <s v="CUST-00265"/>
    <s v="PROD-0025"/>
    <s v="ST-004"/>
    <x v="0"/>
    <n v="1"/>
    <n v="1187.01"/>
    <n v="0.02"/>
    <s v="Ussd"/>
    <x v="18"/>
    <s v="Electronics"/>
    <x v="0"/>
    <n v="791.34"/>
    <d v="2023-04-11T00:00:00"/>
    <n v="41"/>
    <x v="1"/>
    <s v="Female"/>
    <s v="Australia"/>
    <s v="Oceania"/>
    <s v="Cape Town"/>
    <s v="South Africa"/>
    <s v="Africa"/>
    <s v="Standard"/>
    <s v="Lerato Dlamini"/>
    <n v="1163.27"/>
    <n v="791.34"/>
    <n v="371.93"/>
    <n v="0.31972800811505497"/>
    <x v="92"/>
    <x v="3"/>
    <d v="2026-01-13T00:00:00"/>
    <x v="1"/>
    <x v="7"/>
  </r>
  <r>
    <s v="ORD-10667"/>
    <s v="CUST-00542"/>
    <s v="PROD-0003"/>
    <s v="ST-003"/>
    <x v="1"/>
    <n v="1"/>
    <n v="1187.01"/>
    <n v="0.02"/>
    <s v="Mobile Money"/>
    <x v="19"/>
    <s v="Electronics"/>
    <x v="1"/>
    <n v="767.36"/>
    <d v="2024-07-08T00:00:00"/>
    <n v="54"/>
    <x v="1"/>
    <s v="Female"/>
    <s v="Singapore"/>
    <s v="Asia"/>
    <s v="Johannesburg"/>
    <s v="South Africa"/>
    <s v="Africa"/>
    <s v="Flagship"/>
    <s v="Thabo Mokoena"/>
    <n v="1163.27"/>
    <n v="767.36"/>
    <n v="395.91"/>
    <n v="0.34034231089944728"/>
    <x v="229"/>
    <x v="16"/>
    <d v="2025-12-15T00:00:00"/>
    <x v="0"/>
    <x v="5"/>
  </r>
  <r>
    <s v="ORD-12544"/>
    <s v="CUST-00145"/>
    <s v="PROD-0025"/>
    <s v="ST-018"/>
    <x v="1"/>
    <n v="1"/>
    <n v="1187.01"/>
    <n v="0.2"/>
    <s v="Card"/>
    <x v="18"/>
    <s v="Electronics"/>
    <x v="0"/>
    <n v="791.34"/>
    <d v="2023-08-22T00:00:00"/>
    <n v="67"/>
    <x v="1"/>
    <s v="Female"/>
    <s v="Egypt"/>
    <s v="Africa"/>
    <s v="Buenos Aires"/>
    <s v="Argentina"/>
    <s v="South America"/>
    <s v="Standard"/>
    <s v="Sofia Martinez"/>
    <n v="949.61"/>
    <n v="791.34"/>
    <n v="158.27000000000001"/>
    <n v="0.16666842177314897"/>
    <x v="573"/>
    <x v="18"/>
    <d v="2026-05-11T00:00:00"/>
    <x v="1"/>
    <x v="9"/>
  </r>
  <r>
    <s v="ORD-12015"/>
    <s v="CUST-00390"/>
    <s v="PROD-0003"/>
    <s v="ST-016"/>
    <x v="0"/>
    <n v="2"/>
    <n v="1175.02"/>
    <n v="0"/>
    <s v="Card"/>
    <x v="19"/>
    <s v="Electronics"/>
    <x v="1"/>
    <n v="767.36"/>
    <d v="2024-11-02T00:00:00"/>
    <n v="61"/>
    <x v="0"/>
    <s v="Male"/>
    <s v="Singapore"/>
    <s v="Asia"/>
    <s v="Mexico City"/>
    <s v="Mexico"/>
    <s v="North America"/>
    <s v="Outlet"/>
    <s v="Unknown"/>
    <n v="2350.04"/>
    <n v="1534.72"/>
    <n v="815.32"/>
    <n v="0.34693877551020413"/>
    <x v="463"/>
    <x v="11"/>
    <d v="2025-08-14T00:00:00"/>
    <x v="0"/>
    <x v="0"/>
  </r>
  <r>
    <s v="ORD-10797"/>
    <s v="CUST-00460"/>
    <s v="PROD-0025"/>
    <s v="ST-011"/>
    <x v="0"/>
    <n v="1"/>
    <n v="1175.02"/>
    <n v="0.1"/>
    <s v="Ussd"/>
    <x v="18"/>
    <s v="Electronics"/>
    <x v="0"/>
    <n v="791.34"/>
    <d v="2025-02-20T00:00:00"/>
    <n v="25"/>
    <x v="3"/>
    <s v="Male"/>
    <s v="Colombia"/>
    <s v="South America"/>
    <s v="London"/>
    <s v="United Kingdom"/>
    <s v="Europe"/>
    <s v="Flagship"/>
    <s v="Emma Williams"/>
    <n v="1057.52"/>
    <n v="791.34"/>
    <n v="266.18"/>
    <n v="0.25170209546864364"/>
    <x v="574"/>
    <x v="12"/>
    <d v="2025-12-26T00:00:00"/>
    <x v="0"/>
    <x v="5"/>
  </r>
  <r>
    <s v="ORD-11691"/>
    <s v="CUST-00413"/>
    <s v="PROD-0003"/>
    <s v="ST-019"/>
    <x v="0"/>
    <n v="3"/>
    <n v="1175.02"/>
    <n v="0.1"/>
    <s v="Card"/>
    <x v="19"/>
    <s v="Electronics"/>
    <x v="1"/>
    <n v="767.36"/>
    <d v="2024-01-18T00:00:00"/>
    <n v="37"/>
    <x v="1"/>
    <s v="Female"/>
    <s v="Italy"/>
    <s v="Europe"/>
    <s v="Sydney"/>
    <s v="Australia"/>
    <s v="Oceania"/>
    <s v="Flagship"/>
    <s v="Jack Taylor"/>
    <n v="3172.55"/>
    <n v="2302.08"/>
    <n v="870.47"/>
    <n v="0.27437550235614883"/>
    <x v="575"/>
    <x v="8"/>
    <d v="2025-12-09T00:00:00"/>
    <x v="0"/>
    <x v="5"/>
  </r>
  <r>
    <s v="ORD-12216"/>
    <s v="CUST-00303"/>
    <s v="PROD-0025"/>
    <s v="ST-018"/>
    <x v="1"/>
    <n v="6"/>
    <n v="1175.02"/>
    <n v="0"/>
    <s v="Cash"/>
    <x v="18"/>
    <s v="Electronics"/>
    <x v="0"/>
    <n v="791.34"/>
    <d v="2023-04-13T00:00:00"/>
    <n v="70"/>
    <x v="3"/>
    <s v="Unknown"/>
    <s v="India"/>
    <s v="Asia"/>
    <s v="Buenos Aires"/>
    <s v="Argentina"/>
    <s v="South America"/>
    <s v="Standard"/>
    <s v="Sofia Martinez"/>
    <n v="7050.12"/>
    <n v="4748.04"/>
    <n v="2302.08"/>
    <n v="0.32653061224489793"/>
    <x v="247"/>
    <x v="18"/>
    <d v="2026-02-24T00:00:00"/>
    <x v="1"/>
    <x v="11"/>
  </r>
  <r>
    <s v="ORD-12180"/>
    <s v="CUST-00763"/>
    <s v="PROD-0003"/>
    <s v="ST-003"/>
    <x v="1"/>
    <n v="1"/>
    <n v="1175.02"/>
    <n v="0.02"/>
    <s v="Transfer"/>
    <x v="19"/>
    <s v="Electronics"/>
    <x v="1"/>
    <n v="767.36"/>
    <d v="2024-07-17T00:00:00"/>
    <n v="66"/>
    <x v="1"/>
    <s v="Female"/>
    <s v="United States"/>
    <s v="North America"/>
    <s v="Johannesburg"/>
    <s v="South Africa"/>
    <s v="Africa"/>
    <s v="Flagship"/>
    <s v="Thabo Mokoena"/>
    <n v="1151.52"/>
    <n v="767.36"/>
    <n v="384.16"/>
    <n v="0.33361122690009731"/>
    <x v="379"/>
    <x v="16"/>
    <d v="2025-12-06T00:00:00"/>
    <x v="0"/>
    <x v="5"/>
  </r>
  <r>
    <s v="ORD-10702"/>
    <s v="CUST-00748"/>
    <s v="PROD-0025"/>
    <s v="ST-017"/>
    <x v="0"/>
    <n v="2"/>
    <n v="1175.02"/>
    <n v="0"/>
    <s v="Ussd"/>
    <x v="18"/>
    <s v="Electronics"/>
    <x v="0"/>
    <n v="791.34"/>
    <d v="2024-03-28T00:00:00"/>
    <n v="21"/>
    <x v="0"/>
    <s v="Male"/>
    <s v="Chile"/>
    <s v="South America"/>
    <s v="São Paulo"/>
    <s v="Brazil"/>
    <s v="South America"/>
    <s v="Flagship"/>
    <s v="Lucas Silva"/>
    <n v="2350.04"/>
    <n v="1582.68"/>
    <n v="767.36"/>
    <n v="0.32653061224489799"/>
    <x v="235"/>
    <x v="13"/>
    <d v="2025-09-14T00:00:00"/>
    <x v="0"/>
    <x v="10"/>
  </r>
  <r>
    <s v="ORD-11685"/>
    <s v="CUST-00688"/>
    <s v="PROD-0003"/>
    <s v="ST-020"/>
    <x v="1"/>
    <n v="5"/>
    <n v="1175.02"/>
    <n v="0.05"/>
    <s v="Transfer"/>
    <x v="19"/>
    <s v="Electronics"/>
    <x v="1"/>
    <n v="767.36"/>
    <d v="2026-01-27T00:00:00"/>
    <n v="70"/>
    <x v="3"/>
    <s v="Female"/>
    <s v="Australia"/>
    <s v="Oceania"/>
    <s v="Auckland"/>
    <s v="New Zealand"/>
    <s v="Oceania"/>
    <s v="Standard"/>
    <s v="Mia Wilson"/>
    <n v="5581.34"/>
    <n v="3836.8"/>
    <n v="1744.54"/>
    <n v="0.31256651628461979"/>
    <x v="443"/>
    <x v="5"/>
    <d v="2026-04-14T00:00:00"/>
    <x v="1"/>
    <x v="3"/>
  </r>
  <r>
    <s v="ORD-10682"/>
    <s v="CUST-00537"/>
    <s v="PROD-0003"/>
    <s v="ST-011"/>
    <x v="0"/>
    <n v="2"/>
    <n v="1175.02"/>
    <n v="0.02"/>
    <s v="Cash"/>
    <x v="19"/>
    <s v="Electronics"/>
    <x v="1"/>
    <n v="767.36"/>
    <d v="2023-12-17T00:00:00"/>
    <n v="25"/>
    <x v="1"/>
    <s v="Male"/>
    <s v="Kenya"/>
    <s v="Africa"/>
    <s v="London"/>
    <s v="United Kingdom"/>
    <s v="Europe"/>
    <s v="Flagship"/>
    <s v="Emma Williams"/>
    <n v="2303.04"/>
    <n v="1534.72"/>
    <n v="768.32"/>
    <n v="0.33361122690009731"/>
    <x v="576"/>
    <x v="12"/>
    <d v="2026-01-04T00:00:00"/>
    <x v="1"/>
    <x v="7"/>
  </r>
  <r>
    <s v="ORD-12802"/>
    <s v="CUST-00647"/>
    <s v="PROD-0003"/>
    <s v="ST-011"/>
    <x v="0"/>
    <n v="2"/>
    <n v="1175.02"/>
    <n v="0.02"/>
    <s v="Mobile Money"/>
    <x v="19"/>
    <s v="Electronics"/>
    <x v="1"/>
    <n v="767.36"/>
    <d v="2023-07-02T00:00:00"/>
    <n v="37"/>
    <x v="0"/>
    <s v="Female"/>
    <s v="Germany"/>
    <s v="Europe"/>
    <s v="London"/>
    <s v="United Kingdom"/>
    <s v="Europe"/>
    <s v="Flagship"/>
    <s v="Emma Williams"/>
    <n v="2303.04"/>
    <n v="1534.72"/>
    <n v="768.32"/>
    <n v="0.33361122690009731"/>
    <x v="577"/>
    <x v="12"/>
    <d v="2026-01-12T00:00:00"/>
    <x v="1"/>
    <x v="7"/>
  </r>
  <r>
    <s v="ORD-11804"/>
    <s v="CUST-00304"/>
    <s v="PROD-0025"/>
    <s v="ST-017"/>
    <x v="1"/>
    <n v="5"/>
    <n v="1175.02"/>
    <n v="0.2"/>
    <s v="Transfer"/>
    <x v="18"/>
    <s v="Electronics"/>
    <x v="0"/>
    <n v="791.34"/>
    <d v="2024-07-05T00:00:00"/>
    <n v="60"/>
    <x v="3"/>
    <s v="Female"/>
    <s v="Australia"/>
    <s v="Oceania"/>
    <s v="São Paulo"/>
    <s v="Brazil"/>
    <s v="South America"/>
    <s v="Flagship"/>
    <s v="Lucas Silva"/>
    <n v="4700.08"/>
    <n v="3956.7"/>
    <n v="743.38"/>
    <n v="0.15816326530612246"/>
    <x v="77"/>
    <x v="13"/>
    <d v="2026-02-22T00:00:00"/>
    <x v="1"/>
    <x v="11"/>
  </r>
  <r>
    <s v="ORD-12232"/>
    <s v="CUST-00415"/>
    <s v="PROD-0025"/>
    <s v="ST-019"/>
    <x v="0"/>
    <n v="2"/>
    <n v="1175.02"/>
    <n v="0"/>
    <s v="Transfer"/>
    <x v="18"/>
    <s v="Electronics"/>
    <x v="0"/>
    <n v="791.34"/>
    <d v="2024-01-14T00:00:00"/>
    <n v="51"/>
    <x v="3"/>
    <s v="Female"/>
    <s v="Philippines"/>
    <s v="Asia"/>
    <s v="Sydney"/>
    <s v="Australia"/>
    <s v="Oceania"/>
    <s v="Flagship"/>
    <s v="Jack Taylor"/>
    <n v="2350.04"/>
    <n v="1582.68"/>
    <n v="767.36"/>
    <n v="0.32653061224489799"/>
    <x v="419"/>
    <x v="8"/>
    <d v="2025-10-16T00:00:00"/>
    <x v="0"/>
    <x v="4"/>
  </r>
  <r>
    <s v="ORD-12684"/>
    <s v="CUST-00471"/>
    <s v="PROD-0003"/>
    <s v="ST-017"/>
    <x v="0"/>
    <n v="2"/>
    <n v="1175.02"/>
    <n v="0.2"/>
    <s v="Card"/>
    <x v="19"/>
    <s v="Electronics"/>
    <x v="1"/>
    <n v="767.36"/>
    <d v="2025-07-15T00:00:00"/>
    <n v="58"/>
    <x v="2"/>
    <s v="Male"/>
    <s v="Singapore"/>
    <s v="Asia"/>
    <s v="São Paulo"/>
    <s v="Brazil"/>
    <s v="South America"/>
    <s v="Flagship"/>
    <s v="Lucas Silva"/>
    <n v="1880.03"/>
    <n v="1534.72"/>
    <n v="345.31"/>
    <n v="0.18367260096913349"/>
    <x v="578"/>
    <x v="13"/>
    <d v="2026-05-10T00:00:00"/>
    <x v="1"/>
    <x v="9"/>
  </r>
  <r>
    <s v="ORD-11390"/>
    <s v="CUST-00425"/>
    <s v="PROD-0003"/>
    <s v="ST-001"/>
    <x v="0"/>
    <n v="1"/>
    <n v="1175.02"/>
    <n v="0.1"/>
    <s v="Mobile Money"/>
    <x v="19"/>
    <s v="Electronics"/>
    <x v="1"/>
    <n v="767.36"/>
    <d v="2024-03-02T00:00:00"/>
    <n v="21"/>
    <x v="1"/>
    <s v="Male"/>
    <s v="Morocco"/>
    <s v="Africa"/>
    <s v="Lagos"/>
    <s v="Nigeria"/>
    <s v="Africa"/>
    <s v="Flagship"/>
    <s v="Amara Okafor"/>
    <n v="1057.52"/>
    <n v="767.36"/>
    <n v="290.16000000000003"/>
    <n v="0.27437778954535141"/>
    <x v="579"/>
    <x v="10"/>
    <d v="2025-08-03T00:00:00"/>
    <x v="0"/>
    <x v="0"/>
  </r>
  <r>
    <s v="ORD-12928"/>
    <s v="CUST-00053"/>
    <s v="PROD-0003"/>
    <s v="ST-007"/>
    <x v="1"/>
    <n v="2"/>
    <n v="1175.02"/>
    <n v="0.15"/>
    <s v="Card"/>
    <x v="19"/>
    <s v="Electronics"/>
    <x v="1"/>
    <n v="767.36"/>
    <d v="2026-07-05T00:00:00"/>
    <n v="45"/>
    <x v="1"/>
    <s v="Female"/>
    <s v="Malaysia"/>
    <s v="Asia"/>
    <s v="Mumbai"/>
    <s v="India"/>
    <s v="Asia"/>
    <s v="Flagship"/>
    <s v="Priya Sharma"/>
    <n v="1997.53"/>
    <n v="1534.72"/>
    <n v="462.81"/>
    <n v="0.23169113855611681"/>
    <x v="106"/>
    <x v="6"/>
    <d v="2026-06-15T00:00:00"/>
    <x v="1"/>
    <x v="6"/>
  </r>
  <r>
    <s v="ORD-11190"/>
    <s v="CUST-00128"/>
    <s v="PROD-0025"/>
    <s v="ST-019"/>
    <x v="0"/>
    <n v="1"/>
    <n v="1175.02"/>
    <n v="0.15"/>
    <s v="Transfer"/>
    <x v="18"/>
    <s v="Electronics"/>
    <x v="0"/>
    <n v="791.34"/>
    <d v="2024-05-02T00:00:00"/>
    <n v="25"/>
    <x v="0"/>
    <s v="Male"/>
    <s v="Kenya"/>
    <s v="Africa"/>
    <s v="Sydney"/>
    <s v="Australia"/>
    <s v="Oceania"/>
    <s v="Flagship"/>
    <s v="Jack Taylor"/>
    <n v="998.77"/>
    <n v="791.34"/>
    <n v="207.43"/>
    <n v="0.207685453107322"/>
    <x v="431"/>
    <x v="8"/>
    <d v="2025-08-20T00:00:00"/>
    <x v="0"/>
    <x v="0"/>
  </r>
  <r>
    <s v="ORD-12620"/>
    <s v="CUST-00530"/>
    <s v="PROD-0003"/>
    <s v="ST-002"/>
    <x v="1"/>
    <n v="6"/>
    <n v="1175.02"/>
    <n v="0.2"/>
    <s v="Mobile Money"/>
    <x v="19"/>
    <s v="Electronics"/>
    <x v="1"/>
    <n v="767.36"/>
    <d v="2024-07-11T00:00:00"/>
    <n v="22"/>
    <x v="1"/>
    <s v="Female"/>
    <s v="Italy"/>
    <s v="Europe"/>
    <s v="Abuja"/>
    <s v="Nigeria"/>
    <s v="Africa"/>
    <s v="Standard"/>
    <s v="Daniel Bello"/>
    <n v="5640.1"/>
    <n v="4604.16"/>
    <n v="1035.94"/>
    <n v="0.18367404833247639"/>
    <x v="580"/>
    <x v="15"/>
    <d v="2026-05-12T00:00:00"/>
    <x v="1"/>
    <x v="9"/>
  </r>
  <r>
    <s v="ORD-10036"/>
    <s v="CUST-00237"/>
    <s v="PROD-0025"/>
    <s v="ST-005"/>
    <x v="0"/>
    <n v="1"/>
    <n v="1175.02"/>
    <n v="0.15"/>
    <s v="Transfer"/>
    <x v="18"/>
    <s v="Electronics"/>
    <x v="0"/>
    <n v="791.34"/>
    <d v="2026-07-03T00:00:00"/>
    <n v="58"/>
    <x v="1"/>
    <s v="Male"/>
    <s v="Morocco"/>
    <s v="Africa"/>
    <s v="Nairobi"/>
    <s v="Kenya"/>
    <s v="Africa"/>
    <s v="Standard"/>
    <s v="Brian Mwangi"/>
    <n v="998.77"/>
    <n v="791.34"/>
    <n v="207.43"/>
    <n v="0.207685453107322"/>
    <x v="503"/>
    <x v="1"/>
    <d v="2025-10-17T00:00:00"/>
    <x v="0"/>
    <x v="4"/>
  </r>
  <r>
    <s v="ORD-11668"/>
    <s v="CUST-00493"/>
    <s v="PROD-0003"/>
    <s v="ST-009"/>
    <x v="1"/>
    <n v="1"/>
    <n v="1175.02"/>
    <n v="0.15"/>
    <s v="Mobile Money"/>
    <x v="19"/>
    <s v="Electronics"/>
    <x v="1"/>
    <n v="767.36"/>
    <d v="2023-09-09T00:00:00"/>
    <n v="67"/>
    <x v="1"/>
    <s v="Male"/>
    <s v="Chile"/>
    <s v="South America"/>
    <s v="tokyo"/>
    <s v="Japan"/>
    <s v="Asia"/>
    <s v="Standard"/>
    <s v="Yuki Sato"/>
    <n v="998.77"/>
    <n v="767.36"/>
    <n v="231.41"/>
    <n v="0.23169498483134254"/>
    <x v="527"/>
    <x v="9"/>
    <d v="2026-07-12T00:00:00"/>
    <x v="1"/>
    <x v="1"/>
  </r>
  <r>
    <s v="ORD-10595"/>
    <s v="CUST-00691"/>
    <s v="PROD-0003"/>
    <s v="ST-012"/>
    <x v="0"/>
    <n v="3"/>
    <n v="1175.02"/>
    <n v="0"/>
    <s v="Card"/>
    <x v="19"/>
    <s v="Electronics"/>
    <x v="1"/>
    <n v="767.36"/>
    <d v="2026-06-17T00:00:00"/>
    <n v="49"/>
    <x v="2"/>
    <s v="Female"/>
    <s v="France"/>
    <s v="Europe"/>
    <s v="Berlin"/>
    <s v="Germany"/>
    <s v="Europe"/>
    <s v="Standard"/>
    <s v="Lukas Weber"/>
    <n v="3525.06"/>
    <n v="2302.08"/>
    <n v="1222.98"/>
    <n v="0.34693877551020408"/>
    <x v="286"/>
    <x v="2"/>
    <d v="2025-10-26T00:00:00"/>
    <x v="0"/>
    <x v="4"/>
  </r>
  <r>
    <s v="ORD-10064"/>
    <s v="CUST-00056"/>
    <s v="PROD-0036"/>
    <s v="ST-010"/>
    <x v="0"/>
    <n v="3"/>
    <n v="1175.02"/>
    <n v="0.2"/>
    <s v="Card"/>
    <x v="17"/>
    <s v="Electronics"/>
    <x v="0"/>
    <n v="875.27"/>
    <d v="2025-10-24T00:00:00"/>
    <n v="63"/>
    <x v="3"/>
    <s v="Male"/>
    <s v="Germany"/>
    <s v="Europe"/>
    <s v="Kuala Lumpur"/>
    <s v="Malaysia"/>
    <s v="Asia"/>
    <s v="Standard"/>
    <s v="Nur Rahman"/>
    <n v="2820.05"/>
    <n v="2625.81"/>
    <n v="194.24"/>
    <n v="6.8878211379230864E-2"/>
    <x v="155"/>
    <x v="0"/>
    <d v="2025-08-24T00:00:00"/>
    <x v="0"/>
    <x v="0"/>
  </r>
  <r>
    <s v="ORD-10449"/>
    <s v="CUST-00485"/>
    <s v="PROD-0003"/>
    <s v="ST-006"/>
    <x v="1"/>
    <n v="2"/>
    <n v="1163.03"/>
    <n v="0.15"/>
    <s v="Card"/>
    <x v="19"/>
    <s v="Electronics"/>
    <x v="1"/>
    <n v="767.36"/>
    <d v="2024-02-13T00:00:00"/>
    <n v="69"/>
    <x v="5"/>
    <s v="Female"/>
    <s v="Singapore"/>
    <s v="Asia"/>
    <s v="Accra"/>
    <s v="Ghana"/>
    <s v="Africa"/>
    <s v="Outlet"/>
    <s v="Kwame Mensah"/>
    <n v="1977.15"/>
    <n v="1534.72"/>
    <n v="442.43"/>
    <n v="0.22377159042055483"/>
    <x v="551"/>
    <x v="4"/>
    <d v="2026-06-08T00:00:00"/>
    <x v="1"/>
    <x v="6"/>
  </r>
  <r>
    <s v="ORD-10140"/>
    <s v="CUST-00221"/>
    <s v="PROD-0025"/>
    <s v="ST-014"/>
    <x v="1"/>
    <n v="2"/>
    <n v="1163.03"/>
    <n v="0.1"/>
    <s v="Transfer"/>
    <x v="18"/>
    <s v="Electronics"/>
    <x v="0"/>
    <n v="791.34"/>
    <d v="2025-04-19T00:00:00"/>
    <n v="44"/>
    <x v="2"/>
    <s v="Male"/>
    <s v="India"/>
    <s v="Asia"/>
    <s v="New York"/>
    <s v="United States"/>
    <s v="North America"/>
    <s v="Flagship"/>
    <s v="Unknown"/>
    <n v="2093.4499999999998"/>
    <n v="1582.68"/>
    <n v="510.77"/>
    <n v="0.24398480976378706"/>
    <x v="198"/>
    <x v="14"/>
    <d v="2026-04-29T00:00:00"/>
    <x v="1"/>
    <x v="3"/>
  </r>
  <r>
    <s v="ORD-11921"/>
    <s v="CUST-00398"/>
    <s v="PROD-0003"/>
    <s v="ST-009"/>
    <x v="1"/>
    <n v="2"/>
    <n v="1163.03"/>
    <n v="0.15"/>
    <s v="Ussd"/>
    <x v="19"/>
    <s v="Electronics"/>
    <x v="1"/>
    <n v="767.36"/>
    <d v="2023-09-04T00:00:00"/>
    <n v="45"/>
    <x v="1"/>
    <s v="Male"/>
    <s v="Spain"/>
    <s v="Europe"/>
    <s v="tokyo"/>
    <s v="Japan"/>
    <s v="Asia"/>
    <s v="Standard"/>
    <s v="Yuki Sato"/>
    <n v="1977.15"/>
    <n v="1534.72"/>
    <n v="442.43"/>
    <n v="0.22377159042055483"/>
    <x v="369"/>
    <x v="9"/>
    <d v="2026-02-11T00:00:00"/>
    <x v="1"/>
    <x v="11"/>
  </r>
  <r>
    <s v="ORD-10480"/>
    <s v="CUST-00106"/>
    <s v="PROD-0025"/>
    <s v="ST-017"/>
    <x v="1"/>
    <n v="1"/>
    <n v="1163.03"/>
    <n v="0"/>
    <s v="Transfer"/>
    <x v="18"/>
    <s v="Electronics"/>
    <x v="0"/>
    <n v="791.34"/>
    <d v="2026-05-21T00:00:00"/>
    <n v="68"/>
    <x v="0"/>
    <s v="Male"/>
    <s v="Ghana"/>
    <s v="Africa"/>
    <s v="São Paulo"/>
    <s v="Brazil"/>
    <s v="South America"/>
    <s v="Flagship"/>
    <s v="Lucas Silva"/>
    <n v="1163.03"/>
    <n v="791.34"/>
    <n v="371.69"/>
    <n v="0.31958762886597941"/>
    <x v="563"/>
    <x v="13"/>
    <d v="2025-10-06T00:00:00"/>
    <x v="0"/>
    <x v="4"/>
  </r>
  <r>
    <s v="ORD-10340"/>
    <s v="CUST-00394"/>
    <s v="PROD-0036"/>
    <s v="ST-017"/>
    <x v="1"/>
    <n v="2"/>
    <n v="1163.03"/>
    <n v="0.2"/>
    <s v="Ussd"/>
    <x v="17"/>
    <s v="Electronics"/>
    <x v="0"/>
    <n v="875.27"/>
    <d v="2023-07-06T00:00:00"/>
    <n v="25"/>
    <x v="1"/>
    <s v="Male"/>
    <s v="Nigeria"/>
    <s v="Africa"/>
    <s v="São Paulo"/>
    <s v="Brazil"/>
    <s v="South America"/>
    <s v="Flagship"/>
    <s v="Lucas Silva"/>
    <n v="1860.85"/>
    <n v="1750.54"/>
    <n v="110.31"/>
    <n v="5.9279361582072712E-2"/>
    <x v="353"/>
    <x v="13"/>
    <d v="2025-11-08T00:00:00"/>
    <x v="0"/>
    <x v="8"/>
  </r>
  <r>
    <s v="ORD-10370"/>
    <s v="CUST-00507"/>
    <s v="PROD-0025"/>
    <s v="ST-004"/>
    <x v="0"/>
    <n v="3"/>
    <n v="1163.03"/>
    <n v="0"/>
    <s v="Mobile Money"/>
    <x v="18"/>
    <s v="Electronics"/>
    <x v="0"/>
    <n v="791.34"/>
    <d v="2023-02-25T00:00:00"/>
    <n v="68"/>
    <x v="1"/>
    <s v="Male"/>
    <s v="France"/>
    <s v="Europe"/>
    <s v="Cape Town"/>
    <s v="South Africa"/>
    <s v="Africa"/>
    <s v="Standard"/>
    <s v="Lerato Dlamini"/>
    <n v="3489.09"/>
    <n v="2374.02"/>
    <n v="1115.07"/>
    <n v="0.31958762886597936"/>
    <x v="581"/>
    <x v="3"/>
    <d v="2025-12-01T00:00:00"/>
    <x v="0"/>
    <x v="5"/>
  </r>
  <r>
    <s v="ORD-11865"/>
    <s v="CUST-00625"/>
    <s v="PROD-0025"/>
    <s v="ST-010"/>
    <x v="1"/>
    <n v="10"/>
    <n v="1163.03"/>
    <n v="0.05"/>
    <s v="Card"/>
    <x v="18"/>
    <s v="Electronics"/>
    <x v="0"/>
    <n v="791.34"/>
    <d v="2026-07-02T00:00:00"/>
    <n v="57"/>
    <x v="1"/>
    <s v="Female"/>
    <s v="New Zealand"/>
    <s v="Oceania"/>
    <s v="Kuala Lumpur"/>
    <s v="Malaysia"/>
    <s v="Asia"/>
    <s v="Standard"/>
    <s v="Nur Rahman"/>
    <n v="11048.78"/>
    <n v="7913.4"/>
    <n v="3135.38"/>
    <n v="0.28377612731903429"/>
    <x v="277"/>
    <x v="0"/>
    <d v="2026-04-05T00:00:00"/>
    <x v="1"/>
    <x v="3"/>
  </r>
  <r>
    <s v="ORD-10632"/>
    <s v="CUST-00030"/>
    <s v="PROD-0003"/>
    <s v="ST-012"/>
    <x v="1"/>
    <n v="5"/>
    <n v="1163.03"/>
    <n v="0.2"/>
    <s v="Mobile Money"/>
    <x v="19"/>
    <s v="Electronics"/>
    <x v="1"/>
    <n v="767.36"/>
    <d v="2024-04-04T00:00:00"/>
    <n v="48"/>
    <x v="1"/>
    <s v="Female"/>
    <s v="United States"/>
    <s v="North America"/>
    <s v="Berlin"/>
    <s v="Germany"/>
    <s v="Europe"/>
    <s v="Standard"/>
    <s v="Lukas Weber"/>
    <n v="4652.12"/>
    <n v="3836.8"/>
    <n v="815.32"/>
    <n v="0.1752577319587629"/>
    <x v="530"/>
    <x v="2"/>
    <d v="2025-10-27T00:00:00"/>
    <x v="0"/>
    <x v="4"/>
  </r>
  <r>
    <s v="ORD-11643"/>
    <s v="CUST-00055"/>
    <s v="PROD-0025"/>
    <s v="ST-010"/>
    <x v="0"/>
    <n v="2"/>
    <n v="1163.03"/>
    <n v="0.1"/>
    <s v="Ussd"/>
    <x v="18"/>
    <s v="Electronics"/>
    <x v="0"/>
    <n v="791.34"/>
    <d v="2023-04-04T00:00:00"/>
    <n v="31"/>
    <x v="1"/>
    <s v="Male"/>
    <s v="Japan"/>
    <s v="Asia"/>
    <s v="Kuala Lumpur"/>
    <s v="Malaysia"/>
    <s v="Asia"/>
    <s v="Standard"/>
    <s v="Nur Rahman"/>
    <n v="2093.4499999999998"/>
    <n v="1582.68"/>
    <n v="510.77"/>
    <n v="0.24398480976378706"/>
    <x v="424"/>
    <x v="0"/>
    <d v="2026-01-06T00:00:00"/>
    <x v="1"/>
    <x v="7"/>
  </r>
  <r>
    <s v="ORD-11819"/>
    <s v="CUST-00684"/>
    <s v="PROD-0025"/>
    <s v="ST-002"/>
    <x v="0"/>
    <n v="3"/>
    <n v="1163.03"/>
    <n v="0"/>
    <s v="Mobile Money"/>
    <x v="18"/>
    <s v="Electronics"/>
    <x v="0"/>
    <n v="791.34"/>
    <d v="2023-12-03T00:00:00"/>
    <n v="33"/>
    <x v="3"/>
    <s v="Female"/>
    <s v="Japan"/>
    <s v="Asia"/>
    <s v="Abuja"/>
    <s v="Nigeria"/>
    <s v="Africa"/>
    <s v="Standard"/>
    <s v="Daniel Bello"/>
    <n v="3489.09"/>
    <n v="2374.02"/>
    <n v="1115.07"/>
    <n v="0.31958762886597936"/>
    <x v="50"/>
    <x v="15"/>
    <d v="2026-04-23T00:00:00"/>
    <x v="1"/>
    <x v="3"/>
  </r>
  <r>
    <s v="ORD-10617"/>
    <s v="CUST-00242"/>
    <s v="PROD-0036"/>
    <s v="ST-014"/>
    <x v="1"/>
    <n v="1"/>
    <n v="1163.03"/>
    <n v="0"/>
    <s v="Ussd"/>
    <x v="17"/>
    <s v="Electronics"/>
    <x v="0"/>
    <n v="875.27"/>
    <d v="2023-02-12T00:00:00"/>
    <n v="58"/>
    <x v="0"/>
    <s v="Male"/>
    <s v="South Africa"/>
    <s v="Africa"/>
    <s v="New York"/>
    <s v="United States"/>
    <s v="North America"/>
    <s v="Flagship"/>
    <s v="Unknown"/>
    <n v="1163.03"/>
    <n v="875.27"/>
    <n v="287.76"/>
    <n v="0.24742268041237114"/>
    <x v="86"/>
    <x v="14"/>
    <d v="2025-12-17T00:00:00"/>
    <x v="0"/>
    <x v="5"/>
  </r>
  <r>
    <s v="ORD-12731"/>
    <s v="CUST-00780"/>
    <s v="PROD-0003"/>
    <s v="ST-016"/>
    <x v="1"/>
    <n v="2"/>
    <n v="1163.03"/>
    <n v="0.1"/>
    <s v="Cash"/>
    <x v="19"/>
    <s v="Electronics"/>
    <x v="1"/>
    <n v="767.36"/>
    <d v="2023-03-05T00:00:00"/>
    <n v="35"/>
    <x v="2"/>
    <s v="Female"/>
    <s v="Colombia"/>
    <s v="South America"/>
    <s v="Mexico City"/>
    <s v="Mexico"/>
    <s v="North America"/>
    <s v="Outlet"/>
    <s v="Unknown"/>
    <n v="2093.4499999999998"/>
    <n v="1534.72"/>
    <n v="558.73"/>
    <n v="0.26689436098306624"/>
    <x v="179"/>
    <x v="11"/>
    <d v="2026-04-03T00:00:00"/>
    <x v="1"/>
    <x v="3"/>
  </r>
  <r>
    <s v="ORD-12946"/>
    <s v="CUST-00738"/>
    <s v="PROD-0036"/>
    <s v="ST-001"/>
    <x v="0"/>
    <n v="2"/>
    <n v="1163.03"/>
    <n v="0.1"/>
    <s v="Transfer"/>
    <x v="17"/>
    <s v="Electronics"/>
    <x v="0"/>
    <n v="875.27"/>
    <d v="2024-01-17T00:00:00"/>
    <n v="50"/>
    <x v="3"/>
    <s v="Male"/>
    <s v="Philippines"/>
    <s v="Asia"/>
    <s v="Lagos"/>
    <s v="Nigeria"/>
    <s v="Africa"/>
    <s v="Flagship"/>
    <s v="Amara Okafor"/>
    <n v="2093.4499999999998"/>
    <n v="1750.54"/>
    <n v="342.91"/>
    <n v="0.16380138049630993"/>
    <x v="478"/>
    <x v="10"/>
    <d v="2026-01-01T00:00:00"/>
    <x v="1"/>
    <x v="7"/>
  </r>
  <r>
    <s v="ORD-11383"/>
    <s v="CUST-00182"/>
    <s v="PROD-0036"/>
    <s v="ST-020"/>
    <x v="0"/>
    <n v="3"/>
    <n v="1163.03"/>
    <n v="0.15"/>
    <s v="Transfer"/>
    <x v="17"/>
    <s v="Electronics"/>
    <x v="0"/>
    <n v="875.27"/>
    <d v="2024-01-26T00:00:00"/>
    <n v="68"/>
    <x v="3"/>
    <s v="Female"/>
    <s v="New Zealand"/>
    <s v="Oceania"/>
    <s v="Auckland"/>
    <s v="New Zealand"/>
    <s v="Oceania"/>
    <s v="Standard"/>
    <s v="Mia Wilson"/>
    <n v="2965.73"/>
    <n v="2625.81"/>
    <n v="339.92"/>
    <n v="0.114615963017537"/>
    <x v="333"/>
    <x v="5"/>
    <d v="2026-02-08T00:00:00"/>
    <x v="1"/>
    <x v="11"/>
  </r>
  <r>
    <s v="ORD-10173"/>
    <s v="CUST-00797"/>
    <s v="PROD-0025"/>
    <s v="ST-017"/>
    <x v="1"/>
    <n v="6"/>
    <n v="1163.03"/>
    <n v="0.02"/>
    <s v="Mobile Money"/>
    <x v="18"/>
    <s v="Electronics"/>
    <x v="0"/>
    <n v="791.34"/>
    <d v="2024-10-10T00:00:00"/>
    <n v="72"/>
    <x v="1"/>
    <s v="Female"/>
    <s v="Mexico"/>
    <s v="North America"/>
    <s v="São Paulo"/>
    <s v="Brazil"/>
    <s v="South America"/>
    <s v="Flagship"/>
    <s v="Lucas Silva"/>
    <n v="6838.62"/>
    <n v="4748.04"/>
    <n v="2090.58"/>
    <n v="0.30570202760206006"/>
    <x v="160"/>
    <x v="13"/>
    <d v="2025-12-23T00:00:00"/>
    <x v="0"/>
    <x v="5"/>
  </r>
  <r>
    <s v="ORD-12345"/>
    <s v="CUST-00352"/>
    <s v="PROD-0025"/>
    <s v="ST-006"/>
    <x v="0"/>
    <n v="2"/>
    <n v="1163.03"/>
    <n v="0.02"/>
    <s v="Cash"/>
    <x v="18"/>
    <s v="Electronics"/>
    <x v="0"/>
    <n v="791.34"/>
    <d v="2023-10-28T00:00:00"/>
    <n v="24"/>
    <x v="0"/>
    <s v="Female"/>
    <s v="Australia"/>
    <s v="Oceania"/>
    <s v="Accra"/>
    <s v="Ghana"/>
    <s v="Africa"/>
    <s v="Outlet"/>
    <s v="Kwame Mensah"/>
    <n v="2279.54"/>
    <n v="1582.68"/>
    <n v="696.86"/>
    <n v="0.30570202760206006"/>
    <x v="140"/>
    <x v="4"/>
    <d v="2025-10-31T00:00:00"/>
    <x v="0"/>
    <x v="4"/>
  </r>
  <r>
    <s v="ORD-12791"/>
    <s v="CUST-00001"/>
    <s v="PROD-0003"/>
    <s v="ST-013"/>
    <x v="0"/>
    <n v="3"/>
    <n v="1163.03"/>
    <n v="0.2"/>
    <s v="Ussd"/>
    <x v="19"/>
    <s v="Electronics"/>
    <x v="1"/>
    <n v="767.36"/>
    <d v="2025-04-18T00:00:00"/>
    <n v="57"/>
    <x v="1"/>
    <s v="Female"/>
    <s v="Brazil"/>
    <s v="South America"/>
    <s v="Paris"/>
    <s v="France"/>
    <s v="Europe"/>
    <s v="Standard"/>
    <s v="Claire Martin"/>
    <n v="2791.27"/>
    <n v="2302.08"/>
    <n v="489.19"/>
    <n v="0.17525714101466358"/>
    <x v="423"/>
    <x v="17"/>
    <d v="2026-07-11T00:00:00"/>
    <x v="1"/>
    <x v="1"/>
  </r>
  <r>
    <s v="ORD-10147"/>
    <s v="CUST-00390"/>
    <s v="PROD-0035"/>
    <s v="ST-008"/>
    <x v="1"/>
    <n v="1"/>
    <n v="1028.97"/>
    <n v="0"/>
    <s v="Ussd"/>
    <x v="20"/>
    <s v="Electronics"/>
    <x v="0"/>
    <n v="659.34"/>
    <d v="2024-11-02T00:00:00"/>
    <n v="61"/>
    <x v="0"/>
    <s v="Male"/>
    <s v="Singapore"/>
    <s v="Asia"/>
    <s v="singapore"/>
    <s v="Singapore"/>
    <s v="Asia"/>
    <s v="Flagship"/>
    <s v="Daniel Tan"/>
    <n v="1028.97"/>
    <n v="659.34"/>
    <n v="369.63"/>
    <n v="0.35922330097087379"/>
    <x v="463"/>
    <x v="7"/>
    <d v="2025-10-06T00:00:00"/>
    <x v="0"/>
    <x v="4"/>
  </r>
  <r>
    <s v="ORD-10918"/>
    <s v="CUST-00126"/>
    <s v="PROD-0017"/>
    <s v="ST-016"/>
    <x v="1"/>
    <n v="1"/>
    <n v="1028.97"/>
    <n v="0"/>
    <s v="Card"/>
    <x v="21"/>
    <s v="Electronics"/>
    <x v="2"/>
    <n v="609.39"/>
    <d v="2026-05-04T00:00:00"/>
    <n v="62"/>
    <x v="0"/>
    <s v="Female"/>
    <s v="Singapore"/>
    <s v="Asia"/>
    <s v="Mexico City"/>
    <s v="Mexico"/>
    <s v="North America"/>
    <s v="Outlet"/>
    <s v="Unknown"/>
    <n v="1028.97"/>
    <n v="609.39"/>
    <n v="419.58"/>
    <n v="0.40776699029126212"/>
    <x v="564"/>
    <x v="11"/>
    <d v="2025-09-25T00:00:00"/>
    <x v="0"/>
    <x v="10"/>
  </r>
  <r>
    <s v="ORD-12774"/>
    <s v="CUST-00476"/>
    <s v="PROD-0002"/>
    <s v="ST-006"/>
    <x v="0"/>
    <n v="5"/>
    <n v="1028.97"/>
    <n v="0.15"/>
    <s v="Mobile Money"/>
    <x v="22"/>
    <s v="Electronics"/>
    <x v="1"/>
    <n v="679.32"/>
    <d v="2025-12-05T00:00:00"/>
    <n v="43"/>
    <x v="3"/>
    <s v="Male"/>
    <s v="Philippines"/>
    <s v="Asia"/>
    <s v="Accra"/>
    <s v="Ghana"/>
    <s v="Africa"/>
    <s v="Outlet"/>
    <s v="Kwame Mensah"/>
    <n v="4373.12"/>
    <n v="3396.6"/>
    <n v="976.52"/>
    <n v="0.22330052685496854"/>
    <x v="473"/>
    <x v="4"/>
    <d v="2025-12-17T00:00:00"/>
    <x v="0"/>
    <x v="5"/>
  </r>
  <r>
    <s v="ORD-12820"/>
    <s v="CUST-00688"/>
    <s v="PROD-0028"/>
    <s v="ST-001"/>
    <x v="1"/>
    <n v="4"/>
    <n v="1028.97"/>
    <n v="0"/>
    <s v="Mobile Money"/>
    <x v="23"/>
    <s v="Electronics"/>
    <x v="0"/>
    <n v="689.31"/>
    <d v="2026-01-27T00:00:00"/>
    <n v="70"/>
    <x v="3"/>
    <s v="Female"/>
    <s v="Australia"/>
    <s v="Oceania"/>
    <s v="Lagos"/>
    <s v="Nigeria"/>
    <s v="Africa"/>
    <s v="Flagship"/>
    <s v="Amara Okafor"/>
    <n v="4115.88"/>
    <n v="2757.24"/>
    <n v="1358.64"/>
    <n v="0.3300970873786408"/>
    <x v="443"/>
    <x v="10"/>
    <d v="2025-12-18T00:00:00"/>
    <x v="0"/>
    <x v="5"/>
  </r>
  <r>
    <s v="ORD-10410"/>
    <s v="CUST-00492"/>
    <s v="PROD-0035"/>
    <s v="ST-016"/>
    <x v="1"/>
    <n v="5"/>
    <n v="1028.97"/>
    <n v="0.1"/>
    <s v="Ussd"/>
    <x v="20"/>
    <s v="Electronics"/>
    <x v="0"/>
    <n v="659.34"/>
    <d v="2023-03-27T00:00:00"/>
    <n v="24"/>
    <x v="1"/>
    <s v="Female"/>
    <s v="Australia"/>
    <s v="Oceania"/>
    <s v="Mexico City"/>
    <s v="Mexico"/>
    <s v="North America"/>
    <s v="Outlet"/>
    <s v="Unknown"/>
    <n v="4630.3599999999997"/>
    <n v="3296.7"/>
    <n v="1333.66"/>
    <n v="0.28802512115688633"/>
    <x v="582"/>
    <x v="11"/>
    <d v="2026-01-31T00:00:00"/>
    <x v="1"/>
    <x v="7"/>
  </r>
  <r>
    <s v="ORD-10101"/>
    <s v="CUST-00654"/>
    <s v="PROD-0017"/>
    <s v="ST-015"/>
    <x v="1"/>
    <n v="3"/>
    <n v="1028.97"/>
    <n v="0.2"/>
    <s v="Transfer"/>
    <x v="21"/>
    <s v="Electronics"/>
    <x v="2"/>
    <n v="609.39"/>
    <d v="2025-11-21T00:00:00"/>
    <n v="26"/>
    <x v="1"/>
    <s v="Male"/>
    <s v="Nigeria"/>
    <s v="Africa"/>
    <s v="Toronto"/>
    <s v="Canada"/>
    <s v="North America"/>
    <s v="Standard"/>
    <s v="Olivia Brown"/>
    <n v="2469.5300000000002"/>
    <n v="1828.17"/>
    <n v="641.36"/>
    <n v="0.25970933740428337"/>
    <x v="459"/>
    <x v="19"/>
    <d v="2026-03-25T00:00:00"/>
    <x v="1"/>
    <x v="2"/>
  </r>
  <r>
    <s v="ORD-12772"/>
    <s v="CUST-00709"/>
    <s v="PROD-0035"/>
    <s v="ST-007"/>
    <x v="0"/>
    <n v="8"/>
    <n v="1028.97"/>
    <n v="0.05"/>
    <s v="Transfer"/>
    <x v="20"/>
    <s v="Electronics"/>
    <x v="0"/>
    <n v="659.34"/>
    <d v="2024-05-10T00:00:00"/>
    <n v="61"/>
    <x v="1"/>
    <s v="Male"/>
    <s v="Kenya"/>
    <s v="Africa"/>
    <s v="Mumbai"/>
    <s v="India"/>
    <s v="Asia"/>
    <s v="Flagship"/>
    <s v="Priya Sharma"/>
    <n v="7820.17"/>
    <n v="5274.72"/>
    <n v="2545.4499999999998"/>
    <n v="0.32549803904518698"/>
    <x v="558"/>
    <x v="6"/>
    <d v="2025-08-01T00:00:00"/>
    <x v="0"/>
    <x v="0"/>
  </r>
  <r>
    <s v="ORD-11250"/>
    <s v="CUST-00086"/>
    <s v="PROD-0017"/>
    <s v="ST-014"/>
    <x v="0"/>
    <n v="3"/>
    <n v="1028.97"/>
    <n v="0"/>
    <s v="Transfer"/>
    <x v="21"/>
    <s v="Electronics"/>
    <x v="2"/>
    <n v="609.39"/>
    <d v="2026-01-31T00:00:00"/>
    <n v="61"/>
    <x v="1"/>
    <s v="Female"/>
    <s v="Malaysia"/>
    <s v="Asia"/>
    <s v="New York"/>
    <s v="United States"/>
    <s v="North America"/>
    <s v="Flagship"/>
    <s v="Unknown"/>
    <n v="3086.91"/>
    <n v="1828.17"/>
    <n v="1258.74"/>
    <n v="0.40776699029126218"/>
    <x v="304"/>
    <x v="14"/>
    <d v="2026-03-22T00:00:00"/>
    <x v="1"/>
    <x v="2"/>
  </r>
  <r>
    <s v="ORD-12539"/>
    <s v="CUST-00340"/>
    <s v="PROD-0002"/>
    <s v="ST-002"/>
    <x v="1"/>
    <n v="2"/>
    <n v="1028.97"/>
    <n v="0.15"/>
    <s v="Ussd"/>
    <x v="22"/>
    <s v="Electronics"/>
    <x v="1"/>
    <n v="679.32"/>
    <d v="2025-04-11T00:00:00"/>
    <n v="67"/>
    <x v="0"/>
    <s v="Female"/>
    <s v="Kenya"/>
    <s v="Africa"/>
    <s v="Abuja"/>
    <s v="Nigeria"/>
    <s v="Africa"/>
    <s v="Standard"/>
    <s v="Daniel Bello"/>
    <n v="1749.25"/>
    <n v="1358.64"/>
    <n v="390.61"/>
    <n v="0.22330141489209662"/>
    <x v="285"/>
    <x v="15"/>
    <d v="2025-09-08T00:00:00"/>
    <x v="0"/>
    <x v="10"/>
  </r>
  <r>
    <s v="ORD-10575"/>
    <s v="CUST-00653"/>
    <s v="PROD-0002"/>
    <s v="ST-010"/>
    <x v="0"/>
    <n v="1"/>
    <n v="1028.97"/>
    <n v="0.2"/>
    <s v="Ussd"/>
    <x v="22"/>
    <s v="Electronics"/>
    <x v="1"/>
    <n v="679.32"/>
    <d v="2024-04-28T00:00:00"/>
    <n v="32"/>
    <x v="0"/>
    <s v="Male"/>
    <s v="New Zealand"/>
    <s v="Oceania"/>
    <s v="Kuala Lumpur"/>
    <s v="Malaysia"/>
    <s v="Asia"/>
    <s v="Standard"/>
    <s v="Nur Rahman"/>
    <n v="823.18"/>
    <n v="679.32"/>
    <n v="143.86000000000001"/>
    <n v="0.17476129157656894"/>
    <x v="583"/>
    <x v="0"/>
    <d v="2026-05-16T00:00:00"/>
    <x v="1"/>
    <x v="9"/>
  </r>
  <r>
    <s v="ORD-12546"/>
    <s v="CUST-00373"/>
    <s v="PROD-0002"/>
    <s v="ST-012"/>
    <x v="1"/>
    <n v="1"/>
    <n v="1028.97"/>
    <n v="0.2"/>
    <s v="Card"/>
    <x v="22"/>
    <s v="Electronics"/>
    <x v="1"/>
    <n v="679.32"/>
    <d v="2023-07-28T00:00:00"/>
    <n v="70"/>
    <x v="1"/>
    <s v="Female"/>
    <s v="Mexico"/>
    <s v="North America"/>
    <s v="Berlin"/>
    <s v="Germany"/>
    <s v="Europe"/>
    <s v="Standard"/>
    <s v="Lukas Weber"/>
    <n v="823.18"/>
    <n v="679.32"/>
    <n v="143.86000000000001"/>
    <n v="0.17476129157656894"/>
    <x v="536"/>
    <x v="2"/>
    <d v="2025-09-07T00:00:00"/>
    <x v="0"/>
    <x v="10"/>
  </r>
  <r>
    <s v="ORD-12415"/>
    <s v="CUST-00335"/>
    <s v="PROD-0035"/>
    <s v="ST-012"/>
    <x v="1"/>
    <n v="2"/>
    <n v="1028.97"/>
    <n v="0"/>
    <s v="Cash"/>
    <x v="20"/>
    <s v="Electronics"/>
    <x v="0"/>
    <n v="659.34"/>
    <d v="2024-01-16T00:00:00"/>
    <n v="64"/>
    <x v="1"/>
    <s v="Female"/>
    <s v="Morocco"/>
    <s v="Africa"/>
    <s v="Berlin"/>
    <s v="Germany"/>
    <s v="Europe"/>
    <s v="Standard"/>
    <s v="Lukas Weber"/>
    <n v="2057.94"/>
    <n v="1318.68"/>
    <n v="739.26"/>
    <n v="0.35922330097087379"/>
    <x v="184"/>
    <x v="2"/>
    <d v="2026-05-09T00:00:00"/>
    <x v="1"/>
    <x v="9"/>
  </r>
  <r>
    <s v="ORD-11910"/>
    <s v="CUST-00122"/>
    <s v="PROD-0035"/>
    <s v="ST-020"/>
    <x v="1"/>
    <n v="1"/>
    <n v="1028.97"/>
    <n v="0.2"/>
    <s v="Transfer"/>
    <x v="20"/>
    <s v="Electronics"/>
    <x v="0"/>
    <n v="659.34"/>
    <d v="2025-10-11T00:00:00"/>
    <n v="43"/>
    <x v="4"/>
    <s v="Male"/>
    <s v="France"/>
    <s v="Europe"/>
    <s v="Auckland"/>
    <s v="New Zealand"/>
    <s v="Oceania"/>
    <s v="Standard"/>
    <s v="Mia Wilson"/>
    <n v="823.18"/>
    <n v="659.34"/>
    <n v="163.84"/>
    <n v="0.19903301829490513"/>
    <x v="105"/>
    <x v="5"/>
    <d v="2026-03-01T00:00:00"/>
    <x v="1"/>
    <x v="2"/>
  </r>
  <r>
    <s v="ORD-12701"/>
    <s v="CUST-00279"/>
    <s v="PROD-0002"/>
    <s v="ST-019"/>
    <x v="0"/>
    <n v="3"/>
    <n v="1028.97"/>
    <n v="0.15"/>
    <s v="Mobile Money"/>
    <x v="22"/>
    <s v="Electronics"/>
    <x v="1"/>
    <n v="679.32"/>
    <d v="2023-07-27T00:00:00"/>
    <n v="56"/>
    <x v="3"/>
    <s v="Male"/>
    <s v="Kenya"/>
    <s v="Africa"/>
    <s v="Sydney"/>
    <s v="Australia"/>
    <s v="Oceania"/>
    <s v="Flagship"/>
    <s v="Jack Taylor"/>
    <n v="2623.87"/>
    <n v="2037.96"/>
    <n v="585.91"/>
    <n v="0.22329993482908833"/>
    <x v="251"/>
    <x v="8"/>
    <d v="2026-03-08T00:00:00"/>
    <x v="1"/>
    <x v="2"/>
  </r>
  <r>
    <s v="ORD-12545"/>
    <s v="CUST-00240"/>
    <s v="PROD-0035"/>
    <s v="ST-014"/>
    <x v="0"/>
    <n v="2"/>
    <n v="1028.97"/>
    <n v="0.2"/>
    <s v="Mobile Money"/>
    <x v="20"/>
    <s v="Electronics"/>
    <x v="0"/>
    <n v="659.34"/>
    <d v="2023-07-19T00:00:00"/>
    <n v="59"/>
    <x v="1"/>
    <s v="Male"/>
    <s v="Singapore"/>
    <s v="Asia"/>
    <s v="New York"/>
    <s v="United States"/>
    <s v="North America"/>
    <s v="Flagship"/>
    <s v="Unknown"/>
    <n v="1646.35"/>
    <n v="1318.68"/>
    <n v="327.67"/>
    <n v="0.19902815318735387"/>
    <x v="584"/>
    <x v="14"/>
    <d v="2026-04-28T00:00:00"/>
    <x v="1"/>
    <x v="3"/>
  </r>
  <r>
    <s v="ORD-12657"/>
    <s v="CUST-00023"/>
    <s v="PROD-0035"/>
    <s v="ST-001"/>
    <x v="1"/>
    <n v="6"/>
    <n v="1028.97"/>
    <n v="0.05"/>
    <s v="Mobile Money"/>
    <x v="20"/>
    <s v="Electronics"/>
    <x v="0"/>
    <n v="659.34"/>
    <d v="2026-03-21T00:00:00"/>
    <n v="20"/>
    <x v="2"/>
    <s v="Male"/>
    <s v="Germany"/>
    <s v="Europe"/>
    <s v="Lagos"/>
    <s v="Nigeria"/>
    <s v="Africa"/>
    <s v="Flagship"/>
    <s v="Amara Okafor"/>
    <n v="5865.13"/>
    <n v="3956.04"/>
    <n v="1909.09"/>
    <n v="0.32549832655030664"/>
    <x v="585"/>
    <x v="10"/>
    <d v="2026-02-06T00:00:00"/>
    <x v="1"/>
    <x v="11"/>
  </r>
  <r>
    <s v="ORD-12266"/>
    <s v="CUST-00405"/>
    <s v="PROD-0028"/>
    <s v="ST-014"/>
    <x v="0"/>
    <n v="3"/>
    <n v="1028.97"/>
    <n v="0"/>
    <s v="Card"/>
    <x v="23"/>
    <s v="Electronics"/>
    <x v="0"/>
    <n v="689.31"/>
    <d v="2025-09-08T00:00:00"/>
    <n v="25"/>
    <x v="1"/>
    <s v="Male"/>
    <s v="India"/>
    <s v="Asia"/>
    <s v="New York"/>
    <s v="United States"/>
    <s v="North America"/>
    <s v="Flagship"/>
    <s v="Unknown"/>
    <n v="3086.91"/>
    <n v="2067.9299999999998"/>
    <n v="1018.98"/>
    <n v="0.3300970873786408"/>
    <x v="586"/>
    <x v="14"/>
    <d v="2026-04-10T00:00:00"/>
    <x v="1"/>
    <x v="3"/>
  </r>
  <r>
    <s v="ORD-11867"/>
    <s v="CUST-00548"/>
    <s v="PROD-0002"/>
    <s v="ST-002"/>
    <x v="1"/>
    <n v="2"/>
    <n v="1028.97"/>
    <n v="0.1"/>
    <s v="Mobile Money"/>
    <x v="22"/>
    <s v="Electronics"/>
    <x v="1"/>
    <n v="679.32"/>
    <d v="2025-12-14T00:00:00"/>
    <n v="25"/>
    <x v="1"/>
    <s v="Male"/>
    <s v="Germany"/>
    <s v="Europe"/>
    <s v="Abuja"/>
    <s v="Nigeria"/>
    <s v="Africa"/>
    <s v="Standard"/>
    <s v="Daniel Bello"/>
    <n v="1852.15"/>
    <n v="1358.64"/>
    <n v="493.51"/>
    <n v="0.26645250114731528"/>
    <x v="569"/>
    <x v="15"/>
    <d v="2025-08-25T00:00:00"/>
    <x v="0"/>
    <x v="0"/>
  </r>
  <r>
    <s v="ORD-10073"/>
    <s v="CUST-00203"/>
    <s v="PROD-0028"/>
    <s v="ST-004"/>
    <x v="0"/>
    <n v="3"/>
    <n v="1028.97"/>
    <n v="0.05"/>
    <s v="Cash"/>
    <x v="23"/>
    <s v="Electronics"/>
    <x v="0"/>
    <n v="689.31"/>
    <d v="2024-08-01T00:00:00"/>
    <n v="71"/>
    <x v="1"/>
    <s v="Female"/>
    <s v="China"/>
    <s v="Asia"/>
    <s v="Cape Town"/>
    <s v="South Africa"/>
    <s v="Africa"/>
    <s v="Standard"/>
    <s v="Lerato Dlamini"/>
    <n v="2932.56"/>
    <n v="2067.9299999999998"/>
    <n v="864.63"/>
    <n v="0.29483795727964646"/>
    <x v="27"/>
    <x v="3"/>
    <d v="2026-07-05T00:00:00"/>
    <x v="1"/>
    <x v="1"/>
  </r>
  <r>
    <s v="ORD-11754"/>
    <s v="CUST-00587"/>
    <s v="PROD-0035"/>
    <s v="ST-009"/>
    <x v="1"/>
    <n v="3"/>
    <n v="1028.97"/>
    <n v="0"/>
    <s v="Card"/>
    <x v="20"/>
    <s v="Electronics"/>
    <x v="0"/>
    <n v="659.34"/>
    <d v="2023-12-31T00:00:00"/>
    <n v="60"/>
    <x v="1"/>
    <s v="Female"/>
    <s v="United States"/>
    <s v="North America"/>
    <s v="tokyo"/>
    <s v="Japan"/>
    <s v="Asia"/>
    <s v="Standard"/>
    <s v="Yuki Sato"/>
    <n v="3086.91"/>
    <n v="1978.02"/>
    <n v="1108.8900000000001"/>
    <n v="0.35922330097087385"/>
    <x v="557"/>
    <x v="9"/>
    <d v="2026-01-15T00:00:00"/>
    <x v="1"/>
    <x v="7"/>
  </r>
  <r>
    <s v="ORD-10542"/>
    <s v="CUST-00158"/>
    <s v="PROD-0002"/>
    <s v="ST-015"/>
    <x v="1"/>
    <n v="1"/>
    <n v="1028.97"/>
    <n v="0"/>
    <s v="Card"/>
    <x v="22"/>
    <s v="Electronics"/>
    <x v="1"/>
    <n v="679.32"/>
    <d v="2024-06-10T00:00:00"/>
    <n v="43"/>
    <x v="1"/>
    <s v="Female"/>
    <s v="Egypt"/>
    <s v="Africa"/>
    <s v="Toronto"/>
    <s v="Canada"/>
    <s v="North America"/>
    <s v="Standard"/>
    <s v="Olivia Brown"/>
    <n v="1028.97"/>
    <n v="679.32"/>
    <n v="349.65"/>
    <n v="0.33980582524271841"/>
    <x v="220"/>
    <x v="19"/>
    <d v="2026-07-18T00:00:00"/>
    <x v="1"/>
    <x v="1"/>
  </r>
  <r>
    <s v="ORD-11538"/>
    <s v="CUST-00185"/>
    <s v="PROD-0017"/>
    <s v="ST-009"/>
    <x v="1"/>
    <n v="5"/>
    <n v="1028.97"/>
    <n v="0"/>
    <s v="Cash"/>
    <x v="21"/>
    <s v="Electronics"/>
    <x v="2"/>
    <n v="609.39"/>
    <d v="2026-05-31T00:00:00"/>
    <n v="40"/>
    <x v="0"/>
    <s v="Male"/>
    <s v="Ghana"/>
    <s v="Africa"/>
    <s v="tokyo"/>
    <s v="Japan"/>
    <s v="Asia"/>
    <s v="Standard"/>
    <s v="Yuki Sato"/>
    <n v="5144.8500000000004"/>
    <n v="3046.95"/>
    <n v="2097.9"/>
    <n v="0.40776699029126212"/>
    <x v="501"/>
    <x v="9"/>
    <d v="2026-03-14T00:00:00"/>
    <x v="1"/>
    <x v="2"/>
  </r>
  <r>
    <s v="ORD-10615"/>
    <s v="CUST-00511"/>
    <s v="PROD-0028"/>
    <s v="ST-007"/>
    <x v="1"/>
    <n v="3"/>
    <n v="1018.98"/>
    <n v="0.1"/>
    <s v="Transfer"/>
    <x v="23"/>
    <s v="Electronics"/>
    <x v="0"/>
    <n v="689.31"/>
    <d v="2025-06-07T00:00:00"/>
    <n v="23"/>
    <x v="1"/>
    <s v="Male"/>
    <s v="Netherlands"/>
    <s v="Europe"/>
    <s v="Mumbai"/>
    <s v="India"/>
    <s v="Asia"/>
    <s v="Flagship"/>
    <s v="Priya Sharma"/>
    <n v="2751.25"/>
    <n v="2067.9299999999998"/>
    <n v="683.32"/>
    <n v="0.2483671058609723"/>
    <x v="587"/>
    <x v="6"/>
    <d v="2025-11-03T00:00:00"/>
    <x v="0"/>
    <x v="8"/>
  </r>
  <r>
    <s v="ORD-10119"/>
    <s v="CUST-00377"/>
    <s v="PROD-0035"/>
    <s v="ST-012"/>
    <x v="0"/>
    <n v="2"/>
    <n v="1018.98"/>
    <n v="0.02"/>
    <s v="Card"/>
    <x v="20"/>
    <s v="Electronics"/>
    <x v="0"/>
    <n v="659.34"/>
    <d v="2025-01-26T00:00:00"/>
    <n v="23"/>
    <x v="0"/>
    <s v="Male"/>
    <s v="France"/>
    <s v="Europe"/>
    <s v="Berlin"/>
    <s v="Germany"/>
    <s v="Europe"/>
    <s v="Standard"/>
    <s v="Lukas Weber"/>
    <n v="1997.2"/>
    <n v="1318.68"/>
    <n v="678.52"/>
    <n v="0.33973562988183453"/>
    <x v="204"/>
    <x v="2"/>
    <d v="2026-07-18T00:00:00"/>
    <x v="1"/>
    <x v="1"/>
  </r>
  <r>
    <s v="ORD-12162"/>
    <s v="CUST-00320"/>
    <s v="PROD-0035"/>
    <s v="ST-014"/>
    <x v="1"/>
    <n v="1"/>
    <n v="1018.98"/>
    <n v="0"/>
    <s v="Card"/>
    <x v="20"/>
    <s v="Electronics"/>
    <x v="0"/>
    <n v="659.34"/>
    <d v="2024-09-12T00:00:00"/>
    <n v="41"/>
    <x v="3"/>
    <s v="Female"/>
    <s v="United Kingdom"/>
    <s v="Europe"/>
    <s v="New York"/>
    <s v="United States"/>
    <s v="North America"/>
    <s v="Flagship"/>
    <s v="Unknown"/>
    <n v="1018.98"/>
    <n v="659.34"/>
    <n v="359.64"/>
    <n v="0.3529411764705882"/>
    <x v="244"/>
    <x v="14"/>
    <d v="2025-12-04T00:00:00"/>
    <x v="0"/>
    <x v="5"/>
  </r>
  <r>
    <s v="ORD-11857"/>
    <s v="CUST-00456"/>
    <s v="PROD-0002"/>
    <s v="ST-020"/>
    <x v="0"/>
    <n v="6"/>
    <n v="1018.98"/>
    <n v="0"/>
    <s v="Transfer"/>
    <x v="22"/>
    <s v="Electronics"/>
    <x v="1"/>
    <n v="679.32"/>
    <d v="2023-03-27T00:00:00"/>
    <n v="61"/>
    <x v="0"/>
    <s v="Female"/>
    <s v="Australia"/>
    <s v="Oceania"/>
    <s v="Auckland"/>
    <s v="New Zealand"/>
    <s v="Oceania"/>
    <s v="Standard"/>
    <s v="Mia Wilson"/>
    <n v="6113.88"/>
    <n v="4075.92"/>
    <n v="2037.96"/>
    <n v="0.33333333333333331"/>
    <x v="588"/>
    <x v="5"/>
    <d v="2025-10-16T00:00:00"/>
    <x v="0"/>
    <x v="4"/>
  </r>
  <r>
    <s v="ORD-12425"/>
    <s v="CUST-00473"/>
    <s v="PROD-0028"/>
    <s v="ST-001"/>
    <x v="0"/>
    <n v="1"/>
    <n v="1018.98"/>
    <n v="0"/>
    <s v="Card"/>
    <x v="23"/>
    <s v="Electronics"/>
    <x v="0"/>
    <n v="689.31"/>
    <d v="2026-03-02T00:00:00"/>
    <n v="72"/>
    <x v="0"/>
    <s v="Female"/>
    <s v="Spain"/>
    <s v="Europe"/>
    <s v="Lagos"/>
    <s v="Nigeria"/>
    <s v="Africa"/>
    <s v="Flagship"/>
    <s v="Amara Okafor"/>
    <n v="1018.98"/>
    <n v="689.31"/>
    <n v="329.67"/>
    <n v="0.3235294117647059"/>
    <x v="13"/>
    <x v="10"/>
    <d v="2025-12-07T00:00:00"/>
    <x v="0"/>
    <x v="5"/>
  </r>
  <r>
    <s v="ORD-11655"/>
    <s v="CUST-00432"/>
    <s v="PROD-0028"/>
    <s v="ST-009"/>
    <x v="1"/>
    <n v="3"/>
    <n v="1018.98"/>
    <n v="0"/>
    <s v="Mobile Money"/>
    <x v="23"/>
    <s v="Electronics"/>
    <x v="0"/>
    <n v="689.31"/>
    <d v="2026-04-18T00:00:00"/>
    <n v="27"/>
    <x v="2"/>
    <s v="Female"/>
    <s v="Netherlands"/>
    <s v="Europe"/>
    <s v="tokyo"/>
    <s v="Japan"/>
    <s v="Asia"/>
    <s v="Standard"/>
    <s v="Yuki Sato"/>
    <n v="3056.94"/>
    <n v="2067.9299999999998"/>
    <n v="989.01"/>
    <n v="0.3235294117647059"/>
    <x v="197"/>
    <x v="9"/>
    <d v="2025-09-25T00:00:00"/>
    <x v="0"/>
    <x v="10"/>
  </r>
  <r>
    <s v="ORD-12652"/>
    <s v="CUST-00416"/>
    <s v="PROD-0002"/>
    <s v="ST-012"/>
    <x v="1"/>
    <n v="2"/>
    <n v="1018.98"/>
    <n v="0.2"/>
    <s v="Ussd"/>
    <x v="22"/>
    <s v="Electronics"/>
    <x v="1"/>
    <n v="679.32"/>
    <d v="2024-06-23T00:00:00"/>
    <n v="23"/>
    <x v="0"/>
    <s v="Female"/>
    <s v="Kenya"/>
    <s v="Africa"/>
    <s v="Berlin"/>
    <s v="Germany"/>
    <s v="Europe"/>
    <s v="Standard"/>
    <s v="Lukas Weber"/>
    <n v="1630.37"/>
    <n v="1358.64"/>
    <n v="271.73"/>
    <n v="0.16666768892950681"/>
    <x v="145"/>
    <x v="2"/>
    <d v="2026-04-13T00:00:00"/>
    <x v="1"/>
    <x v="3"/>
  </r>
  <r>
    <s v="ORD-11421"/>
    <s v="CUST-00292"/>
    <s v="PROD-0002"/>
    <s v="ST-019"/>
    <x v="0"/>
    <n v="5"/>
    <n v="1018.98"/>
    <n v="0.05"/>
    <s v="Cash"/>
    <x v="22"/>
    <s v="Electronics"/>
    <x v="1"/>
    <n v="679.32"/>
    <d v="2024-08-27T00:00:00"/>
    <n v="69"/>
    <x v="1"/>
    <s v="Male"/>
    <s v="Singapore"/>
    <s v="Asia"/>
    <s v="Sydney"/>
    <s v="Australia"/>
    <s v="Oceania"/>
    <s v="Flagship"/>
    <s v="Jack Taylor"/>
    <n v="4840.16"/>
    <n v="3396.6"/>
    <n v="1443.56"/>
    <n v="0.29824633896400121"/>
    <x v="216"/>
    <x v="8"/>
    <d v="2025-08-11T00:00:00"/>
    <x v="0"/>
    <x v="0"/>
  </r>
  <r>
    <s v="ORD-10255"/>
    <s v="CUST-00012"/>
    <s v="PROD-0017"/>
    <s v="ST-012"/>
    <x v="0"/>
    <n v="1"/>
    <n v="1018.98"/>
    <n v="0"/>
    <s v="Ussd"/>
    <x v="21"/>
    <s v="Electronics"/>
    <x v="2"/>
    <n v="609.39"/>
    <d v="2025-07-27T00:00:00"/>
    <n v="36"/>
    <x v="3"/>
    <s v="Female"/>
    <s v="Australia"/>
    <s v="Oceania"/>
    <s v="Berlin"/>
    <s v="Germany"/>
    <s v="Europe"/>
    <s v="Standard"/>
    <s v="Lukas Weber"/>
    <n v="1018.98"/>
    <n v="609.39"/>
    <n v="409.59"/>
    <n v="0.40196078431372545"/>
    <x v="325"/>
    <x v="2"/>
    <d v="2026-05-21T00:00:00"/>
    <x v="1"/>
    <x v="9"/>
  </r>
  <r>
    <s v="ORD-12524"/>
    <s v="CUST-00594"/>
    <s v="PROD-0028"/>
    <s v="ST-019"/>
    <x v="0"/>
    <n v="5"/>
    <n v="1018.98"/>
    <n v="0"/>
    <s v="Transfer"/>
    <x v="23"/>
    <s v="Electronics"/>
    <x v="0"/>
    <n v="689.31"/>
    <d v="2024-04-01T00:00:00"/>
    <n v="29"/>
    <x v="1"/>
    <s v="Female"/>
    <s v="Brazil"/>
    <s v="South America"/>
    <s v="Sydney"/>
    <s v="Australia"/>
    <s v="Oceania"/>
    <s v="Flagship"/>
    <s v="Jack Taylor"/>
    <n v="5094.8999999999996"/>
    <n v="3446.55"/>
    <n v="1648.35"/>
    <n v="0.3235294117647059"/>
    <x v="338"/>
    <x v="8"/>
    <d v="2026-05-18T00:00:00"/>
    <x v="1"/>
    <x v="9"/>
  </r>
  <r>
    <s v="ORD-12224"/>
    <s v="CUST-00708"/>
    <s v="PROD-0002"/>
    <s v="ST-001"/>
    <x v="0"/>
    <n v="2"/>
    <n v="1018.98"/>
    <n v="0"/>
    <s v="Card"/>
    <x v="22"/>
    <s v="Electronics"/>
    <x v="1"/>
    <n v="679.32"/>
    <d v="2023-06-09T00:00:00"/>
    <n v="71"/>
    <x v="3"/>
    <s v="Male"/>
    <s v="Argentina"/>
    <s v="South America"/>
    <s v="Lagos"/>
    <s v="Nigeria"/>
    <s v="Africa"/>
    <s v="Flagship"/>
    <s v="Amara Okafor"/>
    <n v="2037.96"/>
    <n v="1358.64"/>
    <n v="679.32"/>
    <n v="0.33333333333333337"/>
    <x v="529"/>
    <x v="10"/>
    <d v="2026-07-07T00:00:00"/>
    <x v="1"/>
    <x v="1"/>
  </r>
  <r>
    <s v="ORD-12078"/>
    <s v="CUST-00242"/>
    <s v="PROD-0002"/>
    <s v="ST-007"/>
    <x v="0"/>
    <n v="1"/>
    <n v="1018.98"/>
    <n v="0"/>
    <s v="Transfer"/>
    <x v="22"/>
    <s v="Electronics"/>
    <x v="1"/>
    <n v="679.32"/>
    <d v="2023-02-12T00:00:00"/>
    <n v="58"/>
    <x v="0"/>
    <s v="Male"/>
    <s v="South Africa"/>
    <s v="Africa"/>
    <s v="Mumbai"/>
    <s v="India"/>
    <s v="Asia"/>
    <s v="Flagship"/>
    <s v="Priya Sharma"/>
    <n v="1018.98"/>
    <n v="679.32"/>
    <n v="339.66"/>
    <n v="0.33333333333333337"/>
    <x v="86"/>
    <x v="6"/>
    <d v="2025-10-25T00:00:00"/>
    <x v="0"/>
    <x v="4"/>
  </r>
  <r>
    <s v="ORD-11541"/>
    <s v="CUST-00264"/>
    <s v="PROD-0002"/>
    <s v="ST-012"/>
    <x v="0"/>
    <n v="3"/>
    <n v="1018.98"/>
    <n v="0.1"/>
    <s v="Card"/>
    <x v="22"/>
    <s v="Electronics"/>
    <x v="1"/>
    <n v="679.32"/>
    <d v="2024-05-11T00:00:00"/>
    <n v="66"/>
    <x v="2"/>
    <s v="Female"/>
    <s v="India"/>
    <s v="Asia"/>
    <s v="Berlin"/>
    <s v="Germany"/>
    <s v="Europe"/>
    <s v="Standard"/>
    <s v="Lukas Weber"/>
    <n v="2751.25"/>
    <n v="2037.96"/>
    <n v="713.29"/>
    <n v="0.25926033621081324"/>
    <x v="589"/>
    <x v="2"/>
    <d v="2025-12-11T00:00:00"/>
    <x v="0"/>
    <x v="5"/>
  </r>
  <r>
    <s v="ORD-11944"/>
    <s v="CUST-00203"/>
    <s v="PROD-0002"/>
    <s v="ST-016"/>
    <x v="1"/>
    <n v="1"/>
    <n v="1018.98"/>
    <n v="0.05"/>
    <s v="Cash"/>
    <x v="22"/>
    <s v="Electronics"/>
    <x v="1"/>
    <n v="679.32"/>
    <d v="2024-08-01T00:00:00"/>
    <n v="71"/>
    <x v="1"/>
    <s v="Female"/>
    <s v="China"/>
    <s v="Asia"/>
    <s v="Mexico City"/>
    <s v="Mexico"/>
    <s v="North America"/>
    <s v="Outlet"/>
    <s v="Unknown"/>
    <n v="968.03"/>
    <n v="679.32"/>
    <n v="288.70999999999998"/>
    <n v="0.2982448891046765"/>
    <x v="27"/>
    <x v="11"/>
    <d v="2026-01-20T00:00:00"/>
    <x v="1"/>
    <x v="7"/>
  </r>
  <r>
    <s v="ORD-12688"/>
    <s v="CUST-00781"/>
    <s v="PROD-0017"/>
    <s v="ST-018"/>
    <x v="1"/>
    <n v="4"/>
    <n v="1018.98"/>
    <n v="0.2"/>
    <s v="Cash"/>
    <x v="21"/>
    <s v="Electronics"/>
    <x v="2"/>
    <n v="609.39"/>
    <d v="2025-09-10T00:00:00"/>
    <n v="72"/>
    <x v="0"/>
    <s v="Female"/>
    <s v="Germany"/>
    <s v="Europe"/>
    <s v="Buenos Aires"/>
    <s v="Argentina"/>
    <s v="South America"/>
    <s v="Standard"/>
    <s v="Sofia Martinez"/>
    <n v="3260.74"/>
    <n v="2437.56"/>
    <n v="823.18"/>
    <n v="0.25245189742205759"/>
    <x v="590"/>
    <x v="18"/>
    <d v="2026-07-29T00:00:00"/>
    <x v="1"/>
    <x v="1"/>
  </r>
  <r>
    <s v="ORD-10061"/>
    <s v="CUST-00761"/>
    <s v="PROD-0035"/>
    <s v="ST-006"/>
    <x v="0"/>
    <n v="1"/>
    <n v="1018.98"/>
    <n v="0.2"/>
    <s v="Transfer"/>
    <x v="20"/>
    <s v="Electronics"/>
    <x v="0"/>
    <n v="659.34"/>
    <d v="2024-04-28T00:00:00"/>
    <n v="35"/>
    <x v="0"/>
    <s v="Female"/>
    <s v="Malaysia"/>
    <s v="Asia"/>
    <s v="Accra"/>
    <s v="Ghana"/>
    <s v="Africa"/>
    <s v="Outlet"/>
    <s v="Kwame Mensah"/>
    <n v="815.18"/>
    <n v="659.34"/>
    <n v="155.84"/>
    <n v="0.19117250177874826"/>
    <x v="591"/>
    <x v="4"/>
    <d v="2025-10-01T00:00:00"/>
    <x v="0"/>
    <x v="4"/>
  </r>
  <r>
    <s v="ORD-10640"/>
    <s v="CUST-00761"/>
    <s v="PROD-0035"/>
    <s v="ST-009"/>
    <x v="1"/>
    <n v="1"/>
    <n v="1018.98"/>
    <n v="0"/>
    <s v="Cash"/>
    <x v="20"/>
    <s v="Electronics"/>
    <x v="0"/>
    <n v="659.34"/>
    <d v="2024-04-28T00:00:00"/>
    <n v="35"/>
    <x v="0"/>
    <s v="Female"/>
    <s v="Malaysia"/>
    <s v="Asia"/>
    <s v="tokyo"/>
    <s v="Japan"/>
    <s v="Asia"/>
    <s v="Standard"/>
    <s v="Yuki Sato"/>
    <n v="1018.98"/>
    <n v="659.34"/>
    <n v="359.64"/>
    <n v="0.3529411764705882"/>
    <x v="591"/>
    <x v="9"/>
    <d v="2026-06-29T00:00:00"/>
    <x v="1"/>
    <x v="6"/>
  </r>
  <r>
    <s v="ORD-11396"/>
    <s v="CUST-00725"/>
    <s v="PROD-0035"/>
    <s v="ST-003"/>
    <x v="1"/>
    <n v="1"/>
    <n v="1018.98"/>
    <n v="0"/>
    <s v="Ussd"/>
    <x v="20"/>
    <s v="Electronics"/>
    <x v="0"/>
    <n v="659.34"/>
    <d v="2025-03-02T00:00:00"/>
    <n v="24"/>
    <x v="2"/>
    <s v="Male"/>
    <s v="Spain"/>
    <s v="Europe"/>
    <s v="Johannesburg"/>
    <s v="South Africa"/>
    <s v="Africa"/>
    <s v="Flagship"/>
    <s v="Thabo Mokoena"/>
    <n v="1018.98"/>
    <n v="659.34"/>
    <n v="359.64"/>
    <n v="0.3529411764705882"/>
    <x v="88"/>
    <x v="16"/>
    <d v="2026-06-13T00:00:00"/>
    <x v="1"/>
    <x v="6"/>
  </r>
  <r>
    <s v="ORD-10358"/>
    <s v="CUST-00001"/>
    <s v="PROD-0028"/>
    <s v="ST-007"/>
    <x v="0"/>
    <n v="5"/>
    <n v="1018.98"/>
    <n v="0.05"/>
    <s v="Cash"/>
    <x v="23"/>
    <s v="Electronics"/>
    <x v="0"/>
    <n v="689.31"/>
    <d v="2025-04-18T00:00:00"/>
    <n v="57"/>
    <x v="1"/>
    <s v="Female"/>
    <s v="Brazil"/>
    <s v="South America"/>
    <s v="Mumbai"/>
    <s v="India"/>
    <s v="Asia"/>
    <s v="Flagship"/>
    <s v="Priya Sharma"/>
    <n v="4840.16"/>
    <n v="3446.55"/>
    <n v="1393.61"/>
    <n v="0.28792643218406"/>
    <x v="423"/>
    <x v="6"/>
    <d v="2026-03-22T00:00:00"/>
    <x v="1"/>
    <x v="2"/>
  </r>
  <r>
    <s v="ORD-10875"/>
    <s v="CUST-00316"/>
    <s v="PROD-0002"/>
    <s v="ST-013"/>
    <x v="0"/>
    <n v="2"/>
    <n v="1018.98"/>
    <n v="0"/>
    <s v="Transfer"/>
    <x v="22"/>
    <s v="Electronics"/>
    <x v="1"/>
    <n v="679.32"/>
    <d v="2023-05-02T00:00:00"/>
    <n v="49"/>
    <x v="1"/>
    <s v="Female"/>
    <s v="South Africa"/>
    <s v="Africa"/>
    <s v="Paris"/>
    <s v="France"/>
    <s v="Europe"/>
    <s v="Standard"/>
    <s v="Claire Martin"/>
    <n v="2037.96"/>
    <n v="1358.64"/>
    <n v="679.32"/>
    <n v="0.33333333333333337"/>
    <x v="96"/>
    <x v="17"/>
    <d v="2025-09-29T00:00:00"/>
    <x v="0"/>
    <x v="10"/>
  </r>
  <r>
    <s v="ORD-12047"/>
    <s v="CUST-00613"/>
    <s v="PROD-0028"/>
    <s v="ST-007"/>
    <x v="0"/>
    <n v="4"/>
    <n v="1018.98"/>
    <n v="0.05"/>
    <s v="Cash"/>
    <x v="23"/>
    <s v="Electronics"/>
    <x v="0"/>
    <n v="689.31"/>
    <d v="2026-07-15T00:00:00"/>
    <n v="31"/>
    <x v="2"/>
    <s v="Female"/>
    <s v="Australia"/>
    <s v="Oceania"/>
    <s v="Mumbai"/>
    <s v="India"/>
    <s v="Asia"/>
    <s v="Flagship"/>
    <s v="Priya Sharma"/>
    <n v="3872.12"/>
    <n v="2757.24"/>
    <n v="1114.8800000000001"/>
    <n v="0.28792496100327475"/>
    <x v="592"/>
    <x v="6"/>
    <d v="2025-12-14T00:00:00"/>
    <x v="0"/>
    <x v="5"/>
  </r>
  <r>
    <s v="ORD-11765"/>
    <s v="CUST-00155"/>
    <s v="PROD-0017"/>
    <s v="ST-008"/>
    <x v="1"/>
    <n v="3"/>
    <n v="1018.98"/>
    <n v="0.02"/>
    <s v="Mobile Money"/>
    <x v="21"/>
    <s v="Electronics"/>
    <x v="2"/>
    <n v="609.39"/>
    <d v="2023-12-08T00:00:00"/>
    <n v="20"/>
    <x v="1"/>
    <s v="Male"/>
    <s v="Spain"/>
    <s v="Europe"/>
    <s v="singapore"/>
    <s v="Singapore"/>
    <s v="Asia"/>
    <s v="Flagship"/>
    <s v="Daniel Tan"/>
    <n v="2995.8"/>
    <n v="1828.17"/>
    <n v="1167.6300000000001"/>
    <n v="0.38975565792108952"/>
    <x v="173"/>
    <x v="7"/>
    <d v="2026-03-07T00:00:00"/>
    <x v="1"/>
    <x v="2"/>
  </r>
  <r>
    <s v="ORD-12618"/>
    <s v="CUST-00516"/>
    <s v="PROD-0028"/>
    <s v="ST-007"/>
    <x v="1"/>
    <n v="2"/>
    <n v="1018.98"/>
    <n v="0"/>
    <s v="Mobile Money"/>
    <x v="23"/>
    <s v="Electronics"/>
    <x v="0"/>
    <n v="689.31"/>
    <d v="2025-12-06T00:00:00"/>
    <n v="36"/>
    <x v="2"/>
    <s v="Male"/>
    <s v="Malaysia"/>
    <s v="Asia"/>
    <s v="Mumbai"/>
    <s v="India"/>
    <s v="Asia"/>
    <s v="Flagship"/>
    <s v="Priya Sharma"/>
    <n v="2037.96"/>
    <n v="1378.62"/>
    <n v="659.34"/>
    <n v="0.3235294117647059"/>
    <x v="210"/>
    <x v="6"/>
    <d v="2025-09-27T00:00:00"/>
    <x v="0"/>
    <x v="10"/>
  </r>
  <r>
    <s v="ORD-11261"/>
    <s v="CUST-00283"/>
    <s v="PROD-0028"/>
    <s v="ST-017"/>
    <x v="0"/>
    <n v="2"/>
    <n v="1018.98"/>
    <n v="0"/>
    <s v="Transfer"/>
    <x v="23"/>
    <s v="Electronics"/>
    <x v="0"/>
    <n v="689.31"/>
    <d v="2024-01-09T00:00:00"/>
    <n v="28"/>
    <x v="3"/>
    <s v="Female"/>
    <s v="New Zealand"/>
    <s v="Oceania"/>
    <s v="São Paulo"/>
    <s v="Brazil"/>
    <s v="South America"/>
    <s v="Flagship"/>
    <s v="Lucas Silva"/>
    <n v="2037.96"/>
    <n v="1378.62"/>
    <n v="659.34"/>
    <n v="0.3235294117647059"/>
    <x v="70"/>
    <x v="13"/>
    <d v="2025-12-25T00:00:00"/>
    <x v="0"/>
    <x v="5"/>
  </r>
  <r>
    <s v="ORD-12669"/>
    <s v="CUST-00693"/>
    <s v="PROD-0002"/>
    <s v="ST-017"/>
    <x v="1"/>
    <n v="4"/>
    <n v="1018.98"/>
    <n v="0"/>
    <s v="Cash"/>
    <x v="22"/>
    <s v="Electronics"/>
    <x v="1"/>
    <n v="679.32"/>
    <d v="2023-07-25T00:00:00"/>
    <n v="18"/>
    <x v="3"/>
    <s v="Female"/>
    <s v="Argentina"/>
    <s v="South America"/>
    <s v="São Paulo"/>
    <s v="Brazil"/>
    <s v="South America"/>
    <s v="Flagship"/>
    <s v="Lucas Silva"/>
    <n v="4075.92"/>
    <n v="2717.28"/>
    <n v="1358.64"/>
    <n v="0.33333333333333337"/>
    <x v="181"/>
    <x v="13"/>
    <d v="2026-06-28T00:00:00"/>
    <x v="1"/>
    <x v="6"/>
  </r>
  <r>
    <s v="ORD-11297"/>
    <s v="CUST-00729"/>
    <s v="PROD-0017"/>
    <s v="ST-018"/>
    <x v="1"/>
    <n v="5"/>
    <n v="1018.98"/>
    <n v="0.2"/>
    <s v="Card"/>
    <x v="21"/>
    <s v="Electronics"/>
    <x v="2"/>
    <n v="609.39"/>
    <d v="2024-11-23T00:00:00"/>
    <n v="42"/>
    <x v="1"/>
    <s v="Female"/>
    <s v="United States"/>
    <s v="North America"/>
    <s v="Buenos Aires"/>
    <s v="Argentina"/>
    <s v="South America"/>
    <s v="Standard"/>
    <s v="Sofia Martinez"/>
    <n v="4075.92"/>
    <n v="3046.95"/>
    <n v="1028.97"/>
    <n v="0.25245098039215685"/>
    <x v="442"/>
    <x v="18"/>
    <d v="2026-05-09T00:00:00"/>
    <x v="1"/>
    <x v="9"/>
  </r>
  <r>
    <s v="ORD-11970"/>
    <s v="CUST-00411"/>
    <s v="PROD-0035"/>
    <s v="ST-002"/>
    <x v="1"/>
    <n v="3"/>
    <n v="1018.98"/>
    <n v="0.15"/>
    <s v="Cash"/>
    <x v="20"/>
    <s v="Electronics"/>
    <x v="0"/>
    <n v="659.34"/>
    <d v="2024-11-12T00:00:00"/>
    <n v="50"/>
    <x v="3"/>
    <s v="Male"/>
    <s v="Philippines"/>
    <s v="Asia"/>
    <s v="Abuja"/>
    <s v="Nigeria"/>
    <s v="Africa"/>
    <s v="Standard"/>
    <s v="Daniel Bello"/>
    <n v="2598.4"/>
    <n v="1978.02"/>
    <n v="620.38"/>
    <n v="0.23875461822660096"/>
    <x v="7"/>
    <x v="15"/>
    <d v="2026-04-10T00:00:00"/>
    <x v="1"/>
    <x v="3"/>
  </r>
  <r>
    <s v="ORD-10041"/>
    <s v="CUST-00547"/>
    <s v="PROD-0002"/>
    <s v="ST-013"/>
    <x v="0"/>
    <n v="1"/>
    <n v="1018.98"/>
    <n v="0.15"/>
    <s v="Cash"/>
    <x v="22"/>
    <s v="Electronics"/>
    <x v="1"/>
    <n v="679.32"/>
    <d v="2024-03-22T00:00:00"/>
    <n v="46"/>
    <x v="1"/>
    <s v="Female"/>
    <s v="Netherlands"/>
    <s v="Europe"/>
    <s v="Paris"/>
    <s v="France"/>
    <s v="Europe"/>
    <s v="Standard"/>
    <s v="Claire Martin"/>
    <n v="866.13"/>
    <n v="679.32"/>
    <n v="186.81"/>
    <n v="0.21568355789546603"/>
    <x v="33"/>
    <x v="17"/>
    <d v="2026-06-15T00:00:00"/>
    <x v="1"/>
    <x v="6"/>
  </r>
  <r>
    <s v="ORD-11432"/>
    <s v="CUST-00095"/>
    <s v="PROD-0017"/>
    <s v="ST-010"/>
    <x v="0"/>
    <n v="2"/>
    <n v="1008.99"/>
    <n v="0.02"/>
    <s v="Cash"/>
    <x v="21"/>
    <s v="Electronics"/>
    <x v="2"/>
    <n v="609.39"/>
    <d v="2023-03-07T00:00:00"/>
    <n v="50"/>
    <x v="3"/>
    <s v="Female"/>
    <s v="Brazil"/>
    <s v="South America"/>
    <s v="Kuala Lumpur"/>
    <s v="Malaysia"/>
    <s v="Asia"/>
    <s v="Standard"/>
    <s v="Nur Rahman"/>
    <n v="1977.62"/>
    <n v="1218.78"/>
    <n v="758.84"/>
    <n v="0.38371375694016041"/>
    <x v="97"/>
    <x v="0"/>
    <d v="2025-11-24T00:00:00"/>
    <x v="0"/>
    <x v="8"/>
  </r>
  <r>
    <s v="ORD-11470"/>
    <s v="CUST-00473"/>
    <s v="PROD-0035"/>
    <s v="ST-006"/>
    <x v="0"/>
    <n v="4"/>
    <n v="1008.99"/>
    <n v="0.15"/>
    <s v="Card"/>
    <x v="20"/>
    <s v="Electronics"/>
    <x v="0"/>
    <n v="659.34"/>
    <d v="2026-03-02T00:00:00"/>
    <n v="72"/>
    <x v="0"/>
    <s v="Female"/>
    <s v="Spain"/>
    <s v="Europe"/>
    <s v="Accra"/>
    <s v="Ghana"/>
    <s v="Africa"/>
    <s v="Outlet"/>
    <s v="Kwame Mensah"/>
    <n v="3430.57"/>
    <n v="2637.36"/>
    <n v="793.21"/>
    <n v="0.23121813576169559"/>
    <x v="13"/>
    <x v="4"/>
    <d v="2026-06-18T00:00:00"/>
    <x v="1"/>
    <x v="6"/>
  </r>
  <r>
    <s v="ORD-11000"/>
    <s v="CUST-00523"/>
    <s v="PROD-0028"/>
    <s v="ST-014"/>
    <x v="0"/>
    <n v="2"/>
    <n v="1008.99"/>
    <n v="0.05"/>
    <s v="Transfer"/>
    <x v="23"/>
    <s v="Electronics"/>
    <x v="0"/>
    <n v="689.31"/>
    <d v="2025-12-31T00:00:00"/>
    <n v="68"/>
    <x v="3"/>
    <s v="Female"/>
    <s v="Nigeria"/>
    <s v="Africa"/>
    <s v="New York"/>
    <s v="United States"/>
    <s v="North America"/>
    <s v="Flagship"/>
    <s v="Unknown"/>
    <n v="1917.08"/>
    <n v="1378.62"/>
    <n v="538.46"/>
    <n v="0.28087508085212931"/>
    <x v="593"/>
    <x v="14"/>
    <d v="2025-09-25T00:00:00"/>
    <x v="0"/>
    <x v="10"/>
  </r>
  <r>
    <s v="ORD-12091"/>
    <s v="CUST-00450"/>
    <s v="PROD-0017"/>
    <s v="ST-016"/>
    <x v="1"/>
    <n v="2"/>
    <n v="1008.99"/>
    <n v="0.2"/>
    <s v="Transfer"/>
    <x v="21"/>
    <s v="Electronics"/>
    <x v="2"/>
    <n v="609.39"/>
    <d v="2025-11-13T00:00:00"/>
    <n v="22"/>
    <x v="4"/>
    <s v="Female"/>
    <s v="India"/>
    <s v="Asia"/>
    <s v="Mexico City"/>
    <s v="Mexico"/>
    <s v="North America"/>
    <s v="Outlet"/>
    <s v="Unknown"/>
    <n v="1614.38"/>
    <n v="1218.78"/>
    <n v="395.6"/>
    <n v="0.24504763438595623"/>
    <x v="594"/>
    <x v="11"/>
    <d v="2025-11-25T00:00:00"/>
    <x v="0"/>
    <x v="8"/>
  </r>
  <r>
    <s v="ORD-12556"/>
    <s v="CUST-00327"/>
    <s v="PROD-0028"/>
    <s v="ST-017"/>
    <x v="0"/>
    <n v="1"/>
    <n v="1008.99"/>
    <n v="0"/>
    <s v="Cash"/>
    <x v="23"/>
    <s v="Electronics"/>
    <x v="0"/>
    <n v="689.31"/>
    <d v="2026-01-24T00:00:00"/>
    <n v="67"/>
    <x v="1"/>
    <s v="Female"/>
    <s v="New Zealand"/>
    <s v="Oceania"/>
    <s v="São Paulo"/>
    <s v="Brazil"/>
    <s v="South America"/>
    <s v="Flagship"/>
    <s v="Lucas Silva"/>
    <n v="1008.99"/>
    <n v="689.31"/>
    <n v="319.68"/>
    <n v="0.31683168316831684"/>
    <x v="402"/>
    <x v="13"/>
    <d v="2025-08-24T00:00:00"/>
    <x v="0"/>
    <x v="0"/>
  </r>
  <r>
    <s v="ORD-10478"/>
    <s v="CUST-00039"/>
    <s v="PROD-0035"/>
    <s v="ST-007"/>
    <x v="1"/>
    <n v="6"/>
    <n v="1008.99"/>
    <n v="0.1"/>
    <s v="Mobile Money"/>
    <x v="20"/>
    <s v="Electronics"/>
    <x v="0"/>
    <n v="659.34"/>
    <d v="2025-08-10T00:00:00"/>
    <n v="59"/>
    <x v="1"/>
    <s v="Male"/>
    <s v="Colombia"/>
    <s v="South America"/>
    <s v="Mumbai"/>
    <s v="India"/>
    <s v="Asia"/>
    <s v="Flagship"/>
    <s v="Priya Sharma"/>
    <n v="5448.55"/>
    <n v="3956.04"/>
    <n v="1492.51"/>
    <n v="0.27392792577841812"/>
    <x v="595"/>
    <x v="6"/>
    <d v="2025-08-03T00:00:00"/>
    <x v="0"/>
    <x v="0"/>
  </r>
  <r>
    <s v="ORD-11782"/>
    <s v="CUST-00329"/>
    <s v="PROD-0002"/>
    <s v="ST-001"/>
    <x v="1"/>
    <n v="1"/>
    <n v="1008.99"/>
    <n v="0.2"/>
    <s v="Card"/>
    <x v="22"/>
    <s v="Electronics"/>
    <x v="1"/>
    <n v="679.32"/>
    <d v="2025-05-21T00:00:00"/>
    <n v="37"/>
    <x v="4"/>
    <s v="Male"/>
    <s v="United States"/>
    <s v="North America"/>
    <s v="Lagos"/>
    <s v="Nigeria"/>
    <s v="Africa"/>
    <s v="Flagship"/>
    <s v="Amara Okafor"/>
    <n v="807.19"/>
    <n v="679.32"/>
    <n v="127.87"/>
    <n v="0.1584137563646725"/>
    <x v="258"/>
    <x v="10"/>
    <d v="2026-06-15T00:00:00"/>
    <x v="1"/>
    <x v="6"/>
  </r>
  <r>
    <s v="ORD-10127"/>
    <s v="CUST-00412"/>
    <s v="PROD-0028"/>
    <s v="ST-004"/>
    <x v="1"/>
    <n v="4"/>
    <n v="1008.99"/>
    <n v="0.2"/>
    <s v="Card"/>
    <x v="23"/>
    <s v="Electronics"/>
    <x v="0"/>
    <n v="689.31"/>
    <d v="2023-04-01T00:00:00"/>
    <n v="56"/>
    <x v="0"/>
    <s v="Male"/>
    <s v="Japan"/>
    <s v="Asia"/>
    <s v="Cape Town"/>
    <s v="South Africa"/>
    <s v="Africa"/>
    <s v="Standard"/>
    <s v="Lerato Dlamini"/>
    <n v="3228.77"/>
    <n v="2757.24"/>
    <n v="471.53"/>
    <n v="0.1460401329298773"/>
    <x v="521"/>
    <x v="3"/>
    <d v="2026-04-03T00:00:00"/>
    <x v="1"/>
    <x v="3"/>
  </r>
  <r>
    <s v="ORD-11439"/>
    <s v="CUST-00361"/>
    <s v="PROD-0017"/>
    <s v="ST-004"/>
    <x v="0"/>
    <n v="2"/>
    <n v="1008.99"/>
    <n v="0.02"/>
    <s v="Cash"/>
    <x v="21"/>
    <s v="Electronics"/>
    <x v="2"/>
    <n v="609.39"/>
    <d v="2025-09-02T00:00:00"/>
    <n v="34"/>
    <x v="0"/>
    <s v="Male"/>
    <s v="Morocco"/>
    <s v="Africa"/>
    <s v="Cape Town"/>
    <s v="South Africa"/>
    <s v="Africa"/>
    <s v="Standard"/>
    <s v="Lerato Dlamini"/>
    <n v="1977.62"/>
    <n v="1218.78"/>
    <n v="758.84"/>
    <n v="0.38371375694016041"/>
    <x v="228"/>
    <x v="3"/>
    <d v="2026-03-20T00:00:00"/>
    <x v="1"/>
    <x v="2"/>
  </r>
  <r>
    <s v="ORD-12271"/>
    <s v="CUST-00188"/>
    <s v="PROD-0028"/>
    <s v="ST-019"/>
    <x v="0"/>
    <n v="2"/>
    <n v="1008.99"/>
    <n v="0.2"/>
    <s v="Ussd"/>
    <x v="23"/>
    <s v="Electronics"/>
    <x v="0"/>
    <n v="689.31"/>
    <d v="2024-12-07T00:00:00"/>
    <n v="69"/>
    <x v="3"/>
    <s v="Female"/>
    <s v="Nigeria"/>
    <s v="Africa"/>
    <s v="Sydney"/>
    <s v="Australia"/>
    <s v="Oceania"/>
    <s v="Flagship"/>
    <s v="Jack Taylor"/>
    <n v="1614.38"/>
    <n v="1378.62"/>
    <n v="235.76"/>
    <n v="0.14603748807591768"/>
    <x v="596"/>
    <x v="8"/>
    <d v="2026-05-09T00:00:00"/>
    <x v="1"/>
    <x v="9"/>
  </r>
  <r>
    <s v="ORD-11128"/>
    <s v="CUST-00240"/>
    <s v="PROD-0017"/>
    <s v="ST-003"/>
    <x v="1"/>
    <n v="5"/>
    <n v="1008.99"/>
    <n v="0.05"/>
    <s v="Mobile Money"/>
    <x v="21"/>
    <s v="Electronics"/>
    <x v="2"/>
    <n v="609.39"/>
    <d v="2023-07-19T00:00:00"/>
    <n v="59"/>
    <x v="1"/>
    <s v="Male"/>
    <s v="Singapore"/>
    <s v="Asia"/>
    <s v="Johannesburg"/>
    <s v="South Africa"/>
    <s v="Africa"/>
    <s v="Flagship"/>
    <s v="Thabo Mokoena"/>
    <n v="4792.7"/>
    <n v="3046.95"/>
    <n v="1745.75"/>
    <n v="0.36425188307217227"/>
    <x v="584"/>
    <x v="16"/>
    <d v="2026-03-15T00:00:00"/>
    <x v="1"/>
    <x v="2"/>
  </r>
  <r>
    <s v="ORD-12491"/>
    <s v="CUST-00446"/>
    <s v="PROD-0028"/>
    <s v="ST-016"/>
    <x v="1"/>
    <n v="1"/>
    <n v="1008.99"/>
    <n v="0.15"/>
    <s v="Transfer"/>
    <x v="23"/>
    <s v="Electronics"/>
    <x v="0"/>
    <n v="689.31"/>
    <d v="2026-05-30T00:00:00"/>
    <n v="53"/>
    <x v="1"/>
    <s v="Female"/>
    <s v="Italy"/>
    <s v="Europe"/>
    <s v="Mexico City"/>
    <s v="Mexico"/>
    <s v="North America"/>
    <s v="Outlet"/>
    <s v="Unknown"/>
    <n v="857.64"/>
    <n v="689.31"/>
    <n v="168.33"/>
    <n v="0.19627116272561915"/>
    <x v="308"/>
    <x v="11"/>
    <d v="2026-06-11T00:00:00"/>
    <x v="1"/>
    <x v="6"/>
  </r>
  <r>
    <s v="ORD-10249"/>
    <s v="CUST-00657"/>
    <s v="PROD-0035"/>
    <s v="ST-017"/>
    <x v="1"/>
    <n v="5"/>
    <n v="1008.99"/>
    <n v="0"/>
    <s v="Mobile Money"/>
    <x v="20"/>
    <s v="Electronics"/>
    <x v="0"/>
    <n v="659.34"/>
    <d v="2024-02-21T00:00:00"/>
    <n v="69"/>
    <x v="2"/>
    <s v="Female"/>
    <s v="Brazil"/>
    <s v="South America"/>
    <s v="São Paulo"/>
    <s v="Brazil"/>
    <s v="South America"/>
    <s v="Flagship"/>
    <s v="Lucas Silva"/>
    <n v="5044.95"/>
    <n v="3296.7"/>
    <n v="1748.25"/>
    <n v="0.34653465346534656"/>
    <x v="597"/>
    <x v="13"/>
    <d v="2026-03-21T00:00:00"/>
    <x v="1"/>
    <x v="2"/>
  </r>
  <r>
    <s v="ORD-11172"/>
    <s v="CUST-00344"/>
    <s v="PROD-0002"/>
    <s v="ST-020"/>
    <x v="1"/>
    <n v="2"/>
    <n v="1008.99"/>
    <n v="0.02"/>
    <s v="Mobile Money"/>
    <x v="22"/>
    <s v="Electronics"/>
    <x v="1"/>
    <n v="679.32"/>
    <d v="2026-01-27T00:00:00"/>
    <n v="64"/>
    <x v="0"/>
    <s v="Female"/>
    <s v="Malaysia"/>
    <s v="Asia"/>
    <s v="Auckland"/>
    <s v="New Zealand"/>
    <s v="Oceania"/>
    <s v="Standard"/>
    <s v="Mia Wilson"/>
    <n v="1977.62"/>
    <n v="1358.64"/>
    <n v="618.98"/>
    <n v="0.31299238478575259"/>
    <x v="487"/>
    <x v="5"/>
    <d v="2025-09-04T00:00:00"/>
    <x v="0"/>
    <x v="10"/>
  </r>
  <r>
    <s v="ORD-11830"/>
    <s v="CUST-00331"/>
    <s v="PROD-0002"/>
    <s v="ST-004"/>
    <x v="0"/>
    <n v="3"/>
    <n v="1008.99"/>
    <n v="0.05"/>
    <s v="Mobile Money"/>
    <x v="22"/>
    <s v="Electronics"/>
    <x v="1"/>
    <n v="679.32"/>
    <d v="2023-03-27T00:00:00"/>
    <n v="54"/>
    <x v="0"/>
    <s v="Male"/>
    <s v="Germany"/>
    <s v="Europe"/>
    <s v="Cape Town"/>
    <s v="South Africa"/>
    <s v="Africa"/>
    <s v="Standard"/>
    <s v="Lerato Dlamini"/>
    <n v="2875.62"/>
    <n v="2037.96"/>
    <n v="837.66"/>
    <n v="0.29129718112963465"/>
    <x v="454"/>
    <x v="3"/>
    <d v="2025-10-26T00:00:00"/>
    <x v="0"/>
    <x v="4"/>
  </r>
  <r>
    <s v="ORD-10719"/>
    <s v="CUST-00713"/>
    <s v="PROD-0035"/>
    <s v="ST-005"/>
    <x v="1"/>
    <n v="2"/>
    <n v="1008.99"/>
    <n v="0.2"/>
    <s v="Card"/>
    <x v="20"/>
    <s v="Electronics"/>
    <x v="0"/>
    <n v="659.34"/>
    <d v="2025-08-20T00:00:00"/>
    <n v="31"/>
    <x v="1"/>
    <s v="Male"/>
    <s v="South Africa"/>
    <s v="Africa"/>
    <s v="Nairobi"/>
    <s v="Kenya"/>
    <s v="Africa"/>
    <s v="Standard"/>
    <s v="Brian Mwangi"/>
    <n v="1614.38"/>
    <n v="1318.68"/>
    <n v="295.7"/>
    <n v="0.18316629294218212"/>
    <x v="525"/>
    <x v="1"/>
    <d v="2026-05-27T00:00:00"/>
    <x v="1"/>
    <x v="9"/>
  </r>
  <r>
    <s v="ORD-12965"/>
    <s v="CUST-00492"/>
    <s v="PROD-0017"/>
    <s v="ST-013"/>
    <x v="1"/>
    <n v="1"/>
    <n v="1008.99"/>
    <n v="0"/>
    <s v="Mobile Money"/>
    <x v="21"/>
    <s v="Electronics"/>
    <x v="2"/>
    <n v="609.39"/>
    <d v="2023-03-27T00:00:00"/>
    <n v="24"/>
    <x v="1"/>
    <s v="Female"/>
    <s v="Australia"/>
    <s v="Oceania"/>
    <s v="Paris"/>
    <s v="France"/>
    <s v="Europe"/>
    <s v="Standard"/>
    <s v="Claire Martin"/>
    <n v="1008.99"/>
    <n v="609.39"/>
    <n v="399.6"/>
    <n v="0.39603960396039606"/>
    <x v="582"/>
    <x v="17"/>
    <d v="2026-03-06T00:00:00"/>
    <x v="1"/>
    <x v="2"/>
  </r>
  <r>
    <s v="ORD-10009"/>
    <s v="CUST-00501"/>
    <s v="PROD-0017"/>
    <s v="ST-002"/>
    <x v="0"/>
    <n v="3"/>
    <n v="1008.99"/>
    <n v="0.05"/>
    <s v="Card"/>
    <x v="21"/>
    <s v="Electronics"/>
    <x v="2"/>
    <n v="609.39"/>
    <d v="2026-06-23T00:00:00"/>
    <n v="44"/>
    <x v="1"/>
    <s v="Female"/>
    <s v="Australia"/>
    <s v="Oceania"/>
    <s v="Abuja"/>
    <s v="Nigeria"/>
    <s v="Africa"/>
    <s v="Standard"/>
    <s v="Daniel Bello"/>
    <n v="2875.62"/>
    <n v="1828.17"/>
    <n v="1047.45"/>
    <n v="0.36425188307217227"/>
    <x v="598"/>
    <x v="15"/>
    <d v="2026-04-16T00:00:00"/>
    <x v="1"/>
    <x v="3"/>
  </r>
  <r>
    <s v="ORD-12143"/>
    <s v="CUST-00281"/>
    <s v="PROD-0035"/>
    <s v="ST-018"/>
    <x v="1"/>
    <n v="1"/>
    <n v="1008.99"/>
    <n v="0.1"/>
    <s v="Mobile Money"/>
    <x v="20"/>
    <s v="Electronics"/>
    <x v="0"/>
    <n v="659.34"/>
    <d v="2025-03-07T00:00:00"/>
    <n v="51"/>
    <x v="3"/>
    <s v="Male"/>
    <s v="Australia"/>
    <s v="Oceania"/>
    <s v="Buenos Aires"/>
    <s v="Argentina"/>
    <s v="South America"/>
    <s v="Standard"/>
    <s v="Sofia Martinez"/>
    <n v="908.09"/>
    <n v="659.34"/>
    <n v="248.75"/>
    <n v="0.27392659317909018"/>
    <x v="471"/>
    <x v="18"/>
    <d v="2025-09-08T00:00:00"/>
    <x v="0"/>
    <x v="10"/>
  </r>
  <r>
    <s v="ORD-12056"/>
    <s v="CUST-00562"/>
    <s v="PROD-0035"/>
    <s v="ST-009"/>
    <x v="0"/>
    <n v="4"/>
    <n v="1008.99"/>
    <n v="0.15"/>
    <s v="Cash"/>
    <x v="20"/>
    <s v="Electronics"/>
    <x v="0"/>
    <n v="659.34"/>
    <d v="2025-04-15T00:00:00"/>
    <n v="41"/>
    <x v="1"/>
    <s v="Male"/>
    <s v="United Kingdom"/>
    <s v="Europe"/>
    <s v="tokyo"/>
    <s v="Japan"/>
    <s v="Asia"/>
    <s v="Standard"/>
    <s v="Yuki Sato"/>
    <n v="3430.57"/>
    <n v="2637.36"/>
    <n v="793.21"/>
    <n v="0.23121813576169559"/>
    <x v="439"/>
    <x v="9"/>
    <d v="2025-09-25T00:00:00"/>
    <x v="0"/>
    <x v="10"/>
  </r>
  <r>
    <s v="ORD-12313"/>
    <s v="CUST-00482"/>
    <s v="PROD-0035"/>
    <s v="ST-004"/>
    <x v="0"/>
    <n v="5"/>
    <n v="1008.99"/>
    <n v="0.2"/>
    <s v="Mobile Money"/>
    <x v="20"/>
    <s v="Electronics"/>
    <x v="0"/>
    <n v="659.34"/>
    <d v="2024-08-21T00:00:00"/>
    <n v="45"/>
    <x v="3"/>
    <s v="Female"/>
    <s v="Egypt"/>
    <s v="Africa"/>
    <s v="Cape Town"/>
    <s v="South Africa"/>
    <s v="Africa"/>
    <s v="Standard"/>
    <s v="Lerato Dlamini"/>
    <n v="4035.96"/>
    <n v="3296.7"/>
    <n v="739.26"/>
    <n v="0.18316831683168316"/>
    <x v="266"/>
    <x v="3"/>
    <d v="2026-02-20T00:00:00"/>
    <x v="1"/>
    <x v="11"/>
  </r>
  <r>
    <s v="ORD-10670"/>
    <s v="CUST-00682"/>
    <s v="PROD-0028"/>
    <s v="ST-004"/>
    <x v="0"/>
    <n v="4"/>
    <n v="1008.99"/>
    <n v="0.15"/>
    <s v="Mobile Money"/>
    <x v="23"/>
    <s v="Electronics"/>
    <x v="0"/>
    <n v="689.31"/>
    <d v="2025-05-15T00:00:00"/>
    <n v="65"/>
    <x v="3"/>
    <s v="Male"/>
    <s v="Colombia"/>
    <s v="South America"/>
    <s v="Cape Town"/>
    <s v="South Africa"/>
    <s v="Africa"/>
    <s v="Standard"/>
    <s v="Lerato Dlamini"/>
    <n v="3430.57"/>
    <n v="2757.24"/>
    <n v="673.33"/>
    <n v="0.19627350556904538"/>
    <x v="381"/>
    <x v="3"/>
    <d v="2026-07-26T00:00:00"/>
    <x v="1"/>
    <x v="1"/>
  </r>
  <r>
    <s v="ORD-12442"/>
    <s v="CUST-00044"/>
    <s v="PROD-0017"/>
    <s v="ST-020"/>
    <x v="0"/>
    <n v="4"/>
    <n v="1008.99"/>
    <n v="0.05"/>
    <s v="Mobile Money"/>
    <x v="21"/>
    <s v="Electronics"/>
    <x v="2"/>
    <n v="609.39"/>
    <d v="2023-09-21T00:00:00"/>
    <n v="72"/>
    <x v="1"/>
    <s v="Female"/>
    <s v="Spain"/>
    <s v="Europe"/>
    <s v="Auckland"/>
    <s v="New Zealand"/>
    <s v="Oceania"/>
    <s v="Standard"/>
    <s v="Mia Wilson"/>
    <n v="3834.16"/>
    <n v="2437.56"/>
    <n v="1396.6"/>
    <n v="0.36425188307217227"/>
    <x v="100"/>
    <x v="5"/>
    <d v="2025-10-28T00:00:00"/>
    <x v="0"/>
    <x v="4"/>
  </r>
  <r>
    <s v="ORD-10939"/>
    <s v="CUST-00412"/>
    <s v="PROD-0017"/>
    <s v="ST-020"/>
    <x v="1"/>
    <n v="3"/>
    <n v="1008.99"/>
    <n v="0"/>
    <s v="Card"/>
    <x v="21"/>
    <s v="Electronics"/>
    <x v="2"/>
    <n v="609.39"/>
    <d v="2023-04-01T00:00:00"/>
    <n v="56"/>
    <x v="0"/>
    <s v="Male"/>
    <s v="Japan"/>
    <s v="Asia"/>
    <s v="Auckland"/>
    <s v="New Zealand"/>
    <s v="Oceania"/>
    <s v="Standard"/>
    <s v="Mia Wilson"/>
    <n v="3026.97"/>
    <n v="1828.17"/>
    <n v="1198.8"/>
    <n v="0.39603960396039606"/>
    <x v="521"/>
    <x v="5"/>
    <d v="2026-03-01T00:00:00"/>
    <x v="1"/>
    <x v="2"/>
  </r>
  <r>
    <s v="ORD-10979"/>
    <s v="CUST-00146"/>
    <s v="PROD-0017"/>
    <s v="ST-004"/>
    <x v="1"/>
    <n v="1"/>
    <n v="999"/>
    <n v="0"/>
    <s v="Ussd"/>
    <x v="21"/>
    <s v="Electronics"/>
    <x v="2"/>
    <n v="609.39"/>
    <d v="2025-01-27T00:00:00"/>
    <n v="55"/>
    <x v="0"/>
    <s v="Male"/>
    <s v="Brazil"/>
    <s v="South America"/>
    <s v="Cape Town"/>
    <s v="South Africa"/>
    <s v="Africa"/>
    <s v="Standard"/>
    <s v="Lerato Dlamini"/>
    <n v="999"/>
    <n v="609.39"/>
    <n v="389.61"/>
    <n v="0.39"/>
    <x v="599"/>
    <x v="3"/>
    <d v="2026-03-10T00:00:00"/>
    <x v="1"/>
    <x v="2"/>
  </r>
  <r>
    <s v="ORD-11623"/>
    <s v="CUST-00451"/>
    <s v="PROD-0028"/>
    <s v="ST-016"/>
    <x v="1"/>
    <n v="2"/>
    <n v="999"/>
    <n v="0"/>
    <s v="Cash"/>
    <x v="23"/>
    <s v="Electronics"/>
    <x v="0"/>
    <n v="689.31"/>
    <d v="2024-12-08T00:00:00"/>
    <n v="39"/>
    <x v="2"/>
    <s v="Male"/>
    <s v="Morocco"/>
    <s v="Africa"/>
    <s v="Mexico City"/>
    <s v="Mexico"/>
    <s v="North America"/>
    <s v="Outlet"/>
    <s v="Unknown"/>
    <n v="1998"/>
    <n v="1378.62"/>
    <n v="619.38"/>
    <n v="0.31"/>
    <x v="207"/>
    <x v="11"/>
    <d v="2026-04-19T00:00:00"/>
    <x v="1"/>
    <x v="3"/>
  </r>
  <r>
    <s v="ORD-11258"/>
    <s v="CUST-00131"/>
    <s v="PROD-0017"/>
    <s v="ST-001"/>
    <x v="0"/>
    <n v="3"/>
    <n v="999"/>
    <n v="0"/>
    <s v="Ussd"/>
    <x v="21"/>
    <s v="Electronics"/>
    <x v="2"/>
    <n v="609.39"/>
    <d v="2024-09-20T00:00:00"/>
    <n v="46"/>
    <x v="1"/>
    <s v="Male"/>
    <s v="Netherlands"/>
    <s v="Europe"/>
    <s v="Lagos"/>
    <s v="Nigeria"/>
    <s v="Africa"/>
    <s v="Flagship"/>
    <s v="Amara Okafor"/>
    <n v="2997"/>
    <n v="1828.17"/>
    <n v="1168.83"/>
    <n v="0.38999999999999996"/>
    <x v="23"/>
    <x v="10"/>
    <d v="2026-05-31T00:00:00"/>
    <x v="1"/>
    <x v="9"/>
  </r>
  <r>
    <s v="ORD-11411"/>
    <s v="CUST-00457"/>
    <s v="PROD-0028"/>
    <s v="ST-020"/>
    <x v="1"/>
    <n v="4"/>
    <n v="999"/>
    <n v="0"/>
    <s v="Mobile Money"/>
    <x v="23"/>
    <s v="Electronics"/>
    <x v="0"/>
    <n v="689.31"/>
    <d v="2023-01-12T00:00:00"/>
    <n v="65"/>
    <x v="3"/>
    <s v="Male"/>
    <s v="China"/>
    <s v="Asia"/>
    <s v="Auckland"/>
    <s v="New Zealand"/>
    <s v="Oceania"/>
    <s v="Standard"/>
    <s v="Mia Wilson"/>
    <n v="3996"/>
    <n v="2757.24"/>
    <n v="1238.76"/>
    <n v="0.31"/>
    <x v="94"/>
    <x v="5"/>
    <d v="2026-03-10T00:00:00"/>
    <x v="1"/>
    <x v="2"/>
  </r>
  <r>
    <s v="ORD-10020"/>
    <s v="CUST-00611"/>
    <s v="PROD-0028"/>
    <s v="ST-012"/>
    <x v="1"/>
    <n v="2"/>
    <n v="999"/>
    <n v="0"/>
    <s v="Ussd"/>
    <x v="23"/>
    <s v="Electronics"/>
    <x v="0"/>
    <n v="689.31"/>
    <d v="2023-03-03T00:00:00"/>
    <n v="60"/>
    <x v="1"/>
    <s v="Female"/>
    <s v="Mexico"/>
    <s v="North America"/>
    <s v="Berlin"/>
    <s v="Germany"/>
    <s v="Europe"/>
    <s v="Standard"/>
    <s v="Lukas Weber"/>
    <n v="1998"/>
    <n v="1378.62"/>
    <n v="619.38"/>
    <n v="0.31"/>
    <x v="162"/>
    <x v="2"/>
    <d v="2025-09-25T00:00:00"/>
    <x v="0"/>
    <x v="10"/>
  </r>
  <r>
    <s v="ORD-12570"/>
    <s v="CUST-00610"/>
    <s v="PROD-0017"/>
    <s v="ST-009"/>
    <x v="1"/>
    <n v="4"/>
    <n v="999"/>
    <n v="0.15"/>
    <s v="Card"/>
    <x v="21"/>
    <s v="Electronics"/>
    <x v="2"/>
    <n v="609.39"/>
    <d v="2024-02-17T00:00:00"/>
    <n v="47"/>
    <x v="1"/>
    <s v="Male"/>
    <s v="Chile"/>
    <s v="South America"/>
    <s v="tokyo"/>
    <s v="Japan"/>
    <s v="Asia"/>
    <s v="Standard"/>
    <s v="Yuki Sato"/>
    <n v="3396.6"/>
    <n v="2437.56"/>
    <n v="959.04"/>
    <n v="0.28235294117647058"/>
    <x v="546"/>
    <x v="9"/>
    <d v="2025-10-07T00:00:00"/>
    <x v="0"/>
    <x v="4"/>
  </r>
  <r>
    <s v="ORD-11400"/>
    <s v="CUST-00290"/>
    <s v="PROD-0017"/>
    <s v="ST-006"/>
    <x v="0"/>
    <n v="1"/>
    <n v="999"/>
    <n v="0.1"/>
    <s v="Cash"/>
    <x v="21"/>
    <s v="Electronics"/>
    <x v="2"/>
    <n v="609.39"/>
    <d v="2023-04-23T00:00:00"/>
    <n v="56"/>
    <x v="1"/>
    <s v="Male"/>
    <s v="Singapore"/>
    <s v="Asia"/>
    <s v="Accra"/>
    <s v="Ghana"/>
    <s v="Africa"/>
    <s v="Outlet"/>
    <s v="Kwame Mensah"/>
    <n v="899.1"/>
    <n v="609.39"/>
    <n v="289.70999999999998"/>
    <n v="0.32222222222222219"/>
    <x v="547"/>
    <x v="4"/>
    <d v="2025-10-12T00:00:00"/>
    <x v="0"/>
    <x v="4"/>
  </r>
  <r>
    <s v="ORD-11440"/>
    <s v="CUST-00515"/>
    <s v="PROD-0028"/>
    <s v="ST-017"/>
    <x v="1"/>
    <n v="1"/>
    <n v="999"/>
    <n v="0.05"/>
    <s v="Transfer"/>
    <x v="23"/>
    <s v="Electronics"/>
    <x v="0"/>
    <n v="689.31"/>
    <d v="2025-03-21T00:00:00"/>
    <n v="66"/>
    <x v="2"/>
    <s v="Female"/>
    <s v="Unknown"/>
    <s v="Europe"/>
    <s v="São Paulo"/>
    <s v="Brazil"/>
    <s v="South America"/>
    <s v="Flagship"/>
    <s v="Lucas Silva"/>
    <n v="949.05"/>
    <n v="689.31"/>
    <n v="259.74"/>
    <n v="0.27368421052631581"/>
    <x v="298"/>
    <x v="13"/>
    <d v="2026-02-20T00:00:00"/>
    <x v="1"/>
    <x v="11"/>
  </r>
  <r>
    <s v="ORD-10076"/>
    <s v="CUST-00619"/>
    <s v="PROD-0017"/>
    <s v="ST-001"/>
    <x v="0"/>
    <n v="1"/>
    <n v="999"/>
    <n v="0"/>
    <s v="Transfer"/>
    <x v="21"/>
    <s v="Electronics"/>
    <x v="2"/>
    <n v="609.39"/>
    <d v="2026-01-10T00:00:00"/>
    <n v="52"/>
    <x v="1"/>
    <s v="Male"/>
    <s v="Malaysia"/>
    <s v="Asia"/>
    <s v="Lagos"/>
    <s v="Nigeria"/>
    <s v="Africa"/>
    <s v="Flagship"/>
    <s v="Amara Okafor"/>
    <n v="999"/>
    <n v="609.39"/>
    <n v="389.61"/>
    <n v="0.39"/>
    <x v="231"/>
    <x v="10"/>
    <d v="2026-01-13T00:00:00"/>
    <x v="1"/>
    <x v="7"/>
  </r>
  <r>
    <s v="ORD-11844"/>
    <s v="CUST-00746"/>
    <s v="PROD-0002"/>
    <s v="ST-020"/>
    <x v="1"/>
    <n v="2"/>
    <n v="999"/>
    <n v="0"/>
    <s v="Ussd"/>
    <x v="22"/>
    <s v="Electronics"/>
    <x v="1"/>
    <n v="679.32"/>
    <d v="2023-12-09T00:00:00"/>
    <n v="55"/>
    <x v="3"/>
    <s v="Male"/>
    <s v="Malaysia"/>
    <s v="Asia"/>
    <s v="Auckland"/>
    <s v="New Zealand"/>
    <s v="Oceania"/>
    <s v="Standard"/>
    <s v="Mia Wilson"/>
    <n v="1998"/>
    <n v="1358.64"/>
    <n v="639.36"/>
    <n v="0.32"/>
    <x v="600"/>
    <x v="5"/>
    <d v="2025-12-08T00:00:00"/>
    <x v="0"/>
    <x v="5"/>
  </r>
  <r>
    <s v="ORD-11174"/>
    <s v="CUST-00756"/>
    <s v="PROD-0028"/>
    <s v="ST-008"/>
    <x v="0"/>
    <n v="1"/>
    <n v="999"/>
    <n v="0.1"/>
    <s v="Ussd"/>
    <x v="23"/>
    <s v="Electronics"/>
    <x v="0"/>
    <n v="689.31"/>
    <d v="2023-01-02T00:00:00"/>
    <n v="61"/>
    <x v="4"/>
    <s v="Female"/>
    <s v="Italy"/>
    <s v="Europe"/>
    <s v="singapore"/>
    <s v="Singapore"/>
    <s v="Asia"/>
    <s v="Flagship"/>
    <s v="Daniel Tan"/>
    <n v="899.1"/>
    <n v="689.31"/>
    <n v="209.79"/>
    <n v="0.23333333333333331"/>
    <x v="414"/>
    <x v="7"/>
    <d v="2025-11-30T00:00:00"/>
    <x v="0"/>
    <x v="8"/>
  </r>
  <r>
    <s v="ORD-10078"/>
    <s v="CUST-00600"/>
    <s v="PROD-0028"/>
    <s v="ST-016"/>
    <x v="0"/>
    <n v="2"/>
    <n v="999"/>
    <n v="0.15"/>
    <s v="Transfer"/>
    <x v="23"/>
    <s v="Electronics"/>
    <x v="0"/>
    <n v="689.31"/>
    <d v="2024-05-05T00:00:00"/>
    <n v="43"/>
    <x v="2"/>
    <s v="Male"/>
    <s v="Mexico"/>
    <s v="North America"/>
    <s v="Mexico City"/>
    <s v="Mexico"/>
    <s v="North America"/>
    <s v="Outlet"/>
    <s v="Unknown"/>
    <n v="1698.3"/>
    <n v="1378.62"/>
    <n v="319.68"/>
    <n v="0.18823529411764706"/>
    <x v="351"/>
    <x v="11"/>
    <d v="2025-11-01T00:00:00"/>
    <x v="0"/>
    <x v="8"/>
  </r>
  <r>
    <s v="ORD-10044"/>
    <s v="CUST-00482"/>
    <s v="PROD-0002"/>
    <s v="ST-018"/>
    <x v="0"/>
    <n v="10"/>
    <n v="999"/>
    <n v="0.1"/>
    <s v="Cash"/>
    <x v="22"/>
    <s v="Electronics"/>
    <x v="1"/>
    <n v="679.32"/>
    <d v="2024-08-21T00:00:00"/>
    <n v="45"/>
    <x v="3"/>
    <s v="Female"/>
    <s v="Egypt"/>
    <s v="Africa"/>
    <s v="Buenos Aires"/>
    <s v="Argentina"/>
    <s v="South America"/>
    <s v="Standard"/>
    <s v="Sofia Martinez"/>
    <n v="8991"/>
    <n v="6793.2"/>
    <n v="2197.8000000000002"/>
    <n v="0.24444444444444446"/>
    <x v="266"/>
    <x v="18"/>
    <d v="2025-09-11T00:00:00"/>
    <x v="0"/>
    <x v="10"/>
  </r>
  <r>
    <s v="ORD-12470"/>
    <s v="CUST-00070"/>
    <s v="PROD-0028"/>
    <s v="ST-001"/>
    <x v="0"/>
    <n v="1"/>
    <n v="999"/>
    <n v="0"/>
    <s v="Cash"/>
    <x v="23"/>
    <s v="Electronics"/>
    <x v="0"/>
    <n v="689.31"/>
    <d v="2026-01-14T00:00:00"/>
    <n v="68"/>
    <x v="2"/>
    <s v="Male"/>
    <s v="South Africa"/>
    <s v="Africa"/>
    <s v="Lagos"/>
    <s v="Nigeria"/>
    <s v="Africa"/>
    <s v="Flagship"/>
    <s v="Amara Okafor"/>
    <n v="999"/>
    <n v="689.31"/>
    <n v="309.69"/>
    <n v="0.31"/>
    <x v="355"/>
    <x v="10"/>
    <d v="2026-05-22T00:00:00"/>
    <x v="1"/>
    <x v="9"/>
  </r>
  <r>
    <s v="ORD-10779"/>
    <s v="CUST-00674"/>
    <s v="PROD-0028"/>
    <s v="ST-005"/>
    <x v="0"/>
    <n v="1"/>
    <n v="999"/>
    <n v="0.15"/>
    <s v="Ussd"/>
    <x v="23"/>
    <s v="Electronics"/>
    <x v="0"/>
    <n v="689.31"/>
    <d v="2026-06-09T00:00:00"/>
    <n v="19"/>
    <x v="3"/>
    <s v="Male"/>
    <s v="Netherlands"/>
    <s v="Europe"/>
    <s v="Nairobi"/>
    <s v="Kenya"/>
    <s v="Africa"/>
    <s v="Standard"/>
    <s v="Brian Mwangi"/>
    <n v="849.15"/>
    <n v="689.31"/>
    <n v="159.84"/>
    <n v="0.18823529411764706"/>
    <x v="208"/>
    <x v="1"/>
    <d v="2026-04-07T00:00:00"/>
    <x v="1"/>
    <x v="3"/>
  </r>
  <r>
    <s v="ORD-12634"/>
    <s v="CUST-00701"/>
    <s v="PROD-0002"/>
    <s v="ST-006"/>
    <x v="0"/>
    <n v="2"/>
    <n v="999"/>
    <n v="0"/>
    <s v="Ussd"/>
    <x v="22"/>
    <s v="Electronics"/>
    <x v="1"/>
    <n v="679.32"/>
    <d v="2023-09-18T00:00:00"/>
    <n v="22"/>
    <x v="3"/>
    <s v="Male"/>
    <s v="Brazil"/>
    <s v="South America"/>
    <s v="Accra"/>
    <s v="Ghana"/>
    <s v="Africa"/>
    <s v="Outlet"/>
    <s v="Kwame Mensah"/>
    <n v="1998"/>
    <n v="1358.64"/>
    <n v="639.36"/>
    <n v="0.32"/>
    <x v="209"/>
    <x v="4"/>
    <d v="2025-09-06T00:00:00"/>
    <x v="0"/>
    <x v="10"/>
  </r>
  <r>
    <s v="ORD-12465"/>
    <s v="CUST-00440"/>
    <s v="PROD-0002"/>
    <s v="ST-009"/>
    <x v="1"/>
    <n v="3"/>
    <n v="999"/>
    <n v="0"/>
    <s v="Card"/>
    <x v="22"/>
    <s v="Electronics"/>
    <x v="1"/>
    <n v="679.32"/>
    <d v="2025-07-20T00:00:00"/>
    <n v="35"/>
    <x v="1"/>
    <s v="Male"/>
    <s v="Ghana"/>
    <s v="Africa"/>
    <s v="tokyo"/>
    <s v="Japan"/>
    <s v="Asia"/>
    <s v="Standard"/>
    <s v="Yuki Sato"/>
    <n v="2997"/>
    <n v="2037.96"/>
    <n v="959.04"/>
    <n v="0.32"/>
    <x v="522"/>
    <x v="9"/>
    <d v="2026-06-10T00:00:00"/>
    <x v="1"/>
    <x v="6"/>
  </r>
  <r>
    <s v="ORD-10735"/>
    <s v="CUST-00325"/>
    <s v="PROD-0017"/>
    <s v="ST-017"/>
    <x v="1"/>
    <n v="6"/>
    <n v="999"/>
    <n v="0.2"/>
    <s v="Mobile Money"/>
    <x v="21"/>
    <s v="Electronics"/>
    <x v="2"/>
    <n v="609.39"/>
    <d v="2024-11-10T00:00:00"/>
    <n v="31"/>
    <x v="1"/>
    <s v="Female"/>
    <s v="Ghana"/>
    <s v="Africa"/>
    <s v="São Paulo"/>
    <s v="Brazil"/>
    <s v="South America"/>
    <s v="Flagship"/>
    <s v="Lucas Silva"/>
    <n v="4795.2"/>
    <n v="3656.34"/>
    <n v="1138.8599999999999"/>
    <n v="0.23749999999999999"/>
    <x v="282"/>
    <x v="13"/>
    <d v="2026-06-08T00:00:00"/>
    <x v="1"/>
    <x v="6"/>
  </r>
  <r>
    <s v="ORD-10953"/>
    <s v="CUST-00559"/>
    <s v="PROD-0028"/>
    <s v="ST-016"/>
    <x v="0"/>
    <n v="6"/>
    <n v="999"/>
    <n v="0"/>
    <s v="Transfer"/>
    <x v="23"/>
    <s v="Electronics"/>
    <x v="0"/>
    <n v="689.31"/>
    <d v="2024-11-10T00:00:00"/>
    <n v="22"/>
    <x v="1"/>
    <s v="Unknown"/>
    <s v="Brazil"/>
    <s v="South America"/>
    <s v="Mexico City"/>
    <s v="Mexico"/>
    <s v="North America"/>
    <s v="Outlet"/>
    <s v="Unknown"/>
    <n v="5994"/>
    <n v="4135.8599999999997"/>
    <n v="1858.14"/>
    <n v="0.31"/>
    <x v="123"/>
    <x v="11"/>
    <d v="2026-01-10T00:00:00"/>
    <x v="1"/>
    <x v="7"/>
  </r>
  <r>
    <s v="ORD-10348"/>
    <s v="CUST-00360"/>
    <s v="PROD-0035"/>
    <s v="ST-009"/>
    <x v="0"/>
    <n v="2"/>
    <n v="999"/>
    <n v="0.05"/>
    <s v="Transfer"/>
    <x v="20"/>
    <s v="Electronics"/>
    <x v="0"/>
    <n v="659.34"/>
    <d v="2025-02-06T00:00:00"/>
    <n v="21"/>
    <x v="1"/>
    <s v="Male"/>
    <s v="France"/>
    <s v="Europe"/>
    <s v="tokyo"/>
    <s v="Japan"/>
    <s v="Asia"/>
    <s v="Standard"/>
    <s v="Yuki Sato"/>
    <n v="1898.1"/>
    <n v="1318.68"/>
    <n v="579.41999999999996"/>
    <n v="0.30526315789473685"/>
    <x v="368"/>
    <x v="9"/>
    <d v="2026-05-19T00:00:00"/>
    <x v="1"/>
    <x v="9"/>
  </r>
  <r>
    <s v="ORD-10411"/>
    <s v="CUST-00185"/>
    <s v="PROD-0002"/>
    <s v="ST-011"/>
    <x v="0"/>
    <n v="1"/>
    <n v="999"/>
    <n v="0.05"/>
    <s v="Card"/>
    <x v="22"/>
    <s v="Electronics"/>
    <x v="1"/>
    <n v="679.32"/>
    <d v="2026-05-31T00:00:00"/>
    <n v="40"/>
    <x v="0"/>
    <s v="Male"/>
    <s v="Ghana"/>
    <s v="Africa"/>
    <s v="London"/>
    <s v="United Kingdom"/>
    <s v="Europe"/>
    <s v="Flagship"/>
    <s v="Emma Williams"/>
    <n v="949.05"/>
    <n v="679.32"/>
    <n v="269.73"/>
    <n v="0.28421052631578952"/>
    <x v="501"/>
    <x v="12"/>
    <d v="2025-12-17T00:00:00"/>
    <x v="0"/>
    <x v="5"/>
  </r>
  <r>
    <s v="ORD-12805"/>
    <s v="CUST-00775"/>
    <s v="PROD-0028"/>
    <s v="ST-008"/>
    <x v="0"/>
    <n v="1"/>
    <n v="999"/>
    <n v="0.02"/>
    <s v="Mobile Money"/>
    <x v="23"/>
    <s v="Electronics"/>
    <x v="0"/>
    <n v="689.31"/>
    <d v="2025-08-20T00:00:00"/>
    <n v="66"/>
    <x v="1"/>
    <s v="Male"/>
    <s v="Netherlands"/>
    <s v="Europe"/>
    <s v="singapore"/>
    <s v="Singapore"/>
    <s v="Asia"/>
    <s v="Flagship"/>
    <s v="Daniel Tan"/>
    <n v="979.02"/>
    <n v="689.31"/>
    <n v="289.70999999999998"/>
    <n v="0.29591836734693877"/>
    <x v="116"/>
    <x v="7"/>
    <d v="2026-03-23T00:00:00"/>
    <x v="1"/>
    <x v="2"/>
  </r>
  <r>
    <s v="ORD-10966"/>
    <s v="CUST-00022"/>
    <s v="PROD-0002"/>
    <s v="ST-018"/>
    <x v="0"/>
    <n v="5"/>
    <n v="999"/>
    <n v="0.2"/>
    <s v="Cash"/>
    <x v="22"/>
    <s v="Electronics"/>
    <x v="1"/>
    <n v="679.32"/>
    <d v="2023-06-10T00:00:00"/>
    <n v="22"/>
    <x v="0"/>
    <s v="Female"/>
    <s v="Spain"/>
    <s v="Europe"/>
    <s v="Buenos Aires"/>
    <s v="Argentina"/>
    <s v="South America"/>
    <s v="Standard"/>
    <s v="Sofia Martinez"/>
    <n v="3996"/>
    <n v="3396.6"/>
    <n v="599.4"/>
    <n v="0.15"/>
    <x v="464"/>
    <x v="18"/>
    <d v="2025-11-23T00:00:00"/>
    <x v="0"/>
    <x v="8"/>
  </r>
  <r>
    <s v="ORD-12434"/>
    <s v="CUST-00721"/>
    <s v="PROD-0028"/>
    <s v="ST-020"/>
    <x v="1"/>
    <n v="3"/>
    <n v="999"/>
    <n v="0.02"/>
    <s v="Card"/>
    <x v="23"/>
    <s v="Electronics"/>
    <x v="0"/>
    <n v="689.31"/>
    <d v="2024-06-16T00:00:00"/>
    <n v="38"/>
    <x v="1"/>
    <s v="Male"/>
    <s v="United States"/>
    <s v="North America"/>
    <s v="Auckland"/>
    <s v="New Zealand"/>
    <s v="Oceania"/>
    <s v="Standard"/>
    <s v="Mia Wilson"/>
    <n v="2937.06"/>
    <n v="2067.9299999999998"/>
    <n v="869.13"/>
    <n v="0.29591836734693877"/>
    <x v="447"/>
    <x v="5"/>
    <d v="2026-03-07T00:00:00"/>
    <x v="1"/>
    <x v="2"/>
  </r>
  <r>
    <s v="ORD-12201"/>
    <s v="CUST-00038"/>
    <s v="PROD-0017"/>
    <s v="ST-001"/>
    <x v="1"/>
    <n v="1"/>
    <n v="999"/>
    <n v="0.05"/>
    <s v="Mobile Money"/>
    <x v="21"/>
    <s v="Electronics"/>
    <x v="2"/>
    <n v="609.39"/>
    <d v="2025-09-30T00:00:00"/>
    <n v="52"/>
    <x v="1"/>
    <s v="Unknown"/>
    <s v="Egypt"/>
    <s v="Africa"/>
    <s v="Lagos"/>
    <s v="Nigeria"/>
    <s v="Africa"/>
    <s v="Flagship"/>
    <s v="Amara Okafor"/>
    <n v="949.05"/>
    <n v="609.39"/>
    <n v="339.66"/>
    <n v="0.35789473684210532"/>
    <x v="532"/>
    <x v="10"/>
    <d v="2025-09-19T00:00:00"/>
    <x v="0"/>
    <x v="10"/>
  </r>
  <r>
    <s v="ORD-12493"/>
    <s v="CUST-00349"/>
    <s v="PROD-0035"/>
    <s v="ST-001"/>
    <x v="1"/>
    <n v="4"/>
    <n v="999"/>
    <n v="0.05"/>
    <s v="Transfer"/>
    <x v="20"/>
    <s v="Electronics"/>
    <x v="0"/>
    <n v="659.34"/>
    <d v="2025-10-11T00:00:00"/>
    <n v="47"/>
    <x v="0"/>
    <s v="Female"/>
    <s v="Brazil"/>
    <s v="South America"/>
    <s v="Lagos"/>
    <s v="Nigeria"/>
    <s v="Africa"/>
    <s v="Flagship"/>
    <s v="Amara Okafor"/>
    <n v="3796.2"/>
    <n v="2637.36"/>
    <n v="1158.8399999999999"/>
    <n v="0.30526315789473685"/>
    <x v="601"/>
    <x v="10"/>
    <d v="2026-03-15T00:00:00"/>
    <x v="1"/>
    <x v="2"/>
  </r>
  <r>
    <s v="ORD-12839"/>
    <s v="CUST-00036"/>
    <s v="PROD-0002"/>
    <s v="ST-004"/>
    <x v="0"/>
    <n v="2"/>
    <n v="989.01"/>
    <n v="0"/>
    <s v="Card"/>
    <x v="22"/>
    <s v="Electronics"/>
    <x v="1"/>
    <n v="679.32"/>
    <d v="2023-07-20T00:00:00"/>
    <n v="41"/>
    <x v="1"/>
    <s v="Female"/>
    <s v="Mexico"/>
    <s v="North America"/>
    <s v="Cape Town"/>
    <s v="South Africa"/>
    <s v="Africa"/>
    <s v="Standard"/>
    <s v="Lerato Dlamini"/>
    <n v="1978.02"/>
    <n v="1358.64"/>
    <n v="619.38"/>
    <n v="0.31313131313131315"/>
    <x v="602"/>
    <x v="3"/>
    <d v="2026-06-26T00:00:00"/>
    <x v="1"/>
    <x v="6"/>
  </r>
  <r>
    <s v="ORD-11331"/>
    <s v="CUST-00505"/>
    <s v="PROD-0035"/>
    <s v="ST-018"/>
    <x v="0"/>
    <n v="2"/>
    <n v="989.01"/>
    <n v="0.15"/>
    <s v="Mobile Money"/>
    <x v="20"/>
    <s v="Electronics"/>
    <x v="0"/>
    <n v="659.34"/>
    <d v="2025-09-08T00:00:00"/>
    <n v="34"/>
    <x v="1"/>
    <s v="Female"/>
    <s v="Japan"/>
    <s v="Asia"/>
    <s v="Buenos Aires"/>
    <s v="Argentina"/>
    <s v="South America"/>
    <s v="Standard"/>
    <s v="Sofia Martinez"/>
    <n v="1681.32"/>
    <n v="1318.68"/>
    <n v="362.64"/>
    <n v="0.2156876739704518"/>
    <x v="556"/>
    <x v="18"/>
    <d v="2026-05-01T00:00:00"/>
    <x v="1"/>
    <x v="9"/>
  </r>
  <r>
    <s v="ORD-12475"/>
    <s v="CUST-00149"/>
    <s v="PROD-0017"/>
    <s v="ST-004"/>
    <x v="0"/>
    <n v="2"/>
    <n v="989.01"/>
    <n v="0"/>
    <s v="Cash"/>
    <x v="21"/>
    <s v="Electronics"/>
    <x v="2"/>
    <n v="609.39"/>
    <d v="2024-12-19T00:00:00"/>
    <n v="35"/>
    <x v="3"/>
    <s v="Female"/>
    <s v="Philippines"/>
    <s v="Asia"/>
    <s v="Cape Town"/>
    <s v="South Africa"/>
    <s v="Africa"/>
    <s v="Standard"/>
    <s v="Lerato Dlamini"/>
    <n v="1978.02"/>
    <n v="1218.78"/>
    <n v="759.24"/>
    <n v="0.38383838383838387"/>
    <x v="603"/>
    <x v="3"/>
    <d v="2026-04-11T00:00:00"/>
    <x v="1"/>
    <x v="3"/>
  </r>
  <r>
    <s v="ORD-11916"/>
    <s v="CUST-00507"/>
    <s v="PROD-0002"/>
    <s v="ST-020"/>
    <x v="1"/>
    <n v="10"/>
    <n v="989.01"/>
    <n v="0.1"/>
    <s v="Transfer"/>
    <x v="22"/>
    <s v="Electronics"/>
    <x v="1"/>
    <n v="679.32"/>
    <d v="2023-02-25T00:00:00"/>
    <n v="68"/>
    <x v="1"/>
    <s v="Male"/>
    <s v="France"/>
    <s v="Europe"/>
    <s v="Auckland"/>
    <s v="New Zealand"/>
    <s v="Oceania"/>
    <s v="Standard"/>
    <s v="Mia Wilson"/>
    <n v="8901.09"/>
    <n v="6793.2"/>
    <n v="2107.89"/>
    <n v="0.23681257014590346"/>
    <x v="581"/>
    <x v="5"/>
    <d v="2026-06-05T00:00:00"/>
    <x v="1"/>
    <x v="6"/>
  </r>
  <r>
    <s v="ORD-10944"/>
    <s v="CUST-00165"/>
    <s v="PROD-0017"/>
    <s v="ST-020"/>
    <x v="0"/>
    <n v="2"/>
    <n v="989.01"/>
    <n v="0"/>
    <s v="Cash"/>
    <x v="21"/>
    <s v="Electronics"/>
    <x v="2"/>
    <n v="609.39"/>
    <d v="2026-01-14T00:00:00"/>
    <n v="28"/>
    <x v="3"/>
    <s v="Female"/>
    <s v="United States"/>
    <s v="North America"/>
    <s v="Auckland"/>
    <s v="New Zealand"/>
    <s v="Oceania"/>
    <s v="Standard"/>
    <s v="Mia Wilson"/>
    <n v="1978.02"/>
    <n v="1218.78"/>
    <n v="759.24"/>
    <n v="0.38383838383838387"/>
    <x v="455"/>
    <x v="5"/>
    <d v="2026-06-27T00:00:00"/>
    <x v="1"/>
    <x v="6"/>
  </r>
  <r>
    <s v="ORD-11988"/>
    <s v="CUST-00196"/>
    <s v="PROD-0028"/>
    <s v="ST-012"/>
    <x v="0"/>
    <n v="2"/>
    <n v="989.01"/>
    <n v="0"/>
    <s v="Transfer"/>
    <x v="23"/>
    <s v="Electronics"/>
    <x v="0"/>
    <n v="689.31"/>
    <d v="2025-01-05T00:00:00"/>
    <n v="47"/>
    <x v="1"/>
    <s v="Female"/>
    <s v="Brazil"/>
    <s v="South America"/>
    <s v="Berlin"/>
    <s v="Germany"/>
    <s v="Europe"/>
    <s v="Standard"/>
    <s v="Lukas Weber"/>
    <n v="1978.02"/>
    <n v="1378.62"/>
    <n v="599.4"/>
    <n v="0.30303030303030304"/>
    <x v="356"/>
    <x v="2"/>
    <d v="2026-06-27T00:00:00"/>
    <x v="1"/>
    <x v="6"/>
  </r>
  <r>
    <s v="ORD-12336"/>
    <s v="CUST-00659"/>
    <s v="PROD-0035"/>
    <s v="ST-011"/>
    <x v="0"/>
    <n v="2"/>
    <n v="989.01"/>
    <n v="0"/>
    <s v="Cash"/>
    <x v="20"/>
    <s v="Electronics"/>
    <x v="0"/>
    <n v="659.34"/>
    <d v="2024-03-31T00:00:00"/>
    <n v="63"/>
    <x v="1"/>
    <s v="Female"/>
    <s v="Egypt"/>
    <s v="Africa"/>
    <s v="London"/>
    <s v="United Kingdom"/>
    <s v="Europe"/>
    <s v="Flagship"/>
    <s v="Emma Williams"/>
    <n v="1978.02"/>
    <n v="1318.68"/>
    <n v="659.34"/>
    <n v="0.33333333333333337"/>
    <x v="157"/>
    <x v="12"/>
    <d v="2025-08-20T00:00:00"/>
    <x v="0"/>
    <x v="0"/>
  </r>
  <r>
    <s v="ORD-12760"/>
    <s v="CUST-00656"/>
    <s v="PROD-0035"/>
    <s v="ST-008"/>
    <x v="1"/>
    <n v="1"/>
    <n v="989.01"/>
    <n v="0.2"/>
    <s v="Cash"/>
    <x v="20"/>
    <s v="Electronics"/>
    <x v="0"/>
    <n v="659.34"/>
    <d v="2023-09-14T00:00:00"/>
    <n v="66"/>
    <x v="0"/>
    <s v="Male"/>
    <s v="United States"/>
    <s v="North America"/>
    <s v="singapore"/>
    <s v="Singapore"/>
    <s v="Asia"/>
    <s v="Flagship"/>
    <s v="Daniel Tan"/>
    <n v="791.21"/>
    <n v="659.34"/>
    <n v="131.87"/>
    <n v="0.16666877314492992"/>
    <x v="78"/>
    <x v="7"/>
    <d v="2026-02-01T00:00:00"/>
    <x v="1"/>
    <x v="11"/>
  </r>
  <r>
    <s v="ORD-10099"/>
    <s v="CUST-00384"/>
    <s v="PROD-0028"/>
    <s v="ST-005"/>
    <x v="0"/>
    <n v="3"/>
    <n v="989.01"/>
    <n v="0"/>
    <s v="Cash"/>
    <x v="23"/>
    <s v="Electronics"/>
    <x v="0"/>
    <n v="689.31"/>
    <d v="2025-12-17T00:00:00"/>
    <n v="68"/>
    <x v="2"/>
    <s v="Female"/>
    <s v="Nigeria"/>
    <s v="Africa"/>
    <s v="Nairobi"/>
    <s v="Kenya"/>
    <s v="Africa"/>
    <s v="Standard"/>
    <s v="Brian Mwangi"/>
    <n v="2967.03"/>
    <n v="2067.9299999999998"/>
    <n v="899.1"/>
    <n v="0.30303030303030304"/>
    <x v="32"/>
    <x v="1"/>
    <d v="2026-01-31T00:00:00"/>
    <x v="1"/>
    <x v="7"/>
  </r>
  <r>
    <s v="ORD-12500"/>
    <s v="CUST-00400"/>
    <s v="PROD-0002"/>
    <s v="ST-004"/>
    <x v="0"/>
    <n v="1"/>
    <n v="989.01"/>
    <n v="0"/>
    <s v="Card"/>
    <x v="22"/>
    <s v="Electronics"/>
    <x v="1"/>
    <n v="679.32"/>
    <d v="2023-06-26T00:00:00"/>
    <n v="36"/>
    <x v="0"/>
    <s v="Female"/>
    <s v="South Africa"/>
    <s v="Africa"/>
    <s v="Cape Town"/>
    <s v="South Africa"/>
    <s v="Africa"/>
    <s v="Standard"/>
    <s v="Lerato Dlamini"/>
    <n v="989.01"/>
    <n v="679.32"/>
    <n v="309.69"/>
    <n v="0.31313131313131315"/>
    <x v="126"/>
    <x v="3"/>
    <d v="2025-09-04T00:00:00"/>
    <x v="0"/>
    <x v="10"/>
  </r>
  <r>
    <s v="ORD-12433"/>
    <s v="CUST-00202"/>
    <s v="PROD-0002"/>
    <s v="ST-001"/>
    <x v="1"/>
    <n v="1"/>
    <n v="989.01"/>
    <n v="0.1"/>
    <s v="Ussd"/>
    <x v="22"/>
    <s v="Electronics"/>
    <x v="1"/>
    <n v="679.32"/>
    <d v="2025-02-24T00:00:00"/>
    <n v="70"/>
    <x v="2"/>
    <s v="Female"/>
    <s v="China"/>
    <s v="Asia"/>
    <s v="Lagos"/>
    <s v="Nigeria"/>
    <s v="Africa"/>
    <s v="Flagship"/>
    <s v="Amara Okafor"/>
    <n v="890.11"/>
    <n v="679.32"/>
    <n v="210.79"/>
    <n v="0.23681342755389781"/>
    <x v="256"/>
    <x v="10"/>
    <d v="2026-07-27T00:00:00"/>
    <x v="1"/>
    <x v="1"/>
  </r>
  <r>
    <s v="ORD-10767"/>
    <s v="CUST-00606"/>
    <s v="PROD-0028"/>
    <s v="ST-014"/>
    <x v="1"/>
    <n v="3"/>
    <n v="989.01"/>
    <n v="0.02"/>
    <s v="Cash"/>
    <x v="23"/>
    <s v="Electronics"/>
    <x v="0"/>
    <n v="689.31"/>
    <d v="2024-01-26T00:00:00"/>
    <n v="37"/>
    <x v="1"/>
    <s v="Male"/>
    <s v="Mexico"/>
    <s v="North America"/>
    <s v="New York"/>
    <s v="United States"/>
    <s v="North America"/>
    <s v="Flagship"/>
    <s v="Unknown"/>
    <n v="2907.69"/>
    <n v="2067.9299999999998"/>
    <n v="839.76"/>
    <n v="0.28880657841791935"/>
    <x v="604"/>
    <x v="14"/>
    <d v="2026-07-22T00:00:00"/>
    <x v="1"/>
    <x v="1"/>
  </r>
  <r>
    <s v="ORD-12852"/>
    <s v="CUST-00658"/>
    <s v="PROD-0035"/>
    <s v="ST-008"/>
    <x v="1"/>
    <n v="3"/>
    <n v="989.01"/>
    <n v="0.1"/>
    <s v="Mobile Money"/>
    <x v="20"/>
    <s v="Electronics"/>
    <x v="0"/>
    <n v="659.34"/>
    <d v="2025-10-05T00:00:00"/>
    <n v="29"/>
    <x v="1"/>
    <s v="Male"/>
    <s v="Spain"/>
    <s v="Europe"/>
    <s v="singapore"/>
    <s v="Singapore"/>
    <s v="Asia"/>
    <s v="Flagship"/>
    <s v="Daniel Tan"/>
    <n v="2670.33"/>
    <n v="1978.02"/>
    <n v="692.31"/>
    <n v="0.2592600914493714"/>
    <x v="605"/>
    <x v="7"/>
    <d v="2026-05-02T00:00:00"/>
    <x v="1"/>
    <x v="9"/>
  </r>
  <r>
    <s v="ORD-12896"/>
    <s v="CUST-00342"/>
    <s v="PROD-0035"/>
    <s v="ST-011"/>
    <x v="1"/>
    <n v="1"/>
    <n v="989.01"/>
    <n v="0.05"/>
    <s v="Ussd"/>
    <x v="20"/>
    <s v="Electronics"/>
    <x v="0"/>
    <n v="659.34"/>
    <d v="2024-03-02T00:00:00"/>
    <n v="33"/>
    <x v="0"/>
    <s v="Female"/>
    <s v="Philippines"/>
    <s v="Asia"/>
    <s v="London"/>
    <s v="United Kingdom"/>
    <s v="Europe"/>
    <s v="Flagship"/>
    <s v="Emma Williams"/>
    <n v="939.56"/>
    <n v="659.34"/>
    <n v="280.22000000000003"/>
    <n v="0.29824598748350295"/>
    <x v="202"/>
    <x v="12"/>
    <d v="2026-06-17T00:00:00"/>
    <x v="1"/>
    <x v="6"/>
  </r>
  <r>
    <s v="ORD-11336"/>
    <s v="CUST-00713"/>
    <s v="PROD-0028"/>
    <s v="ST-012"/>
    <x v="0"/>
    <n v="3"/>
    <n v="989.01"/>
    <n v="0"/>
    <s v="Ussd"/>
    <x v="23"/>
    <s v="Electronics"/>
    <x v="0"/>
    <n v="689.31"/>
    <d v="2025-08-20T00:00:00"/>
    <n v="31"/>
    <x v="1"/>
    <s v="Male"/>
    <s v="South Africa"/>
    <s v="Africa"/>
    <s v="Berlin"/>
    <s v="Germany"/>
    <s v="Europe"/>
    <s v="Standard"/>
    <s v="Lukas Weber"/>
    <n v="2967.03"/>
    <n v="2067.9299999999998"/>
    <n v="899.1"/>
    <n v="0.30303030303030304"/>
    <x v="525"/>
    <x v="2"/>
    <d v="2025-08-14T00:00:00"/>
    <x v="0"/>
    <x v="0"/>
  </r>
  <r>
    <s v="ORD-10263"/>
    <s v="CUST-00406"/>
    <s v="PROD-0017"/>
    <s v="ST-001"/>
    <x v="0"/>
    <n v="3"/>
    <n v="989.01"/>
    <n v="0"/>
    <s v="Ussd"/>
    <x v="21"/>
    <s v="Electronics"/>
    <x v="2"/>
    <n v="609.39"/>
    <d v="2025-01-10T00:00:00"/>
    <n v="48"/>
    <x v="1"/>
    <s v="Female"/>
    <s v="Australia"/>
    <s v="Oceania"/>
    <s v="Lagos"/>
    <s v="Nigeria"/>
    <s v="Africa"/>
    <s v="Flagship"/>
    <s v="Amara Okafor"/>
    <n v="2967.03"/>
    <n v="1828.17"/>
    <n v="1138.8599999999999"/>
    <n v="0.38383838383838376"/>
    <x v="230"/>
    <x v="10"/>
    <d v="2025-08-12T00:00:00"/>
    <x v="0"/>
    <x v="0"/>
  </r>
  <r>
    <s v="ORD-10523"/>
    <s v="CUST-00110"/>
    <s v="PROD-0002"/>
    <s v="ST-013"/>
    <x v="0"/>
    <n v="1"/>
    <n v="989.01"/>
    <n v="0"/>
    <s v="Cash"/>
    <x v="22"/>
    <s v="Electronics"/>
    <x v="1"/>
    <n v="679.32"/>
    <d v="2024-03-16T00:00:00"/>
    <n v="23"/>
    <x v="2"/>
    <s v="Female"/>
    <s v="Japan"/>
    <s v="Asia"/>
    <s v="Paris"/>
    <s v="France"/>
    <s v="Europe"/>
    <s v="Standard"/>
    <s v="Claire Martin"/>
    <n v="989.01"/>
    <n v="679.32"/>
    <n v="309.69"/>
    <n v="0.31313131313131315"/>
    <x v="190"/>
    <x v="17"/>
    <d v="2026-04-25T00:00:00"/>
    <x v="1"/>
    <x v="3"/>
  </r>
  <r>
    <s v="ORD-10639"/>
    <s v="CUST-00226"/>
    <s v="PROD-0017"/>
    <s v="ST-003"/>
    <x v="1"/>
    <n v="3"/>
    <n v="989.01"/>
    <n v="0.05"/>
    <s v="Transfer"/>
    <x v="21"/>
    <s v="Electronics"/>
    <x v="2"/>
    <n v="609.39"/>
    <d v="2023-03-11T00:00:00"/>
    <n v="72"/>
    <x v="1"/>
    <s v="Male"/>
    <s v="United States"/>
    <s v="North America"/>
    <s v="Johannesburg"/>
    <s v="South Africa"/>
    <s v="Africa"/>
    <s v="Flagship"/>
    <s v="Thabo Mokoena"/>
    <n v="2818.68"/>
    <n v="1828.17"/>
    <n v="990.51"/>
    <n v="0.3514091702499042"/>
    <x v="606"/>
    <x v="16"/>
    <d v="2026-02-10T00:00:00"/>
    <x v="1"/>
    <x v="11"/>
  </r>
  <r>
    <s v="ORD-11221"/>
    <s v="CUST-00605"/>
    <s v="PROD-0035"/>
    <s v="ST-007"/>
    <x v="1"/>
    <n v="8"/>
    <n v="989.01"/>
    <n v="0.1"/>
    <s v="Transfer"/>
    <x v="20"/>
    <s v="Electronics"/>
    <x v="0"/>
    <n v="659.34"/>
    <d v="2023-02-13T00:00:00"/>
    <n v="65"/>
    <x v="1"/>
    <s v="Male"/>
    <s v="Spain"/>
    <s v="Europe"/>
    <s v="Mumbai"/>
    <s v="India"/>
    <s v="Asia"/>
    <s v="Flagship"/>
    <s v="Priya Sharma"/>
    <n v="7120.87"/>
    <n v="5274.72"/>
    <n v="1846.15"/>
    <n v="0.25925905121143905"/>
    <x v="374"/>
    <x v="6"/>
    <d v="2025-09-01T00:00:00"/>
    <x v="0"/>
    <x v="10"/>
  </r>
  <r>
    <s v="ORD-12399"/>
    <s v="CUST-00096"/>
    <s v="PROD-0002"/>
    <s v="ST-005"/>
    <x v="0"/>
    <n v="4"/>
    <n v="989.01"/>
    <n v="0.1"/>
    <s v="Card"/>
    <x v="22"/>
    <s v="Electronics"/>
    <x v="1"/>
    <n v="679.32"/>
    <d v="2024-05-14T00:00:00"/>
    <n v="25"/>
    <x v="1"/>
    <s v="Male"/>
    <s v="United Kingdom"/>
    <s v="Europe"/>
    <s v="Nairobi"/>
    <s v="Kenya"/>
    <s v="Africa"/>
    <s v="Standard"/>
    <s v="Brian Mwangi"/>
    <n v="3560.44"/>
    <n v="2717.28"/>
    <n v="843.16"/>
    <n v="0.23681342755389781"/>
    <x v="47"/>
    <x v="1"/>
    <d v="2026-05-20T00:00:00"/>
    <x v="1"/>
    <x v="9"/>
  </r>
  <r>
    <s v="ORD-11063"/>
    <s v="CUST-00349"/>
    <s v="PROD-0028"/>
    <s v="ST-006"/>
    <x v="1"/>
    <n v="1"/>
    <n v="989.01"/>
    <n v="0.1"/>
    <s v="Ussd"/>
    <x v="23"/>
    <s v="Electronics"/>
    <x v="0"/>
    <n v="689.31"/>
    <d v="2025-10-11T00:00:00"/>
    <n v="47"/>
    <x v="0"/>
    <s v="Female"/>
    <s v="Brazil"/>
    <s v="South America"/>
    <s v="Accra"/>
    <s v="Ghana"/>
    <s v="Africa"/>
    <s v="Outlet"/>
    <s v="Kwame Mensah"/>
    <n v="890.11"/>
    <n v="689.31"/>
    <n v="200.8"/>
    <n v="0.22559009560616106"/>
    <x v="601"/>
    <x v="4"/>
    <d v="2025-08-12T00:00:00"/>
    <x v="0"/>
    <x v="0"/>
  </r>
  <r>
    <s v="ORD-11023"/>
    <s v="CUST-00499"/>
    <s v="PROD-0017"/>
    <s v="ST-011"/>
    <x v="1"/>
    <n v="4"/>
    <n v="989.01"/>
    <n v="0.05"/>
    <s v="Cash"/>
    <x v="21"/>
    <s v="Electronics"/>
    <x v="2"/>
    <n v="609.39"/>
    <d v="2023-02-13T00:00:00"/>
    <n v="43"/>
    <x v="3"/>
    <s v="Female"/>
    <s v="New Zealand"/>
    <s v="Oceania"/>
    <s v="London"/>
    <s v="United Kingdom"/>
    <s v="Europe"/>
    <s v="Flagship"/>
    <s v="Emma Williams"/>
    <n v="3758.24"/>
    <n v="2437.56"/>
    <n v="1320.68"/>
    <n v="0.35140917024990426"/>
    <x v="607"/>
    <x v="12"/>
    <d v="2025-11-23T00:00:00"/>
    <x v="0"/>
    <x v="8"/>
  </r>
  <r>
    <s v="ORD-11507"/>
    <s v="CUST-00059"/>
    <s v="PROD-0035"/>
    <s v="ST-004"/>
    <x v="1"/>
    <n v="6"/>
    <n v="989.01"/>
    <n v="0.05"/>
    <s v="Card"/>
    <x v="20"/>
    <s v="Electronics"/>
    <x v="0"/>
    <n v="659.34"/>
    <d v="2024-05-20T00:00:00"/>
    <n v="22"/>
    <x v="3"/>
    <s v="Male"/>
    <s v="India"/>
    <s v="Asia"/>
    <s v="Cape Town"/>
    <s v="South Africa"/>
    <s v="Africa"/>
    <s v="Standard"/>
    <s v="Lerato Dlamini"/>
    <n v="5637.36"/>
    <n v="3956.04"/>
    <n v="1681.32"/>
    <n v="0.29824598748350289"/>
    <x v="51"/>
    <x v="3"/>
    <d v="2026-06-13T00:00:00"/>
    <x v="1"/>
    <x v="6"/>
  </r>
  <r>
    <s v="ORD-12737"/>
    <s v="CUST-00569"/>
    <s v="PROD-0028"/>
    <s v="ST-003"/>
    <x v="0"/>
    <n v="6"/>
    <n v="989.01"/>
    <n v="0.05"/>
    <s v="Transfer"/>
    <x v="23"/>
    <s v="Electronics"/>
    <x v="0"/>
    <n v="689.31"/>
    <d v="2025-07-11T00:00:00"/>
    <n v="65"/>
    <x v="1"/>
    <s v="Female"/>
    <s v="United Kingdom"/>
    <s v="Europe"/>
    <s v="Johannesburg"/>
    <s v="South Africa"/>
    <s v="Africa"/>
    <s v="Flagship"/>
    <s v="Thabo Mokoena"/>
    <n v="5637.36"/>
    <n v="4135.8599999999997"/>
    <n v="1501.5"/>
    <n v="0.26634807782366215"/>
    <x v="469"/>
    <x v="16"/>
    <d v="2025-08-02T00:00:00"/>
    <x v="0"/>
    <x v="0"/>
  </r>
  <r>
    <s v="ORD-12742"/>
    <s v="CUST-00111"/>
    <s v="PROD-0002"/>
    <s v="ST-010"/>
    <x v="0"/>
    <n v="3"/>
    <n v="989.01"/>
    <n v="0.15"/>
    <s v="Mobile Money"/>
    <x v="22"/>
    <s v="Electronics"/>
    <x v="1"/>
    <n v="679.32"/>
    <d v="2023-10-02T00:00:00"/>
    <n v="51"/>
    <x v="1"/>
    <s v="Female"/>
    <s v="India"/>
    <s v="Asia"/>
    <s v="Kuala Lumpur"/>
    <s v="Malaysia"/>
    <s v="Asia"/>
    <s v="Standard"/>
    <s v="Nur Rahman"/>
    <n v="2521.98"/>
    <n v="2037.96"/>
    <n v="484.02"/>
    <n v="0.19192063378773819"/>
    <x v="125"/>
    <x v="0"/>
    <d v="2026-07-02T00:00:00"/>
    <x v="1"/>
    <x v="1"/>
  </r>
  <r>
    <s v="ORD-11515"/>
    <s v="CUST-00719"/>
    <s v="PROD-0028"/>
    <s v="ST-018"/>
    <x v="0"/>
    <n v="1"/>
    <n v="989.01"/>
    <n v="0"/>
    <s v="Mobile Money"/>
    <x v="23"/>
    <s v="Electronics"/>
    <x v="0"/>
    <n v="689.31"/>
    <d v="2024-04-28T00:00:00"/>
    <n v="24"/>
    <x v="1"/>
    <s v="Male"/>
    <s v="France"/>
    <s v="Europe"/>
    <s v="Buenos Aires"/>
    <s v="Argentina"/>
    <s v="South America"/>
    <s v="Standard"/>
    <s v="Sofia Martinez"/>
    <n v="989.01"/>
    <n v="689.31"/>
    <n v="299.7"/>
    <n v="0.30303030303030304"/>
    <x v="278"/>
    <x v="18"/>
    <d v="2026-03-09T00:00:00"/>
    <x v="1"/>
    <x v="2"/>
  </r>
  <r>
    <s v="ORD-12605"/>
    <s v="CUST-00471"/>
    <s v="PROD-0035"/>
    <s v="ST-009"/>
    <x v="0"/>
    <n v="3"/>
    <n v="989.01"/>
    <n v="0"/>
    <s v="Mobile Money"/>
    <x v="20"/>
    <s v="Electronics"/>
    <x v="0"/>
    <n v="659.34"/>
    <d v="2025-07-15T00:00:00"/>
    <n v="58"/>
    <x v="2"/>
    <s v="Male"/>
    <s v="Singapore"/>
    <s v="Asia"/>
    <s v="tokyo"/>
    <s v="Japan"/>
    <s v="Asia"/>
    <s v="Standard"/>
    <s v="Yuki Sato"/>
    <n v="2967.03"/>
    <n v="1978.02"/>
    <n v="989.01"/>
    <n v="0.33333333333333331"/>
    <x v="578"/>
    <x v="9"/>
    <d v="2025-09-24T00:00:00"/>
    <x v="0"/>
    <x v="10"/>
  </r>
  <r>
    <s v="ORD-11215"/>
    <s v="CUST-00733"/>
    <s v="PROD-0002"/>
    <s v="ST-006"/>
    <x v="1"/>
    <n v="5"/>
    <n v="989.01"/>
    <n v="0.05"/>
    <s v="Cash"/>
    <x v="22"/>
    <s v="Electronics"/>
    <x v="1"/>
    <n v="679.32"/>
    <d v="2025-12-07T00:00:00"/>
    <n v="46"/>
    <x v="3"/>
    <s v="Male"/>
    <s v="France"/>
    <s v="Europe"/>
    <s v="Accra"/>
    <s v="Ghana"/>
    <s v="Africa"/>
    <s v="Outlet"/>
    <s v="Kwame Mensah"/>
    <n v="4697.8"/>
    <n v="3396.6"/>
    <n v="1301.2"/>
    <n v="0.27698071437694238"/>
    <x v="608"/>
    <x v="4"/>
    <d v="2026-03-11T00:00:00"/>
    <x v="1"/>
    <x v="2"/>
  </r>
  <r>
    <s v="ORD-10283"/>
    <s v="CUST-00478"/>
    <s v="PROD-0035"/>
    <s v="ST-012"/>
    <x v="1"/>
    <n v="2"/>
    <n v="979.02"/>
    <n v="0.2"/>
    <s v="Ussd"/>
    <x v="20"/>
    <s v="Electronics"/>
    <x v="0"/>
    <n v="659.34"/>
    <d v="2023-03-01T00:00:00"/>
    <n v="67"/>
    <x v="0"/>
    <s v="Male"/>
    <s v="Mexico"/>
    <s v="North America"/>
    <s v="Berlin"/>
    <s v="Germany"/>
    <s v="Europe"/>
    <s v="Standard"/>
    <s v="Lukas Weber"/>
    <n v="1566.43"/>
    <n v="1318.68"/>
    <n v="247.75"/>
    <n v="0.15816219045855862"/>
    <x v="275"/>
    <x v="2"/>
    <d v="2026-02-11T00:00:00"/>
    <x v="1"/>
    <x v="11"/>
  </r>
  <r>
    <s v="ORD-11164"/>
    <s v="CUST-00094"/>
    <s v="PROD-0002"/>
    <s v="ST-014"/>
    <x v="0"/>
    <n v="8"/>
    <n v="979.02"/>
    <n v="0.1"/>
    <s v="Cash"/>
    <x v="22"/>
    <s v="Electronics"/>
    <x v="1"/>
    <n v="679.32"/>
    <d v="2024-11-23T00:00:00"/>
    <n v="52"/>
    <x v="1"/>
    <s v="Female"/>
    <s v="South Africa"/>
    <s v="Africa"/>
    <s v="New York"/>
    <s v="United States"/>
    <s v="North America"/>
    <s v="Flagship"/>
    <s v="Unknown"/>
    <n v="7048.94"/>
    <n v="5434.56"/>
    <n v="1614.38"/>
    <n v="0.22902450581222145"/>
    <x v="59"/>
    <x v="14"/>
    <d v="2025-11-11T00:00:00"/>
    <x v="0"/>
    <x v="8"/>
  </r>
  <r>
    <s v="ORD-11308"/>
    <s v="CUST-00017"/>
    <s v="PROD-0035"/>
    <s v="ST-019"/>
    <x v="0"/>
    <n v="4"/>
    <n v="979.02"/>
    <n v="0.15"/>
    <s v="Transfer"/>
    <x v="20"/>
    <s v="Electronics"/>
    <x v="0"/>
    <n v="659.34"/>
    <d v="2026-02-11T00:00:00"/>
    <n v="70"/>
    <x v="2"/>
    <s v="Female"/>
    <s v="India"/>
    <s v="Asia"/>
    <s v="Sydney"/>
    <s v="Australia"/>
    <s v="Oceania"/>
    <s v="Flagship"/>
    <s v="Jack Taylor"/>
    <n v="3328.67"/>
    <n v="2637.36"/>
    <n v="691.31"/>
    <n v="0.20768354928545033"/>
    <x v="138"/>
    <x v="8"/>
    <d v="2025-12-10T00:00:00"/>
    <x v="0"/>
    <x v="5"/>
  </r>
  <r>
    <s v="ORD-11366"/>
    <s v="CUST-00787"/>
    <s v="PROD-0028"/>
    <s v="ST-007"/>
    <x v="1"/>
    <n v="2"/>
    <n v="979.02"/>
    <n v="0.1"/>
    <s v="Transfer"/>
    <x v="23"/>
    <s v="Electronics"/>
    <x v="0"/>
    <n v="689.31"/>
    <d v="2025-09-18T00:00:00"/>
    <n v="32"/>
    <x v="1"/>
    <s v="Female"/>
    <s v="Mexico"/>
    <s v="North America"/>
    <s v="Mumbai"/>
    <s v="India"/>
    <s v="Asia"/>
    <s v="Flagship"/>
    <s v="Priya Sharma"/>
    <n v="1762.24"/>
    <n v="1378.62"/>
    <n v="383.62"/>
    <n v="0.21768885055384057"/>
    <x v="609"/>
    <x v="6"/>
    <d v="2026-02-20T00:00:00"/>
    <x v="1"/>
    <x v="11"/>
  </r>
  <r>
    <s v="ORD-11781"/>
    <s v="CUST-00167"/>
    <s v="PROD-0002"/>
    <s v="ST-016"/>
    <x v="0"/>
    <n v="2"/>
    <n v="979.02"/>
    <n v="0.1"/>
    <s v="Transfer"/>
    <x v="22"/>
    <s v="Electronics"/>
    <x v="1"/>
    <n v="679.32"/>
    <d v="2024-12-10T00:00:00"/>
    <n v="56"/>
    <x v="1"/>
    <s v="Male"/>
    <s v="Philippines"/>
    <s v="Asia"/>
    <s v="Mexico City"/>
    <s v="Mexico"/>
    <s v="North America"/>
    <s v="Outlet"/>
    <s v="Unknown"/>
    <n v="1762.24"/>
    <n v="1358.64"/>
    <n v="403.6"/>
    <n v="0.22902669329943709"/>
    <x v="610"/>
    <x v="11"/>
    <d v="2025-09-26T00:00:00"/>
    <x v="0"/>
    <x v="10"/>
  </r>
  <r>
    <s v="ORD-12241"/>
    <s v="CUST-00163"/>
    <s v="PROD-0002"/>
    <s v="ST-008"/>
    <x v="1"/>
    <n v="4"/>
    <n v="979.02"/>
    <n v="0"/>
    <s v="Transfer"/>
    <x v="22"/>
    <s v="Electronics"/>
    <x v="1"/>
    <n v="679.32"/>
    <d v="2025-08-14T00:00:00"/>
    <n v="19"/>
    <x v="1"/>
    <s v="Male"/>
    <s v="Morocco"/>
    <s v="Africa"/>
    <s v="singapore"/>
    <s v="Singapore"/>
    <s v="Asia"/>
    <s v="Flagship"/>
    <s v="Daniel Tan"/>
    <n v="3916.08"/>
    <n v="2717.28"/>
    <n v="1198.8"/>
    <n v="0.30612244897959184"/>
    <x v="72"/>
    <x v="7"/>
    <d v="2025-12-31T00:00:00"/>
    <x v="0"/>
    <x v="5"/>
  </r>
  <r>
    <s v="ORD-10677"/>
    <s v="CUST-00142"/>
    <s v="PROD-0017"/>
    <s v="ST-012"/>
    <x v="0"/>
    <n v="2"/>
    <n v="979.02"/>
    <n v="0.05"/>
    <s v="Card"/>
    <x v="21"/>
    <s v="Electronics"/>
    <x v="2"/>
    <n v="609.39"/>
    <d v="2023-05-24T00:00:00"/>
    <n v="55"/>
    <x v="3"/>
    <s v="Female"/>
    <s v="Netherlands"/>
    <s v="Europe"/>
    <s v="Berlin"/>
    <s v="Germany"/>
    <s v="Europe"/>
    <s v="Standard"/>
    <s v="Lukas Weber"/>
    <n v="1860.14"/>
    <n v="1218.78"/>
    <n v="641.36"/>
    <n v="0.34479125227133439"/>
    <x v="416"/>
    <x v="2"/>
    <d v="2025-10-19T00:00:00"/>
    <x v="0"/>
    <x v="4"/>
  </r>
  <r>
    <s v="ORD-11513"/>
    <s v="CUST-00234"/>
    <s v="PROD-0002"/>
    <s v="ST-002"/>
    <x v="0"/>
    <n v="4"/>
    <n v="979.02"/>
    <n v="0.02"/>
    <s v="Mobile Money"/>
    <x v="22"/>
    <s v="Electronics"/>
    <x v="1"/>
    <n v="679.32"/>
    <d v="2025-05-27T00:00:00"/>
    <n v="68"/>
    <x v="1"/>
    <s v="Male"/>
    <s v="Netherlands"/>
    <s v="Europe"/>
    <s v="Abuja"/>
    <s v="Nigeria"/>
    <s v="Africa"/>
    <s v="Standard"/>
    <s v="Daniel Bello"/>
    <n v="3837.76"/>
    <n v="2717.28"/>
    <n v="1120.48"/>
    <n v="0.29196197782039524"/>
    <x v="484"/>
    <x v="15"/>
    <d v="2026-01-03T00:00:00"/>
    <x v="1"/>
    <x v="7"/>
  </r>
  <r>
    <s v="ORD-12919"/>
    <s v="CUST-00358"/>
    <s v="PROD-0017"/>
    <s v="ST-006"/>
    <x v="0"/>
    <n v="6"/>
    <n v="979.02"/>
    <n v="0"/>
    <s v="Cash"/>
    <x v="21"/>
    <s v="Electronics"/>
    <x v="2"/>
    <n v="609.39"/>
    <d v="2026-06-02T00:00:00"/>
    <n v="35"/>
    <x v="0"/>
    <s v="Female"/>
    <s v="India"/>
    <s v="Asia"/>
    <s v="Accra"/>
    <s v="Ghana"/>
    <s v="Africa"/>
    <s v="Outlet"/>
    <s v="Kwame Mensah"/>
    <n v="5874.12"/>
    <n v="3656.34"/>
    <n v="2217.7800000000002"/>
    <n v="0.3775510204081633"/>
    <x v="415"/>
    <x v="4"/>
    <d v="2025-10-08T00:00:00"/>
    <x v="0"/>
    <x v="4"/>
  </r>
  <r>
    <s v="ORD-10922"/>
    <s v="CUST-00268"/>
    <s v="PROD-0035"/>
    <s v="ST-011"/>
    <x v="0"/>
    <n v="6"/>
    <n v="979.02"/>
    <n v="0"/>
    <s v="Ussd"/>
    <x v="20"/>
    <s v="Electronics"/>
    <x v="0"/>
    <n v="659.34"/>
    <d v="2024-10-16T00:00:00"/>
    <n v="29"/>
    <x v="1"/>
    <s v="Male"/>
    <s v="China"/>
    <s v="Asia"/>
    <s v="London"/>
    <s v="United Kingdom"/>
    <s v="Europe"/>
    <s v="Flagship"/>
    <s v="Emma Williams"/>
    <n v="5874.12"/>
    <n v="3956.04"/>
    <n v="1918.08"/>
    <n v="0.32653061224489793"/>
    <x v="25"/>
    <x v="12"/>
    <d v="2026-04-16T00:00:00"/>
    <x v="1"/>
    <x v="3"/>
  </r>
  <r>
    <s v="ORD-10398"/>
    <s v="CUST-00475"/>
    <s v="PROD-0017"/>
    <s v="ST-004"/>
    <x v="0"/>
    <n v="1"/>
    <n v="979.02"/>
    <n v="0.05"/>
    <s v="Mobile Money"/>
    <x v="21"/>
    <s v="Electronics"/>
    <x v="2"/>
    <n v="609.39"/>
    <d v="2026-01-10T00:00:00"/>
    <n v="36"/>
    <x v="0"/>
    <s v="Female"/>
    <s v="Ghana"/>
    <s v="Africa"/>
    <s v="Cape Town"/>
    <s v="South Africa"/>
    <s v="Africa"/>
    <s v="Standard"/>
    <s v="Lerato Dlamini"/>
    <n v="930.07"/>
    <n v="609.39"/>
    <n v="320.68"/>
    <n v="0.34479125227133439"/>
    <x v="177"/>
    <x v="3"/>
    <d v="2026-01-05T00:00:00"/>
    <x v="1"/>
    <x v="7"/>
  </r>
  <r>
    <s v="ORD-11405"/>
    <s v="CUST-00621"/>
    <s v="PROD-0002"/>
    <s v="ST-018"/>
    <x v="0"/>
    <n v="3"/>
    <n v="979.02"/>
    <n v="0"/>
    <s v="Cash"/>
    <x v="22"/>
    <s v="Electronics"/>
    <x v="1"/>
    <n v="679.32"/>
    <d v="2026-01-17T00:00:00"/>
    <n v="69"/>
    <x v="3"/>
    <s v="Female"/>
    <s v="Germany"/>
    <s v="Europe"/>
    <s v="Buenos Aires"/>
    <s v="Argentina"/>
    <s v="South America"/>
    <s v="Standard"/>
    <s v="Sofia Martinez"/>
    <n v="2937.06"/>
    <n v="2037.96"/>
    <n v="899.1"/>
    <n v="0.30612244897959184"/>
    <x v="611"/>
    <x v="18"/>
    <d v="2025-11-07T00:00:00"/>
    <x v="0"/>
    <x v="8"/>
  </r>
  <r>
    <s v="ORD-11178"/>
    <s v="CUST-00211"/>
    <s v="PROD-0035"/>
    <s v="ST-002"/>
    <x v="0"/>
    <n v="4"/>
    <n v="979.02"/>
    <n v="0.02"/>
    <s v="Mobile Money"/>
    <x v="20"/>
    <s v="Electronics"/>
    <x v="0"/>
    <n v="659.34"/>
    <d v="2024-08-13T00:00:00"/>
    <n v="50"/>
    <x v="0"/>
    <s v="Female"/>
    <s v="Philippines"/>
    <s v="Asia"/>
    <s v="Abuja"/>
    <s v="Nigeria"/>
    <s v="Africa"/>
    <s v="Standard"/>
    <s v="Daniel Bello"/>
    <n v="3837.76"/>
    <n v="2637.36"/>
    <n v="1200.4000000000001"/>
    <n v="0.31278662553156006"/>
    <x v="612"/>
    <x v="15"/>
    <d v="2025-12-03T00:00:00"/>
    <x v="0"/>
    <x v="5"/>
  </r>
  <r>
    <s v="ORD-11556"/>
    <s v="CUST-00429"/>
    <s v="PROD-0017"/>
    <s v="ST-018"/>
    <x v="1"/>
    <n v="4"/>
    <n v="979.02"/>
    <n v="0"/>
    <s v="Card"/>
    <x v="21"/>
    <s v="Electronics"/>
    <x v="2"/>
    <n v="609.39"/>
    <d v="2025-02-22T00:00:00"/>
    <n v="37"/>
    <x v="3"/>
    <s v="Female"/>
    <s v="Spain"/>
    <s v="Europe"/>
    <s v="Buenos Aires"/>
    <s v="Argentina"/>
    <s v="South America"/>
    <s v="Standard"/>
    <s v="Sofia Martinez"/>
    <n v="3916.08"/>
    <n v="2437.56"/>
    <n v="1478.52"/>
    <n v="0.37755102040816324"/>
    <x v="413"/>
    <x v="18"/>
    <d v="2025-10-01T00:00:00"/>
    <x v="0"/>
    <x v="4"/>
  </r>
  <r>
    <s v="ORD-12153"/>
    <s v="CUST-00743"/>
    <s v="PROD-0002"/>
    <s v="ST-020"/>
    <x v="0"/>
    <n v="10"/>
    <n v="979.02"/>
    <n v="0"/>
    <s v="Cash"/>
    <x v="22"/>
    <s v="Electronics"/>
    <x v="1"/>
    <n v="679.32"/>
    <d v="2023-01-22T00:00:00"/>
    <n v="34"/>
    <x v="1"/>
    <s v="Male"/>
    <s v="Netherlands"/>
    <s v="Europe"/>
    <s v="Auckland"/>
    <s v="New Zealand"/>
    <s v="Oceania"/>
    <s v="Standard"/>
    <s v="Mia Wilson"/>
    <n v="9790.2000000000007"/>
    <n v="6793.2"/>
    <n v="2997"/>
    <n v="0.30612244897959179"/>
    <x v="613"/>
    <x v="5"/>
    <d v="2025-12-07T00:00:00"/>
    <x v="0"/>
    <x v="5"/>
  </r>
  <r>
    <s v="ORD-12596"/>
    <s v="CUST-00179"/>
    <s v="PROD-0035"/>
    <s v="ST-012"/>
    <x v="1"/>
    <n v="4"/>
    <n v="979.02"/>
    <n v="0.02"/>
    <s v="Transfer"/>
    <x v="20"/>
    <s v="Electronics"/>
    <x v="0"/>
    <n v="659.34"/>
    <d v="2025-01-15T00:00:00"/>
    <n v="49"/>
    <x v="3"/>
    <s v="Female"/>
    <s v="United States"/>
    <s v="North America"/>
    <s v="Berlin"/>
    <s v="Germany"/>
    <s v="Europe"/>
    <s v="Standard"/>
    <s v="Lukas Weber"/>
    <n v="3837.76"/>
    <n v="2637.36"/>
    <n v="1200.4000000000001"/>
    <n v="0.31278662553156006"/>
    <x v="334"/>
    <x v="2"/>
    <d v="2026-06-12T00:00:00"/>
    <x v="1"/>
    <x v="6"/>
  </r>
  <r>
    <s v="ORD-11253"/>
    <s v="CUST-00128"/>
    <s v="PROD-0035"/>
    <s v="ST-004"/>
    <x v="1"/>
    <n v="1"/>
    <n v="979.02"/>
    <n v="0"/>
    <s v="Transfer"/>
    <x v="20"/>
    <s v="Electronics"/>
    <x v="0"/>
    <n v="659.34"/>
    <d v="2024-05-02T00:00:00"/>
    <n v="25"/>
    <x v="0"/>
    <s v="Male"/>
    <s v="Kenya"/>
    <s v="Africa"/>
    <s v="Cape Town"/>
    <s v="South Africa"/>
    <s v="Africa"/>
    <s v="Standard"/>
    <s v="Lerato Dlamini"/>
    <n v="979.02"/>
    <n v="659.34"/>
    <n v="319.68"/>
    <n v="0.32653061224489799"/>
    <x v="431"/>
    <x v="3"/>
    <d v="2025-12-17T00:00:00"/>
    <x v="0"/>
    <x v="5"/>
  </r>
  <r>
    <s v="ORD-11456"/>
    <s v="CUST-00510"/>
    <s v="PROD-0002"/>
    <s v="ST-008"/>
    <x v="1"/>
    <n v="2"/>
    <n v="979.02"/>
    <n v="0"/>
    <s v="Cash"/>
    <x v="22"/>
    <s v="Electronics"/>
    <x v="1"/>
    <n v="679.32"/>
    <d v="2023-10-25T00:00:00"/>
    <n v="53"/>
    <x v="4"/>
    <s v="Female"/>
    <s v="Nigeria"/>
    <s v="Africa"/>
    <s v="singapore"/>
    <s v="Singapore"/>
    <s v="Asia"/>
    <s v="Flagship"/>
    <s v="Daniel Tan"/>
    <n v="1958.04"/>
    <n v="1358.64"/>
    <n v="599.4"/>
    <n v="0.30612244897959184"/>
    <x v="110"/>
    <x v="7"/>
    <d v="2026-01-30T00:00:00"/>
    <x v="1"/>
    <x v="7"/>
  </r>
  <r>
    <s v="ORD-11528"/>
    <s v="CUST-00442"/>
    <s v="PROD-0035"/>
    <s v="ST-002"/>
    <x v="1"/>
    <n v="1"/>
    <n v="979.02"/>
    <n v="0.1"/>
    <s v="Card"/>
    <x v="20"/>
    <s v="Electronics"/>
    <x v="0"/>
    <n v="659.34"/>
    <d v="2024-09-12T00:00:00"/>
    <n v="65"/>
    <x v="1"/>
    <s v="Female"/>
    <s v="Italy"/>
    <s v="Europe"/>
    <s v="Abuja"/>
    <s v="Nigeria"/>
    <s v="Africa"/>
    <s v="Standard"/>
    <s v="Daniel Bello"/>
    <n v="881.12"/>
    <n v="659.34"/>
    <n v="221.78"/>
    <n v="0.25170237879063012"/>
    <x v="121"/>
    <x v="15"/>
    <d v="2026-07-04T00:00:00"/>
    <x v="1"/>
    <x v="1"/>
  </r>
  <r>
    <s v="ORD-10877"/>
    <s v="CUST-00086"/>
    <s v="PROD-0035"/>
    <s v="ST-015"/>
    <x v="0"/>
    <n v="8"/>
    <n v="979.02"/>
    <n v="0.15"/>
    <s v="Cash"/>
    <x v="20"/>
    <s v="Electronics"/>
    <x v="0"/>
    <n v="659.34"/>
    <d v="2026-01-31T00:00:00"/>
    <n v="61"/>
    <x v="1"/>
    <s v="Female"/>
    <s v="Malaysia"/>
    <s v="Asia"/>
    <s v="Toronto"/>
    <s v="Canada"/>
    <s v="North America"/>
    <s v="Standard"/>
    <s v="Olivia Brown"/>
    <n v="6657.34"/>
    <n v="5274.72"/>
    <n v="1382.62"/>
    <n v="0.20768354928545033"/>
    <x v="304"/>
    <x v="19"/>
    <d v="2025-08-12T00:00:00"/>
    <x v="0"/>
    <x v="0"/>
  </r>
  <r>
    <s v="ORD-12330"/>
    <s v="CUST-00642"/>
    <s v="PROD-0035"/>
    <s v="ST-017"/>
    <x v="1"/>
    <n v="6"/>
    <n v="979.02"/>
    <n v="0"/>
    <s v="Ussd"/>
    <x v="20"/>
    <s v="Electronics"/>
    <x v="0"/>
    <n v="659.34"/>
    <d v="2024-11-24T00:00:00"/>
    <n v="47"/>
    <x v="2"/>
    <s v="Female"/>
    <s v="Australia"/>
    <s v="Oceania"/>
    <s v="São Paulo"/>
    <s v="Brazil"/>
    <s v="South America"/>
    <s v="Flagship"/>
    <s v="Lucas Silva"/>
    <n v="5874.12"/>
    <n v="3956.04"/>
    <n v="1918.08"/>
    <n v="0.32653061224489793"/>
    <x v="238"/>
    <x v="13"/>
    <d v="2026-03-20T00:00:00"/>
    <x v="1"/>
    <x v="2"/>
  </r>
  <r>
    <s v="ORD-10630"/>
    <s v="CUST-00107"/>
    <s v="PROD-0017"/>
    <s v="ST-020"/>
    <x v="0"/>
    <n v="1"/>
    <n v="979.02"/>
    <n v="0.15"/>
    <s v="Transfer"/>
    <x v="21"/>
    <s v="Electronics"/>
    <x v="2"/>
    <n v="609.39"/>
    <d v="2025-04-09T00:00:00"/>
    <n v="20"/>
    <x v="1"/>
    <s v="Female"/>
    <s v="Canada"/>
    <s v="North America"/>
    <s v="Auckland"/>
    <s v="New Zealand"/>
    <s v="Oceania"/>
    <s v="Standard"/>
    <s v="Mia Wilson"/>
    <n v="832.17"/>
    <n v="609.39"/>
    <n v="222.78"/>
    <n v="0.2677097227729911"/>
    <x v="499"/>
    <x v="5"/>
    <d v="2025-09-12T00:00:00"/>
    <x v="0"/>
    <x v="10"/>
  </r>
  <r>
    <s v="ORD-11118"/>
    <s v="CUST-00614"/>
    <s v="PROD-0028"/>
    <s v="ST-008"/>
    <x v="0"/>
    <n v="4"/>
    <n v="979.02"/>
    <n v="0.02"/>
    <s v="Mobile Money"/>
    <x v="23"/>
    <s v="Electronics"/>
    <x v="0"/>
    <n v="689.31"/>
    <d v="2026-07-16T00:00:00"/>
    <n v="44"/>
    <x v="1"/>
    <s v="Female"/>
    <s v="United Kingdom"/>
    <s v="Europe"/>
    <s v="singapore"/>
    <s v="Singapore"/>
    <s v="Asia"/>
    <s v="Flagship"/>
    <s v="Daniel Tan"/>
    <n v="3837.76"/>
    <n v="2757.24"/>
    <n v="1080.52"/>
    <n v="0.2815496539648128"/>
    <x v="191"/>
    <x v="7"/>
    <d v="2026-01-10T00:00:00"/>
    <x v="1"/>
    <x v="7"/>
  </r>
  <r>
    <s v="ORD-11677"/>
    <s v="CUST-00428"/>
    <s v="PROD-0002"/>
    <s v="ST-015"/>
    <x v="1"/>
    <n v="2"/>
    <n v="979.02"/>
    <n v="0"/>
    <s v="Mobile Money"/>
    <x v="22"/>
    <s v="Electronics"/>
    <x v="1"/>
    <n v="679.32"/>
    <d v="2025-01-02T00:00:00"/>
    <n v="54"/>
    <x v="1"/>
    <s v="Male"/>
    <s v="Kenya"/>
    <s v="Africa"/>
    <s v="Toronto"/>
    <s v="Canada"/>
    <s v="North America"/>
    <s v="Standard"/>
    <s v="Olivia Brown"/>
    <n v="1958.04"/>
    <n v="1358.64"/>
    <n v="599.4"/>
    <n v="0.30612244897959184"/>
    <x v="435"/>
    <x v="19"/>
    <d v="2026-01-30T00:00:00"/>
    <x v="1"/>
    <x v="7"/>
  </r>
  <r>
    <s v="ORD-12115"/>
    <s v="CUST-00416"/>
    <s v="PROD-0028"/>
    <s v="ST-008"/>
    <x v="1"/>
    <n v="2"/>
    <n v="979.02"/>
    <n v="0"/>
    <s v="Transfer"/>
    <x v="23"/>
    <s v="Electronics"/>
    <x v="0"/>
    <n v="689.31"/>
    <d v="2024-06-23T00:00:00"/>
    <n v="23"/>
    <x v="0"/>
    <s v="Female"/>
    <s v="Kenya"/>
    <s v="Africa"/>
    <s v="singapore"/>
    <s v="Singapore"/>
    <s v="Asia"/>
    <s v="Flagship"/>
    <s v="Daniel Tan"/>
    <n v="1958.04"/>
    <n v="1378.62"/>
    <n v="579.41999999999996"/>
    <n v="0.29591836734693877"/>
    <x v="145"/>
    <x v="7"/>
    <d v="2025-11-18T00:00:00"/>
    <x v="0"/>
    <x v="8"/>
  </r>
  <r>
    <s v="ORD-11545"/>
    <s v="CUST-00637"/>
    <s v="PROD-0002"/>
    <s v="ST-006"/>
    <x v="1"/>
    <n v="1"/>
    <n v="979.02"/>
    <n v="0"/>
    <s v="Mobile Money"/>
    <x v="22"/>
    <s v="Electronics"/>
    <x v="1"/>
    <n v="679.32"/>
    <d v="2023-03-16T00:00:00"/>
    <n v="45"/>
    <x v="0"/>
    <s v="Male"/>
    <s v="New Zealand"/>
    <s v="Oceania"/>
    <s v="Accra"/>
    <s v="Ghana"/>
    <s v="Africa"/>
    <s v="Outlet"/>
    <s v="Kwame Mensah"/>
    <n v="979.02"/>
    <n v="679.32"/>
    <n v="299.7"/>
    <n v="0.30612244897959184"/>
    <x v="182"/>
    <x v="4"/>
    <d v="2025-12-29T00:00:00"/>
    <x v="0"/>
    <x v="5"/>
  </r>
  <r>
    <s v="ORD-12863"/>
    <s v="CUST-00519"/>
    <s v="PROD-0035"/>
    <s v="ST-006"/>
    <x v="0"/>
    <n v="2"/>
    <n v="979.02"/>
    <n v="0"/>
    <s v="Ussd"/>
    <x v="20"/>
    <s v="Electronics"/>
    <x v="0"/>
    <n v="659.34"/>
    <d v="2025-05-04T00:00:00"/>
    <n v="46"/>
    <x v="1"/>
    <s v="Male"/>
    <s v="Morocco"/>
    <s v="Africa"/>
    <s v="Accra"/>
    <s v="Ghana"/>
    <s v="Africa"/>
    <s v="Outlet"/>
    <s v="Kwame Mensah"/>
    <n v="1958.04"/>
    <n v="1318.68"/>
    <n v="639.36"/>
    <n v="0.32653061224489799"/>
    <x v="614"/>
    <x v="4"/>
    <d v="2026-03-31T00:00:00"/>
    <x v="1"/>
    <x v="2"/>
  </r>
  <r>
    <s v="ORD-10313"/>
    <s v="CUST-00370"/>
    <s v="PROD-0017"/>
    <s v="ST-008"/>
    <x v="1"/>
    <n v="3"/>
    <n v="979.02"/>
    <n v="0.02"/>
    <s v="Ussd"/>
    <x v="21"/>
    <s v="Electronics"/>
    <x v="2"/>
    <n v="609.39"/>
    <d v="2026-05-25T00:00:00"/>
    <n v="65"/>
    <x v="0"/>
    <s v="Female"/>
    <s v="China"/>
    <s v="Asia"/>
    <s v="singapore"/>
    <s v="Singapore"/>
    <s v="Asia"/>
    <s v="Flagship"/>
    <s v="Daniel Tan"/>
    <n v="2878.32"/>
    <n v="1828.17"/>
    <n v="1050.1500000000001"/>
    <n v="0.3648482448094722"/>
    <x v="122"/>
    <x v="7"/>
    <d v="2025-09-09T00:00:00"/>
    <x v="0"/>
    <x v="10"/>
  </r>
  <r>
    <s v="ORD-12397"/>
    <s v="CUST-00207"/>
    <s v="PROD-0002"/>
    <s v="ST-009"/>
    <x v="1"/>
    <n v="2"/>
    <n v="979.02"/>
    <n v="0.15"/>
    <s v="Card"/>
    <x v="22"/>
    <s v="Electronics"/>
    <x v="1"/>
    <n v="679.32"/>
    <d v="2023-06-29T00:00:00"/>
    <n v="27"/>
    <x v="1"/>
    <s v="Female"/>
    <s v="Colombia"/>
    <s v="South America"/>
    <s v="tokyo"/>
    <s v="Japan"/>
    <s v="Asia"/>
    <s v="Standard"/>
    <s v="Yuki Sato"/>
    <n v="1664.33"/>
    <n v="1358.64"/>
    <n v="305.69"/>
    <n v="0.18367150745344973"/>
    <x v="242"/>
    <x v="9"/>
    <d v="2025-08-21T00:00:00"/>
    <x v="0"/>
    <x v="0"/>
  </r>
  <r>
    <s v="ORD-10379"/>
    <s v="CUST-00739"/>
    <s v="PROD-0017"/>
    <s v="ST-006"/>
    <x v="1"/>
    <n v="1"/>
    <n v="979.02"/>
    <n v="0.05"/>
    <s v="Card"/>
    <x v="21"/>
    <s v="Electronics"/>
    <x v="2"/>
    <n v="609.39"/>
    <d v="2025-04-03T00:00:00"/>
    <n v="68"/>
    <x v="1"/>
    <s v="Male"/>
    <s v="Singapore"/>
    <s v="Asia"/>
    <s v="Accra"/>
    <s v="Ghana"/>
    <s v="Africa"/>
    <s v="Outlet"/>
    <s v="Kwame Mensah"/>
    <n v="930.07"/>
    <n v="609.39"/>
    <n v="320.68"/>
    <n v="0.34479125227133439"/>
    <x v="29"/>
    <x v="4"/>
    <d v="2026-04-22T00:00:00"/>
    <x v="1"/>
    <x v="3"/>
  </r>
  <r>
    <s v="ORD-10267"/>
    <s v="CUST-00183"/>
    <s v="PROD-0035"/>
    <s v="ST-013"/>
    <x v="0"/>
    <n v="4"/>
    <n v="979.02"/>
    <n v="0.02"/>
    <s v="Card"/>
    <x v="20"/>
    <s v="Electronics"/>
    <x v="0"/>
    <n v="659.34"/>
    <d v="2025-09-29T00:00:00"/>
    <n v="35"/>
    <x v="1"/>
    <s v="Male"/>
    <s v="Argentina"/>
    <s v="South America"/>
    <s v="Paris"/>
    <s v="France"/>
    <s v="Europe"/>
    <s v="Standard"/>
    <s v="Claire Martin"/>
    <n v="3837.76"/>
    <n v="2637.36"/>
    <n v="1200.4000000000001"/>
    <n v="0.31278662553156006"/>
    <x v="9"/>
    <x v="17"/>
    <d v="2025-09-30T00:00:00"/>
    <x v="0"/>
    <x v="10"/>
  </r>
  <r>
    <s v="ORD-10194"/>
    <s v="CUST-00735"/>
    <s v="PROD-0028"/>
    <s v="ST-006"/>
    <x v="1"/>
    <n v="2"/>
    <n v="979.02"/>
    <n v="0"/>
    <s v="Transfer"/>
    <x v="23"/>
    <s v="Electronics"/>
    <x v="0"/>
    <n v="689.31"/>
    <d v="2025-11-06T00:00:00"/>
    <n v="23"/>
    <x v="3"/>
    <s v="Female"/>
    <s v="Egypt"/>
    <s v="Africa"/>
    <s v="Accra"/>
    <s v="Ghana"/>
    <s v="Africa"/>
    <s v="Outlet"/>
    <s v="Kwame Mensah"/>
    <n v="1958.04"/>
    <n v="1378.62"/>
    <n v="579.41999999999996"/>
    <n v="0.29591836734693877"/>
    <x v="118"/>
    <x v="4"/>
    <d v="2026-06-05T00:00:00"/>
    <x v="1"/>
    <x v="6"/>
  </r>
  <r>
    <s v="ORD-10659"/>
    <s v="CUST-00270"/>
    <s v="PROD-0035"/>
    <s v="ST-012"/>
    <x v="1"/>
    <n v="1"/>
    <n v="979.02"/>
    <n v="0.15"/>
    <s v="Cash"/>
    <x v="20"/>
    <s v="Electronics"/>
    <x v="0"/>
    <n v="659.34"/>
    <d v="2023-08-22T00:00:00"/>
    <n v="24"/>
    <x v="0"/>
    <s v="Male"/>
    <s v="Philippines"/>
    <s v="Asia"/>
    <s v="Berlin"/>
    <s v="Germany"/>
    <s v="Europe"/>
    <s v="Standard"/>
    <s v="Lukas Weber"/>
    <n v="832.17"/>
    <n v="659.34"/>
    <n v="172.83"/>
    <n v="0.20768592955766252"/>
    <x v="615"/>
    <x v="2"/>
    <d v="2025-12-30T00:00:00"/>
    <x v="0"/>
    <x v="5"/>
  </r>
  <r>
    <s v="ORD-12786"/>
    <s v="CUST-00588"/>
    <s v="PROD-0035"/>
    <s v="ST-008"/>
    <x v="0"/>
    <n v="1"/>
    <n v="979.02"/>
    <n v="0"/>
    <s v="Cash"/>
    <x v="20"/>
    <s v="Electronics"/>
    <x v="0"/>
    <n v="659.34"/>
    <d v="2023-05-27T00:00:00"/>
    <n v="67"/>
    <x v="3"/>
    <s v="Male"/>
    <s v="Canada"/>
    <s v="North America"/>
    <s v="singapore"/>
    <s v="Singapore"/>
    <s v="Asia"/>
    <s v="Flagship"/>
    <s v="Daniel Tan"/>
    <n v="979.02"/>
    <n v="659.34"/>
    <n v="319.68"/>
    <n v="0.32653061224489799"/>
    <x v="156"/>
    <x v="7"/>
    <d v="2025-12-18T00:00:00"/>
    <x v="0"/>
    <x v="5"/>
  </r>
  <r>
    <s v="ORD-12714"/>
    <s v="CUST-00317"/>
    <s v="PROD-0035"/>
    <s v="ST-014"/>
    <x v="1"/>
    <n v="2"/>
    <n v="979.02"/>
    <n v="0.2"/>
    <s v="Mobile Money"/>
    <x v="20"/>
    <s v="Electronics"/>
    <x v="0"/>
    <n v="659.34"/>
    <d v="2024-12-15T00:00:00"/>
    <n v="18"/>
    <x v="1"/>
    <s v="Male"/>
    <s v="Canada"/>
    <s v="North America"/>
    <s v="New York"/>
    <s v="United States"/>
    <s v="North America"/>
    <s v="Flagship"/>
    <s v="Unknown"/>
    <n v="1566.43"/>
    <n v="1318.68"/>
    <n v="247.75"/>
    <n v="0.15816219045855862"/>
    <x v="163"/>
    <x v="14"/>
    <d v="2026-01-04T00:00:00"/>
    <x v="1"/>
    <x v="7"/>
  </r>
  <r>
    <s v="ORD-11619"/>
    <s v="CUST-00183"/>
    <s v="PROD-0017"/>
    <s v="ST-019"/>
    <x v="0"/>
    <n v="1"/>
    <n v="969.03"/>
    <n v="0.15"/>
    <s v="Transfer"/>
    <x v="21"/>
    <s v="Electronics"/>
    <x v="2"/>
    <n v="609.39"/>
    <d v="2025-09-29T00:00:00"/>
    <n v="35"/>
    <x v="1"/>
    <s v="Male"/>
    <s v="Argentina"/>
    <s v="South America"/>
    <s v="Sydney"/>
    <s v="Australia"/>
    <s v="Oceania"/>
    <s v="Flagship"/>
    <s v="Jack Taylor"/>
    <n v="823.68"/>
    <n v="609.39"/>
    <n v="214.29"/>
    <n v="0.26016171328671328"/>
    <x v="9"/>
    <x v="8"/>
    <d v="2025-12-22T00:00:00"/>
    <x v="0"/>
    <x v="5"/>
  </r>
  <r>
    <s v="ORD-10673"/>
    <s v="CUST-00763"/>
    <s v="PROD-0017"/>
    <s v="ST-012"/>
    <x v="1"/>
    <n v="2"/>
    <n v="969.03"/>
    <n v="0.15"/>
    <s v="Card"/>
    <x v="21"/>
    <s v="Electronics"/>
    <x v="2"/>
    <n v="609.39"/>
    <d v="2024-07-17T00:00:00"/>
    <n v="66"/>
    <x v="1"/>
    <s v="Female"/>
    <s v="United States"/>
    <s v="North America"/>
    <s v="Berlin"/>
    <s v="Germany"/>
    <s v="Europe"/>
    <s v="Standard"/>
    <s v="Lukas Weber"/>
    <n v="1647.35"/>
    <n v="1218.78"/>
    <n v="428.57"/>
    <n v="0.26015722220536014"/>
    <x v="379"/>
    <x v="2"/>
    <d v="2026-05-09T00:00:00"/>
    <x v="1"/>
    <x v="9"/>
  </r>
  <r>
    <s v="ORD-12187"/>
    <s v="CUST-00182"/>
    <s v="PROD-0028"/>
    <s v="ST-001"/>
    <x v="1"/>
    <n v="4"/>
    <n v="969.03"/>
    <n v="0"/>
    <s v="Mobile Money"/>
    <x v="23"/>
    <s v="Electronics"/>
    <x v="0"/>
    <n v="689.31"/>
    <d v="2024-01-26T00:00:00"/>
    <n v="68"/>
    <x v="3"/>
    <s v="Female"/>
    <s v="New Zealand"/>
    <s v="Oceania"/>
    <s v="Lagos"/>
    <s v="Nigeria"/>
    <s v="Africa"/>
    <s v="Flagship"/>
    <s v="Amara Okafor"/>
    <n v="3876.12"/>
    <n v="2757.24"/>
    <n v="1118.8800000000001"/>
    <n v="0.28865979381443302"/>
    <x v="333"/>
    <x v="10"/>
    <d v="2025-12-22T00:00:00"/>
    <x v="0"/>
    <x v="5"/>
  </r>
  <r>
    <s v="ORD-12706"/>
    <s v="CUST-00474"/>
    <s v="PROD-0035"/>
    <s v="ST-019"/>
    <x v="1"/>
    <n v="2"/>
    <n v="969.03"/>
    <n v="0.2"/>
    <s v="Cash"/>
    <x v="20"/>
    <s v="Electronics"/>
    <x v="0"/>
    <n v="659.34"/>
    <d v="2023-03-04T00:00:00"/>
    <n v="60"/>
    <x v="1"/>
    <s v="Female"/>
    <s v="Ghana"/>
    <s v="Africa"/>
    <s v="Sydney"/>
    <s v="Australia"/>
    <s v="Oceania"/>
    <s v="Flagship"/>
    <s v="Jack Taylor"/>
    <n v="1550.45"/>
    <n v="1318.68"/>
    <n v="231.77"/>
    <n v="0.14948563320326358"/>
    <x v="394"/>
    <x v="8"/>
    <d v="2026-02-23T00:00:00"/>
    <x v="1"/>
    <x v="11"/>
  </r>
  <r>
    <s v="ORD-12439"/>
    <s v="CUST-00604"/>
    <s v="PROD-0002"/>
    <s v="ST-003"/>
    <x v="0"/>
    <n v="1"/>
    <n v="969.03"/>
    <n v="0.2"/>
    <s v="Ussd"/>
    <x v="22"/>
    <s v="Electronics"/>
    <x v="1"/>
    <n v="679.32"/>
    <d v="2026-05-21T00:00:00"/>
    <n v="43"/>
    <x v="1"/>
    <s v="Female"/>
    <s v="Canada"/>
    <s v="North America"/>
    <s v="Johannesburg"/>
    <s v="South Africa"/>
    <s v="Africa"/>
    <s v="Flagship"/>
    <s v="Thabo Mokoena"/>
    <n v="775.22"/>
    <n v="679.32"/>
    <n v="95.9"/>
    <n v="0.12370681870952763"/>
    <x v="1"/>
    <x v="16"/>
    <d v="2026-06-17T00:00:00"/>
    <x v="1"/>
    <x v="6"/>
  </r>
  <r>
    <s v="ORD-12513"/>
    <s v="CUST-00174"/>
    <s v="PROD-0002"/>
    <s v="ST-007"/>
    <x v="1"/>
    <n v="3"/>
    <n v="969.03"/>
    <n v="0"/>
    <s v="Ussd"/>
    <x v="22"/>
    <s v="Electronics"/>
    <x v="1"/>
    <n v="679.32"/>
    <d v="2025-07-24T00:00:00"/>
    <n v="57"/>
    <x v="1"/>
    <s v="Female"/>
    <s v="Japan"/>
    <s v="Asia"/>
    <s v="Mumbai"/>
    <s v="India"/>
    <s v="Asia"/>
    <s v="Flagship"/>
    <s v="Priya Sharma"/>
    <n v="2907.09"/>
    <n v="2037.96"/>
    <n v="869.13"/>
    <n v="0.29896907216494845"/>
    <x v="616"/>
    <x v="6"/>
    <d v="2026-04-08T00:00:00"/>
    <x v="1"/>
    <x v="3"/>
  </r>
  <r>
    <s v="ORD-11506"/>
    <s v="CUST-00077"/>
    <s v="PROD-0035"/>
    <s v="ST-019"/>
    <x v="0"/>
    <n v="5"/>
    <n v="969.03"/>
    <n v="0.05"/>
    <s v="Ussd"/>
    <x v="20"/>
    <s v="Electronics"/>
    <x v="0"/>
    <n v="659.34"/>
    <d v="2023-04-16T00:00:00"/>
    <n v="23"/>
    <x v="1"/>
    <s v="Female"/>
    <s v="Egypt"/>
    <s v="Africa"/>
    <s v="Sydney"/>
    <s v="Australia"/>
    <s v="Oceania"/>
    <s v="Flagship"/>
    <s v="Jack Taylor"/>
    <n v="4602.8900000000003"/>
    <n v="3296.7"/>
    <n v="1306.19"/>
    <n v="0.28377606243034265"/>
    <x v="293"/>
    <x v="8"/>
    <d v="2025-12-26T00:00:00"/>
    <x v="0"/>
    <x v="5"/>
  </r>
  <r>
    <s v="ORD-10577"/>
    <s v="CUST-00524"/>
    <s v="PROD-0017"/>
    <s v="ST-006"/>
    <x v="1"/>
    <n v="6"/>
    <n v="969.03"/>
    <n v="0"/>
    <s v="Cash"/>
    <x v="21"/>
    <s v="Electronics"/>
    <x v="2"/>
    <n v="609.39"/>
    <d v="2026-07-01T00:00:00"/>
    <n v="52"/>
    <x v="3"/>
    <s v="Female"/>
    <s v="Japan"/>
    <s v="Asia"/>
    <s v="Accra"/>
    <s v="Ghana"/>
    <s v="Africa"/>
    <s v="Outlet"/>
    <s v="Kwame Mensah"/>
    <n v="5814.18"/>
    <n v="3656.34"/>
    <n v="2157.84"/>
    <n v="0.37113402061855671"/>
    <x v="617"/>
    <x v="4"/>
    <d v="2026-07-04T00:00:00"/>
    <x v="1"/>
    <x v="1"/>
  </r>
  <r>
    <s v="ORD-12276"/>
    <s v="CUST-00711"/>
    <s v="PROD-0002"/>
    <s v="ST-020"/>
    <x v="0"/>
    <n v="3"/>
    <n v="969.03"/>
    <n v="0"/>
    <s v="Transfer"/>
    <x v="22"/>
    <s v="Electronics"/>
    <x v="1"/>
    <n v="679.32"/>
    <d v="2023-03-29T00:00:00"/>
    <n v="37"/>
    <x v="3"/>
    <s v="Male"/>
    <s v="India"/>
    <s v="Asia"/>
    <s v="Auckland"/>
    <s v="New Zealand"/>
    <s v="Oceania"/>
    <s v="Standard"/>
    <s v="Mia Wilson"/>
    <n v="2907.09"/>
    <n v="2037.96"/>
    <n v="869.13"/>
    <n v="0.29896907216494845"/>
    <x v="425"/>
    <x v="5"/>
    <d v="2026-07-20T00:00:00"/>
    <x v="1"/>
    <x v="1"/>
  </r>
  <r>
    <s v="ORD-12103"/>
    <s v="CUST-00582"/>
    <s v="PROD-0017"/>
    <s v="ST-007"/>
    <x v="0"/>
    <n v="10"/>
    <n v="969.03"/>
    <n v="0"/>
    <s v="Card"/>
    <x v="21"/>
    <s v="Electronics"/>
    <x v="2"/>
    <n v="609.39"/>
    <d v="2025-03-26T00:00:00"/>
    <n v="54"/>
    <x v="2"/>
    <s v="Male"/>
    <s v="Kenya"/>
    <s v="Africa"/>
    <s v="Mumbai"/>
    <s v="India"/>
    <s v="Asia"/>
    <s v="Flagship"/>
    <s v="Priya Sharma"/>
    <n v="9690.2999999999993"/>
    <n v="6093.9"/>
    <n v="3596.4"/>
    <n v="0.37113402061855671"/>
    <x v="120"/>
    <x v="6"/>
    <d v="2026-05-08T00:00:00"/>
    <x v="1"/>
    <x v="9"/>
  </r>
  <r>
    <s v="ORD-10039"/>
    <s v="CUST-00430"/>
    <s v="PROD-0035"/>
    <s v="ST-018"/>
    <x v="0"/>
    <n v="2"/>
    <n v="969.03"/>
    <n v="0.05"/>
    <s v="Ussd"/>
    <x v="20"/>
    <s v="Electronics"/>
    <x v="0"/>
    <n v="659.34"/>
    <d v="2026-05-01T00:00:00"/>
    <n v="34"/>
    <x v="2"/>
    <s v="Male"/>
    <s v="Australia"/>
    <s v="Oceania"/>
    <s v="Buenos Aires"/>
    <s v="Argentina"/>
    <s v="South America"/>
    <s v="Standard"/>
    <s v="Sofia Martinez"/>
    <n v="1841.16"/>
    <n v="1318.68"/>
    <n v="522.48"/>
    <n v="0.2837776184579287"/>
    <x v="297"/>
    <x v="18"/>
    <d v="2026-02-16T00:00:00"/>
    <x v="1"/>
    <x v="11"/>
  </r>
  <r>
    <s v="ORD-12309"/>
    <s v="CUST-00508"/>
    <s v="PROD-0035"/>
    <s v="ST-019"/>
    <x v="1"/>
    <n v="2"/>
    <n v="969.03"/>
    <n v="0.02"/>
    <s v="Cash"/>
    <x v="20"/>
    <s v="Electronics"/>
    <x v="0"/>
    <n v="659.34"/>
    <d v="2023-08-20T00:00:00"/>
    <n v="37"/>
    <x v="2"/>
    <s v="Male"/>
    <s v="Ghana"/>
    <s v="Africa"/>
    <s v="Sydney"/>
    <s v="Australia"/>
    <s v="Oceania"/>
    <s v="Flagship"/>
    <s v="Jack Taylor"/>
    <n v="1899.3"/>
    <n v="1318.68"/>
    <n v="580.62"/>
    <n v="0.30570210077396937"/>
    <x v="393"/>
    <x v="8"/>
    <d v="2026-03-28T00:00:00"/>
    <x v="1"/>
    <x v="2"/>
  </r>
  <r>
    <s v="ORD-12707"/>
    <s v="CUST-00169"/>
    <s v="PROD-0028"/>
    <s v="ST-016"/>
    <x v="1"/>
    <n v="1"/>
    <n v="969.03"/>
    <n v="0"/>
    <s v="Cash"/>
    <x v="23"/>
    <s v="Electronics"/>
    <x v="0"/>
    <n v="689.31"/>
    <d v="2026-01-30T00:00:00"/>
    <n v="27"/>
    <x v="1"/>
    <s v="Female"/>
    <s v="India"/>
    <s v="Asia"/>
    <s v="Mexico City"/>
    <s v="Mexico"/>
    <s v="North America"/>
    <s v="Outlet"/>
    <s v="Unknown"/>
    <n v="969.03"/>
    <n v="689.31"/>
    <n v="279.72000000000003"/>
    <n v="0.28865979381443302"/>
    <x v="375"/>
    <x v="11"/>
    <d v="2025-09-07T00:00:00"/>
    <x v="0"/>
    <x v="10"/>
  </r>
  <r>
    <s v="ORD-10857"/>
    <s v="CUST-00245"/>
    <s v="PROD-0035"/>
    <s v="ST-004"/>
    <x v="1"/>
    <n v="4"/>
    <n v="969.03"/>
    <n v="0.02"/>
    <s v="Cash"/>
    <x v="20"/>
    <s v="Electronics"/>
    <x v="0"/>
    <n v="659.34"/>
    <d v="2024-08-10T00:00:00"/>
    <n v="23"/>
    <x v="3"/>
    <s v="Male"/>
    <s v="Spain"/>
    <s v="Europe"/>
    <s v="Cape Town"/>
    <s v="South Africa"/>
    <s v="Africa"/>
    <s v="Standard"/>
    <s v="Lerato Dlamini"/>
    <n v="3798.6"/>
    <n v="2637.36"/>
    <n v="1161.24"/>
    <n v="0.30570210077396937"/>
    <x v="397"/>
    <x v="3"/>
    <d v="2026-01-19T00:00:00"/>
    <x v="1"/>
    <x v="7"/>
  </r>
  <r>
    <s v="ORD-12238"/>
    <s v="CUST-00751"/>
    <s v="PROD-0017"/>
    <s v="ST-006"/>
    <x v="1"/>
    <n v="3"/>
    <n v="969.03"/>
    <n v="0.02"/>
    <s v="Mobile Money"/>
    <x v="21"/>
    <s v="Electronics"/>
    <x v="2"/>
    <n v="609.39"/>
    <d v="2024-11-14T00:00:00"/>
    <n v="21"/>
    <x v="3"/>
    <s v="Male"/>
    <s v="Germany"/>
    <s v="Europe"/>
    <s v="Accra"/>
    <s v="Ghana"/>
    <s v="Africa"/>
    <s v="Outlet"/>
    <s v="Kwame Mensah"/>
    <n v="2848.95"/>
    <n v="1828.17"/>
    <n v="1020.78"/>
    <n v="0.3583004264729111"/>
    <x v="150"/>
    <x v="4"/>
    <d v="2026-06-17T00:00:00"/>
    <x v="1"/>
    <x v="6"/>
  </r>
  <r>
    <s v="ORD-10999"/>
    <s v="CUST-00536"/>
    <s v="PROD-0028"/>
    <s v="ST-010"/>
    <x v="0"/>
    <n v="3"/>
    <n v="969.03"/>
    <n v="0"/>
    <s v="Mobile Money"/>
    <x v="23"/>
    <s v="Electronics"/>
    <x v="0"/>
    <n v="689.31"/>
    <d v="2025-02-19T00:00:00"/>
    <n v="44"/>
    <x v="2"/>
    <s v="Male"/>
    <s v="Malaysia"/>
    <s v="Asia"/>
    <s v="Kuala Lumpur"/>
    <s v="Malaysia"/>
    <s v="Asia"/>
    <s v="Standard"/>
    <s v="Nur Rahman"/>
    <n v="2907.09"/>
    <n v="2067.9299999999998"/>
    <n v="839.16"/>
    <n v="0.28865979381443296"/>
    <x v="54"/>
    <x v="0"/>
    <d v="2025-12-06T00:00:00"/>
    <x v="0"/>
    <x v="5"/>
  </r>
  <r>
    <s v="ORD-10021"/>
    <s v="CUST-00195"/>
    <s v="PROD-0017"/>
    <s v="ST-002"/>
    <x v="1"/>
    <n v="1"/>
    <n v="969.03"/>
    <n v="0.02"/>
    <s v="Transfer"/>
    <x v="21"/>
    <s v="Electronics"/>
    <x v="2"/>
    <n v="609.39"/>
    <d v="2025-11-19T00:00:00"/>
    <n v="49"/>
    <x v="3"/>
    <s v="Male"/>
    <s v="Argentina"/>
    <s v="South America"/>
    <s v="Abuja"/>
    <s v="Nigeria"/>
    <s v="Africa"/>
    <s v="Standard"/>
    <s v="Daniel Bello"/>
    <n v="949.65"/>
    <n v="609.39"/>
    <n v="340.26"/>
    <n v="0.35830042647291105"/>
    <x v="350"/>
    <x v="15"/>
    <d v="2026-05-23T00:00:00"/>
    <x v="1"/>
    <x v="9"/>
  </r>
  <r>
    <s v="ORD-11693"/>
    <s v="CUST-00479"/>
    <s v="PROD-0002"/>
    <s v="ST-005"/>
    <x v="0"/>
    <n v="3"/>
    <n v="969.03"/>
    <n v="0.15"/>
    <s v="Ussd"/>
    <x v="22"/>
    <s v="Electronics"/>
    <x v="1"/>
    <n v="679.32"/>
    <d v="2025-07-10T00:00:00"/>
    <n v="19"/>
    <x v="2"/>
    <s v="Female"/>
    <s v="Egypt"/>
    <s v="Africa"/>
    <s v="Nairobi"/>
    <s v="Kenya"/>
    <s v="Africa"/>
    <s v="Standard"/>
    <s v="Brian Mwangi"/>
    <n v="2471.0300000000002"/>
    <n v="2037.96"/>
    <n v="433.07"/>
    <n v="0.17525890013476161"/>
    <x v="104"/>
    <x v="1"/>
    <d v="2026-07-12T00:00:00"/>
    <x v="1"/>
    <x v="1"/>
  </r>
  <r>
    <s v="ORD-12214"/>
    <s v="CUST-00609"/>
    <s v="PROD-0035"/>
    <s v="ST-019"/>
    <x v="0"/>
    <n v="6"/>
    <n v="969.03"/>
    <n v="0.15"/>
    <s v="Cash"/>
    <x v="20"/>
    <s v="Electronics"/>
    <x v="0"/>
    <n v="659.34"/>
    <d v="2023-11-06T00:00:00"/>
    <n v="39"/>
    <x v="1"/>
    <s v="Male"/>
    <s v="Ghana"/>
    <s v="Africa"/>
    <s v="Sydney"/>
    <s v="Australia"/>
    <s v="Oceania"/>
    <s v="Flagship"/>
    <s v="Jack Taylor"/>
    <n v="4942.05"/>
    <n v="3956.04"/>
    <n v="986.01"/>
    <n v="0.19951437156645521"/>
    <x v="38"/>
    <x v="8"/>
    <d v="2025-10-20T00:00:00"/>
    <x v="0"/>
    <x v="4"/>
  </r>
  <r>
    <s v="ORD-10455"/>
    <s v="CUST-00583"/>
    <s v="PROD-0002"/>
    <s v="ST-006"/>
    <x v="0"/>
    <n v="5"/>
    <n v="969.03"/>
    <n v="0.02"/>
    <s v="Card"/>
    <x v="22"/>
    <s v="Electronics"/>
    <x v="1"/>
    <n v="679.32"/>
    <d v="2024-11-04T00:00:00"/>
    <n v="39"/>
    <x v="3"/>
    <s v="Female"/>
    <s v="Philippines"/>
    <s v="Asia"/>
    <s v="Accra"/>
    <s v="Ghana"/>
    <s v="Africa"/>
    <s v="Outlet"/>
    <s v="Kwame Mensah"/>
    <n v="4748.25"/>
    <n v="3396.6"/>
    <n v="1351.65"/>
    <n v="0.2846627704943927"/>
    <x v="19"/>
    <x v="4"/>
    <d v="2026-04-26T00:00:00"/>
    <x v="1"/>
    <x v="3"/>
  </r>
  <r>
    <s v="ORD-11337"/>
    <s v="CUST-00162"/>
    <s v="PROD-0002"/>
    <s v="ST-005"/>
    <x v="1"/>
    <n v="1"/>
    <n v="969.03"/>
    <n v="0.02"/>
    <s v="Card"/>
    <x v="22"/>
    <s v="Electronics"/>
    <x v="1"/>
    <n v="679.32"/>
    <d v="2024-03-15T00:00:00"/>
    <n v="61"/>
    <x v="0"/>
    <s v="Female"/>
    <s v="Egypt"/>
    <s v="Africa"/>
    <s v="Nairobi"/>
    <s v="Kenya"/>
    <s v="Africa"/>
    <s v="Standard"/>
    <s v="Brian Mwangi"/>
    <n v="949.65"/>
    <n v="679.32"/>
    <n v="270.33"/>
    <n v="0.28466277049439265"/>
    <x v="472"/>
    <x v="1"/>
    <d v="2026-06-01T00:00:00"/>
    <x v="1"/>
    <x v="6"/>
  </r>
  <r>
    <s v="ORD-11966"/>
    <s v="CUST-00644"/>
    <s v="PROD-0028"/>
    <s v="ST-011"/>
    <x v="1"/>
    <n v="1"/>
    <n v="969.03"/>
    <n v="0"/>
    <s v="Transfer"/>
    <x v="23"/>
    <s v="Electronics"/>
    <x v="0"/>
    <n v="689.31"/>
    <d v="2025-01-09T00:00:00"/>
    <n v="69"/>
    <x v="1"/>
    <s v="Female"/>
    <s v="Malaysia"/>
    <s v="Asia"/>
    <s v="London"/>
    <s v="United Kingdom"/>
    <s v="Europe"/>
    <s v="Flagship"/>
    <s v="Emma Williams"/>
    <n v="969.03"/>
    <n v="689.31"/>
    <n v="279.72000000000003"/>
    <n v="0.28865979381443302"/>
    <x v="316"/>
    <x v="12"/>
    <d v="2025-08-14T00:00:00"/>
    <x v="0"/>
    <x v="0"/>
  </r>
  <r>
    <s v="ORD-11600"/>
    <s v="CUST-00782"/>
    <s v="PROD-0035"/>
    <s v="ST-004"/>
    <x v="1"/>
    <n v="1"/>
    <n v="969.03"/>
    <n v="0"/>
    <s v="Ussd"/>
    <x v="20"/>
    <s v="Electronics"/>
    <x v="0"/>
    <n v="659.34"/>
    <d v="2023-06-04T00:00:00"/>
    <n v="70"/>
    <x v="3"/>
    <s v="Female"/>
    <s v="Philippines"/>
    <s v="Asia"/>
    <s v="Cape Town"/>
    <s v="South Africa"/>
    <s v="Africa"/>
    <s v="Standard"/>
    <s v="Lerato Dlamini"/>
    <n v="969.03"/>
    <n v="659.34"/>
    <n v="309.69"/>
    <n v="0.31958762886597941"/>
    <x v="365"/>
    <x v="3"/>
    <d v="2026-02-07T00:00:00"/>
    <x v="1"/>
    <x v="11"/>
  </r>
  <r>
    <s v="ORD-11012"/>
    <s v="CUST-00731"/>
    <s v="PROD-0028"/>
    <s v="ST-014"/>
    <x v="1"/>
    <n v="4"/>
    <n v="969.03"/>
    <n v="0.05"/>
    <s v="Card"/>
    <x v="23"/>
    <s v="Electronics"/>
    <x v="0"/>
    <n v="689.31"/>
    <d v="2024-08-27T00:00:00"/>
    <n v="19"/>
    <x v="3"/>
    <s v="Female"/>
    <s v="Canada"/>
    <s v="North America"/>
    <s v="New York"/>
    <s v="United States"/>
    <s v="North America"/>
    <s v="Flagship"/>
    <s v="Unknown"/>
    <n v="3682.31"/>
    <n v="2757.24"/>
    <n v="925.07"/>
    <n v="0.25122002221431655"/>
    <x v="440"/>
    <x v="14"/>
    <d v="2026-06-19T00:00:00"/>
    <x v="1"/>
    <x v="6"/>
  </r>
  <r>
    <s v="ORD-12724"/>
    <s v="CUST-00772"/>
    <s v="PROD-0017"/>
    <s v="ST-010"/>
    <x v="0"/>
    <n v="2"/>
    <n v="969.03"/>
    <n v="0.05"/>
    <s v="Card"/>
    <x v="21"/>
    <s v="Electronics"/>
    <x v="2"/>
    <n v="609.39"/>
    <d v="2025-01-06T00:00:00"/>
    <n v="34"/>
    <x v="1"/>
    <s v="Male"/>
    <s v="Colombia"/>
    <s v="South America"/>
    <s v="Kuala Lumpur"/>
    <s v="Malaysia"/>
    <s v="Asia"/>
    <s v="Standard"/>
    <s v="Nur Rahman"/>
    <n v="1841.16"/>
    <n v="1218.78"/>
    <n v="622.38"/>
    <n v="0.33803688978687346"/>
    <x v="550"/>
    <x v="0"/>
    <d v="2026-01-17T00:00:00"/>
    <x v="1"/>
    <x v="7"/>
  </r>
  <r>
    <s v="ORD-12419"/>
    <s v="CUST-00605"/>
    <s v="PROD-0002"/>
    <s v="ST-014"/>
    <x v="0"/>
    <n v="1"/>
    <n v="969.03"/>
    <n v="0.05"/>
    <s v="Mobile Money"/>
    <x v="22"/>
    <s v="Electronics"/>
    <x v="1"/>
    <n v="679.32"/>
    <d v="2023-02-13T00:00:00"/>
    <n v="65"/>
    <x v="1"/>
    <s v="Male"/>
    <s v="Spain"/>
    <s v="Europe"/>
    <s v="New York"/>
    <s v="United States"/>
    <s v="North America"/>
    <s v="Flagship"/>
    <s v="Unknown"/>
    <n v="920.58"/>
    <n v="679.32"/>
    <n v="241.26"/>
    <n v="0.26207390992635077"/>
    <x v="374"/>
    <x v="14"/>
    <d v="2026-03-07T00:00:00"/>
    <x v="1"/>
    <x v="2"/>
  </r>
  <r>
    <s v="ORD-10531"/>
    <s v="CUST-00439"/>
    <s v="PROD-0018"/>
    <s v="ST-018"/>
    <x v="1"/>
    <n v="1"/>
    <n v="874.47"/>
    <n v="0.05"/>
    <s v="Card"/>
    <x v="24"/>
    <s v="Electronics"/>
    <x v="2"/>
    <n v="585.80999999999995"/>
    <d v="2023-09-04T00:00:00"/>
    <n v="25"/>
    <x v="0"/>
    <s v="Female"/>
    <s v="United States"/>
    <s v="North America"/>
    <s v="Buenos Aires"/>
    <s v="Argentina"/>
    <s v="South America"/>
    <s v="Standard"/>
    <s v="Sofia Martinez"/>
    <n v="830.75"/>
    <n v="585.80999999999995"/>
    <n v="244.94"/>
    <n v="0.2948420102317183"/>
    <x v="246"/>
    <x v="18"/>
    <d v="2025-08-21T00:00:00"/>
    <x v="0"/>
    <x v="0"/>
  </r>
  <r>
    <s v="ORD-10746"/>
    <s v="CUST-00033"/>
    <s v="PROD-0018"/>
    <s v="ST-014"/>
    <x v="0"/>
    <n v="3"/>
    <n v="874.47"/>
    <n v="0.02"/>
    <s v="Transfer"/>
    <x v="24"/>
    <s v="Electronics"/>
    <x v="2"/>
    <n v="585.80999999999995"/>
    <d v="2023-03-20T00:00:00"/>
    <n v="64"/>
    <x v="1"/>
    <s v="Male"/>
    <s v="Ghana"/>
    <s v="Africa"/>
    <s v="New York"/>
    <s v="United States"/>
    <s v="North America"/>
    <s v="Flagship"/>
    <s v="Unknown"/>
    <n v="2570.94"/>
    <n v="1757.43"/>
    <n v="813.51"/>
    <n v="0.31642512077294688"/>
    <x v="211"/>
    <x v="14"/>
    <d v="2026-07-30T00:00:00"/>
    <x v="1"/>
    <x v="1"/>
  </r>
  <r>
    <s v="ORD-11407"/>
    <s v="CUST-00130"/>
    <s v="PROD-0018"/>
    <s v="ST-009"/>
    <x v="1"/>
    <n v="1"/>
    <n v="874.47"/>
    <n v="0"/>
    <s v="Transfer"/>
    <x v="24"/>
    <s v="Electronics"/>
    <x v="2"/>
    <n v="585.80999999999995"/>
    <d v="2023-07-13T00:00:00"/>
    <n v="50"/>
    <x v="2"/>
    <s v="Male"/>
    <s v="Canada"/>
    <s v="North America"/>
    <s v="tokyo"/>
    <s v="Japan"/>
    <s v="Asia"/>
    <s v="Standard"/>
    <s v="Yuki Sato"/>
    <n v="874.47"/>
    <n v="585.80999999999995"/>
    <n v="288.66000000000003"/>
    <n v="0.3300970873786408"/>
    <x v="10"/>
    <x v="9"/>
    <d v="2026-07-21T00:00:00"/>
    <x v="1"/>
    <x v="1"/>
  </r>
  <r>
    <s v="ORD-10306"/>
    <s v="CUST-00085"/>
    <s v="PROD-0018"/>
    <s v="ST-005"/>
    <x v="1"/>
    <n v="4"/>
    <n v="874.47"/>
    <n v="0"/>
    <s v="Ussd"/>
    <x v="24"/>
    <s v="Electronics"/>
    <x v="2"/>
    <n v="585.80999999999995"/>
    <d v="2023-03-18T00:00:00"/>
    <n v="47"/>
    <x v="2"/>
    <s v="Male"/>
    <s v="Colombia"/>
    <s v="South America"/>
    <s v="Nairobi"/>
    <s v="Kenya"/>
    <s v="Africa"/>
    <s v="Standard"/>
    <s v="Brian Mwangi"/>
    <n v="3497.88"/>
    <n v="2343.2399999999998"/>
    <n v="1154.6400000000001"/>
    <n v="0.3300970873786408"/>
    <x v="292"/>
    <x v="1"/>
    <d v="2025-09-07T00:00:00"/>
    <x v="0"/>
    <x v="10"/>
  </r>
  <r>
    <s v="ORD-11328"/>
    <s v="CUST-00745"/>
    <s v="PROD-0018"/>
    <s v="ST-005"/>
    <x v="0"/>
    <n v="2"/>
    <n v="874.47"/>
    <n v="0"/>
    <s v="Cash"/>
    <x v="24"/>
    <s v="Electronics"/>
    <x v="2"/>
    <n v="585.80999999999995"/>
    <d v="2024-05-03T00:00:00"/>
    <n v="42"/>
    <x v="3"/>
    <s v="Female"/>
    <s v="Malaysia"/>
    <s v="Asia"/>
    <s v="Nairobi"/>
    <s v="Kenya"/>
    <s v="Africa"/>
    <s v="Standard"/>
    <s v="Brian Mwangi"/>
    <n v="1748.94"/>
    <n v="1171.6199999999999"/>
    <n v="577.32000000000005"/>
    <n v="0.3300970873786408"/>
    <x v="315"/>
    <x v="1"/>
    <d v="2026-03-07T00:00:00"/>
    <x v="1"/>
    <x v="2"/>
  </r>
  <r>
    <s v="ORD-11573"/>
    <s v="CUST-00344"/>
    <s v="PROD-0018"/>
    <s v="ST-015"/>
    <x v="0"/>
    <n v="4"/>
    <n v="874.47"/>
    <n v="0.1"/>
    <s v="Card"/>
    <x v="24"/>
    <s v="Electronics"/>
    <x v="2"/>
    <n v="585.80999999999995"/>
    <d v="2026-01-27T00:00:00"/>
    <n v="64"/>
    <x v="0"/>
    <s v="Female"/>
    <s v="Malaysia"/>
    <s v="Asia"/>
    <s v="Toronto"/>
    <s v="Canada"/>
    <s v="North America"/>
    <s v="Standard"/>
    <s v="Olivia Brown"/>
    <n v="3148.09"/>
    <n v="2343.2399999999998"/>
    <n v="804.85"/>
    <n v="0.25566295753933338"/>
    <x v="487"/>
    <x v="19"/>
    <d v="2026-04-17T00:00:00"/>
    <x v="1"/>
    <x v="3"/>
  </r>
  <r>
    <s v="ORD-11254"/>
    <s v="CUST-00797"/>
    <s v="PROD-0018"/>
    <s v="ST-005"/>
    <x v="0"/>
    <n v="2"/>
    <n v="874.47"/>
    <n v="0"/>
    <s v="Ussd"/>
    <x v="24"/>
    <s v="Electronics"/>
    <x v="2"/>
    <n v="585.80999999999995"/>
    <d v="2024-10-10T00:00:00"/>
    <n v="72"/>
    <x v="1"/>
    <s v="Female"/>
    <s v="Mexico"/>
    <s v="North America"/>
    <s v="Nairobi"/>
    <s v="Kenya"/>
    <s v="Africa"/>
    <s v="Standard"/>
    <s v="Brian Mwangi"/>
    <n v="1748.94"/>
    <n v="1171.6199999999999"/>
    <n v="577.32000000000005"/>
    <n v="0.3300970873786408"/>
    <x v="160"/>
    <x v="1"/>
    <d v="2026-01-18T00:00:00"/>
    <x v="1"/>
    <x v="7"/>
  </r>
  <r>
    <s v="ORD-10054"/>
    <s v="CUST-00089"/>
    <s v="PROD-0018"/>
    <s v="ST-015"/>
    <x v="0"/>
    <n v="4"/>
    <n v="874.47"/>
    <n v="0.15"/>
    <s v="Transfer"/>
    <x v="24"/>
    <s v="Electronics"/>
    <x v="2"/>
    <n v="585.80999999999995"/>
    <d v="2024-01-04T00:00:00"/>
    <n v="21"/>
    <x v="4"/>
    <s v="Male"/>
    <s v="Kenya"/>
    <s v="Africa"/>
    <s v="Toronto"/>
    <s v="Canada"/>
    <s v="North America"/>
    <s v="Standard"/>
    <s v="Olivia Brown"/>
    <n v="2973.2"/>
    <n v="2343.2399999999998"/>
    <n v="629.96"/>
    <n v="0.21187945647786899"/>
    <x v="559"/>
    <x v="19"/>
    <d v="2025-12-04T00:00:00"/>
    <x v="0"/>
    <x v="5"/>
  </r>
  <r>
    <s v="ORD-10192"/>
    <s v="CUST-00532"/>
    <s v="PROD-0018"/>
    <s v="ST-003"/>
    <x v="1"/>
    <n v="1"/>
    <n v="865.98"/>
    <n v="0"/>
    <s v="Mobile Money"/>
    <x v="24"/>
    <s v="Electronics"/>
    <x v="2"/>
    <n v="585.80999999999995"/>
    <d v="2025-02-04T00:00:00"/>
    <n v="20"/>
    <x v="3"/>
    <s v="Male"/>
    <s v="France"/>
    <s v="Europe"/>
    <s v="Johannesburg"/>
    <s v="South Africa"/>
    <s v="Africa"/>
    <s v="Flagship"/>
    <s v="Thabo Mokoena"/>
    <n v="865.98"/>
    <n v="585.80999999999995"/>
    <n v="280.17"/>
    <n v="0.3235294117647059"/>
    <x v="618"/>
    <x v="16"/>
    <d v="2026-02-05T00:00:00"/>
    <x v="1"/>
    <x v="11"/>
  </r>
  <r>
    <s v="ORD-11259"/>
    <s v="CUST-00754"/>
    <s v="PROD-0018"/>
    <s v="ST-002"/>
    <x v="1"/>
    <n v="4"/>
    <n v="865.98"/>
    <n v="0.02"/>
    <s v="Mobile Money"/>
    <x v="24"/>
    <s v="Electronics"/>
    <x v="2"/>
    <n v="585.80999999999995"/>
    <d v="2023-04-24T00:00:00"/>
    <n v="27"/>
    <x v="1"/>
    <s v="Male"/>
    <s v="China"/>
    <s v="Asia"/>
    <s v="Abuja"/>
    <s v="Nigeria"/>
    <s v="Africa"/>
    <s v="Standard"/>
    <s v="Daniel Bello"/>
    <n v="3394.64"/>
    <n v="2343.2399999999998"/>
    <n v="1051.4000000000001"/>
    <n v="0.30972356420710301"/>
    <x v="158"/>
    <x v="15"/>
    <d v="2026-05-18T00:00:00"/>
    <x v="1"/>
    <x v="9"/>
  </r>
  <r>
    <s v="ORD-12387"/>
    <s v="CUST-00316"/>
    <s v="PROD-0018"/>
    <s v="ST-014"/>
    <x v="0"/>
    <n v="2"/>
    <n v="865.98"/>
    <n v="0.2"/>
    <s v="Ussd"/>
    <x v="24"/>
    <s v="Electronics"/>
    <x v="2"/>
    <n v="585.80999999999995"/>
    <d v="2023-05-02T00:00:00"/>
    <n v="49"/>
    <x v="1"/>
    <s v="Female"/>
    <s v="South Africa"/>
    <s v="Africa"/>
    <s v="New York"/>
    <s v="United States"/>
    <s v="North America"/>
    <s v="Flagship"/>
    <s v="Unknown"/>
    <n v="1385.57"/>
    <n v="1171.6199999999999"/>
    <n v="213.95"/>
    <n v="0.15441298526960023"/>
    <x v="96"/>
    <x v="14"/>
    <d v="2026-05-12T00:00:00"/>
    <x v="1"/>
    <x v="9"/>
  </r>
  <r>
    <s v="ORD-11597"/>
    <s v="CUST-00310"/>
    <s v="PROD-0018"/>
    <s v="ST-015"/>
    <x v="0"/>
    <n v="1"/>
    <n v="865.98"/>
    <n v="0.2"/>
    <s v="Ussd"/>
    <x v="24"/>
    <s v="Electronics"/>
    <x v="2"/>
    <n v="585.80999999999995"/>
    <d v="2023-06-24T00:00:00"/>
    <n v="40"/>
    <x v="4"/>
    <s v="Male"/>
    <s v="Nigeria"/>
    <s v="Africa"/>
    <s v="Toronto"/>
    <s v="Canada"/>
    <s v="North America"/>
    <s v="Standard"/>
    <s v="Olivia Brown"/>
    <n v="692.78"/>
    <n v="585.80999999999995"/>
    <n v="106.97"/>
    <n v="0.15440688241577413"/>
    <x v="45"/>
    <x v="19"/>
    <d v="2025-08-12T00:00:00"/>
    <x v="0"/>
    <x v="0"/>
  </r>
  <r>
    <s v="ORD-10075"/>
    <s v="CUST-00413"/>
    <s v="PROD-0018"/>
    <s v="ST-017"/>
    <x v="1"/>
    <n v="2"/>
    <n v="865.98"/>
    <n v="0"/>
    <s v="Ussd"/>
    <x v="24"/>
    <s v="Electronics"/>
    <x v="2"/>
    <n v="585.80999999999995"/>
    <d v="2024-01-18T00:00:00"/>
    <n v="37"/>
    <x v="1"/>
    <s v="Female"/>
    <s v="Italy"/>
    <s v="Europe"/>
    <s v="São Paulo"/>
    <s v="Brazil"/>
    <s v="South America"/>
    <s v="Flagship"/>
    <s v="Lucas Silva"/>
    <n v="1731.96"/>
    <n v="1171.6199999999999"/>
    <n v="560.34"/>
    <n v="0.3235294117647059"/>
    <x v="575"/>
    <x v="13"/>
    <d v="2026-07-25T00:00:00"/>
    <x v="1"/>
    <x v="1"/>
  </r>
  <r>
    <s v="ORD-12101"/>
    <s v="CUST-00394"/>
    <s v="PROD-0018"/>
    <s v="ST-013"/>
    <x v="0"/>
    <n v="1"/>
    <n v="865.98"/>
    <n v="0.05"/>
    <s v="Card"/>
    <x v="24"/>
    <s v="Electronics"/>
    <x v="2"/>
    <n v="585.80999999999995"/>
    <d v="2023-07-06T00:00:00"/>
    <n v="25"/>
    <x v="1"/>
    <s v="Male"/>
    <s v="Nigeria"/>
    <s v="Africa"/>
    <s v="Paris"/>
    <s v="France"/>
    <s v="Europe"/>
    <s v="Standard"/>
    <s v="Claire Martin"/>
    <n v="822.68"/>
    <n v="585.80999999999995"/>
    <n v="236.87"/>
    <n v="0.28792483104001559"/>
    <x v="353"/>
    <x v="17"/>
    <d v="2026-06-12T00:00:00"/>
    <x v="1"/>
    <x v="6"/>
  </r>
  <r>
    <s v="ORD-12096"/>
    <s v="CUST-00576"/>
    <s v="PROD-0018"/>
    <s v="ST-002"/>
    <x v="0"/>
    <n v="3"/>
    <n v="865.98"/>
    <n v="0.1"/>
    <s v="Card"/>
    <x v="24"/>
    <s v="Electronics"/>
    <x v="2"/>
    <n v="585.80999999999995"/>
    <d v="2026-01-02T00:00:00"/>
    <n v="25"/>
    <x v="1"/>
    <s v="Male"/>
    <s v="New Zealand"/>
    <s v="Oceania"/>
    <s v="Abuja"/>
    <s v="Nigeria"/>
    <s v="Africa"/>
    <s v="Standard"/>
    <s v="Daniel Bello"/>
    <n v="2338.15"/>
    <n v="1757.43"/>
    <n v="580.72"/>
    <n v="0.24836729893291706"/>
    <x v="382"/>
    <x v="15"/>
    <d v="2026-07-31T00:00:00"/>
    <x v="1"/>
    <x v="1"/>
  </r>
  <r>
    <s v="ORD-12921"/>
    <s v="CUST-00777"/>
    <s v="PROD-0018"/>
    <s v="ST-003"/>
    <x v="0"/>
    <n v="1"/>
    <n v="865.98"/>
    <n v="0.2"/>
    <s v="Mobile Money"/>
    <x v="24"/>
    <s v="Electronics"/>
    <x v="2"/>
    <n v="585.80999999999995"/>
    <d v="2024-01-15T00:00:00"/>
    <n v="61"/>
    <x v="1"/>
    <s v="Female"/>
    <s v="Chile"/>
    <s v="South America"/>
    <s v="Johannesburg"/>
    <s v="South Africa"/>
    <s v="Africa"/>
    <s v="Flagship"/>
    <s v="Thabo Mokoena"/>
    <n v="692.78"/>
    <n v="585.80999999999995"/>
    <n v="106.97"/>
    <n v="0.15440688241577413"/>
    <x v="619"/>
    <x v="16"/>
    <d v="2025-12-16T00:00:00"/>
    <x v="0"/>
    <x v="5"/>
  </r>
  <r>
    <s v="ORD-12170"/>
    <s v="CUST-00342"/>
    <s v="PROD-0018"/>
    <s v="ST-002"/>
    <x v="0"/>
    <n v="1"/>
    <n v="865.98"/>
    <n v="0"/>
    <s v="Card"/>
    <x v="24"/>
    <s v="Electronics"/>
    <x v="2"/>
    <n v="585.80999999999995"/>
    <d v="2024-03-02T00:00:00"/>
    <n v="33"/>
    <x v="0"/>
    <s v="Female"/>
    <s v="Philippines"/>
    <s v="Asia"/>
    <s v="Abuja"/>
    <s v="Nigeria"/>
    <s v="Africa"/>
    <s v="Standard"/>
    <s v="Daniel Bello"/>
    <n v="865.98"/>
    <n v="585.80999999999995"/>
    <n v="280.17"/>
    <n v="0.3235294117647059"/>
    <x v="202"/>
    <x v="15"/>
    <d v="2026-07-03T00:00:00"/>
    <x v="1"/>
    <x v="1"/>
  </r>
  <r>
    <s v="ORD-12951"/>
    <s v="CUST-00539"/>
    <s v="PROD-0018"/>
    <s v="ST-010"/>
    <x v="1"/>
    <n v="2"/>
    <n v="857.49"/>
    <n v="0.02"/>
    <s v="Ussd"/>
    <x v="24"/>
    <s v="Electronics"/>
    <x v="2"/>
    <n v="585.80999999999995"/>
    <d v="2023-02-26T00:00:00"/>
    <n v="34"/>
    <x v="2"/>
    <s v="Male"/>
    <s v="Philippines"/>
    <s v="Asia"/>
    <s v="Kuala Lumpur"/>
    <s v="Malaysia"/>
    <s v="Asia"/>
    <s v="Standard"/>
    <s v="Nur Rahman"/>
    <n v="1680.68"/>
    <n v="1171.6199999999999"/>
    <n v="509.06"/>
    <n v="0.30288930670918912"/>
    <x v="136"/>
    <x v="0"/>
    <d v="2026-04-14T00:00:00"/>
    <x v="1"/>
    <x v="3"/>
  </r>
  <r>
    <s v="ORD-12215"/>
    <s v="CUST-00456"/>
    <s v="PROD-0018"/>
    <s v="ST-011"/>
    <x v="1"/>
    <n v="3"/>
    <n v="857.49"/>
    <n v="0"/>
    <s v="Cash"/>
    <x v="24"/>
    <s v="Electronics"/>
    <x v="2"/>
    <n v="585.80999999999995"/>
    <d v="2023-03-27T00:00:00"/>
    <n v="61"/>
    <x v="0"/>
    <s v="Female"/>
    <s v="Australia"/>
    <s v="Oceania"/>
    <s v="London"/>
    <s v="United Kingdom"/>
    <s v="Europe"/>
    <s v="Flagship"/>
    <s v="Emma Williams"/>
    <n v="2572.4699999999998"/>
    <n v="1757.43"/>
    <n v="815.04"/>
    <n v="0.31683168316831684"/>
    <x v="588"/>
    <x v="12"/>
    <d v="2026-06-09T00:00:00"/>
    <x v="1"/>
    <x v="6"/>
  </r>
  <r>
    <s v="ORD-10696"/>
    <s v="CUST-00677"/>
    <s v="PROD-0018"/>
    <s v="ST-012"/>
    <x v="0"/>
    <n v="1"/>
    <n v="857.49"/>
    <n v="0.15"/>
    <s v="Cash"/>
    <x v="24"/>
    <s v="Electronics"/>
    <x v="2"/>
    <n v="585.80999999999995"/>
    <d v="2023-08-21T00:00:00"/>
    <n v="39"/>
    <x v="0"/>
    <s v="Female"/>
    <s v="Philippines"/>
    <s v="Asia"/>
    <s v="Berlin"/>
    <s v="Germany"/>
    <s v="Europe"/>
    <s v="Standard"/>
    <s v="Lukas Weber"/>
    <n v="728.87"/>
    <n v="585.80999999999995"/>
    <n v="143.06"/>
    <n v="0.19627642789523508"/>
    <x v="620"/>
    <x v="2"/>
    <d v="2026-02-15T00:00:00"/>
    <x v="1"/>
    <x v="11"/>
  </r>
  <r>
    <s v="ORD-12712"/>
    <s v="CUST-00388"/>
    <s v="PROD-0018"/>
    <s v="ST-010"/>
    <x v="1"/>
    <n v="4"/>
    <n v="857.49"/>
    <n v="0.05"/>
    <s v="Ussd"/>
    <x v="24"/>
    <s v="Electronics"/>
    <x v="2"/>
    <n v="585.80999999999995"/>
    <d v="2024-01-13T00:00:00"/>
    <n v="21"/>
    <x v="2"/>
    <s v="Male"/>
    <s v="Unknown"/>
    <s v="Africa"/>
    <s v="Kuala Lumpur"/>
    <s v="Malaysia"/>
    <s v="Asia"/>
    <s v="Standard"/>
    <s v="Nur Rahman"/>
    <n v="3258.46"/>
    <n v="2343.2399999999998"/>
    <n v="915.22"/>
    <n v="0.28087501457743841"/>
    <x v="240"/>
    <x v="0"/>
    <d v="2026-04-06T00:00:00"/>
    <x v="1"/>
    <x v="3"/>
  </r>
  <r>
    <s v="ORD-11644"/>
    <s v="CUST-00193"/>
    <s v="PROD-0018"/>
    <s v="ST-007"/>
    <x v="0"/>
    <n v="8"/>
    <n v="857.49"/>
    <n v="0.05"/>
    <s v="Ussd"/>
    <x v="24"/>
    <s v="Electronics"/>
    <x v="2"/>
    <n v="585.80999999999995"/>
    <d v="2026-07-16T00:00:00"/>
    <n v="27"/>
    <x v="1"/>
    <s v="Male"/>
    <s v="Chile"/>
    <s v="South America"/>
    <s v="Mumbai"/>
    <s v="India"/>
    <s v="Asia"/>
    <s v="Flagship"/>
    <s v="Priya Sharma"/>
    <n v="6516.92"/>
    <n v="4686.4799999999996"/>
    <n v="1830.44"/>
    <n v="0.28087501457743841"/>
    <x v="111"/>
    <x v="6"/>
    <d v="2025-11-24T00:00:00"/>
    <x v="0"/>
    <x v="8"/>
  </r>
  <r>
    <s v="ORD-12966"/>
    <s v="CUST-00528"/>
    <s v="PROD-0018"/>
    <s v="ST-008"/>
    <x v="0"/>
    <n v="2"/>
    <n v="849"/>
    <n v="0"/>
    <s v="Cash"/>
    <x v="24"/>
    <s v="Electronics"/>
    <x v="2"/>
    <n v="585.80999999999995"/>
    <d v="2025-10-09T00:00:00"/>
    <n v="28"/>
    <x v="1"/>
    <s v="Male"/>
    <s v="China"/>
    <s v="Asia"/>
    <s v="singapore"/>
    <s v="Singapore"/>
    <s v="Asia"/>
    <s v="Flagship"/>
    <s v="Daniel Tan"/>
    <n v="1698"/>
    <n v="1171.6199999999999"/>
    <n v="526.38"/>
    <n v="0.31"/>
    <x v="166"/>
    <x v="7"/>
    <d v="2026-05-29T00:00:00"/>
    <x v="1"/>
    <x v="9"/>
  </r>
  <r>
    <s v="ORD-12955"/>
    <s v="CUST-00236"/>
    <s v="PROD-0018"/>
    <s v="ST-018"/>
    <x v="1"/>
    <n v="3"/>
    <n v="849"/>
    <n v="0.05"/>
    <s v="Ussd"/>
    <x v="24"/>
    <s v="Electronics"/>
    <x v="2"/>
    <n v="585.80999999999995"/>
    <d v="2024-03-16T00:00:00"/>
    <n v="34"/>
    <x v="2"/>
    <s v="Male"/>
    <s v="United Kingdom"/>
    <s v="Europe"/>
    <s v="Buenos Aires"/>
    <s v="Argentina"/>
    <s v="South America"/>
    <s v="Standard"/>
    <s v="Sofia Martinez"/>
    <n v="2419.65"/>
    <n v="1757.43"/>
    <n v="662.22"/>
    <n v="0.27368421052631581"/>
    <x v="152"/>
    <x v="18"/>
    <d v="2026-01-14T00:00:00"/>
    <x v="1"/>
    <x v="7"/>
  </r>
  <r>
    <s v="ORD-11818"/>
    <s v="CUST-00682"/>
    <s v="PROD-0018"/>
    <s v="ST-004"/>
    <x v="1"/>
    <n v="3"/>
    <n v="849"/>
    <n v="0.15"/>
    <s v="Mobile Money"/>
    <x v="24"/>
    <s v="Electronics"/>
    <x v="2"/>
    <n v="585.80999999999995"/>
    <d v="2025-05-15T00:00:00"/>
    <n v="65"/>
    <x v="3"/>
    <s v="Male"/>
    <s v="Colombia"/>
    <s v="South America"/>
    <s v="Cape Town"/>
    <s v="South Africa"/>
    <s v="Africa"/>
    <s v="Standard"/>
    <s v="Lerato Dlamini"/>
    <n v="2164.9499999999998"/>
    <n v="1757.43"/>
    <n v="407.52"/>
    <n v="0.18823529411764706"/>
    <x v="381"/>
    <x v="3"/>
    <d v="2026-03-11T00:00:00"/>
    <x v="1"/>
    <x v="2"/>
  </r>
  <r>
    <s v="ORD-12476"/>
    <s v="CUST-00297"/>
    <s v="PROD-0018"/>
    <s v="ST-001"/>
    <x v="1"/>
    <n v="2"/>
    <n v="849"/>
    <n v="0"/>
    <s v="Ussd"/>
    <x v="24"/>
    <s v="Electronics"/>
    <x v="2"/>
    <n v="585.80999999999995"/>
    <d v="2024-01-15T00:00:00"/>
    <n v="57"/>
    <x v="3"/>
    <s v="Female"/>
    <s v="Nigeria"/>
    <s v="Africa"/>
    <s v="Lagos"/>
    <s v="Nigeria"/>
    <s v="Africa"/>
    <s v="Flagship"/>
    <s v="Amara Okafor"/>
    <n v="1698"/>
    <n v="1171.6199999999999"/>
    <n v="526.38"/>
    <n v="0.31"/>
    <x v="87"/>
    <x v="10"/>
    <d v="2026-07-23T00:00:00"/>
    <x v="1"/>
    <x v="1"/>
  </r>
  <r>
    <s v="ORD-10932"/>
    <s v="CUST-00432"/>
    <s v="PROD-0018"/>
    <s v="ST-001"/>
    <x v="1"/>
    <n v="3"/>
    <n v="849"/>
    <n v="0.1"/>
    <s v="Ussd"/>
    <x v="24"/>
    <s v="Electronics"/>
    <x v="2"/>
    <n v="585.80999999999995"/>
    <d v="2026-04-18T00:00:00"/>
    <n v="27"/>
    <x v="2"/>
    <s v="Female"/>
    <s v="Netherlands"/>
    <s v="Europe"/>
    <s v="Lagos"/>
    <s v="Nigeria"/>
    <s v="Africa"/>
    <s v="Flagship"/>
    <s v="Amara Okafor"/>
    <n v="2292.3000000000002"/>
    <n v="1757.43"/>
    <n v="534.87"/>
    <n v="0.23333333333333331"/>
    <x v="197"/>
    <x v="10"/>
    <d v="2026-04-21T00:00:00"/>
    <x v="1"/>
    <x v="3"/>
  </r>
  <r>
    <s v="ORD-12065"/>
    <s v="CUST-00784"/>
    <s v="PROD-0018"/>
    <s v="ST-007"/>
    <x v="1"/>
    <n v="2"/>
    <n v="840.51"/>
    <n v="0.1"/>
    <s v="Transfer"/>
    <x v="24"/>
    <s v="Electronics"/>
    <x v="2"/>
    <n v="585.80999999999995"/>
    <d v="2024-07-06T00:00:00"/>
    <n v="55"/>
    <x v="1"/>
    <s v="Male"/>
    <s v="Japan"/>
    <s v="Asia"/>
    <s v="Mumbai"/>
    <s v="India"/>
    <s v="Asia"/>
    <s v="Flagship"/>
    <s v="Priya Sharma"/>
    <n v="1512.92"/>
    <n v="1171.6199999999999"/>
    <n v="341.3"/>
    <n v="0.2255902493191973"/>
    <x v="621"/>
    <x v="6"/>
    <d v="2026-05-05T00:00:00"/>
    <x v="1"/>
    <x v="9"/>
  </r>
  <r>
    <s v="ORD-10195"/>
    <s v="CUST-00446"/>
    <s v="PROD-0018"/>
    <s v="ST-002"/>
    <x v="0"/>
    <n v="3"/>
    <n v="840.51"/>
    <n v="0.15"/>
    <s v="Transfer"/>
    <x v="24"/>
    <s v="Electronics"/>
    <x v="2"/>
    <n v="585.80999999999995"/>
    <d v="2026-05-30T00:00:00"/>
    <n v="53"/>
    <x v="1"/>
    <s v="Female"/>
    <s v="Italy"/>
    <s v="Europe"/>
    <s v="Abuja"/>
    <s v="Nigeria"/>
    <s v="Africa"/>
    <s v="Standard"/>
    <s v="Daniel Bello"/>
    <n v="2143.3000000000002"/>
    <n v="1757.43"/>
    <n v="385.87"/>
    <n v="0.18003545933840337"/>
    <x v="308"/>
    <x v="15"/>
    <d v="2026-06-11T00:00:00"/>
    <x v="1"/>
    <x v="6"/>
  </r>
  <r>
    <s v="ORD-10105"/>
    <s v="CUST-00406"/>
    <s v="PROD-0018"/>
    <s v="ST-001"/>
    <x v="0"/>
    <n v="5"/>
    <n v="840.51"/>
    <n v="0.2"/>
    <s v="Transfer"/>
    <x v="24"/>
    <s v="Electronics"/>
    <x v="2"/>
    <n v="585.80999999999995"/>
    <d v="2025-01-10T00:00:00"/>
    <n v="48"/>
    <x v="1"/>
    <s v="Female"/>
    <s v="Australia"/>
    <s v="Oceania"/>
    <s v="Lagos"/>
    <s v="Nigeria"/>
    <s v="Africa"/>
    <s v="Flagship"/>
    <s v="Amara Okafor"/>
    <n v="3362.04"/>
    <n v="2929.05"/>
    <n v="432.99"/>
    <n v="0.12878787878787878"/>
    <x v="230"/>
    <x v="10"/>
    <d v="2026-07-04T00:00:00"/>
    <x v="1"/>
    <x v="1"/>
  </r>
  <r>
    <s v="ORD-12438"/>
    <s v="CUST-00059"/>
    <s v="PROD-0018"/>
    <s v="ST-013"/>
    <x v="1"/>
    <n v="2"/>
    <n v="840.51"/>
    <n v="0.05"/>
    <s v="Transfer"/>
    <x v="24"/>
    <s v="Electronics"/>
    <x v="2"/>
    <n v="585.80999999999995"/>
    <d v="2024-05-20T00:00:00"/>
    <n v="22"/>
    <x v="3"/>
    <s v="Male"/>
    <s v="India"/>
    <s v="Asia"/>
    <s v="Paris"/>
    <s v="France"/>
    <s v="Europe"/>
    <s v="Standard"/>
    <s v="Claire Martin"/>
    <n v="1596.97"/>
    <n v="1171.6199999999999"/>
    <n v="425.35"/>
    <n v="0.26634814680300822"/>
    <x v="51"/>
    <x v="17"/>
    <d v="2025-08-17T00:00:00"/>
    <x v="0"/>
    <x v="0"/>
  </r>
  <r>
    <s v="ORD-10465"/>
    <s v="CUST-00345"/>
    <s v="PROD-0018"/>
    <s v="ST-011"/>
    <x v="1"/>
    <n v="2"/>
    <n v="840.51"/>
    <n v="0.05"/>
    <s v="Cash"/>
    <x v="24"/>
    <s v="Electronics"/>
    <x v="2"/>
    <n v="585.80999999999995"/>
    <d v="2024-05-09T00:00:00"/>
    <n v="56"/>
    <x v="4"/>
    <s v="Male"/>
    <s v="Philippines"/>
    <s v="Asia"/>
    <s v="London"/>
    <s v="United Kingdom"/>
    <s v="Europe"/>
    <s v="Flagship"/>
    <s v="Emma Williams"/>
    <n v="1596.97"/>
    <n v="1171.6199999999999"/>
    <n v="425.35"/>
    <n v="0.26634814680300822"/>
    <x v="622"/>
    <x v="12"/>
    <d v="2025-09-02T00:00:00"/>
    <x v="0"/>
    <x v="10"/>
  </r>
  <r>
    <s v="ORD-11697"/>
    <s v="CUST-00614"/>
    <s v="PROD-0018"/>
    <s v="ST-011"/>
    <x v="1"/>
    <n v="3"/>
    <n v="832.02"/>
    <n v="0.1"/>
    <s v="Mobile Money"/>
    <x v="24"/>
    <s v="Electronics"/>
    <x v="2"/>
    <n v="585.80999999999995"/>
    <d v="2026-07-16T00:00:00"/>
    <n v="44"/>
    <x v="1"/>
    <s v="Female"/>
    <s v="United Kingdom"/>
    <s v="Europe"/>
    <s v="London"/>
    <s v="United Kingdom"/>
    <s v="Europe"/>
    <s v="Flagship"/>
    <s v="Emma Williams"/>
    <n v="2246.4499999999998"/>
    <n v="1757.43"/>
    <n v="489.02"/>
    <n v="0.21768568185359122"/>
    <x v="191"/>
    <x v="12"/>
    <d v="2026-03-03T00:00:00"/>
    <x v="1"/>
    <x v="2"/>
  </r>
  <r>
    <s v="ORD-10060"/>
    <s v="CUST-00465"/>
    <s v="PROD-0018"/>
    <s v="ST-010"/>
    <x v="1"/>
    <n v="1"/>
    <n v="832.02"/>
    <n v="0.02"/>
    <s v="Transfer"/>
    <x v="24"/>
    <s v="Electronics"/>
    <x v="2"/>
    <n v="585.80999999999995"/>
    <d v="2023-06-29T00:00:00"/>
    <n v="56"/>
    <x v="1"/>
    <s v="Male"/>
    <s v="South Africa"/>
    <s v="Africa"/>
    <s v="Kuala Lumpur"/>
    <s v="Malaysia"/>
    <s v="Asia"/>
    <s v="Standard"/>
    <s v="Nur Rahman"/>
    <n v="815.38"/>
    <n v="585.80999999999995"/>
    <n v="229.57"/>
    <n v="0.28154970688513331"/>
    <x v="457"/>
    <x v="0"/>
    <d v="2026-07-26T00:00:00"/>
    <x v="1"/>
    <x v="1"/>
  </r>
  <r>
    <s v="ORD-10842"/>
    <s v="CUST-00368"/>
    <s v="PROD-0018"/>
    <s v="ST-007"/>
    <x v="1"/>
    <n v="1"/>
    <n v="832.02"/>
    <n v="0"/>
    <s v="Transfer"/>
    <x v="24"/>
    <s v="Electronics"/>
    <x v="2"/>
    <n v="585.80999999999995"/>
    <d v="2024-01-24T00:00:00"/>
    <n v="44"/>
    <x v="1"/>
    <s v="Male"/>
    <s v="United States"/>
    <s v="North America"/>
    <s v="Mumbai"/>
    <s v="India"/>
    <s v="Asia"/>
    <s v="Flagship"/>
    <s v="Priya Sharma"/>
    <n v="832.02"/>
    <n v="585.80999999999995"/>
    <n v="246.21"/>
    <n v="0.29591836734693877"/>
    <x v="623"/>
    <x v="6"/>
    <d v="2026-06-20T00:00:00"/>
    <x v="1"/>
    <x v="6"/>
  </r>
  <r>
    <s v="ORD-11917"/>
    <s v="CUST-00526"/>
    <s v="PROD-0018"/>
    <s v="ST-017"/>
    <x v="0"/>
    <n v="2"/>
    <n v="832.02"/>
    <n v="0"/>
    <s v="Card"/>
    <x v="24"/>
    <s v="Electronics"/>
    <x v="2"/>
    <n v="585.80999999999995"/>
    <d v="2024-12-20T00:00:00"/>
    <n v="28"/>
    <x v="1"/>
    <s v="Male"/>
    <s v="New Zealand"/>
    <s v="Oceania"/>
    <s v="São Paulo"/>
    <s v="Brazil"/>
    <s v="South America"/>
    <s v="Flagship"/>
    <s v="Lucas Silva"/>
    <n v="1664.04"/>
    <n v="1171.6199999999999"/>
    <n v="492.42"/>
    <n v="0.29591836734693877"/>
    <x v="420"/>
    <x v="13"/>
    <d v="2025-11-07T00:00:00"/>
    <x v="0"/>
    <x v="8"/>
  </r>
  <r>
    <s v="ORD-11442"/>
    <s v="CUST-00609"/>
    <s v="PROD-0018"/>
    <s v="ST-017"/>
    <x v="1"/>
    <n v="3"/>
    <n v="832.02"/>
    <n v="0"/>
    <s v="Card"/>
    <x v="24"/>
    <s v="Electronics"/>
    <x v="2"/>
    <n v="585.80999999999995"/>
    <d v="2023-11-06T00:00:00"/>
    <n v="39"/>
    <x v="1"/>
    <s v="Male"/>
    <s v="Ghana"/>
    <s v="Africa"/>
    <s v="São Paulo"/>
    <s v="Brazil"/>
    <s v="South America"/>
    <s v="Flagship"/>
    <s v="Lucas Silva"/>
    <n v="2496.06"/>
    <n v="1757.43"/>
    <n v="738.63"/>
    <n v="0.29591836734693877"/>
    <x v="38"/>
    <x v="13"/>
    <d v="2025-10-30T00:00:00"/>
    <x v="0"/>
    <x v="4"/>
  </r>
  <r>
    <s v="ORD-11074"/>
    <s v="CUST-00494"/>
    <s v="PROD-0018"/>
    <s v="ST-020"/>
    <x v="1"/>
    <n v="5"/>
    <n v="832.02"/>
    <n v="0.15"/>
    <s v="Transfer"/>
    <x v="24"/>
    <s v="Electronics"/>
    <x v="2"/>
    <n v="585.80999999999995"/>
    <d v="2025-01-26T00:00:00"/>
    <n v="41"/>
    <x v="1"/>
    <s v="Female"/>
    <s v="South Africa"/>
    <s v="Africa"/>
    <s v="Auckland"/>
    <s v="New Zealand"/>
    <s v="Oceania"/>
    <s v="Standard"/>
    <s v="Mia Wilson"/>
    <n v="3536.08"/>
    <n v="2929.05"/>
    <n v="607.03"/>
    <n v="0.17166749621049296"/>
    <x v="624"/>
    <x v="5"/>
    <d v="2025-08-31T00:00:00"/>
    <x v="0"/>
    <x v="0"/>
  </r>
  <r>
    <s v="ORD-12971"/>
    <s v="CUST-00721"/>
    <s v="PROD-0018"/>
    <s v="ST-013"/>
    <x v="1"/>
    <n v="2"/>
    <n v="823.53"/>
    <n v="0"/>
    <s v="Card"/>
    <x v="24"/>
    <s v="Electronics"/>
    <x v="2"/>
    <n v="585.80999999999995"/>
    <d v="2024-06-16T00:00:00"/>
    <n v="38"/>
    <x v="1"/>
    <s v="Male"/>
    <s v="United States"/>
    <s v="North America"/>
    <s v="Paris"/>
    <s v="France"/>
    <s v="Europe"/>
    <s v="Standard"/>
    <s v="Claire Martin"/>
    <n v="1647.06"/>
    <n v="1171.6199999999999"/>
    <n v="475.44"/>
    <n v="0.28865979381443302"/>
    <x v="447"/>
    <x v="17"/>
    <d v="2026-05-25T00:00:00"/>
    <x v="1"/>
    <x v="9"/>
  </r>
  <r>
    <s v="ORD-10413"/>
    <s v="CUST-00247"/>
    <s v="PROD-0018"/>
    <s v="ST-018"/>
    <x v="0"/>
    <n v="4"/>
    <n v="823.53"/>
    <n v="0.02"/>
    <s v="Mobile Money"/>
    <x v="24"/>
    <s v="Electronics"/>
    <x v="2"/>
    <n v="585.80999999999995"/>
    <d v="2026-07-02T00:00:00"/>
    <n v="62"/>
    <x v="1"/>
    <s v="Male"/>
    <s v="Chile"/>
    <s v="South America"/>
    <s v="Buenos Aires"/>
    <s v="Argentina"/>
    <s v="South America"/>
    <s v="Standard"/>
    <s v="Sofia Martinez"/>
    <n v="3228.24"/>
    <n v="2343.2399999999998"/>
    <n v="885"/>
    <n v="0.2741431863801948"/>
    <x v="384"/>
    <x v="18"/>
    <d v="2026-07-03T00:00:00"/>
    <x v="1"/>
    <x v="1"/>
  </r>
  <r>
    <s v="ORD-10744"/>
    <s v="CUST-00153"/>
    <s v="PROD-0018"/>
    <s v="ST-001"/>
    <x v="1"/>
    <n v="8"/>
    <n v="823.53"/>
    <n v="0"/>
    <s v="Mobile Money"/>
    <x v="24"/>
    <s v="Electronics"/>
    <x v="2"/>
    <n v="585.80999999999995"/>
    <d v="2026-07-16T00:00:00"/>
    <n v="60"/>
    <x v="2"/>
    <s v="Female"/>
    <s v="Australia"/>
    <s v="Oceania"/>
    <s v="Lagos"/>
    <s v="Nigeria"/>
    <s v="Africa"/>
    <s v="Flagship"/>
    <s v="Amara Okafor"/>
    <n v="6588.24"/>
    <n v="4686.4799999999996"/>
    <n v="1901.76"/>
    <n v="0.28865979381443302"/>
    <x v="232"/>
    <x v="10"/>
    <d v="2025-09-03T00:00:00"/>
    <x v="0"/>
    <x v="10"/>
  </r>
  <r>
    <s v="ORD-10790"/>
    <s v="CUST-00631"/>
    <s v="PROD-0018"/>
    <s v="ST-009"/>
    <x v="1"/>
    <n v="1"/>
    <n v="823.53"/>
    <n v="0"/>
    <s v="Mobile Money"/>
    <x v="24"/>
    <s v="Electronics"/>
    <x v="2"/>
    <n v="585.80999999999995"/>
    <d v="2025-07-23T00:00:00"/>
    <n v="48"/>
    <x v="1"/>
    <s v="Male"/>
    <s v="Kenya"/>
    <s v="Africa"/>
    <s v="tokyo"/>
    <s v="Japan"/>
    <s v="Asia"/>
    <s v="Standard"/>
    <s v="Yuki Sato"/>
    <n v="823.53"/>
    <n v="585.80999999999995"/>
    <n v="237.72"/>
    <n v="0.28865979381443302"/>
    <x v="625"/>
    <x v="9"/>
    <d v="2025-10-07T00:00:00"/>
    <x v="0"/>
    <x v="4"/>
  </r>
  <r>
    <s v="ORD-11289"/>
    <s v="CUST-00373"/>
    <s v="PROD-0018"/>
    <s v="ST-012"/>
    <x v="1"/>
    <n v="2"/>
    <n v="823.53"/>
    <n v="0"/>
    <s v="Cash"/>
    <x v="24"/>
    <s v="Electronics"/>
    <x v="2"/>
    <n v="585.80999999999995"/>
    <d v="2023-07-28T00:00:00"/>
    <n v="70"/>
    <x v="1"/>
    <s v="Female"/>
    <s v="Mexico"/>
    <s v="North America"/>
    <s v="Berlin"/>
    <s v="Germany"/>
    <s v="Europe"/>
    <s v="Standard"/>
    <s v="Lukas Weber"/>
    <n v="1647.06"/>
    <n v="1171.6199999999999"/>
    <n v="475.44"/>
    <n v="0.28865979381443302"/>
    <x v="536"/>
    <x v="2"/>
    <d v="2025-12-16T00:00:00"/>
    <x v="0"/>
    <x v="5"/>
  </r>
  <r>
    <s v="ORD-11995"/>
    <s v="CUST-00688"/>
    <s v="PROD-0018"/>
    <s v="ST-007"/>
    <x v="0"/>
    <n v="3"/>
    <n v="823.53"/>
    <n v="0"/>
    <s v="Card"/>
    <x v="24"/>
    <s v="Electronics"/>
    <x v="2"/>
    <n v="585.80999999999995"/>
    <d v="2026-01-27T00:00:00"/>
    <n v="70"/>
    <x v="3"/>
    <s v="Female"/>
    <s v="Australia"/>
    <s v="Oceania"/>
    <s v="Mumbai"/>
    <s v="India"/>
    <s v="Asia"/>
    <s v="Flagship"/>
    <s v="Priya Sharma"/>
    <n v="2470.59"/>
    <n v="1757.43"/>
    <n v="713.16"/>
    <n v="0.28865979381443296"/>
    <x v="443"/>
    <x v="6"/>
    <d v="2025-08-13T00:00:00"/>
    <x v="0"/>
    <x v="0"/>
  </r>
  <r>
    <s v="ORD-12938"/>
    <s v="CUST-00793"/>
    <s v="PROD-0018"/>
    <s v="ST-014"/>
    <x v="0"/>
    <n v="10"/>
    <n v="823.53"/>
    <n v="0"/>
    <s v="Mobile Money"/>
    <x v="24"/>
    <s v="Electronics"/>
    <x v="2"/>
    <n v="585.80999999999995"/>
    <d v="2024-03-12T00:00:00"/>
    <n v="23"/>
    <x v="1"/>
    <s v="Male"/>
    <s v="Netherlands"/>
    <s v="Europe"/>
    <s v="New York"/>
    <s v="United States"/>
    <s v="North America"/>
    <s v="Flagship"/>
    <s v="Unknown"/>
    <n v="8235.2999999999993"/>
    <n v="5858.1"/>
    <n v="2377.1999999999998"/>
    <n v="0.28865979381443302"/>
    <x v="506"/>
    <x v="14"/>
    <d v="2026-07-30T00:00:00"/>
    <x v="1"/>
    <x v="1"/>
  </r>
  <r>
    <s v="ORD-10272"/>
    <s v="CUST-00553"/>
    <s v="PROD-0014"/>
    <s v="ST-002"/>
    <x v="0"/>
    <n v="3"/>
    <n v="771.47"/>
    <n v="0.05"/>
    <s v="Cash"/>
    <x v="25"/>
    <s v="Electronics"/>
    <x v="2"/>
    <n v="531.79"/>
    <d v="2025-01-10T00:00:00"/>
    <n v="60"/>
    <x v="1"/>
    <s v="Female"/>
    <s v="Spain"/>
    <s v="Europe"/>
    <s v="Abuja"/>
    <s v="Nigeria"/>
    <s v="Africa"/>
    <s v="Standard"/>
    <s v="Daniel Bello"/>
    <n v="2198.69"/>
    <n v="1595.37"/>
    <n v="603.32000000000005"/>
    <n v="0.27439975621847557"/>
    <x v="539"/>
    <x v="15"/>
    <d v="2025-11-28T00:00:00"/>
    <x v="0"/>
    <x v="8"/>
  </r>
  <r>
    <s v="ORD-12382"/>
    <s v="CUST-00704"/>
    <s v="PROD-0014"/>
    <s v="ST-007"/>
    <x v="1"/>
    <n v="4"/>
    <n v="771.47"/>
    <n v="0.02"/>
    <s v="Mobile Money"/>
    <x v="25"/>
    <s v="Electronics"/>
    <x v="2"/>
    <n v="531.79"/>
    <d v="2025-01-18T00:00:00"/>
    <n v="28"/>
    <x v="1"/>
    <s v="Male"/>
    <s v="Italy"/>
    <s v="Europe"/>
    <s v="Mumbai"/>
    <s v="India"/>
    <s v="Asia"/>
    <s v="Flagship"/>
    <s v="Priya Sharma"/>
    <n v="3024.16"/>
    <n v="2127.16"/>
    <n v="897"/>
    <n v="0.29661129040791495"/>
    <x v="441"/>
    <x v="6"/>
    <d v="2026-03-23T00:00:00"/>
    <x v="1"/>
    <x v="2"/>
  </r>
  <r>
    <s v="ORD-11977"/>
    <s v="CUST-00407"/>
    <s v="PROD-0014"/>
    <s v="ST-005"/>
    <x v="0"/>
    <n v="5"/>
    <n v="771.47"/>
    <n v="0.05"/>
    <s v="Transfer"/>
    <x v="25"/>
    <s v="Electronics"/>
    <x v="2"/>
    <n v="531.79"/>
    <d v="2024-03-03T00:00:00"/>
    <n v="36"/>
    <x v="2"/>
    <s v="Female"/>
    <s v="South Africa"/>
    <s v="Africa"/>
    <s v="Nairobi"/>
    <s v="Kenya"/>
    <s v="Africa"/>
    <s v="Standard"/>
    <s v="Brian Mwangi"/>
    <n v="3664.48"/>
    <n v="2658.95"/>
    <n v="1005.53"/>
    <n v="0.2743990961882723"/>
    <x v="626"/>
    <x v="1"/>
    <d v="2025-10-24T00:00:00"/>
    <x v="0"/>
    <x v="4"/>
  </r>
  <r>
    <s v="ORD-11648"/>
    <s v="CUST-00792"/>
    <s v="PROD-0014"/>
    <s v="ST-009"/>
    <x v="0"/>
    <n v="2"/>
    <n v="771.47"/>
    <n v="0"/>
    <s v="Card"/>
    <x v="25"/>
    <s v="Electronics"/>
    <x v="2"/>
    <n v="531.79"/>
    <d v="2025-06-19T00:00:00"/>
    <n v="50"/>
    <x v="1"/>
    <s v="Female"/>
    <s v="Canada"/>
    <s v="North America"/>
    <s v="tokyo"/>
    <s v="Japan"/>
    <s v="Asia"/>
    <s v="Standard"/>
    <s v="Yuki Sato"/>
    <n v="1542.94"/>
    <n v="1063.58"/>
    <n v="479.36"/>
    <n v="0.31067961165048541"/>
    <x v="341"/>
    <x v="9"/>
    <d v="2026-04-20T00:00:00"/>
    <x v="1"/>
    <x v="3"/>
  </r>
  <r>
    <s v="ORD-10794"/>
    <s v="CUST-00172"/>
    <s v="PROD-0014"/>
    <s v="ST-019"/>
    <x v="1"/>
    <n v="1"/>
    <n v="771.47"/>
    <n v="0.05"/>
    <s v="Card"/>
    <x v="25"/>
    <s v="Electronics"/>
    <x v="2"/>
    <n v="531.79"/>
    <d v="2024-02-16T00:00:00"/>
    <n v="30"/>
    <x v="1"/>
    <s v="Female"/>
    <s v="Kenya"/>
    <s v="Africa"/>
    <s v="Sydney"/>
    <s v="Australia"/>
    <s v="Oceania"/>
    <s v="Flagship"/>
    <s v="Jack Taylor"/>
    <n v="732.9"/>
    <n v="531.79"/>
    <n v="201.11"/>
    <n v="0.27440305635148043"/>
    <x v="36"/>
    <x v="8"/>
    <d v="2026-06-23T00:00:00"/>
    <x v="1"/>
    <x v="6"/>
  </r>
  <r>
    <s v="ORD-12929"/>
    <s v="CUST-00391"/>
    <s v="PROD-0014"/>
    <s v="ST-002"/>
    <x v="1"/>
    <n v="1"/>
    <n v="771.47"/>
    <n v="0.15"/>
    <s v="Ussd"/>
    <x v="25"/>
    <s v="Electronics"/>
    <x v="2"/>
    <n v="531.79"/>
    <d v="2024-09-29T00:00:00"/>
    <n v="47"/>
    <x v="3"/>
    <s v="Male"/>
    <s v="Australia"/>
    <s v="Oceania"/>
    <s v="Abuja"/>
    <s v="Nigeria"/>
    <s v="Africa"/>
    <s v="Standard"/>
    <s v="Daniel Bello"/>
    <n v="655.75"/>
    <n v="531.79"/>
    <n v="123.96"/>
    <n v="0.18903545558520776"/>
    <x v="486"/>
    <x v="15"/>
    <d v="2026-07-19T00:00:00"/>
    <x v="1"/>
    <x v="1"/>
  </r>
  <r>
    <s v="ORD-11367"/>
    <s v="CUST-00498"/>
    <s v="PROD-0014"/>
    <s v="ST-016"/>
    <x v="0"/>
    <n v="2"/>
    <n v="771.47"/>
    <n v="0"/>
    <s v="Mobile Money"/>
    <x v="25"/>
    <s v="Electronics"/>
    <x v="2"/>
    <n v="531.79"/>
    <d v="2025-04-08T00:00:00"/>
    <n v="42"/>
    <x v="1"/>
    <s v="Male"/>
    <s v="Malaysia"/>
    <s v="Asia"/>
    <s v="Mexico City"/>
    <s v="Mexico"/>
    <s v="North America"/>
    <s v="Outlet"/>
    <s v="Unknown"/>
    <n v="1542.94"/>
    <n v="1063.58"/>
    <n v="479.36"/>
    <n v="0.31067961165048541"/>
    <x v="627"/>
    <x v="11"/>
    <d v="2026-06-06T00:00:00"/>
    <x v="1"/>
    <x v="6"/>
  </r>
  <r>
    <s v="ORD-11039"/>
    <s v="CUST-00291"/>
    <s v="PROD-0014"/>
    <s v="ST-003"/>
    <x v="1"/>
    <n v="3"/>
    <n v="771.47"/>
    <n v="0"/>
    <s v="Card"/>
    <x v="25"/>
    <s v="Electronics"/>
    <x v="2"/>
    <n v="531.79"/>
    <d v="2024-02-27T00:00:00"/>
    <n v="54"/>
    <x v="1"/>
    <s v="Male"/>
    <s v="Colombia"/>
    <s v="South America"/>
    <s v="Johannesburg"/>
    <s v="South Africa"/>
    <s v="Africa"/>
    <s v="Flagship"/>
    <s v="Thabo Mokoena"/>
    <n v="2314.41"/>
    <n v="1595.37"/>
    <n v="719.04"/>
    <n v="0.31067961165048547"/>
    <x v="287"/>
    <x v="16"/>
    <d v="2026-05-04T00:00:00"/>
    <x v="1"/>
    <x v="9"/>
  </r>
  <r>
    <s v="ORD-11809"/>
    <s v="CUST-00156"/>
    <s v="PROD-0014"/>
    <s v="ST-015"/>
    <x v="0"/>
    <n v="3"/>
    <n v="771.47"/>
    <n v="0.1"/>
    <s v="Card"/>
    <x v="25"/>
    <s v="Electronics"/>
    <x v="2"/>
    <n v="531.79"/>
    <d v="2025-05-14T00:00:00"/>
    <n v="18"/>
    <x v="1"/>
    <s v="Male"/>
    <s v="Ghana"/>
    <s v="Africa"/>
    <s v="Toronto"/>
    <s v="Canada"/>
    <s v="North America"/>
    <s v="Standard"/>
    <s v="Olivia Brown"/>
    <n v="2082.9699999999998"/>
    <n v="1595.37"/>
    <n v="487.6"/>
    <n v="0.23408882509109591"/>
    <x v="250"/>
    <x v="19"/>
    <d v="2026-07-11T00:00:00"/>
    <x v="1"/>
    <x v="1"/>
  </r>
  <r>
    <s v="ORD-11204"/>
    <s v="CUST-00100"/>
    <s v="PROD-0014"/>
    <s v="ST-017"/>
    <x v="0"/>
    <n v="2"/>
    <n v="771.47"/>
    <n v="0.05"/>
    <s v="Ussd"/>
    <x v="25"/>
    <s v="Electronics"/>
    <x v="2"/>
    <n v="531.79"/>
    <d v="2026-03-27T00:00:00"/>
    <n v="61"/>
    <x v="1"/>
    <s v="Male"/>
    <s v="Germany"/>
    <s v="Europe"/>
    <s v="São Paulo"/>
    <s v="Brazil"/>
    <s v="South America"/>
    <s v="Flagship"/>
    <s v="Lucas Silva"/>
    <n v="1465.79"/>
    <n v="1063.58"/>
    <n v="402.21"/>
    <n v="0.27439810614071591"/>
    <x v="428"/>
    <x v="13"/>
    <d v="2025-08-22T00:00:00"/>
    <x v="0"/>
    <x v="0"/>
  </r>
  <r>
    <s v="ORD-10121"/>
    <s v="CUST-00579"/>
    <s v="PROD-0014"/>
    <s v="ST-003"/>
    <x v="0"/>
    <n v="3"/>
    <n v="771.47"/>
    <n v="0.02"/>
    <s v="Transfer"/>
    <x v="25"/>
    <s v="Electronics"/>
    <x v="2"/>
    <n v="531.79"/>
    <d v="2025-03-04T00:00:00"/>
    <n v="39"/>
    <x v="2"/>
    <s v="Male"/>
    <s v="Malaysia"/>
    <s v="Asia"/>
    <s v="Johannesburg"/>
    <s v="South Africa"/>
    <s v="Africa"/>
    <s v="Flagship"/>
    <s v="Thabo Mokoena"/>
    <n v="2268.12"/>
    <n v="1595.37"/>
    <n v="672.75"/>
    <n v="0.29661129040791495"/>
    <x v="37"/>
    <x v="16"/>
    <d v="2025-10-04T00:00:00"/>
    <x v="0"/>
    <x v="4"/>
  </r>
  <r>
    <s v="ORD-11730"/>
    <s v="CUST-00063"/>
    <s v="PROD-0014"/>
    <s v="ST-008"/>
    <x v="0"/>
    <n v="3"/>
    <n v="763.98"/>
    <n v="0.2"/>
    <s v="Ussd"/>
    <x v="25"/>
    <s v="Electronics"/>
    <x v="2"/>
    <n v="531.79"/>
    <d v="2024-08-31T00:00:00"/>
    <n v="51"/>
    <x v="3"/>
    <s v="Female"/>
    <s v="Malaysia"/>
    <s v="Asia"/>
    <s v="singapore"/>
    <s v="Singapore"/>
    <s v="Asia"/>
    <s v="Flagship"/>
    <s v="Daniel Tan"/>
    <n v="1833.55"/>
    <n v="1595.37"/>
    <n v="238.18"/>
    <n v="0.12990101169861745"/>
    <x v="243"/>
    <x v="7"/>
    <d v="2026-01-03T00:00:00"/>
    <x v="1"/>
    <x v="7"/>
  </r>
  <r>
    <s v="ORD-11247"/>
    <s v="CUST-00523"/>
    <s v="PROD-0014"/>
    <s v="ST-004"/>
    <x v="0"/>
    <n v="2"/>
    <n v="763.98"/>
    <n v="0.02"/>
    <s v="Cash"/>
    <x v="25"/>
    <s v="Electronics"/>
    <x v="2"/>
    <n v="531.79"/>
    <d v="2025-12-31T00:00:00"/>
    <n v="68"/>
    <x v="3"/>
    <s v="Female"/>
    <s v="Nigeria"/>
    <s v="Africa"/>
    <s v="Cape Town"/>
    <s v="South Africa"/>
    <s v="Africa"/>
    <s v="Standard"/>
    <s v="Lerato Dlamini"/>
    <n v="1497.4"/>
    <n v="1063.58"/>
    <n v="433.82"/>
    <n v="0.28971550687858955"/>
    <x v="593"/>
    <x v="3"/>
    <d v="2026-05-03T00:00:00"/>
    <x v="1"/>
    <x v="9"/>
  </r>
  <r>
    <s v="ORD-10235"/>
    <s v="CUST-00708"/>
    <s v="PROD-0014"/>
    <s v="ST-014"/>
    <x v="1"/>
    <n v="5"/>
    <n v="763.98"/>
    <n v="0"/>
    <s v="Cash"/>
    <x v="25"/>
    <s v="Electronics"/>
    <x v="2"/>
    <n v="531.79"/>
    <d v="2023-06-09T00:00:00"/>
    <n v="71"/>
    <x v="3"/>
    <s v="Male"/>
    <s v="Argentina"/>
    <s v="South America"/>
    <s v="New York"/>
    <s v="United States"/>
    <s v="North America"/>
    <s v="Flagship"/>
    <s v="Unknown"/>
    <n v="3819.9"/>
    <n v="2658.95"/>
    <n v="1160.95"/>
    <n v="0.30392156862745101"/>
    <x v="529"/>
    <x v="14"/>
    <d v="2026-02-28T00:00:00"/>
    <x v="1"/>
    <x v="11"/>
  </r>
  <r>
    <s v="ORD-12866"/>
    <s v="CUST-00677"/>
    <s v="PROD-0014"/>
    <s v="ST-011"/>
    <x v="0"/>
    <n v="2"/>
    <n v="763.98"/>
    <n v="0"/>
    <s v="Card"/>
    <x v="25"/>
    <s v="Electronics"/>
    <x v="2"/>
    <n v="531.79"/>
    <d v="2023-08-21T00:00:00"/>
    <n v="39"/>
    <x v="0"/>
    <s v="Female"/>
    <s v="Philippines"/>
    <s v="Asia"/>
    <s v="London"/>
    <s v="United Kingdom"/>
    <s v="Europe"/>
    <s v="Flagship"/>
    <s v="Emma Williams"/>
    <n v="1527.96"/>
    <n v="1063.58"/>
    <n v="464.38"/>
    <n v="0.30392156862745096"/>
    <x v="620"/>
    <x v="12"/>
    <d v="2026-01-15T00:00:00"/>
    <x v="1"/>
    <x v="7"/>
  </r>
  <r>
    <s v="ORD-12126"/>
    <s v="CUST-00335"/>
    <s v="PROD-0014"/>
    <s v="ST-008"/>
    <x v="1"/>
    <n v="1"/>
    <n v="763.98"/>
    <n v="0"/>
    <s v="Card"/>
    <x v="25"/>
    <s v="Electronics"/>
    <x v="2"/>
    <n v="531.79"/>
    <d v="2024-01-16T00:00:00"/>
    <n v="64"/>
    <x v="1"/>
    <s v="Female"/>
    <s v="Morocco"/>
    <s v="Africa"/>
    <s v="singapore"/>
    <s v="Singapore"/>
    <s v="Asia"/>
    <s v="Flagship"/>
    <s v="Daniel Tan"/>
    <n v="763.98"/>
    <n v="531.79"/>
    <n v="232.19"/>
    <n v="0.30392156862745096"/>
    <x v="184"/>
    <x v="7"/>
    <d v="2026-07-08T00:00:00"/>
    <x v="1"/>
    <x v="1"/>
  </r>
  <r>
    <s v="ORD-10222"/>
    <s v="CUST-00247"/>
    <s v="PROD-0014"/>
    <s v="ST-019"/>
    <x v="1"/>
    <n v="1"/>
    <n v="763.98"/>
    <n v="0.05"/>
    <s v="Ussd"/>
    <x v="25"/>
    <s v="Electronics"/>
    <x v="2"/>
    <n v="531.79"/>
    <d v="2026-07-02T00:00:00"/>
    <n v="62"/>
    <x v="1"/>
    <s v="Male"/>
    <s v="Chile"/>
    <s v="South America"/>
    <s v="Sydney"/>
    <s v="Australia"/>
    <s v="Oceania"/>
    <s v="Flagship"/>
    <s v="Jack Taylor"/>
    <n v="725.78"/>
    <n v="531.79"/>
    <n v="193.99"/>
    <n v="0.26728485215905651"/>
    <x v="384"/>
    <x v="8"/>
    <d v="2026-03-23T00:00:00"/>
    <x v="1"/>
    <x v="2"/>
  </r>
  <r>
    <s v="ORD-11943"/>
    <s v="CUST-00189"/>
    <s v="PROD-0014"/>
    <s v="ST-004"/>
    <x v="0"/>
    <n v="2"/>
    <n v="756.49"/>
    <n v="0"/>
    <s v="Transfer"/>
    <x v="25"/>
    <s v="Electronics"/>
    <x v="2"/>
    <n v="531.79"/>
    <d v="2023-05-10T00:00:00"/>
    <n v="66"/>
    <x v="3"/>
    <s v="Male"/>
    <s v="United Kingdom"/>
    <s v="Europe"/>
    <s v="Cape Town"/>
    <s v="South Africa"/>
    <s v="Africa"/>
    <s v="Standard"/>
    <s v="Lerato Dlamini"/>
    <n v="1512.98"/>
    <n v="1063.58"/>
    <n v="449.4"/>
    <n v="0.29702970297029702"/>
    <x v="460"/>
    <x v="3"/>
    <d v="2026-05-31T00:00:00"/>
    <x v="1"/>
    <x v="9"/>
  </r>
  <r>
    <s v="ORD-12574"/>
    <s v="CUST-00304"/>
    <s v="PROD-0014"/>
    <s v="ST-012"/>
    <x v="1"/>
    <n v="2"/>
    <n v="756.49"/>
    <n v="0.02"/>
    <s v="Transfer"/>
    <x v="25"/>
    <s v="Electronics"/>
    <x v="2"/>
    <n v="531.79"/>
    <d v="2024-07-05T00:00:00"/>
    <n v="60"/>
    <x v="3"/>
    <s v="Female"/>
    <s v="Australia"/>
    <s v="Oceania"/>
    <s v="Berlin"/>
    <s v="Germany"/>
    <s v="Europe"/>
    <s v="Standard"/>
    <s v="Lukas Weber"/>
    <n v="1482.72"/>
    <n v="1063.58"/>
    <n v="419.14"/>
    <n v="0.28268317686414157"/>
    <x v="77"/>
    <x v="2"/>
    <d v="2026-03-28T00:00:00"/>
    <x v="1"/>
    <x v="2"/>
  </r>
  <r>
    <s v="ORD-12384"/>
    <s v="CUST-00630"/>
    <s v="PROD-0014"/>
    <s v="ST-014"/>
    <x v="0"/>
    <n v="6"/>
    <n v="756.49"/>
    <n v="0.15"/>
    <s v="Transfer"/>
    <x v="25"/>
    <s v="Electronics"/>
    <x v="2"/>
    <n v="531.79"/>
    <d v="2026-01-18T00:00:00"/>
    <n v="49"/>
    <x v="2"/>
    <s v="Female"/>
    <s v="Canada"/>
    <s v="North America"/>
    <s v="New York"/>
    <s v="United States"/>
    <s v="North America"/>
    <s v="Flagship"/>
    <s v="Unknown"/>
    <n v="3858.1"/>
    <n v="3190.74"/>
    <n v="667.36"/>
    <n v="0.17297633550193101"/>
    <x v="241"/>
    <x v="14"/>
    <d v="2026-05-18T00:00:00"/>
    <x v="1"/>
    <x v="9"/>
  </r>
  <r>
    <s v="ORD-12403"/>
    <s v="CUST-00119"/>
    <s v="PROD-0014"/>
    <s v="ST-006"/>
    <x v="0"/>
    <n v="5"/>
    <n v="756.49"/>
    <n v="0.2"/>
    <s v="Ussd"/>
    <x v="25"/>
    <s v="Electronics"/>
    <x v="2"/>
    <n v="531.79"/>
    <d v="2024-08-24T00:00:00"/>
    <n v="43"/>
    <x v="2"/>
    <s v="Male"/>
    <s v="Ghana"/>
    <s v="Africa"/>
    <s v="Accra"/>
    <s v="Ghana"/>
    <s v="Africa"/>
    <s v="Outlet"/>
    <s v="Kwame Mensah"/>
    <n v="3025.96"/>
    <n v="2658.95"/>
    <n v="367.01"/>
    <n v="0.12128712871287128"/>
    <x v="628"/>
    <x v="4"/>
    <d v="2025-10-17T00:00:00"/>
    <x v="0"/>
    <x v="4"/>
  </r>
  <r>
    <s v="ORD-10487"/>
    <s v="CUST-00157"/>
    <s v="PROD-0014"/>
    <s v="ST-001"/>
    <x v="1"/>
    <n v="2"/>
    <n v="756.49"/>
    <n v="0"/>
    <s v="Mobile Money"/>
    <x v="25"/>
    <s v="Electronics"/>
    <x v="2"/>
    <n v="531.79"/>
    <d v="2024-07-11T00:00:00"/>
    <n v="52"/>
    <x v="1"/>
    <s v="Female"/>
    <s v="Argentina"/>
    <s v="South America"/>
    <s v="Lagos"/>
    <s v="Nigeria"/>
    <s v="Africa"/>
    <s v="Flagship"/>
    <s v="Amara Okafor"/>
    <n v="1512.98"/>
    <n v="1063.58"/>
    <n v="449.4"/>
    <n v="0.29702970297029702"/>
    <x v="545"/>
    <x v="10"/>
    <d v="2026-07-26T00:00:00"/>
    <x v="1"/>
    <x v="1"/>
  </r>
  <r>
    <s v="ORD-10513"/>
    <s v="CUST-00403"/>
    <s v="PROD-0014"/>
    <s v="ST-015"/>
    <x v="0"/>
    <n v="4"/>
    <n v="756.49"/>
    <n v="0"/>
    <s v="Ussd"/>
    <x v="25"/>
    <s v="Electronics"/>
    <x v="2"/>
    <n v="531.79"/>
    <d v="2025-01-27T00:00:00"/>
    <n v="49"/>
    <x v="3"/>
    <s v="Male"/>
    <s v="Australia"/>
    <s v="Oceania"/>
    <s v="Toronto"/>
    <s v="Canada"/>
    <s v="North America"/>
    <s v="Standard"/>
    <s v="Olivia Brown"/>
    <n v="3025.96"/>
    <n v="2127.16"/>
    <n v="898.8"/>
    <n v="0.29702970297029702"/>
    <x v="131"/>
    <x v="19"/>
    <d v="2025-10-01T00:00:00"/>
    <x v="0"/>
    <x v="4"/>
  </r>
  <r>
    <s v="ORD-11686"/>
    <s v="CUST-00417"/>
    <s v="PROD-0014"/>
    <s v="ST-001"/>
    <x v="1"/>
    <n v="3"/>
    <n v="756.49"/>
    <n v="0.05"/>
    <s v="Transfer"/>
    <x v="25"/>
    <s v="Electronics"/>
    <x v="2"/>
    <n v="531.79"/>
    <d v="2025-05-17T00:00:00"/>
    <n v="46"/>
    <x v="1"/>
    <s v="Male"/>
    <s v="France"/>
    <s v="Europe"/>
    <s v="Lagos"/>
    <s v="Nigeria"/>
    <s v="Africa"/>
    <s v="Flagship"/>
    <s v="Amara Okafor"/>
    <n v="2156"/>
    <n v="1595.37"/>
    <n v="560.63"/>
    <n v="0.2600324675324675"/>
    <x v="30"/>
    <x v="10"/>
    <d v="2025-08-03T00:00:00"/>
    <x v="0"/>
    <x v="0"/>
  </r>
  <r>
    <s v="ORD-12182"/>
    <s v="CUST-00350"/>
    <s v="PROD-0014"/>
    <s v="ST-015"/>
    <x v="0"/>
    <n v="1"/>
    <n v="756.49"/>
    <n v="0"/>
    <s v="Transfer"/>
    <x v="25"/>
    <s v="Electronics"/>
    <x v="2"/>
    <n v="531.79"/>
    <d v="2025-04-03T00:00:00"/>
    <n v="51"/>
    <x v="1"/>
    <s v="Female"/>
    <s v="Australia"/>
    <s v="Oceania"/>
    <s v="Toronto"/>
    <s v="Canada"/>
    <s v="North America"/>
    <s v="Standard"/>
    <s v="Olivia Brown"/>
    <n v="756.49"/>
    <n v="531.79"/>
    <n v="224.7"/>
    <n v="0.29702970297029702"/>
    <x v="146"/>
    <x v="19"/>
    <d v="2025-09-24T00:00:00"/>
    <x v="0"/>
    <x v="10"/>
  </r>
  <r>
    <s v="ORD-10180"/>
    <s v="CUST-00263"/>
    <s v="PROD-0014"/>
    <s v="ST-005"/>
    <x v="1"/>
    <n v="1"/>
    <n v="756.49"/>
    <n v="0.05"/>
    <s v="Cash"/>
    <x v="25"/>
    <s v="Electronics"/>
    <x v="2"/>
    <n v="531.79"/>
    <d v="2026-05-22T00:00:00"/>
    <n v="54"/>
    <x v="3"/>
    <s v="Male"/>
    <s v="Ghana"/>
    <s v="Africa"/>
    <s v="Nairobi"/>
    <s v="Kenya"/>
    <s v="Africa"/>
    <s v="Standard"/>
    <s v="Brian Mwangi"/>
    <n v="718.67"/>
    <n v="531.79"/>
    <n v="186.88"/>
    <n v="0.26003589964796081"/>
    <x v="409"/>
    <x v="1"/>
    <d v="2025-08-10T00:00:00"/>
    <x v="0"/>
    <x v="0"/>
  </r>
  <r>
    <s v="ORD-11480"/>
    <s v="CUST-00254"/>
    <s v="PROD-0014"/>
    <s v="ST-004"/>
    <x v="1"/>
    <n v="1"/>
    <n v="749"/>
    <n v="0.2"/>
    <s v="Ussd"/>
    <x v="25"/>
    <s v="Electronics"/>
    <x v="2"/>
    <n v="531.79"/>
    <d v="2023-01-24T00:00:00"/>
    <n v="45"/>
    <x v="2"/>
    <s v="Female"/>
    <s v="Morocco"/>
    <s v="Africa"/>
    <s v="Cape Town"/>
    <s v="South Africa"/>
    <s v="Africa"/>
    <s v="Standard"/>
    <s v="Lerato Dlamini"/>
    <n v="599.20000000000005"/>
    <n v="531.79"/>
    <n v="67.41"/>
    <n v="0.11249999999999999"/>
    <x v="629"/>
    <x v="3"/>
    <d v="2025-09-19T00:00:00"/>
    <x v="0"/>
    <x v="10"/>
  </r>
  <r>
    <s v="ORD-11046"/>
    <s v="CUST-00488"/>
    <s v="PROD-0014"/>
    <s v="ST-015"/>
    <x v="0"/>
    <n v="2"/>
    <n v="749"/>
    <n v="0.15"/>
    <s v="Mobile Money"/>
    <x v="25"/>
    <s v="Electronics"/>
    <x v="2"/>
    <n v="531.79"/>
    <d v="2024-10-14T00:00:00"/>
    <n v="72"/>
    <x v="3"/>
    <s v="Female"/>
    <s v="China"/>
    <s v="Asia"/>
    <s v="Toronto"/>
    <s v="Canada"/>
    <s v="North America"/>
    <s v="Standard"/>
    <s v="Olivia Brown"/>
    <n v="1273.3"/>
    <n v="1063.58"/>
    <n v="209.72"/>
    <n v="0.16470588235294117"/>
    <x v="630"/>
    <x v="19"/>
    <d v="2025-10-06T00:00:00"/>
    <x v="0"/>
    <x v="4"/>
  </r>
  <r>
    <s v="ORD-12936"/>
    <s v="CUST-00112"/>
    <s v="PROD-0014"/>
    <s v="ST-018"/>
    <x v="1"/>
    <n v="3"/>
    <n v="749"/>
    <n v="0.2"/>
    <s v="Card"/>
    <x v="25"/>
    <s v="Electronics"/>
    <x v="2"/>
    <n v="531.79"/>
    <d v="2024-07-22T00:00:00"/>
    <n v="41"/>
    <x v="1"/>
    <s v="Female"/>
    <s v="Italy"/>
    <s v="Europe"/>
    <s v="Buenos Aires"/>
    <s v="Argentina"/>
    <s v="South America"/>
    <s v="Standard"/>
    <s v="Sofia Martinez"/>
    <n v="1797.6"/>
    <n v="1595.37"/>
    <n v="202.23"/>
    <n v="0.1125"/>
    <x v="66"/>
    <x v="18"/>
    <d v="2025-09-17T00:00:00"/>
    <x v="0"/>
    <x v="10"/>
  </r>
  <r>
    <s v="ORD-11992"/>
    <s v="CUST-00157"/>
    <s v="PROD-0014"/>
    <s v="ST-003"/>
    <x v="1"/>
    <n v="3"/>
    <n v="749"/>
    <n v="0"/>
    <s v="Card"/>
    <x v="25"/>
    <s v="Electronics"/>
    <x v="2"/>
    <n v="531.79"/>
    <d v="2024-07-11T00:00:00"/>
    <n v="52"/>
    <x v="1"/>
    <s v="Female"/>
    <s v="Argentina"/>
    <s v="South America"/>
    <s v="Johannesburg"/>
    <s v="South Africa"/>
    <s v="Africa"/>
    <s v="Flagship"/>
    <s v="Thabo Mokoena"/>
    <n v="2247"/>
    <n v="1595.37"/>
    <n v="651.63"/>
    <n v="0.28999999999999998"/>
    <x v="545"/>
    <x v="16"/>
    <d v="2026-07-21T00:00:00"/>
    <x v="1"/>
    <x v="1"/>
  </r>
  <r>
    <s v="ORD-11124"/>
    <s v="CUST-00406"/>
    <s v="PROD-0014"/>
    <s v="ST-010"/>
    <x v="1"/>
    <n v="5"/>
    <n v="749"/>
    <n v="0"/>
    <s v="Transfer"/>
    <x v="25"/>
    <s v="Electronics"/>
    <x v="2"/>
    <n v="531.79"/>
    <d v="2025-01-10T00:00:00"/>
    <n v="48"/>
    <x v="1"/>
    <s v="Female"/>
    <s v="Australia"/>
    <s v="Oceania"/>
    <s v="Kuala Lumpur"/>
    <s v="Malaysia"/>
    <s v="Asia"/>
    <s v="Standard"/>
    <s v="Nur Rahman"/>
    <n v="3745"/>
    <n v="2658.95"/>
    <n v="1086.05"/>
    <n v="0.28999999999999998"/>
    <x v="230"/>
    <x v="0"/>
    <d v="2025-11-29T00:00:00"/>
    <x v="0"/>
    <x v="8"/>
  </r>
  <r>
    <s v="ORD-10118"/>
    <s v="CUST-00380"/>
    <s v="PROD-0014"/>
    <s v="ST-015"/>
    <x v="1"/>
    <n v="6"/>
    <n v="749"/>
    <n v="0.1"/>
    <s v="Card"/>
    <x v="25"/>
    <s v="Electronics"/>
    <x v="2"/>
    <n v="531.79"/>
    <d v="2024-04-08T00:00:00"/>
    <n v="53"/>
    <x v="0"/>
    <s v="Female"/>
    <s v="Egypt"/>
    <s v="Africa"/>
    <s v="Toronto"/>
    <s v="Canada"/>
    <s v="North America"/>
    <s v="Standard"/>
    <s v="Olivia Brown"/>
    <n v="4044.6"/>
    <n v="3190.74"/>
    <n v="853.86"/>
    <n v="0.21111111111111111"/>
    <x v="509"/>
    <x v="19"/>
    <d v="2026-07-20T00:00:00"/>
    <x v="1"/>
    <x v="1"/>
  </r>
  <r>
    <s v="ORD-11197"/>
    <s v="CUST-00767"/>
    <s v="PROD-0014"/>
    <s v="ST-013"/>
    <x v="1"/>
    <n v="1"/>
    <n v="749"/>
    <n v="0"/>
    <s v="Ussd"/>
    <x v="25"/>
    <s v="Electronics"/>
    <x v="2"/>
    <n v="531.79"/>
    <d v="2023-05-02T00:00:00"/>
    <n v="45"/>
    <x v="1"/>
    <s v="Male"/>
    <s v="Malaysia"/>
    <s v="Asia"/>
    <s v="Paris"/>
    <s v="France"/>
    <s v="Europe"/>
    <s v="Standard"/>
    <s v="Claire Martin"/>
    <n v="749"/>
    <n v="531.79"/>
    <n v="217.21"/>
    <n v="0.29000000000000004"/>
    <x v="631"/>
    <x v="17"/>
    <d v="2025-12-16T00:00:00"/>
    <x v="0"/>
    <x v="5"/>
  </r>
  <r>
    <s v="ORD-12148"/>
    <s v="CUST-00437"/>
    <s v="PROD-0014"/>
    <s v="ST-006"/>
    <x v="1"/>
    <n v="1"/>
    <n v="749"/>
    <n v="0.05"/>
    <s v="Transfer"/>
    <x v="25"/>
    <s v="Electronics"/>
    <x v="2"/>
    <n v="531.79"/>
    <d v="2025-08-09T00:00:00"/>
    <n v="45"/>
    <x v="3"/>
    <s v="Female"/>
    <s v="United Kingdom"/>
    <s v="Europe"/>
    <s v="Accra"/>
    <s v="Ghana"/>
    <s v="Africa"/>
    <s v="Outlet"/>
    <s v="Kwame Mensah"/>
    <n v="711.55"/>
    <n v="531.79"/>
    <n v="179.76"/>
    <n v="0.25263157894736843"/>
    <x v="271"/>
    <x v="4"/>
    <d v="2025-10-22T00:00:00"/>
    <x v="0"/>
    <x v="4"/>
  </r>
  <r>
    <s v="ORD-12626"/>
    <s v="CUST-00671"/>
    <s v="PROD-0014"/>
    <s v="ST-005"/>
    <x v="0"/>
    <n v="1"/>
    <n v="749"/>
    <n v="0.1"/>
    <s v="Mobile Money"/>
    <x v="25"/>
    <s v="Electronics"/>
    <x v="2"/>
    <n v="531.79"/>
    <d v="2024-10-19T00:00:00"/>
    <n v="47"/>
    <x v="1"/>
    <s v="Male"/>
    <s v="Netherlands"/>
    <s v="Europe"/>
    <s v="Nairobi"/>
    <s v="Kenya"/>
    <s v="Africa"/>
    <s v="Standard"/>
    <s v="Brian Mwangi"/>
    <n v="674.1"/>
    <n v="531.79"/>
    <n v="142.31"/>
    <n v="0.21111111111111111"/>
    <x v="632"/>
    <x v="1"/>
    <d v="2025-12-21T00:00:00"/>
    <x v="0"/>
    <x v="5"/>
  </r>
  <r>
    <s v="ORD-12242"/>
    <s v="CUST-00442"/>
    <s v="PROD-0014"/>
    <s v="ST-004"/>
    <x v="1"/>
    <n v="6"/>
    <n v="749"/>
    <n v="0.05"/>
    <s v="Card"/>
    <x v="25"/>
    <s v="Electronics"/>
    <x v="2"/>
    <n v="531.79"/>
    <d v="2024-09-12T00:00:00"/>
    <n v="65"/>
    <x v="1"/>
    <s v="Female"/>
    <s v="Italy"/>
    <s v="Europe"/>
    <s v="Cape Town"/>
    <s v="South Africa"/>
    <s v="Africa"/>
    <s v="Standard"/>
    <s v="Lerato Dlamini"/>
    <n v="4269.3"/>
    <n v="3190.74"/>
    <n v="1078.56"/>
    <n v="0.25263157894736837"/>
    <x v="121"/>
    <x v="3"/>
    <d v="2026-04-28T00:00:00"/>
    <x v="1"/>
    <x v="3"/>
  </r>
  <r>
    <s v="ORD-12270"/>
    <s v="CUST-00787"/>
    <s v="PROD-0014"/>
    <s v="ST-009"/>
    <x v="1"/>
    <n v="2"/>
    <n v="741.51"/>
    <n v="0.15"/>
    <s v="Mobile Money"/>
    <x v="25"/>
    <s v="Electronics"/>
    <x v="2"/>
    <n v="531.79"/>
    <d v="2025-09-18T00:00:00"/>
    <n v="32"/>
    <x v="1"/>
    <s v="Female"/>
    <s v="Mexico"/>
    <s v="North America"/>
    <s v="tokyo"/>
    <s v="Japan"/>
    <s v="Asia"/>
    <s v="Standard"/>
    <s v="Yuki Sato"/>
    <n v="1260.57"/>
    <n v="1063.58"/>
    <n v="196.99"/>
    <n v="0.15627057600926567"/>
    <x v="609"/>
    <x v="9"/>
    <d v="2025-10-29T00:00:00"/>
    <x v="0"/>
    <x v="4"/>
  </r>
  <r>
    <s v="ORD-10605"/>
    <s v="CUST-00363"/>
    <s v="PROD-0014"/>
    <s v="ST-019"/>
    <x v="1"/>
    <n v="1"/>
    <n v="741.51"/>
    <n v="0.02"/>
    <s v="Ussd"/>
    <x v="25"/>
    <s v="Electronics"/>
    <x v="2"/>
    <n v="531.79"/>
    <d v="2023-09-09T00:00:00"/>
    <n v="46"/>
    <x v="1"/>
    <s v="Male"/>
    <s v="Kenya"/>
    <s v="Africa"/>
    <s v="Sydney"/>
    <s v="Australia"/>
    <s v="Oceania"/>
    <s v="Flagship"/>
    <s v="Jack Taylor"/>
    <n v="726.68"/>
    <n v="531.79"/>
    <n v="194.89"/>
    <n v="0.26819232674629823"/>
    <x v="633"/>
    <x v="8"/>
    <d v="2026-01-08T00:00:00"/>
    <x v="1"/>
    <x v="7"/>
  </r>
  <r>
    <s v="ORD-11231"/>
    <s v="CUST-00149"/>
    <s v="PROD-0014"/>
    <s v="ST-007"/>
    <x v="0"/>
    <n v="4"/>
    <n v="741.51"/>
    <n v="0"/>
    <s v="Transfer"/>
    <x v="25"/>
    <s v="Electronics"/>
    <x v="2"/>
    <n v="531.79"/>
    <d v="2024-12-19T00:00:00"/>
    <n v="35"/>
    <x v="3"/>
    <s v="Female"/>
    <s v="Philippines"/>
    <s v="Asia"/>
    <s v="Mumbai"/>
    <s v="India"/>
    <s v="Asia"/>
    <s v="Flagship"/>
    <s v="Priya Sharma"/>
    <n v="2966.04"/>
    <n v="2127.16"/>
    <n v="838.88"/>
    <n v="0.28282828282828282"/>
    <x v="603"/>
    <x v="6"/>
    <d v="2025-12-28T00:00:00"/>
    <x v="0"/>
    <x v="5"/>
  </r>
  <r>
    <s v="ORD-12914"/>
    <s v="CUST-00313"/>
    <s v="PROD-0014"/>
    <s v="ST-019"/>
    <x v="0"/>
    <n v="3"/>
    <n v="741.51"/>
    <n v="0.02"/>
    <s v="Mobile Money"/>
    <x v="25"/>
    <s v="Electronics"/>
    <x v="2"/>
    <n v="531.79"/>
    <d v="2025-04-15T00:00:00"/>
    <n v="37"/>
    <x v="1"/>
    <s v="Female"/>
    <s v="Spain"/>
    <s v="Europe"/>
    <s v="Sydney"/>
    <s v="Australia"/>
    <s v="Oceania"/>
    <s v="Flagship"/>
    <s v="Jack Taylor"/>
    <n v="2180.04"/>
    <n v="1595.37"/>
    <n v="584.66999999999996"/>
    <n v="0.26819232674629823"/>
    <x v="462"/>
    <x v="8"/>
    <d v="2025-11-12T00:00:00"/>
    <x v="0"/>
    <x v="8"/>
  </r>
  <r>
    <s v="ORD-12959"/>
    <s v="CUST-00780"/>
    <s v="PROD-0014"/>
    <s v="ST-001"/>
    <x v="0"/>
    <n v="1"/>
    <n v="741.51"/>
    <n v="0.15"/>
    <s v="Cash"/>
    <x v="25"/>
    <s v="Electronics"/>
    <x v="2"/>
    <n v="531.79"/>
    <d v="2023-03-05T00:00:00"/>
    <n v="35"/>
    <x v="2"/>
    <s v="Female"/>
    <s v="Colombia"/>
    <s v="South America"/>
    <s v="Lagos"/>
    <s v="Nigeria"/>
    <s v="Africa"/>
    <s v="Flagship"/>
    <s v="Amara Okafor"/>
    <n v="630.28"/>
    <n v="531.79"/>
    <n v="98.49"/>
    <n v="0.15626388271879166"/>
    <x v="179"/>
    <x v="10"/>
    <d v="2025-11-15T00:00:00"/>
    <x v="0"/>
    <x v="8"/>
  </r>
  <r>
    <s v="ORD-12603"/>
    <s v="CUST-00009"/>
    <s v="PROD-0014"/>
    <s v="ST-006"/>
    <x v="1"/>
    <n v="4"/>
    <n v="734.02"/>
    <n v="0"/>
    <s v="Ussd"/>
    <x v="25"/>
    <s v="Electronics"/>
    <x v="2"/>
    <n v="531.79"/>
    <d v="2024-07-30T00:00:00"/>
    <n v="46"/>
    <x v="3"/>
    <s v="Female"/>
    <s v="Malaysia"/>
    <s v="Asia"/>
    <s v="Accra"/>
    <s v="Ghana"/>
    <s v="Africa"/>
    <s v="Outlet"/>
    <s v="Kwame Mensah"/>
    <n v="2936.08"/>
    <n v="2127.16"/>
    <n v="808.92"/>
    <n v="0.27551020408163263"/>
    <x v="534"/>
    <x v="4"/>
    <d v="2026-01-15T00:00:00"/>
    <x v="1"/>
    <x v="7"/>
  </r>
  <r>
    <s v="ORD-10332"/>
    <s v="CUST-00722"/>
    <s v="PROD-0014"/>
    <s v="ST-007"/>
    <x v="1"/>
    <n v="4"/>
    <n v="734.02"/>
    <n v="0"/>
    <s v="Mobile Money"/>
    <x v="25"/>
    <s v="Electronics"/>
    <x v="2"/>
    <n v="531.79"/>
    <d v="2023-01-01T00:00:00"/>
    <n v="56"/>
    <x v="1"/>
    <s v="Male"/>
    <s v="Nigeria"/>
    <s v="Africa"/>
    <s v="Mumbai"/>
    <s v="India"/>
    <s v="Asia"/>
    <s v="Flagship"/>
    <s v="Priya Sharma"/>
    <n v="2936.08"/>
    <n v="2127.16"/>
    <n v="808.92"/>
    <n v="0.27551020408163263"/>
    <x v="634"/>
    <x v="6"/>
    <d v="2025-08-03T00:00:00"/>
    <x v="0"/>
    <x v="0"/>
  </r>
  <r>
    <s v="ORD-12942"/>
    <s v="CUST-00186"/>
    <s v="PROD-0014"/>
    <s v="ST-019"/>
    <x v="1"/>
    <n v="4"/>
    <n v="734.02"/>
    <n v="0"/>
    <s v="Card"/>
    <x v="25"/>
    <s v="Electronics"/>
    <x v="2"/>
    <n v="531.79"/>
    <d v="2023-06-16T00:00:00"/>
    <n v="54"/>
    <x v="3"/>
    <s v="Male"/>
    <s v="Philippines"/>
    <s v="Asia"/>
    <s v="Sydney"/>
    <s v="Australia"/>
    <s v="Oceania"/>
    <s v="Flagship"/>
    <s v="Jack Taylor"/>
    <n v="2936.08"/>
    <n v="2127.16"/>
    <n v="808.92"/>
    <n v="0.27551020408163263"/>
    <x v="84"/>
    <x v="8"/>
    <d v="2026-01-23T00:00:00"/>
    <x v="1"/>
    <x v="7"/>
  </r>
  <r>
    <s v="ORD-12285"/>
    <s v="CUST-00768"/>
    <s v="PROD-0014"/>
    <s v="ST-010"/>
    <x v="0"/>
    <n v="3"/>
    <n v="726.53"/>
    <n v="0.02"/>
    <s v="Transfer"/>
    <x v="25"/>
    <s v="Electronics"/>
    <x v="2"/>
    <n v="531.79"/>
    <d v="2025-11-04T00:00:00"/>
    <n v="36"/>
    <x v="4"/>
    <s v="Female"/>
    <s v="United States"/>
    <s v="North America"/>
    <s v="Kuala Lumpur"/>
    <s v="Malaysia"/>
    <s v="Asia"/>
    <s v="Standard"/>
    <s v="Nur Rahman"/>
    <n v="2136"/>
    <n v="1595.37"/>
    <n v="540.63"/>
    <n v="0.25310393258426966"/>
    <x v="62"/>
    <x v="0"/>
    <d v="2025-10-29T00:00:00"/>
    <x v="0"/>
    <x v="4"/>
  </r>
  <r>
    <s v="ORD-10675"/>
    <s v="CUST-00228"/>
    <s v="PROD-0014"/>
    <s v="ST-011"/>
    <x v="0"/>
    <n v="4"/>
    <n v="726.53"/>
    <n v="0.05"/>
    <s v="Mobile Money"/>
    <x v="25"/>
    <s v="Electronics"/>
    <x v="2"/>
    <n v="531.79"/>
    <d v="2026-04-17T00:00:00"/>
    <n v="46"/>
    <x v="1"/>
    <s v="Male"/>
    <s v="India"/>
    <s v="Asia"/>
    <s v="London"/>
    <s v="United Kingdom"/>
    <s v="Europe"/>
    <s v="Flagship"/>
    <s v="Emma Williams"/>
    <n v="2760.81"/>
    <n v="2127.16"/>
    <n v="633.65"/>
    <n v="0.22951597538403584"/>
    <x v="635"/>
    <x v="12"/>
    <d v="2026-01-01T00:00:00"/>
    <x v="1"/>
    <x v="7"/>
  </r>
  <r>
    <s v="ORD-12186"/>
    <s v="CUST-00297"/>
    <s v="PROD-0014"/>
    <s v="ST-014"/>
    <x v="0"/>
    <n v="5"/>
    <n v="726.53"/>
    <n v="0"/>
    <s v="Transfer"/>
    <x v="25"/>
    <s v="Electronics"/>
    <x v="2"/>
    <n v="531.79"/>
    <d v="2024-01-15T00:00:00"/>
    <n v="57"/>
    <x v="3"/>
    <s v="Female"/>
    <s v="Nigeria"/>
    <s v="Africa"/>
    <s v="New York"/>
    <s v="United States"/>
    <s v="North America"/>
    <s v="Flagship"/>
    <s v="Unknown"/>
    <n v="3632.65"/>
    <n v="2658.95"/>
    <n v="973.7"/>
    <n v="0.26804123711340205"/>
    <x v="87"/>
    <x v="14"/>
    <d v="2026-04-26T00:00:00"/>
    <x v="1"/>
    <x v="3"/>
  </r>
  <r>
    <s v="ORD-10525"/>
    <s v="CUST-00303"/>
    <s v="PROD-0014"/>
    <s v="ST-018"/>
    <x v="0"/>
    <n v="2"/>
    <n v="726.53"/>
    <n v="0.2"/>
    <s v="Card"/>
    <x v="25"/>
    <s v="Electronics"/>
    <x v="2"/>
    <n v="531.79"/>
    <d v="2023-04-13T00:00:00"/>
    <n v="70"/>
    <x v="3"/>
    <s v="Unknown"/>
    <s v="India"/>
    <s v="Asia"/>
    <s v="Buenos Aires"/>
    <s v="Argentina"/>
    <s v="South America"/>
    <s v="Standard"/>
    <s v="Sofia Martinez"/>
    <n v="1162.45"/>
    <n v="1063.58"/>
    <n v="98.87"/>
    <n v="8.5053120564325346E-2"/>
    <x v="247"/>
    <x v="18"/>
    <d v="2026-07-20T00:00:00"/>
    <x v="1"/>
    <x v="1"/>
  </r>
  <r>
    <s v="ORD-10747"/>
    <s v="CUST-00310"/>
    <s v="PROD-0014"/>
    <s v="ST-017"/>
    <x v="1"/>
    <n v="1"/>
    <n v="726.53"/>
    <n v="0.1"/>
    <s v="Card"/>
    <x v="25"/>
    <s v="Electronics"/>
    <x v="2"/>
    <n v="531.79"/>
    <d v="2023-06-24T00:00:00"/>
    <n v="40"/>
    <x v="4"/>
    <s v="Male"/>
    <s v="Nigeria"/>
    <s v="Africa"/>
    <s v="São Paulo"/>
    <s v="Brazil"/>
    <s v="South America"/>
    <s v="Flagship"/>
    <s v="Lucas Silva"/>
    <n v="653.88"/>
    <n v="531.79"/>
    <n v="122.09"/>
    <n v="0.18671621704288249"/>
    <x v="45"/>
    <x v="13"/>
    <d v="2026-03-20T00:00:00"/>
    <x v="1"/>
    <x v="2"/>
  </r>
  <r>
    <s v="ORD-12593"/>
    <s v="CUST-00637"/>
    <s v="PROD-0014"/>
    <s v="ST-010"/>
    <x v="0"/>
    <n v="1"/>
    <n v="726.53"/>
    <n v="0"/>
    <s v="Card"/>
    <x v="25"/>
    <s v="Electronics"/>
    <x v="2"/>
    <n v="531.79"/>
    <d v="2023-03-16T00:00:00"/>
    <n v="45"/>
    <x v="0"/>
    <s v="Male"/>
    <s v="New Zealand"/>
    <s v="Oceania"/>
    <s v="Kuala Lumpur"/>
    <s v="Malaysia"/>
    <s v="Asia"/>
    <s v="Standard"/>
    <s v="Nur Rahman"/>
    <n v="726.53"/>
    <n v="531.79"/>
    <n v="194.74"/>
    <n v="0.26804123711340211"/>
    <x v="182"/>
    <x v="0"/>
    <d v="2026-07-13T00:00:00"/>
    <x v="1"/>
    <x v="1"/>
  </r>
  <r>
    <s v="ORD-12408"/>
    <s v="CUST-00346"/>
    <s v="PROD-0014"/>
    <s v="ST-018"/>
    <x v="0"/>
    <n v="3"/>
    <n v="726.53"/>
    <n v="0.2"/>
    <s v="Transfer"/>
    <x v="25"/>
    <s v="Electronics"/>
    <x v="2"/>
    <n v="531.79"/>
    <d v="2026-03-04T00:00:00"/>
    <n v="44"/>
    <x v="1"/>
    <s v="Male"/>
    <s v="Mexico"/>
    <s v="North America"/>
    <s v="Buenos Aires"/>
    <s v="Argentina"/>
    <s v="South America"/>
    <s v="Standard"/>
    <s v="Sofia Martinez"/>
    <n v="1743.67"/>
    <n v="1595.37"/>
    <n v="148.30000000000001"/>
    <n v="8.5050496940361431E-2"/>
    <x v="226"/>
    <x v="18"/>
    <d v="2026-02-11T00:00:00"/>
    <x v="1"/>
    <x v="11"/>
  </r>
  <r>
    <s v="ORD-12373"/>
    <s v="CUST-00539"/>
    <s v="PROD-0014"/>
    <s v="ST-006"/>
    <x v="0"/>
    <n v="4"/>
    <n v="726.53"/>
    <n v="0.02"/>
    <s v="Card"/>
    <x v="25"/>
    <s v="Electronics"/>
    <x v="2"/>
    <n v="531.79"/>
    <d v="2023-02-26T00:00:00"/>
    <n v="34"/>
    <x v="2"/>
    <s v="Male"/>
    <s v="Philippines"/>
    <s v="Asia"/>
    <s v="Accra"/>
    <s v="Ghana"/>
    <s v="Africa"/>
    <s v="Outlet"/>
    <s v="Kwame Mensah"/>
    <n v="2848"/>
    <n v="2127.16"/>
    <n v="720.84"/>
    <n v="0.25310393258426966"/>
    <x v="136"/>
    <x v="4"/>
    <d v="2025-09-05T00:00:00"/>
    <x v="0"/>
    <x v="10"/>
  </r>
  <r>
    <s v="ORD-11793"/>
    <s v="CUST-00331"/>
    <s v="PROD-0001"/>
    <s v="ST-019"/>
    <x v="1"/>
    <n v="2"/>
    <n v="719.97"/>
    <n v="0.1"/>
    <s v="Cash"/>
    <x v="26"/>
    <s v="Electronics"/>
    <x v="1"/>
    <n v="433.38"/>
    <d v="2023-03-27T00:00:00"/>
    <n v="54"/>
    <x v="0"/>
    <s v="Male"/>
    <s v="Germany"/>
    <s v="Europe"/>
    <s v="Sydney"/>
    <s v="Australia"/>
    <s v="Oceania"/>
    <s v="Flagship"/>
    <s v="Jack Taylor"/>
    <n v="1295.95"/>
    <n v="866.76"/>
    <n v="429.19"/>
    <n v="0.33117790038195916"/>
    <x v="454"/>
    <x v="8"/>
    <d v="2026-02-20T00:00:00"/>
    <x v="1"/>
    <x v="11"/>
  </r>
  <r>
    <s v="ORD-10972"/>
    <s v="CUST-00269"/>
    <s v="PROD-0016"/>
    <s v="ST-020"/>
    <x v="1"/>
    <n v="5"/>
    <n v="719.97"/>
    <n v="0.1"/>
    <s v="Mobile Money"/>
    <x v="27"/>
    <s v="Electronics"/>
    <x v="2"/>
    <n v="510.27"/>
    <d v="2023-03-05T00:00:00"/>
    <n v="42"/>
    <x v="3"/>
    <s v="Male"/>
    <s v="Kenya"/>
    <s v="Africa"/>
    <s v="Auckland"/>
    <s v="New Zealand"/>
    <s v="Oceania"/>
    <s v="Standard"/>
    <s v="Mia Wilson"/>
    <n v="3239.86"/>
    <n v="2551.35"/>
    <n v="688.51"/>
    <n v="0.21251226904866258"/>
    <x v="566"/>
    <x v="5"/>
    <d v="2025-12-27T00:00:00"/>
    <x v="0"/>
    <x v="5"/>
  </r>
  <r>
    <s v="ORD-10334"/>
    <s v="CUST-00502"/>
    <s v="PROD-0034"/>
    <s v="ST-011"/>
    <x v="1"/>
    <n v="3"/>
    <n v="719.97"/>
    <n v="0"/>
    <s v="Transfer"/>
    <x v="28"/>
    <s v="Electronics"/>
    <x v="0"/>
    <n v="496.29"/>
    <d v="2024-03-21T00:00:00"/>
    <n v="51"/>
    <x v="1"/>
    <s v="Female"/>
    <s v="Brazil"/>
    <s v="South America"/>
    <s v="London"/>
    <s v="United Kingdom"/>
    <s v="Europe"/>
    <s v="Flagship"/>
    <s v="Emma Williams"/>
    <n v="2159.91"/>
    <n v="1488.87"/>
    <n v="671.04"/>
    <n v="0.31067961165048547"/>
    <x v="433"/>
    <x v="12"/>
    <d v="2026-07-10T00:00:00"/>
    <x v="1"/>
    <x v="1"/>
  </r>
  <r>
    <s v="ORD-11106"/>
    <s v="CUST-00009"/>
    <s v="PROD-0034"/>
    <s v="ST-019"/>
    <x v="0"/>
    <n v="1"/>
    <n v="719.97"/>
    <n v="0"/>
    <s v="Ussd"/>
    <x v="28"/>
    <s v="Electronics"/>
    <x v="0"/>
    <n v="496.29"/>
    <d v="2024-07-30T00:00:00"/>
    <n v="46"/>
    <x v="3"/>
    <s v="Female"/>
    <s v="Malaysia"/>
    <s v="Asia"/>
    <s v="Sydney"/>
    <s v="Australia"/>
    <s v="Oceania"/>
    <s v="Flagship"/>
    <s v="Jack Taylor"/>
    <n v="719.97"/>
    <n v="496.29"/>
    <n v="223.68"/>
    <n v="0.31067961165048541"/>
    <x v="534"/>
    <x v="8"/>
    <d v="2026-02-05T00:00:00"/>
    <x v="1"/>
    <x v="11"/>
  </r>
  <r>
    <s v="ORD-12117"/>
    <s v="CUST-00756"/>
    <s v="PROD-0001"/>
    <s v="ST-005"/>
    <x v="1"/>
    <n v="2"/>
    <n v="719.97"/>
    <n v="0"/>
    <s v="Cash"/>
    <x v="26"/>
    <s v="Electronics"/>
    <x v="1"/>
    <n v="433.38"/>
    <d v="2023-01-02T00:00:00"/>
    <n v="61"/>
    <x v="4"/>
    <s v="Female"/>
    <s v="Italy"/>
    <s v="Europe"/>
    <s v="Nairobi"/>
    <s v="Kenya"/>
    <s v="Africa"/>
    <s v="Standard"/>
    <s v="Brian Mwangi"/>
    <n v="1439.94"/>
    <n v="866.76"/>
    <n v="573.17999999999995"/>
    <n v="0.3980582524271844"/>
    <x v="414"/>
    <x v="1"/>
    <d v="2025-09-12T00:00:00"/>
    <x v="0"/>
    <x v="10"/>
  </r>
  <r>
    <s v="ORD-12082"/>
    <s v="CUST-00136"/>
    <s v="PROD-0016"/>
    <s v="ST-020"/>
    <x v="1"/>
    <n v="3"/>
    <n v="719.97"/>
    <n v="0.05"/>
    <s v="Ussd"/>
    <x v="27"/>
    <s v="Electronics"/>
    <x v="2"/>
    <n v="510.27"/>
    <d v="2026-01-14T00:00:00"/>
    <n v="37"/>
    <x v="1"/>
    <s v="Female"/>
    <s v="Morocco"/>
    <s v="Africa"/>
    <s v="Auckland"/>
    <s v="New Zealand"/>
    <s v="Oceania"/>
    <s v="Standard"/>
    <s v="Mia Wilson"/>
    <n v="2051.91"/>
    <n v="1530.81"/>
    <n v="521.1"/>
    <n v="0.25395850695205935"/>
    <x v="34"/>
    <x v="5"/>
    <d v="2025-10-19T00:00:00"/>
    <x v="0"/>
    <x v="4"/>
  </r>
  <r>
    <s v="ORD-12651"/>
    <s v="CUST-00707"/>
    <s v="PROD-0016"/>
    <s v="ST-003"/>
    <x v="0"/>
    <n v="4"/>
    <n v="719.97"/>
    <n v="0.1"/>
    <s v="Mobile Money"/>
    <x v="27"/>
    <s v="Electronics"/>
    <x v="2"/>
    <n v="510.27"/>
    <d v="2026-04-16T00:00:00"/>
    <n v="18"/>
    <x v="1"/>
    <s v="Male"/>
    <s v="Egypt"/>
    <s v="Africa"/>
    <s v="Johannesburg"/>
    <s v="South Africa"/>
    <s v="Africa"/>
    <s v="Flagship"/>
    <s v="Thabo Mokoena"/>
    <n v="2591.89"/>
    <n v="2041.08"/>
    <n v="550.80999999999995"/>
    <n v="0.21251287670387245"/>
    <x v="636"/>
    <x v="16"/>
    <d v="2025-08-18T00:00:00"/>
    <x v="0"/>
    <x v="0"/>
  </r>
  <r>
    <s v="ORD-12154"/>
    <s v="CUST-00165"/>
    <s v="PROD-0034"/>
    <s v="ST-018"/>
    <x v="0"/>
    <n v="2"/>
    <n v="719.97"/>
    <n v="0.1"/>
    <s v="Card"/>
    <x v="28"/>
    <s v="Electronics"/>
    <x v="0"/>
    <n v="496.29"/>
    <d v="2026-01-14T00:00:00"/>
    <n v="28"/>
    <x v="3"/>
    <s v="Female"/>
    <s v="United States"/>
    <s v="North America"/>
    <s v="Buenos Aires"/>
    <s v="Argentina"/>
    <s v="South America"/>
    <s v="Standard"/>
    <s v="Sofia Martinez"/>
    <n v="1295.95"/>
    <n v="992.58"/>
    <n v="303.37"/>
    <n v="0.23409082140514681"/>
    <x v="455"/>
    <x v="18"/>
    <d v="2026-01-23T00:00:00"/>
    <x v="1"/>
    <x v="7"/>
  </r>
  <r>
    <s v="ORD-12039"/>
    <s v="CUST-00614"/>
    <s v="PROD-0034"/>
    <s v="ST-010"/>
    <x v="1"/>
    <n v="4"/>
    <n v="719.97"/>
    <n v="0.15"/>
    <s v="Mobile Money"/>
    <x v="28"/>
    <s v="Electronics"/>
    <x v="0"/>
    <n v="496.29"/>
    <d v="2026-07-16T00:00:00"/>
    <n v="44"/>
    <x v="1"/>
    <s v="Female"/>
    <s v="United Kingdom"/>
    <s v="Europe"/>
    <s v="Kuala Lumpur"/>
    <s v="Malaysia"/>
    <s v="Asia"/>
    <s v="Standard"/>
    <s v="Nur Rahman"/>
    <n v="2447.9"/>
    <n v="1985.16"/>
    <n v="462.74"/>
    <n v="0.18903549981616896"/>
    <x v="191"/>
    <x v="0"/>
    <d v="2025-12-02T00:00:00"/>
    <x v="0"/>
    <x v="5"/>
  </r>
  <r>
    <s v="ORD-12961"/>
    <s v="CUST-00004"/>
    <s v="PROD-0034"/>
    <s v="ST-017"/>
    <x v="0"/>
    <n v="1"/>
    <n v="719.97"/>
    <n v="0"/>
    <s v="Ussd"/>
    <x v="28"/>
    <s v="Electronics"/>
    <x v="0"/>
    <n v="496.29"/>
    <d v="2024-09-17T00:00:00"/>
    <n v="30"/>
    <x v="1"/>
    <s v="Male"/>
    <s v="Ghana"/>
    <s v="Africa"/>
    <s v="São Paulo"/>
    <s v="Brazil"/>
    <s v="South America"/>
    <s v="Flagship"/>
    <s v="Lucas Silva"/>
    <n v="719.97"/>
    <n v="496.29"/>
    <n v="223.68"/>
    <n v="0.31067961165048541"/>
    <x v="311"/>
    <x v="13"/>
    <d v="2025-08-03T00:00:00"/>
    <x v="0"/>
    <x v="0"/>
  </r>
  <r>
    <s v="ORD-11608"/>
    <s v="CUST-00776"/>
    <s v="PROD-0001"/>
    <s v="ST-006"/>
    <x v="0"/>
    <n v="1"/>
    <n v="719.97"/>
    <n v="0.2"/>
    <s v="Card"/>
    <x v="26"/>
    <s v="Electronics"/>
    <x v="1"/>
    <n v="433.38"/>
    <d v="2023-03-07T00:00:00"/>
    <n v="46"/>
    <x v="1"/>
    <s v="Female"/>
    <s v="Brazil"/>
    <s v="South America"/>
    <s v="Accra"/>
    <s v="Ghana"/>
    <s v="Africa"/>
    <s v="Outlet"/>
    <s v="Kwame Mensah"/>
    <n v="575.98"/>
    <n v="433.38"/>
    <n v="142.6"/>
    <n v="0.24757804090419805"/>
    <x v="495"/>
    <x v="4"/>
    <d v="2025-10-05T00:00:00"/>
    <x v="0"/>
    <x v="4"/>
  </r>
  <r>
    <s v="ORD-12543"/>
    <s v="CUST-00630"/>
    <s v="PROD-0001"/>
    <s v="ST-012"/>
    <x v="0"/>
    <n v="2"/>
    <n v="719.97"/>
    <n v="0.02"/>
    <s v="Transfer"/>
    <x v="26"/>
    <s v="Electronics"/>
    <x v="1"/>
    <n v="433.38"/>
    <d v="2026-01-18T00:00:00"/>
    <n v="49"/>
    <x v="2"/>
    <s v="Female"/>
    <s v="Canada"/>
    <s v="North America"/>
    <s v="Berlin"/>
    <s v="Germany"/>
    <s v="Europe"/>
    <s v="Standard"/>
    <s v="Lukas Weber"/>
    <n v="1411.14"/>
    <n v="866.76"/>
    <n v="544.38"/>
    <n v="0.38577320464305453"/>
    <x v="241"/>
    <x v="2"/>
    <d v="2026-04-25T00:00:00"/>
    <x v="1"/>
    <x v="3"/>
  </r>
  <r>
    <s v="ORD-12428"/>
    <s v="CUST-00434"/>
    <s v="PROD-0034"/>
    <s v="ST-002"/>
    <x v="0"/>
    <n v="3"/>
    <n v="719.97"/>
    <n v="0.1"/>
    <s v="Ussd"/>
    <x v="28"/>
    <s v="Electronics"/>
    <x v="0"/>
    <n v="496.29"/>
    <d v="2025-07-29T00:00:00"/>
    <n v="49"/>
    <x v="1"/>
    <s v="Female"/>
    <s v="Brazil"/>
    <s v="South America"/>
    <s v="Abuja"/>
    <s v="Nigeria"/>
    <s v="Africa"/>
    <s v="Standard"/>
    <s v="Daniel Bello"/>
    <n v="1943.92"/>
    <n v="1488.87"/>
    <n v="455.05"/>
    <n v="0.23408885139306143"/>
    <x v="223"/>
    <x v="15"/>
    <d v="2025-10-22T00:00:00"/>
    <x v="0"/>
    <x v="4"/>
  </r>
  <r>
    <s v="ORD-12514"/>
    <s v="CUST-00732"/>
    <s v="PROD-0001"/>
    <s v="ST-018"/>
    <x v="0"/>
    <n v="4"/>
    <n v="719.97"/>
    <n v="0"/>
    <s v="Mobile Money"/>
    <x v="26"/>
    <s v="Electronics"/>
    <x v="1"/>
    <n v="433.38"/>
    <d v="2025-11-03T00:00:00"/>
    <n v="61"/>
    <x v="3"/>
    <s v="Female"/>
    <s v="Ghana"/>
    <s v="Africa"/>
    <s v="Buenos Aires"/>
    <s v="Argentina"/>
    <s v="South America"/>
    <s v="Standard"/>
    <s v="Sofia Martinez"/>
    <n v="2879.88"/>
    <n v="1733.52"/>
    <n v="1146.3599999999999"/>
    <n v="0.3980582524271844"/>
    <x v="561"/>
    <x v="18"/>
    <d v="2026-01-29T00:00:00"/>
    <x v="1"/>
    <x v="7"/>
  </r>
  <r>
    <s v="ORD-11292"/>
    <s v="CUST-00686"/>
    <s v="PROD-0001"/>
    <s v="ST-018"/>
    <x v="0"/>
    <n v="2"/>
    <n v="719.97"/>
    <n v="0.1"/>
    <s v="Mobile Money"/>
    <x v="26"/>
    <s v="Electronics"/>
    <x v="1"/>
    <n v="433.38"/>
    <d v="2023-02-20T00:00:00"/>
    <n v="30"/>
    <x v="3"/>
    <s v="Male"/>
    <s v="Germany"/>
    <s v="Europe"/>
    <s v="Buenos Aires"/>
    <s v="Argentina"/>
    <s v="South America"/>
    <s v="Standard"/>
    <s v="Sofia Martinez"/>
    <n v="1295.95"/>
    <n v="866.76"/>
    <n v="429.19"/>
    <n v="0.33117790038195916"/>
    <x v="99"/>
    <x v="18"/>
    <d v="2025-09-19T00:00:00"/>
    <x v="0"/>
    <x v="10"/>
  </r>
  <r>
    <s v="ORD-10034"/>
    <s v="CUST-00770"/>
    <s v="PROD-0016"/>
    <s v="ST-009"/>
    <x v="1"/>
    <n v="3"/>
    <n v="719.97"/>
    <n v="0.05"/>
    <s v="Ussd"/>
    <x v="27"/>
    <s v="Electronics"/>
    <x v="2"/>
    <n v="510.27"/>
    <d v="2023-10-12T00:00:00"/>
    <n v="40"/>
    <x v="2"/>
    <s v="Female"/>
    <s v="Kenya"/>
    <s v="Africa"/>
    <s v="tokyo"/>
    <s v="Japan"/>
    <s v="Asia"/>
    <s v="Standard"/>
    <s v="Yuki Sato"/>
    <n v="2051.91"/>
    <n v="1530.81"/>
    <n v="521.1"/>
    <n v="0.25395850695205935"/>
    <x v="512"/>
    <x v="9"/>
    <d v="2025-12-11T00:00:00"/>
    <x v="0"/>
    <x v="5"/>
  </r>
  <r>
    <s v="ORD-11881"/>
    <s v="CUST-00070"/>
    <s v="PROD-0016"/>
    <s v="ST-014"/>
    <x v="1"/>
    <n v="2"/>
    <n v="719.97"/>
    <n v="0"/>
    <s v="Ussd"/>
    <x v="27"/>
    <s v="Electronics"/>
    <x v="2"/>
    <n v="510.27"/>
    <d v="2026-01-14T00:00:00"/>
    <n v="68"/>
    <x v="2"/>
    <s v="Male"/>
    <s v="South Africa"/>
    <s v="Africa"/>
    <s v="New York"/>
    <s v="United States"/>
    <s v="North America"/>
    <s v="Flagship"/>
    <s v="Unknown"/>
    <n v="1439.94"/>
    <n v="1020.54"/>
    <n v="419.4"/>
    <n v="0.29126213592233008"/>
    <x v="355"/>
    <x v="14"/>
    <d v="2026-07-22T00:00:00"/>
    <x v="1"/>
    <x v="1"/>
  </r>
  <r>
    <s v="ORD-12257"/>
    <s v="CUST-00612"/>
    <s v="PROD-0034"/>
    <s v="ST-001"/>
    <x v="0"/>
    <n v="3"/>
    <n v="719.97"/>
    <n v="0.1"/>
    <s v="Ussd"/>
    <x v="28"/>
    <s v="Electronics"/>
    <x v="0"/>
    <n v="496.29"/>
    <d v="2025-10-21T00:00:00"/>
    <n v="26"/>
    <x v="1"/>
    <s v="Male"/>
    <s v="China"/>
    <s v="Asia"/>
    <s v="Lagos"/>
    <s v="Nigeria"/>
    <s v="Africa"/>
    <s v="Flagship"/>
    <s v="Amara Okafor"/>
    <n v="1943.92"/>
    <n v="1488.87"/>
    <n v="455.05"/>
    <n v="0.23408885139306143"/>
    <x v="637"/>
    <x v="10"/>
    <d v="2025-10-05T00:00:00"/>
    <x v="0"/>
    <x v="4"/>
  </r>
  <r>
    <s v="ORD-10534"/>
    <s v="CUST-00326"/>
    <s v="PROD-0034"/>
    <s v="ST-008"/>
    <x v="0"/>
    <n v="3"/>
    <n v="712.98"/>
    <n v="0"/>
    <s v="Ussd"/>
    <x v="28"/>
    <s v="Electronics"/>
    <x v="0"/>
    <n v="496.29"/>
    <d v="2024-03-05T00:00:00"/>
    <n v="49"/>
    <x v="1"/>
    <s v="Female"/>
    <s v="Philippines"/>
    <s v="Asia"/>
    <s v="singapore"/>
    <s v="Singapore"/>
    <s v="Asia"/>
    <s v="Flagship"/>
    <s v="Daniel Tan"/>
    <n v="2138.94"/>
    <n v="1488.87"/>
    <n v="650.07000000000005"/>
    <n v="0.30392156862745101"/>
    <x v="543"/>
    <x v="7"/>
    <d v="2026-07-29T00:00:00"/>
    <x v="1"/>
    <x v="1"/>
  </r>
  <r>
    <s v="ORD-12917"/>
    <s v="CUST-00620"/>
    <s v="PROD-0001"/>
    <s v="ST-020"/>
    <x v="0"/>
    <n v="6"/>
    <n v="712.98"/>
    <n v="0.1"/>
    <s v="Cash"/>
    <x v="26"/>
    <s v="Electronics"/>
    <x v="1"/>
    <n v="433.38"/>
    <d v="2025-08-17T00:00:00"/>
    <n v="39"/>
    <x v="1"/>
    <s v="Female"/>
    <s v="United Kingdom"/>
    <s v="Europe"/>
    <s v="Auckland"/>
    <s v="New Zealand"/>
    <s v="Oceania"/>
    <s v="Standard"/>
    <s v="Mia Wilson"/>
    <n v="3850.09"/>
    <n v="2600.2800000000002"/>
    <n v="1249.81"/>
    <n v="0.324618385544234"/>
    <x v="80"/>
    <x v="5"/>
    <d v="2025-08-05T00:00:00"/>
    <x v="0"/>
    <x v="0"/>
  </r>
  <r>
    <s v="ORD-12613"/>
    <s v="CUST-00363"/>
    <s v="PROD-0034"/>
    <s v="ST-006"/>
    <x v="0"/>
    <n v="2"/>
    <n v="712.98"/>
    <n v="0.2"/>
    <s v="Card"/>
    <x v="28"/>
    <s v="Electronics"/>
    <x v="0"/>
    <n v="496.29"/>
    <d v="2023-09-09T00:00:00"/>
    <n v="46"/>
    <x v="1"/>
    <s v="Male"/>
    <s v="Kenya"/>
    <s v="Africa"/>
    <s v="Accra"/>
    <s v="Ghana"/>
    <s v="Africa"/>
    <s v="Outlet"/>
    <s v="Kwame Mensah"/>
    <n v="1140.77"/>
    <n v="992.58"/>
    <n v="148.19"/>
    <n v="0.12990348624174899"/>
    <x v="633"/>
    <x v="4"/>
    <d v="2026-02-06T00:00:00"/>
    <x v="1"/>
    <x v="11"/>
  </r>
  <r>
    <s v="ORD-12862"/>
    <s v="CUST-00660"/>
    <s v="PROD-0034"/>
    <s v="ST-020"/>
    <x v="0"/>
    <n v="2"/>
    <n v="712.98"/>
    <n v="0"/>
    <s v="Mobile Money"/>
    <x v="28"/>
    <s v="Electronics"/>
    <x v="0"/>
    <n v="496.29"/>
    <d v="2024-05-01T00:00:00"/>
    <n v="46"/>
    <x v="2"/>
    <s v="Female"/>
    <s v="Morocco"/>
    <s v="Africa"/>
    <s v="Auckland"/>
    <s v="New Zealand"/>
    <s v="Oceania"/>
    <s v="Standard"/>
    <s v="Mia Wilson"/>
    <n v="1425.96"/>
    <n v="992.58"/>
    <n v="433.38"/>
    <n v="0.30392156862745096"/>
    <x v="326"/>
    <x v="5"/>
    <d v="2025-12-01T00:00:00"/>
    <x v="0"/>
    <x v="5"/>
  </r>
  <r>
    <s v="ORD-11629"/>
    <s v="CUST-00370"/>
    <s v="PROD-0034"/>
    <s v="ST-007"/>
    <x v="0"/>
    <n v="3"/>
    <n v="712.98"/>
    <n v="0.1"/>
    <s v="Card"/>
    <x v="28"/>
    <s v="Electronics"/>
    <x v="0"/>
    <n v="496.29"/>
    <d v="2026-05-25T00:00:00"/>
    <n v="65"/>
    <x v="0"/>
    <s v="Female"/>
    <s v="China"/>
    <s v="Asia"/>
    <s v="Mumbai"/>
    <s v="India"/>
    <s v="Asia"/>
    <s v="Flagship"/>
    <s v="Priya Sharma"/>
    <n v="1925.05"/>
    <n v="1488.87"/>
    <n v="436.18"/>
    <n v="0.22658112776291525"/>
    <x v="122"/>
    <x v="6"/>
    <d v="2026-03-15T00:00:00"/>
    <x v="1"/>
    <x v="2"/>
  </r>
  <r>
    <s v="ORD-12695"/>
    <s v="CUST-00242"/>
    <s v="PROD-0001"/>
    <s v="ST-016"/>
    <x v="1"/>
    <n v="1"/>
    <n v="712.98"/>
    <n v="0.05"/>
    <s v="Card"/>
    <x v="26"/>
    <s v="Electronics"/>
    <x v="1"/>
    <n v="433.38"/>
    <d v="2023-02-12T00:00:00"/>
    <n v="58"/>
    <x v="0"/>
    <s v="Male"/>
    <s v="South Africa"/>
    <s v="Africa"/>
    <s v="Mexico City"/>
    <s v="Mexico"/>
    <s v="North America"/>
    <s v="Outlet"/>
    <s v="Unknown"/>
    <n v="677.33"/>
    <n v="433.38"/>
    <n v="243.95"/>
    <n v="0.36016417403628953"/>
    <x v="86"/>
    <x v="11"/>
    <d v="2025-09-23T00:00:00"/>
    <x v="0"/>
    <x v="10"/>
  </r>
  <r>
    <s v="ORD-10909"/>
    <s v="CUST-00113"/>
    <s v="PROD-0034"/>
    <s v="ST-005"/>
    <x v="1"/>
    <n v="4"/>
    <n v="712.98"/>
    <n v="0.05"/>
    <s v="Mobile Money"/>
    <x v="28"/>
    <s v="Electronics"/>
    <x v="0"/>
    <n v="496.29"/>
    <d v="2023-08-04T00:00:00"/>
    <n v="30"/>
    <x v="3"/>
    <s v="Female"/>
    <s v="United States"/>
    <s v="North America"/>
    <s v="Nairobi"/>
    <s v="Kenya"/>
    <s v="Africa"/>
    <s v="Standard"/>
    <s v="Brian Mwangi"/>
    <n v="2709.32"/>
    <n v="1985.16"/>
    <n v="724.16"/>
    <n v="0.26728477994478317"/>
    <x v="69"/>
    <x v="1"/>
    <d v="2026-03-27T00:00:00"/>
    <x v="1"/>
    <x v="2"/>
  </r>
  <r>
    <s v="ORD-11214"/>
    <s v="CUST-00554"/>
    <s v="PROD-0016"/>
    <s v="ST-008"/>
    <x v="0"/>
    <n v="1"/>
    <n v="712.98"/>
    <n v="0"/>
    <s v="Card"/>
    <x v="27"/>
    <s v="Electronics"/>
    <x v="2"/>
    <n v="510.27"/>
    <d v="2025-07-20T00:00:00"/>
    <n v="62"/>
    <x v="1"/>
    <s v="Female"/>
    <s v="Australia"/>
    <s v="Oceania"/>
    <s v="singapore"/>
    <s v="Singapore"/>
    <s v="Asia"/>
    <s v="Flagship"/>
    <s v="Daniel Tan"/>
    <n v="712.98"/>
    <n v="510.27"/>
    <n v="202.71"/>
    <n v="0.28431372549019607"/>
    <x v="354"/>
    <x v="7"/>
    <d v="2026-07-06T00:00:00"/>
    <x v="1"/>
    <x v="1"/>
  </r>
  <r>
    <s v="ORD-12825"/>
    <s v="CUST-00470"/>
    <s v="PROD-0034"/>
    <s v="ST-011"/>
    <x v="0"/>
    <n v="2"/>
    <n v="712.98"/>
    <n v="0"/>
    <s v="Ussd"/>
    <x v="28"/>
    <s v="Electronics"/>
    <x v="0"/>
    <n v="496.29"/>
    <d v="2024-04-26T00:00:00"/>
    <n v="62"/>
    <x v="3"/>
    <s v="Male"/>
    <s v="Germany"/>
    <s v="Europe"/>
    <s v="London"/>
    <s v="United Kingdom"/>
    <s v="Europe"/>
    <s v="Flagship"/>
    <s v="Emma Williams"/>
    <n v="1425.96"/>
    <n v="992.58"/>
    <n v="433.38"/>
    <n v="0.30392156862745096"/>
    <x v="638"/>
    <x v="12"/>
    <d v="2025-12-26T00:00:00"/>
    <x v="0"/>
    <x v="5"/>
  </r>
  <r>
    <s v="ORD-12174"/>
    <s v="CUST-00522"/>
    <s v="PROD-0016"/>
    <s v="ST-014"/>
    <x v="0"/>
    <n v="3"/>
    <n v="712.98"/>
    <n v="0.05"/>
    <s v="Mobile Money"/>
    <x v="27"/>
    <s v="Electronics"/>
    <x v="2"/>
    <n v="510.27"/>
    <d v="2025-11-06T00:00:00"/>
    <n v="66"/>
    <x v="2"/>
    <s v="Female"/>
    <s v="Argentina"/>
    <s v="South America"/>
    <s v="New York"/>
    <s v="United States"/>
    <s v="North America"/>
    <s v="Flagship"/>
    <s v="Unknown"/>
    <n v="2031.99"/>
    <n v="1530.81"/>
    <n v="501.18"/>
    <n v="0.24664491459111512"/>
    <x v="639"/>
    <x v="14"/>
    <d v="2026-07-16T00:00:00"/>
    <x v="1"/>
    <x v="1"/>
  </r>
  <r>
    <s v="ORD-11393"/>
    <s v="CUST-00326"/>
    <s v="PROD-0034"/>
    <s v="ST-006"/>
    <x v="1"/>
    <n v="1"/>
    <n v="712.98"/>
    <n v="0"/>
    <s v="Mobile Money"/>
    <x v="28"/>
    <s v="Electronics"/>
    <x v="0"/>
    <n v="496.29"/>
    <d v="2024-03-05T00:00:00"/>
    <n v="49"/>
    <x v="1"/>
    <s v="Female"/>
    <s v="Philippines"/>
    <s v="Asia"/>
    <s v="Accra"/>
    <s v="Ghana"/>
    <s v="Africa"/>
    <s v="Outlet"/>
    <s v="Kwame Mensah"/>
    <n v="712.98"/>
    <n v="496.29"/>
    <n v="216.69"/>
    <n v="0.30392156862745096"/>
    <x v="543"/>
    <x v="4"/>
    <d v="2026-02-23T00:00:00"/>
    <x v="1"/>
    <x v="11"/>
  </r>
  <r>
    <s v="ORD-12181"/>
    <s v="CUST-00589"/>
    <s v="PROD-0001"/>
    <s v="ST-007"/>
    <x v="0"/>
    <n v="4"/>
    <n v="712.98"/>
    <n v="0"/>
    <s v="Ussd"/>
    <x v="26"/>
    <s v="Electronics"/>
    <x v="1"/>
    <n v="433.38"/>
    <d v="2023-02-10T00:00:00"/>
    <n v="31"/>
    <x v="1"/>
    <s v="Male"/>
    <s v="Italy"/>
    <s v="Europe"/>
    <s v="Mumbai"/>
    <s v="India"/>
    <s v="Asia"/>
    <s v="Flagship"/>
    <s v="Priya Sharma"/>
    <n v="2851.92"/>
    <n v="1733.52"/>
    <n v="1118.4000000000001"/>
    <n v="0.39215686274509803"/>
    <x v="640"/>
    <x v="6"/>
    <d v="2025-09-27T00:00:00"/>
    <x v="0"/>
    <x v="10"/>
  </r>
  <r>
    <s v="ORD-10046"/>
    <s v="CUST-00157"/>
    <s v="PROD-0016"/>
    <s v="ST-005"/>
    <x v="1"/>
    <n v="3"/>
    <n v="712.98"/>
    <n v="0.02"/>
    <s v="Ussd"/>
    <x v="27"/>
    <s v="Electronics"/>
    <x v="2"/>
    <n v="510.27"/>
    <d v="2024-07-11T00:00:00"/>
    <n v="52"/>
    <x v="1"/>
    <s v="Female"/>
    <s v="Argentina"/>
    <s v="South America"/>
    <s v="Nairobi"/>
    <s v="Kenya"/>
    <s v="Africa"/>
    <s v="Standard"/>
    <s v="Brian Mwangi"/>
    <n v="2096.16"/>
    <n v="1530.81"/>
    <n v="565.35"/>
    <n v="0.26970746507900162"/>
    <x v="545"/>
    <x v="1"/>
    <d v="2026-06-15T00:00:00"/>
    <x v="1"/>
    <x v="6"/>
  </r>
  <r>
    <s v="ORD-10782"/>
    <s v="CUST-00749"/>
    <s v="PROD-0016"/>
    <s v="ST-017"/>
    <x v="1"/>
    <n v="2"/>
    <n v="712.98"/>
    <n v="0.1"/>
    <s v="Card"/>
    <x v="27"/>
    <s v="Electronics"/>
    <x v="2"/>
    <n v="510.27"/>
    <d v="2023-06-18T00:00:00"/>
    <n v="47"/>
    <x v="1"/>
    <s v="Female"/>
    <s v="Kenya"/>
    <s v="Africa"/>
    <s v="São Paulo"/>
    <s v="Brazil"/>
    <s v="South America"/>
    <s v="Flagship"/>
    <s v="Lucas Silva"/>
    <n v="1283.3599999999999"/>
    <n v="1020.54"/>
    <n v="262.82"/>
    <n v="0.20479054980675726"/>
    <x v="641"/>
    <x v="13"/>
    <d v="2026-04-13T00:00:00"/>
    <x v="1"/>
    <x v="3"/>
  </r>
  <r>
    <s v="ORD-10254"/>
    <s v="CUST-00393"/>
    <s v="PROD-0016"/>
    <s v="ST-015"/>
    <x v="1"/>
    <n v="6"/>
    <n v="712.98"/>
    <n v="0.05"/>
    <s v="Mobile Money"/>
    <x v="27"/>
    <s v="Electronics"/>
    <x v="2"/>
    <n v="510.27"/>
    <d v="2024-10-29T00:00:00"/>
    <n v="53"/>
    <x v="0"/>
    <s v="Male"/>
    <s v="China"/>
    <s v="Asia"/>
    <s v="Toronto"/>
    <s v="Canada"/>
    <s v="North America"/>
    <s v="Standard"/>
    <s v="Olivia Brown"/>
    <n v="4063.99"/>
    <n v="3061.62"/>
    <n v="1002.37"/>
    <n v="0.24664676832374097"/>
    <x v="451"/>
    <x v="19"/>
    <d v="2025-12-12T00:00:00"/>
    <x v="0"/>
    <x v="5"/>
  </r>
  <r>
    <s v="ORD-10603"/>
    <s v="CUST-00362"/>
    <s v="PROD-0034"/>
    <s v="ST-018"/>
    <x v="0"/>
    <n v="3"/>
    <n v="712.98"/>
    <n v="0.05"/>
    <s v="Cash"/>
    <x v="28"/>
    <s v="Electronics"/>
    <x v="0"/>
    <n v="496.29"/>
    <d v="2024-04-20T00:00:00"/>
    <n v="72"/>
    <x v="1"/>
    <s v="Female"/>
    <s v="Mexico"/>
    <s v="North America"/>
    <s v="Buenos Aires"/>
    <s v="Argentina"/>
    <s v="South America"/>
    <s v="Standard"/>
    <s v="Sofia Martinez"/>
    <n v="2031.99"/>
    <n v="1488.87"/>
    <n v="543.12"/>
    <n v="0.26728477994478317"/>
    <x v="642"/>
    <x v="18"/>
    <d v="2026-02-28T00:00:00"/>
    <x v="1"/>
    <x v="11"/>
  </r>
  <r>
    <s v="ORD-10612"/>
    <s v="CUST-00716"/>
    <s v="PROD-0034"/>
    <s v="ST-015"/>
    <x v="1"/>
    <n v="3"/>
    <n v="712.98"/>
    <n v="0"/>
    <s v="Cash"/>
    <x v="28"/>
    <s v="Electronics"/>
    <x v="0"/>
    <n v="496.29"/>
    <d v="2026-07-13T00:00:00"/>
    <n v="18"/>
    <x v="1"/>
    <s v="Female"/>
    <s v="Mexico"/>
    <s v="North America"/>
    <s v="Toronto"/>
    <s v="Canada"/>
    <s v="North America"/>
    <s v="Standard"/>
    <s v="Olivia Brown"/>
    <n v="2138.94"/>
    <n v="1488.87"/>
    <n v="650.07000000000005"/>
    <n v="0.30392156862745101"/>
    <x v="385"/>
    <x v="19"/>
    <d v="2025-10-01T00:00:00"/>
    <x v="0"/>
    <x v="4"/>
  </r>
  <r>
    <s v="ORD-10955"/>
    <s v="CUST-00688"/>
    <s v="PROD-0016"/>
    <s v="ST-009"/>
    <x v="1"/>
    <n v="2"/>
    <n v="712.98"/>
    <n v="0.1"/>
    <s v="Card"/>
    <x v="27"/>
    <s v="Electronics"/>
    <x v="2"/>
    <n v="510.27"/>
    <d v="2026-01-27T00:00:00"/>
    <n v="70"/>
    <x v="3"/>
    <s v="Female"/>
    <s v="Australia"/>
    <s v="Oceania"/>
    <s v="tokyo"/>
    <s v="Japan"/>
    <s v="Asia"/>
    <s v="Standard"/>
    <s v="Yuki Sato"/>
    <n v="1283.3599999999999"/>
    <n v="1020.54"/>
    <n v="262.82"/>
    <n v="0.20479054980675726"/>
    <x v="443"/>
    <x v="9"/>
    <d v="2026-07-20T00:00:00"/>
    <x v="1"/>
    <x v="1"/>
  </r>
  <r>
    <s v="ORD-12834"/>
    <s v="CUST-00049"/>
    <s v="PROD-0001"/>
    <s v="ST-007"/>
    <x v="0"/>
    <n v="3"/>
    <n v="712.98"/>
    <n v="0.15"/>
    <s v="Ussd"/>
    <x v="26"/>
    <s v="Electronics"/>
    <x v="1"/>
    <n v="433.38"/>
    <d v="2026-03-14T00:00:00"/>
    <n v="26"/>
    <x v="1"/>
    <s v="Male"/>
    <s v="Italy"/>
    <s v="Europe"/>
    <s v="Mumbai"/>
    <s v="India"/>
    <s v="Asia"/>
    <s v="Flagship"/>
    <s v="Priya Sharma"/>
    <n v="1818.1"/>
    <n v="1300.1400000000001"/>
    <n v="517.96"/>
    <n v="0.28489082008690392"/>
    <x v="490"/>
    <x v="6"/>
    <d v="2025-08-07T00:00:00"/>
    <x v="0"/>
    <x v="0"/>
  </r>
  <r>
    <s v="ORD-12177"/>
    <s v="CUST-00276"/>
    <s v="PROD-0016"/>
    <s v="ST-020"/>
    <x v="0"/>
    <n v="4"/>
    <n v="712.98"/>
    <n v="0.05"/>
    <s v="Mobile Money"/>
    <x v="27"/>
    <s v="Electronics"/>
    <x v="2"/>
    <n v="510.27"/>
    <d v="2024-07-01T00:00:00"/>
    <n v="19"/>
    <x v="1"/>
    <s v="Female"/>
    <s v="Chile"/>
    <s v="South America"/>
    <s v="Auckland"/>
    <s v="New Zealand"/>
    <s v="Oceania"/>
    <s v="Standard"/>
    <s v="Mia Wilson"/>
    <n v="2709.32"/>
    <n v="2041.08"/>
    <n v="668.24"/>
    <n v="0.24664491459111509"/>
    <x v="482"/>
    <x v="5"/>
    <d v="2025-12-26T00:00:00"/>
    <x v="0"/>
    <x v="5"/>
  </r>
  <r>
    <s v="ORD-11692"/>
    <s v="CUST-00766"/>
    <s v="PROD-0034"/>
    <s v="ST-012"/>
    <x v="1"/>
    <n v="2"/>
    <n v="705.99"/>
    <n v="0.1"/>
    <s v="Ussd"/>
    <x v="28"/>
    <s v="Electronics"/>
    <x v="0"/>
    <n v="496.29"/>
    <d v="2026-01-20T00:00:00"/>
    <n v="19"/>
    <x v="3"/>
    <s v="Male"/>
    <s v="Egypt"/>
    <s v="Africa"/>
    <s v="Berlin"/>
    <s v="Germany"/>
    <s v="Europe"/>
    <s v="Standard"/>
    <s v="Lukas Weber"/>
    <n v="1270.78"/>
    <n v="992.58"/>
    <n v="278.2"/>
    <n v="0.21892066289995121"/>
    <x v="444"/>
    <x v="2"/>
    <d v="2025-11-15T00:00:00"/>
    <x v="0"/>
    <x v="8"/>
  </r>
  <r>
    <s v="ORD-12358"/>
    <s v="CUST-00631"/>
    <s v="PROD-0034"/>
    <s v="ST-004"/>
    <x v="1"/>
    <n v="3"/>
    <n v="705.99"/>
    <n v="0"/>
    <s v="Ussd"/>
    <x v="28"/>
    <s v="Electronics"/>
    <x v="0"/>
    <n v="496.29"/>
    <d v="2025-07-23T00:00:00"/>
    <n v="48"/>
    <x v="1"/>
    <s v="Male"/>
    <s v="Kenya"/>
    <s v="Africa"/>
    <s v="Cape Town"/>
    <s v="South Africa"/>
    <s v="Africa"/>
    <s v="Standard"/>
    <s v="Lerato Dlamini"/>
    <n v="2117.9699999999998"/>
    <n v="1488.87"/>
    <n v="629.1"/>
    <n v="0.29702970297029707"/>
    <x v="625"/>
    <x v="3"/>
    <d v="2026-02-13T00:00:00"/>
    <x v="1"/>
    <x v="11"/>
  </r>
  <r>
    <s v="ORD-10831"/>
    <s v="CUST-00422"/>
    <s v="PROD-0016"/>
    <s v="ST-006"/>
    <x v="0"/>
    <n v="3"/>
    <n v="705.99"/>
    <n v="0.2"/>
    <s v="Mobile Money"/>
    <x v="27"/>
    <s v="Electronics"/>
    <x v="2"/>
    <n v="510.27"/>
    <d v="2025-07-28T00:00:00"/>
    <n v="72"/>
    <x v="1"/>
    <s v="Female"/>
    <s v="Colombia"/>
    <s v="South America"/>
    <s v="Accra"/>
    <s v="Ghana"/>
    <s v="Africa"/>
    <s v="Outlet"/>
    <s v="Kwame Mensah"/>
    <n v="1694.38"/>
    <n v="1530.81"/>
    <n v="163.57"/>
    <n v="9.6536786317118942E-2"/>
    <x v="239"/>
    <x v="4"/>
    <d v="2026-03-19T00:00:00"/>
    <x v="1"/>
    <x v="2"/>
  </r>
  <r>
    <s v="ORD-12437"/>
    <s v="CUST-00066"/>
    <s v="PROD-0034"/>
    <s v="ST-008"/>
    <x v="0"/>
    <n v="3"/>
    <n v="705.99"/>
    <n v="0.2"/>
    <s v="Card"/>
    <x v="28"/>
    <s v="Electronics"/>
    <x v="0"/>
    <n v="496.29"/>
    <d v="2025-09-17T00:00:00"/>
    <n v="37"/>
    <x v="1"/>
    <s v="Male"/>
    <s v="Argentina"/>
    <s v="South America"/>
    <s v="singapore"/>
    <s v="Singapore"/>
    <s v="Asia"/>
    <s v="Flagship"/>
    <s v="Daniel Tan"/>
    <n v="1694.38"/>
    <n v="1488.87"/>
    <n v="205.51"/>
    <n v="0.12128920313034855"/>
    <x v="390"/>
    <x v="7"/>
    <d v="2026-05-27T00:00:00"/>
    <x v="1"/>
    <x v="9"/>
  </r>
  <r>
    <s v="ORD-12608"/>
    <s v="CUST-00251"/>
    <s v="PROD-0001"/>
    <s v="ST-018"/>
    <x v="1"/>
    <n v="3"/>
    <n v="705.99"/>
    <n v="0.02"/>
    <s v="Card"/>
    <x v="26"/>
    <s v="Electronics"/>
    <x v="1"/>
    <n v="433.38"/>
    <d v="2025-07-17T00:00:00"/>
    <n v="44"/>
    <x v="1"/>
    <s v="Male"/>
    <s v="Egypt"/>
    <s v="Africa"/>
    <s v="Buenos Aires"/>
    <s v="Argentina"/>
    <s v="South America"/>
    <s v="Standard"/>
    <s v="Sofia Martinez"/>
    <n v="2075.61"/>
    <n v="1300.1400000000001"/>
    <n v="775.47"/>
    <n v="0.37361064939945365"/>
    <x v="508"/>
    <x v="18"/>
    <d v="2026-01-30T00:00:00"/>
    <x v="1"/>
    <x v="7"/>
  </r>
  <r>
    <s v="ORD-12736"/>
    <s v="CUST-00365"/>
    <s v="PROD-0034"/>
    <s v="ST-020"/>
    <x v="1"/>
    <n v="1"/>
    <n v="705.99"/>
    <n v="0.1"/>
    <s v="Ussd"/>
    <x v="28"/>
    <s v="Electronics"/>
    <x v="0"/>
    <n v="496.29"/>
    <d v="2025-12-02T00:00:00"/>
    <n v="20"/>
    <x v="3"/>
    <s v="Male"/>
    <s v="Nigeria"/>
    <s v="Africa"/>
    <s v="Auckland"/>
    <s v="New Zealand"/>
    <s v="Oceania"/>
    <s v="Standard"/>
    <s v="Mia Wilson"/>
    <n v="635.39"/>
    <n v="496.29"/>
    <n v="139.1"/>
    <n v="0.21892066289995121"/>
    <x v="319"/>
    <x v="5"/>
    <d v="2026-02-18T00:00:00"/>
    <x v="1"/>
    <x v="11"/>
  </r>
  <r>
    <s v="ORD-12273"/>
    <s v="CUST-00119"/>
    <s v="PROD-0016"/>
    <s v="ST-010"/>
    <x v="0"/>
    <n v="4"/>
    <n v="705.99"/>
    <n v="0.2"/>
    <s v="Cash"/>
    <x v="27"/>
    <s v="Electronics"/>
    <x v="2"/>
    <n v="510.27"/>
    <d v="2024-08-24T00:00:00"/>
    <n v="43"/>
    <x v="2"/>
    <s v="Male"/>
    <s v="Ghana"/>
    <s v="Africa"/>
    <s v="Kuala Lumpur"/>
    <s v="Malaysia"/>
    <s v="Asia"/>
    <s v="Standard"/>
    <s v="Nur Rahman"/>
    <n v="2259.17"/>
    <n v="2041.08"/>
    <n v="218.09"/>
    <n v="9.6535453285941292E-2"/>
    <x v="628"/>
    <x v="0"/>
    <d v="2025-08-21T00:00:00"/>
    <x v="0"/>
    <x v="0"/>
  </r>
  <r>
    <s v="ORD-11222"/>
    <s v="CUST-00130"/>
    <s v="PROD-0034"/>
    <s v="ST-020"/>
    <x v="0"/>
    <n v="1"/>
    <n v="705.99"/>
    <n v="0"/>
    <s v="Mobile Money"/>
    <x v="28"/>
    <s v="Electronics"/>
    <x v="0"/>
    <n v="496.29"/>
    <d v="2023-07-13T00:00:00"/>
    <n v="50"/>
    <x v="2"/>
    <s v="Male"/>
    <s v="Canada"/>
    <s v="North America"/>
    <s v="Auckland"/>
    <s v="New Zealand"/>
    <s v="Oceania"/>
    <s v="Standard"/>
    <s v="Mia Wilson"/>
    <n v="705.99"/>
    <n v="496.29"/>
    <n v="209.7"/>
    <n v="0.29702970297029702"/>
    <x v="10"/>
    <x v="5"/>
    <d v="2026-07-14T00:00:00"/>
    <x v="1"/>
    <x v="1"/>
  </r>
  <r>
    <s v="ORD-12185"/>
    <s v="CUST-00259"/>
    <s v="PROD-0001"/>
    <s v="ST-014"/>
    <x v="1"/>
    <n v="1"/>
    <n v="705.99"/>
    <n v="0"/>
    <s v="Ussd"/>
    <x v="26"/>
    <s v="Electronics"/>
    <x v="1"/>
    <n v="433.38"/>
    <d v="2024-01-11T00:00:00"/>
    <n v="19"/>
    <x v="1"/>
    <s v="Female"/>
    <s v="South Africa"/>
    <s v="Africa"/>
    <s v="New York"/>
    <s v="United States"/>
    <s v="North America"/>
    <s v="Flagship"/>
    <s v="Unknown"/>
    <n v="705.99"/>
    <n v="433.38"/>
    <n v="272.61"/>
    <n v="0.38613861386138615"/>
    <x v="345"/>
    <x v="14"/>
    <d v="2025-08-26T00:00:00"/>
    <x v="0"/>
    <x v="0"/>
  </r>
  <r>
    <s v="ORD-12899"/>
    <s v="CUST-00298"/>
    <s v="PROD-0016"/>
    <s v="ST-013"/>
    <x v="0"/>
    <n v="3"/>
    <n v="705.99"/>
    <n v="0.02"/>
    <s v="Ussd"/>
    <x v="27"/>
    <s v="Electronics"/>
    <x v="2"/>
    <n v="510.27"/>
    <d v="2025-12-05T00:00:00"/>
    <n v="27"/>
    <x v="1"/>
    <s v="Female"/>
    <s v="Italy"/>
    <s v="Europe"/>
    <s v="Paris"/>
    <s v="France"/>
    <s v="Europe"/>
    <s v="Standard"/>
    <s v="Claire Martin"/>
    <n v="2075.61"/>
    <n v="1530.81"/>
    <n v="544.79999999999995"/>
    <n v="0.26247705493806633"/>
    <x v="519"/>
    <x v="17"/>
    <d v="2026-02-11T00:00:00"/>
    <x v="1"/>
    <x v="11"/>
  </r>
  <r>
    <s v="ORD-10153"/>
    <s v="CUST-00152"/>
    <s v="PROD-0016"/>
    <s v="ST-004"/>
    <x v="0"/>
    <n v="2"/>
    <n v="705.99"/>
    <n v="0"/>
    <s v="Mobile Money"/>
    <x v="27"/>
    <s v="Electronics"/>
    <x v="2"/>
    <n v="510.27"/>
    <d v="2023-03-06T00:00:00"/>
    <n v="36"/>
    <x v="1"/>
    <s v="Female"/>
    <s v="New Zealand"/>
    <s v="Oceania"/>
    <s v="Cape Town"/>
    <s v="South Africa"/>
    <s v="Africa"/>
    <s v="Standard"/>
    <s v="Lerato Dlamini"/>
    <n v="1411.98"/>
    <n v="1020.54"/>
    <n v="391.44"/>
    <n v="0.2772277227722772"/>
    <x v="507"/>
    <x v="3"/>
    <d v="2026-06-27T00:00:00"/>
    <x v="1"/>
    <x v="6"/>
  </r>
  <r>
    <s v="ORD-12861"/>
    <s v="CUST-00128"/>
    <s v="PROD-0034"/>
    <s v="ST-007"/>
    <x v="1"/>
    <n v="1"/>
    <n v="705.99"/>
    <n v="0"/>
    <s v="Cash"/>
    <x v="28"/>
    <s v="Electronics"/>
    <x v="0"/>
    <n v="496.29"/>
    <d v="2024-05-02T00:00:00"/>
    <n v="25"/>
    <x v="0"/>
    <s v="Male"/>
    <s v="Kenya"/>
    <s v="Africa"/>
    <s v="Mumbai"/>
    <s v="India"/>
    <s v="Asia"/>
    <s v="Flagship"/>
    <s v="Priya Sharma"/>
    <n v="705.99"/>
    <n v="496.29"/>
    <n v="209.7"/>
    <n v="0.29702970297029702"/>
    <x v="431"/>
    <x v="6"/>
    <d v="2025-11-08T00:00:00"/>
    <x v="0"/>
    <x v="8"/>
  </r>
  <r>
    <s v="ORD-10062"/>
    <s v="CUST-00779"/>
    <s v="PROD-0034"/>
    <s v="ST-020"/>
    <x v="1"/>
    <n v="8"/>
    <n v="705.99"/>
    <n v="0.02"/>
    <s v="Transfer"/>
    <x v="28"/>
    <s v="Electronics"/>
    <x v="0"/>
    <n v="496.29"/>
    <d v="2023-07-19T00:00:00"/>
    <n v="66"/>
    <x v="3"/>
    <s v="Male"/>
    <s v="Canada"/>
    <s v="North America"/>
    <s v="Auckland"/>
    <s v="New Zealand"/>
    <s v="Oceania"/>
    <s v="Standard"/>
    <s v="Mia Wilson"/>
    <n v="5534.96"/>
    <n v="3970.32"/>
    <n v="1564.64"/>
    <n v="0.28268316302195501"/>
    <x v="387"/>
    <x v="5"/>
    <d v="2026-05-29T00:00:00"/>
    <x v="1"/>
    <x v="9"/>
  </r>
  <r>
    <s v="ORD-10094"/>
    <s v="CUST-00468"/>
    <s v="PROD-0001"/>
    <s v="ST-005"/>
    <x v="1"/>
    <n v="5"/>
    <n v="705.99"/>
    <n v="0"/>
    <s v="Card"/>
    <x v="26"/>
    <s v="Electronics"/>
    <x v="1"/>
    <n v="433.38"/>
    <d v="2024-10-17T00:00:00"/>
    <n v="69"/>
    <x v="2"/>
    <s v="Male"/>
    <s v="Kenya"/>
    <s v="Africa"/>
    <s v="Nairobi"/>
    <s v="Kenya"/>
    <s v="Africa"/>
    <s v="Standard"/>
    <s v="Brian Mwangi"/>
    <n v="3529.95"/>
    <n v="2166.9"/>
    <n v="1363.05"/>
    <n v="0.38613861386138615"/>
    <x v="20"/>
    <x v="1"/>
    <d v="2026-04-27T00:00:00"/>
    <x v="1"/>
    <x v="3"/>
  </r>
  <r>
    <s v="ORD-12905"/>
    <s v="CUST-00220"/>
    <s v="PROD-0001"/>
    <s v="ST-009"/>
    <x v="0"/>
    <n v="2"/>
    <n v="705.99"/>
    <n v="0.02"/>
    <s v="Ussd"/>
    <x v="26"/>
    <s v="Electronics"/>
    <x v="1"/>
    <n v="433.38"/>
    <d v="2025-06-13T00:00:00"/>
    <n v="29"/>
    <x v="1"/>
    <s v="Female"/>
    <s v="Germany"/>
    <s v="Europe"/>
    <s v="tokyo"/>
    <s v="Japan"/>
    <s v="Asia"/>
    <s v="Standard"/>
    <s v="Yuki Sato"/>
    <n v="1383.74"/>
    <n v="866.76"/>
    <n v="516.98"/>
    <n v="0.37361064939945365"/>
    <x v="16"/>
    <x v="9"/>
    <d v="2026-04-09T00:00:00"/>
    <x v="1"/>
    <x v="3"/>
  </r>
  <r>
    <s v="ORD-10945"/>
    <s v="CUST-00029"/>
    <s v="PROD-0016"/>
    <s v="ST-010"/>
    <x v="1"/>
    <n v="2"/>
    <n v="705.99"/>
    <n v="0.15"/>
    <s v="Ussd"/>
    <x v="27"/>
    <s v="Electronics"/>
    <x v="2"/>
    <n v="510.27"/>
    <d v="2025-05-01T00:00:00"/>
    <n v="68"/>
    <x v="1"/>
    <s v="Female"/>
    <s v="China"/>
    <s v="Asia"/>
    <s v="Kuala Lumpur"/>
    <s v="Malaysia"/>
    <s v="Asia"/>
    <s v="Standard"/>
    <s v="Nur Rahman"/>
    <n v="1200.18"/>
    <n v="1020.54"/>
    <n v="179.64"/>
    <n v="0.14967754836774483"/>
    <x v="52"/>
    <x v="0"/>
    <d v="2025-11-07T00:00:00"/>
    <x v="0"/>
    <x v="8"/>
  </r>
  <r>
    <s v="ORD-12454"/>
    <s v="CUST-00365"/>
    <s v="PROD-0034"/>
    <s v="ST-017"/>
    <x v="0"/>
    <n v="3"/>
    <n v="705.99"/>
    <n v="0.2"/>
    <s v="Mobile Money"/>
    <x v="28"/>
    <s v="Electronics"/>
    <x v="0"/>
    <n v="496.29"/>
    <d v="2025-12-02T00:00:00"/>
    <n v="20"/>
    <x v="3"/>
    <s v="Male"/>
    <s v="Nigeria"/>
    <s v="Africa"/>
    <s v="São Paulo"/>
    <s v="Brazil"/>
    <s v="South America"/>
    <s v="Flagship"/>
    <s v="Lucas Silva"/>
    <n v="1694.38"/>
    <n v="1488.87"/>
    <n v="205.51"/>
    <n v="0.12128920313034855"/>
    <x v="319"/>
    <x v="13"/>
    <d v="2026-03-20T00:00:00"/>
    <x v="1"/>
    <x v="2"/>
  </r>
  <r>
    <s v="ORD-11931"/>
    <s v="CUST-00520"/>
    <s v="PROD-0001"/>
    <s v="ST-003"/>
    <x v="0"/>
    <n v="8"/>
    <n v="705.99"/>
    <n v="0.05"/>
    <s v="Cash"/>
    <x v="26"/>
    <s v="Electronics"/>
    <x v="1"/>
    <n v="433.38"/>
    <d v="2023-12-02T00:00:00"/>
    <n v="18"/>
    <x v="3"/>
    <s v="Male"/>
    <s v="India"/>
    <s v="Asia"/>
    <s v="Johannesburg"/>
    <s v="South Africa"/>
    <s v="Africa"/>
    <s v="Flagship"/>
    <s v="Thabo Mokoena"/>
    <n v="5365.52"/>
    <n v="3467.04"/>
    <n v="1898.48"/>
    <n v="0.35382963813386209"/>
    <x v="408"/>
    <x v="16"/>
    <d v="2025-11-03T00:00:00"/>
    <x v="0"/>
    <x v="8"/>
  </r>
  <r>
    <s v="ORD-12964"/>
    <s v="CUST-00398"/>
    <s v="PROD-0001"/>
    <s v="ST-018"/>
    <x v="1"/>
    <n v="2"/>
    <n v="699"/>
    <n v="0"/>
    <s v="Mobile Money"/>
    <x v="26"/>
    <s v="Electronics"/>
    <x v="1"/>
    <n v="433.38"/>
    <d v="2023-09-04T00:00:00"/>
    <n v="45"/>
    <x v="1"/>
    <s v="Male"/>
    <s v="Spain"/>
    <s v="Europe"/>
    <s v="Buenos Aires"/>
    <s v="Argentina"/>
    <s v="South America"/>
    <s v="Standard"/>
    <s v="Sofia Martinez"/>
    <n v="1398"/>
    <n v="866.76"/>
    <n v="531.24"/>
    <n v="0.38"/>
    <x v="369"/>
    <x v="18"/>
    <d v="2025-08-23T00:00:00"/>
    <x v="0"/>
    <x v="0"/>
  </r>
  <r>
    <s v="ORD-10829"/>
    <s v="CUST-00007"/>
    <s v="PROD-0001"/>
    <s v="ST-006"/>
    <x v="0"/>
    <n v="4"/>
    <n v="699"/>
    <n v="0.05"/>
    <s v="Ussd"/>
    <x v="26"/>
    <s v="Electronics"/>
    <x v="1"/>
    <n v="433.38"/>
    <d v="2025-01-12T00:00:00"/>
    <n v="53"/>
    <x v="3"/>
    <s v="Male"/>
    <s v="Kenya"/>
    <s v="Africa"/>
    <s v="Accra"/>
    <s v="Ghana"/>
    <s v="Africa"/>
    <s v="Outlet"/>
    <s v="Kwame Mensah"/>
    <n v="2656.2"/>
    <n v="1733.52"/>
    <n v="922.68"/>
    <n v="0.3473684210526316"/>
    <x v="643"/>
    <x v="4"/>
    <d v="2025-09-11T00:00:00"/>
    <x v="0"/>
    <x v="10"/>
  </r>
  <r>
    <s v="ORD-11256"/>
    <s v="CUST-00098"/>
    <s v="PROD-0034"/>
    <s v="ST-012"/>
    <x v="1"/>
    <n v="3"/>
    <n v="699"/>
    <n v="0"/>
    <s v="Card"/>
    <x v="28"/>
    <s v="Electronics"/>
    <x v="0"/>
    <n v="496.29"/>
    <d v="2024-12-01T00:00:00"/>
    <n v="26"/>
    <x v="1"/>
    <s v="Male"/>
    <s v="China"/>
    <s v="Asia"/>
    <s v="Berlin"/>
    <s v="Germany"/>
    <s v="Europe"/>
    <s v="Standard"/>
    <s v="Lukas Weber"/>
    <n v="2097"/>
    <n v="1488.87"/>
    <n v="608.13"/>
    <n v="0.28999999999999998"/>
    <x v="174"/>
    <x v="2"/>
    <d v="2026-04-08T00:00:00"/>
    <x v="1"/>
    <x v="3"/>
  </r>
  <r>
    <s v="ORD-10601"/>
    <s v="CUST-00789"/>
    <s v="PROD-0016"/>
    <s v="ST-011"/>
    <x v="1"/>
    <n v="3"/>
    <n v="699"/>
    <n v="0"/>
    <s v="Ussd"/>
    <x v="27"/>
    <s v="Electronics"/>
    <x v="2"/>
    <n v="510.27"/>
    <d v="2026-03-03T00:00:00"/>
    <n v="20"/>
    <x v="2"/>
    <s v="Male"/>
    <s v="United Kingdom"/>
    <s v="Europe"/>
    <s v="London"/>
    <s v="United Kingdom"/>
    <s v="Europe"/>
    <s v="Flagship"/>
    <s v="Emma Williams"/>
    <n v="2097"/>
    <n v="1530.81"/>
    <n v="566.19000000000005"/>
    <n v="0.27"/>
    <x v="310"/>
    <x v="12"/>
    <d v="2026-04-05T00:00:00"/>
    <x v="1"/>
    <x v="3"/>
  </r>
  <r>
    <s v="ORD-11727"/>
    <s v="CUST-00581"/>
    <s v="PROD-0034"/>
    <s v="ST-008"/>
    <x v="0"/>
    <n v="2"/>
    <n v="699"/>
    <n v="0"/>
    <s v="Cash"/>
    <x v="28"/>
    <s v="Electronics"/>
    <x v="0"/>
    <n v="496.29"/>
    <d v="2025-03-12T00:00:00"/>
    <n v="65"/>
    <x v="3"/>
    <s v="Female"/>
    <s v="South Africa"/>
    <s v="Africa"/>
    <s v="singapore"/>
    <s v="Singapore"/>
    <s v="Asia"/>
    <s v="Flagship"/>
    <s v="Daniel Tan"/>
    <n v="1398"/>
    <n v="992.58"/>
    <n v="405.42"/>
    <n v="0.29000000000000004"/>
    <x v="188"/>
    <x v="7"/>
    <d v="2026-03-17T00:00:00"/>
    <x v="1"/>
    <x v="2"/>
  </r>
  <r>
    <s v="ORD-11005"/>
    <s v="CUST-00019"/>
    <s v="PROD-0001"/>
    <s v="ST-013"/>
    <x v="0"/>
    <n v="1"/>
    <n v="699"/>
    <n v="0.2"/>
    <s v="Ussd"/>
    <x v="26"/>
    <s v="Electronics"/>
    <x v="1"/>
    <n v="433.38"/>
    <d v="2026-03-22T00:00:00"/>
    <n v="64"/>
    <x v="2"/>
    <s v="Female"/>
    <s v="Spain"/>
    <s v="Europe"/>
    <s v="Paris"/>
    <s v="France"/>
    <s v="Europe"/>
    <s v="Standard"/>
    <s v="Claire Martin"/>
    <n v="559.20000000000005"/>
    <n v="433.38"/>
    <n v="125.82"/>
    <n v="0.22499999999999998"/>
    <x v="376"/>
    <x v="17"/>
    <d v="2026-05-01T00:00:00"/>
    <x v="1"/>
    <x v="9"/>
  </r>
  <r>
    <s v="ORD-10197"/>
    <s v="CUST-00069"/>
    <s v="PROD-0016"/>
    <s v="ST-012"/>
    <x v="1"/>
    <n v="2"/>
    <n v="699"/>
    <n v="0"/>
    <s v="Mobile Money"/>
    <x v="27"/>
    <s v="Electronics"/>
    <x v="2"/>
    <n v="510.27"/>
    <d v="2026-06-02T00:00:00"/>
    <n v="29"/>
    <x v="2"/>
    <s v="Male"/>
    <s v="Kenya"/>
    <s v="Unknown"/>
    <s v="Berlin"/>
    <s v="Germany"/>
    <s v="Europe"/>
    <s v="Standard"/>
    <s v="Lukas Weber"/>
    <n v="1398"/>
    <n v="1020.54"/>
    <n v="377.46"/>
    <n v="0.26999999999999996"/>
    <x v="644"/>
    <x v="2"/>
    <d v="2025-10-04T00:00:00"/>
    <x v="0"/>
    <x v="4"/>
  </r>
  <r>
    <s v="ORD-12006"/>
    <s v="CUST-00405"/>
    <s v="PROD-0034"/>
    <s v="ST-013"/>
    <x v="0"/>
    <n v="3"/>
    <n v="699"/>
    <n v="0.15"/>
    <s v="Card"/>
    <x v="28"/>
    <s v="Electronics"/>
    <x v="0"/>
    <n v="496.29"/>
    <d v="2025-09-08T00:00:00"/>
    <n v="25"/>
    <x v="1"/>
    <s v="Male"/>
    <s v="India"/>
    <s v="Asia"/>
    <s v="Paris"/>
    <s v="France"/>
    <s v="Europe"/>
    <s v="Standard"/>
    <s v="Claire Martin"/>
    <n v="1782.45"/>
    <n v="1488.87"/>
    <n v="293.58"/>
    <n v="0.16470588235294117"/>
    <x v="586"/>
    <x v="17"/>
    <d v="2026-05-08T00:00:00"/>
    <x v="1"/>
    <x v="9"/>
  </r>
  <r>
    <s v="ORD-10661"/>
    <s v="CUST-00195"/>
    <s v="PROD-0034"/>
    <s v="ST-016"/>
    <x v="0"/>
    <n v="3"/>
    <n v="699"/>
    <n v="0.1"/>
    <s v="Ussd"/>
    <x v="28"/>
    <s v="Electronics"/>
    <x v="0"/>
    <n v="496.29"/>
    <d v="2025-11-19T00:00:00"/>
    <n v="49"/>
    <x v="3"/>
    <s v="Male"/>
    <s v="Argentina"/>
    <s v="South America"/>
    <s v="Mexico City"/>
    <s v="Mexico"/>
    <s v="North America"/>
    <s v="Outlet"/>
    <s v="Unknown"/>
    <n v="1887.3"/>
    <n v="1488.87"/>
    <n v="398.43"/>
    <n v="0.21111111111111111"/>
    <x v="350"/>
    <x v="11"/>
    <d v="2026-02-15T00:00:00"/>
    <x v="1"/>
    <x v="11"/>
  </r>
  <r>
    <s v="ORD-10913"/>
    <s v="CUST-00449"/>
    <s v="PROD-0034"/>
    <s v="ST-003"/>
    <x v="0"/>
    <n v="1"/>
    <n v="699"/>
    <n v="0.15"/>
    <s v="Mobile Money"/>
    <x v="28"/>
    <s v="Electronics"/>
    <x v="0"/>
    <n v="496.29"/>
    <d v="2023-01-04T00:00:00"/>
    <n v="25"/>
    <x v="1"/>
    <s v="Female"/>
    <s v="Singapore"/>
    <s v="Asia"/>
    <s v="Johannesburg"/>
    <s v="South Africa"/>
    <s v="Africa"/>
    <s v="Flagship"/>
    <s v="Thabo Mokoena"/>
    <n v="594.15"/>
    <n v="496.29"/>
    <n v="97.86"/>
    <n v="0.16470588235294117"/>
    <x v="206"/>
    <x v="16"/>
    <d v="2026-02-19T00:00:00"/>
    <x v="1"/>
    <x v="11"/>
  </r>
  <r>
    <s v="ORD-10614"/>
    <s v="CUST-00270"/>
    <s v="PROD-0016"/>
    <s v="ST-009"/>
    <x v="1"/>
    <n v="6"/>
    <n v="699"/>
    <n v="0.1"/>
    <s v="Transfer"/>
    <x v="27"/>
    <s v="Electronics"/>
    <x v="2"/>
    <n v="510.27"/>
    <d v="2023-08-22T00:00:00"/>
    <n v="24"/>
    <x v="0"/>
    <s v="Male"/>
    <s v="Philippines"/>
    <s v="Asia"/>
    <s v="tokyo"/>
    <s v="Japan"/>
    <s v="Asia"/>
    <s v="Standard"/>
    <s v="Yuki Sato"/>
    <n v="3774.6"/>
    <n v="3061.62"/>
    <n v="712.98"/>
    <n v="0.18888888888888891"/>
    <x v="615"/>
    <x v="9"/>
    <d v="2026-05-08T00:00:00"/>
    <x v="1"/>
    <x v="9"/>
  </r>
  <r>
    <s v="ORD-10122"/>
    <s v="CUST-00611"/>
    <s v="PROD-0001"/>
    <s v="ST-009"/>
    <x v="0"/>
    <n v="8"/>
    <n v="699"/>
    <n v="0.05"/>
    <s v="Cash"/>
    <x v="26"/>
    <s v="Electronics"/>
    <x v="1"/>
    <n v="433.38"/>
    <d v="2023-03-03T00:00:00"/>
    <n v="60"/>
    <x v="1"/>
    <s v="Female"/>
    <s v="Mexico"/>
    <s v="North America"/>
    <s v="tokyo"/>
    <s v="Japan"/>
    <s v="Asia"/>
    <s v="Standard"/>
    <s v="Yuki Sato"/>
    <n v="5312.4"/>
    <n v="3467.04"/>
    <n v="1845.36"/>
    <n v="0.3473684210526316"/>
    <x v="162"/>
    <x v="9"/>
    <d v="2025-10-15T00:00:00"/>
    <x v="0"/>
    <x v="4"/>
  </r>
  <r>
    <s v="ORD-10186"/>
    <s v="CUST-00354"/>
    <s v="PROD-0016"/>
    <s v="ST-004"/>
    <x v="1"/>
    <n v="1"/>
    <n v="699"/>
    <n v="0.1"/>
    <s v="Mobile Money"/>
    <x v="27"/>
    <s v="Electronics"/>
    <x v="2"/>
    <n v="510.27"/>
    <d v="2023-05-05T00:00:00"/>
    <n v="41"/>
    <x v="1"/>
    <s v="Male"/>
    <s v="France"/>
    <s v="Europe"/>
    <s v="Cape Town"/>
    <s v="South Africa"/>
    <s v="Africa"/>
    <s v="Standard"/>
    <s v="Lerato Dlamini"/>
    <n v="629.1"/>
    <n v="510.27"/>
    <n v="118.83"/>
    <n v="0.18888888888888888"/>
    <x v="518"/>
    <x v="3"/>
    <d v="2025-09-04T00:00:00"/>
    <x v="0"/>
    <x v="10"/>
  </r>
  <r>
    <s v="ORD-11455"/>
    <s v="CUST-00703"/>
    <s v="PROD-0034"/>
    <s v="ST-001"/>
    <x v="0"/>
    <n v="8"/>
    <n v="699"/>
    <n v="0.02"/>
    <s v="Cash"/>
    <x v="28"/>
    <s v="Electronics"/>
    <x v="0"/>
    <n v="496.29"/>
    <d v="2023-06-23T00:00:00"/>
    <n v="35"/>
    <x v="1"/>
    <s v="Male"/>
    <s v="Nigeria"/>
    <s v="Africa"/>
    <s v="Lagos"/>
    <s v="Nigeria"/>
    <s v="Africa"/>
    <s v="Flagship"/>
    <s v="Amara Okafor"/>
    <n v="5480.16"/>
    <n v="3970.32"/>
    <n v="1509.84"/>
    <n v="0.27551020408163263"/>
    <x v="461"/>
    <x v="10"/>
    <d v="2025-12-17T00:00:00"/>
    <x v="0"/>
    <x v="5"/>
  </r>
  <r>
    <s v="ORD-12114"/>
    <s v="CUST-00316"/>
    <s v="PROD-0016"/>
    <s v="ST-016"/>
    <x v="1"/>
    <n v="6"/>
    <n v="699"/>
    <n v="0.15"/>
    <s v="Mobile Money"/>
    <x v="27"/>
    <s v="Electronics"/>
    <x v="2"/>
    <n v="510.27"/>
    <d v="2023-05-02T00:00:00"/>
    <n v="49"/>
    <x v="1"/>
    <s v="Female"/>
    <s v="South Africa"/>
    <s v="Africa"/>
    <s v="Mexico City"/>
    <s v="Mexico"/>
    <s v="North America"/>
    <s v="Outlet"/>
    <s v="Unknown"/>
    <n v="3564.9"/>
    <n v="3061.62"/>
    <n v="503.28"/>
    <n v="0.14117647058823529"/>
    <x v="96"/>
    <x v="11"/>
    <d v="2025-09-30T00:00:00"/>
    <x v="0"/>
    <x v="10"/>
  </r>
  <r>
    <s v="ORD-11802"/>
    <s v="CUST-00711"/>
    <s v="PROD-0034"/>
    <s v="ST-006"/>
    <x v="1"/>
    <n v="1"/>
    <n v="699"/>
    <n v="0"/>
    <s v="Mobile Money"/>
    <x v="28"/>
    <s v="Electronics"/>
    <x v="0"/>
    <n v="496.29"/>
    <d v="2023-03-29T00:00:00"/>
    <n v="37"/>
    <x v="3"/>
    <s v="Male"/>
    <s v="India"/>
    <s v="Asia"/>
    <s v="Accra"/>
    <s v="Ghana"/>
    <s v="Africa"/>
    <s v="Outlet"/>
    <s v="Kwame Mensah"/>
    <n v="699"/>
    <n v="496.29"/>
    <n v="202.71"/>
    <n v="0.29000000000000004"/>
    <x v="425"/>
    <x v="4"/>
    <d v="2025-11-26T00:00:00"/>
    <x v="0"/>
    <x v="8"/>
  </r>
  <r>
    <s v="ORD-11090"/>
    <s v="CUST-00697"/>
    <s v="PROD-0034"/>
    <s v="ST-015"/>
    <x v="1"/>
    <n v="2"/>
    <n v="699"/>
    <n v="0"/>
    <s v="Cash"/>
    <x v="28"/>
    <s v="Electronics"/>
    <x v="0"/>
    <n v="496.29"/>
    <d v="2024-01-10T00:00:00"/>
    <n v="51"/>
    <x v="1"/>
    <s v="Female"/>
    <s v="Ghana"/>
    <s v="Africa"/>
    <s v="Toronto"/>
    <s v="Canada"/>
    <s v="North America"/>
    <s v="Standard"/>
    <s v="Olivia Brown"/>
    <n v="1398"/>
    <n v="992.58"/>
    <n v="405.42"/>
    <n v="0.29000000000000004"/>
    <x v="221"/>
    <x v="19"/>
    <d v="2025-10-02T00:00:00"/>
    <x v="0"/>
    <x v="4"/>
  </r>
  <r>
    <s v="ORD-12084"/>
    <s v="CUST-00140"/>
    <s v="PROD-0001"/>
    <s v="ST-010"/>
    <x v="1"/>
    <n v="3"/>
    <n v="699"/>
    <n v="0.2"/>
    <s v="Ussd"/>
    <x v="26"/>
    <s v="Electronics"/>
    <x v="1"/>
    <n v="433.38"/>
    <d v="2025-07-26T00:00:00"/>
    <n v="18"/>
    <x v="2"/>
    <s v="Male"/>
    <s v="Canada"/>
    <s v="North America"/>
    <s v="Kuala Lumpur"/>
    <s v="Malaysia"/>
    <s v="Asia"/>
    <s v="Standard"/>
    <s v="Nur Rahman"/>
    <n v="1677.6"/>
    <n v="1300.1400000000001"/>
    <n v="377.46"/>
    <n v="0.22500000000000001"/>
    <x v="218"/>
    <x v="0"/>
    <d v="2026-02-10T00:00:00"/>
    <x v="1"/>
    <x v="11"/>
  </r>
  <r>
    <s v="ORD-10238"/>
    <s v="CUST-00197"/>
    <s v="PROD-0016"/>
    <s v="ST-009"/>
    <x v="1"/>
    <n v="1"/>
    <n v="699"/>
    <n v="0.05"/>
    <s v="Transfer"/>
    <x v="27"/>
    <s v="Electronics"/>
    <x v="2"/>
    <n v="510.27"/>
    <d v="2026-02-17T00:00:00"/>
    <n v="37"/>
    <x v="1"/>
    <s v="Female"/>
    <s v="Malaysia"/>
    <s v="Asia"/>
    <s v="tokyo"/>
    <s v="Japan"/>
    <s v="Asia"/>
    <s v="Standard"/>
    <s v="Yuki Sato"/>
    <n v="664.05"/>
    <n v="510.27"/>
    <n v="153.78"/>
    <n v="0.23157894736842108"/>
    <x v="504"/>
    <x v="9"/>
    <d v="2026-04-05T00:00:00"/>
    <x v="1"/>
    <x v="3"/>
  </r>
  <r>
    <s v="ORD-11772"/>
    <s v="CUST-00742"/>
    <s v="PROD-0034"/>
    <s v="ST-004"/>
    <x v="0"/>
    <n v="4"/>
    <n v="699"/>
    <n v="0"/>
    <s v="Ussd"/>
    <x v="28"/>
    <s v="Electronics"/>
    <x v="0"/>
    <n v="496.29"/>
    <d v="2024-12-27T00:00:00"/>
    <n v="47"/>
    <x v="2"/>
    <s v="Male"/>
    <s v="Australia"/>
    <s v="Oceania"/>
    <s v="Cape Town"/>
    <s v="South Africa"/>
    <s v="Africa"/>
    <s v="Standard"/>
    <s v="Lerato Dlamini"/>
    <n v="2796"/>
    <n v="1985.16"/>
    <n v="810.84"/>
    <n v="0.29000000000000004"/>
    <x v="165"/>
    <x v="3"/>
    <d v="2026-05-24T00:00:00"/>
    <x v="1"/>
    <x v="9"/>
  </r>
  <r>
    <s v="ORD-10700"/>
    <s v="CUST-00310"/>
    <s v="PROD-0016"/>
    <s v="ST-017"/>
    <x v="1"/>
    <n v="4"/>
    <n v="692.01"/>
    <n v="0.05"/>
    <s v="Ussd"/>
    <x v="27"/>
    <s v="Electronics"/>
    <x v="2"/>
    <n v="510.27"/>
    <d v="2023-06-24T00:00:00"/>
    <n v="40"/>
    <x v="4"/>
    <s v="Male"/>
    <s v="Nigeria"/>
    <s v="Africa"/>
    <s v="São Paulo"/>
    <s v="Brazil"/>
    <s v="South America"/>
    <s v="Flagship"/>
    <s v="Lucas Silva"/>
    <n v="2629.64"/>
    <n v="2041.08"/>
    <n v="588.55999999999995"/>
    <n v="0.22381770888790861"/>
    <x v="45"/>
    <x v="13"/>
    <d v="2026-06-17T00:00:00"/>
    <x v="1"/>
    <x v="6"/>
  </r>
  <r>
    <s v="ORD-11114"/>
    <s v="CUST-00568"/>
    <s v="PROD-0016"/>
    <s v="ST-006"/>
    <x v="0"/>
    <n v="1"/>
    <n v="692.01"/>
    <n v="0.05"/>
    <s v="Card"/>
    <x v="27"/>
    <s v="Electronics"/>
    <x v="2"/>
    <n v="510.27"/>
    <d v="2024-08-26T00:00:00"/>
    <n v="62"/>
    <x v="1"/>
    <s v="Female"/>
    <s v="China"/>
    <s v="Asia"/>
    <s v="Accra"/>
    <s v="Ghana"/>
    <s v="Africa"/>
    <s v="Outlet"/>
    <s v="Kwame Mensah"/>
    <n v="657.41"/>
    <n v="510.27"/>
    <n v="147.13999999999999"/>
    <n v="0.22381770888790861"/>
    <x v="645"/>
    <x v="4"/>
    <d v="2026-01-21T00:00:00"/>
    <x v="1"/>
    <x v="7"/>
  </r>
  <r>
    <s v="ORD-12709"/>
    <s v="CUST-00361"/>
    <s v="PROD-0016"/>
    <s v="ST-007"/>
    <x v="1"/>
    <n v="1"/>
    <n v="692.01"/>
    <n v="0"/>
    <s v="Ussd"/>
    <x v="27"/>
    <s v="Electronics"/>
    <x v="2"/>
    <n v="510.27"/>
    <d v="2025-09-02T00:00:00"/>
    <n v="34"/>
    <x v="0"/>
    <s v="Male"/>
    <s v="Morocco"/>
    <s v="Africa"/>
    <s v="Mumbai"/>
    <s v="India"/>
    <s v="Asia"/>
    <s v="Flagship"/>
    <s v="Priya Sharma"/>
    <n v="692.01"/>
    <n v="510.27"/>
    <n v="181.74"/>
    <n v="0.26262626262626265"/>
    <x v="228"/>
    <x v="6"/>
    <d v="2026-03-04T00:00:00"/>
    <x v="1"/>
    <x v="2"/>
  </r>
  <r>
    <s v="ORD-12478"/>
    <s v="CUST-00747"/>
    <s v="PROD-0001"/>
    <s v="ST-013"/>
    <x v="1"/>
    <n v="5"/>
    <n v="692.01"/>
    <n v="0"/>
    <s v="Card"/>
    <x v="26"/>
    <s v="Electronics"/>
    <x v="1"/>
    <n v="433.38"/>
    <d v="2025-07-04T00:00:00"/>
    <n v="38"/>
    <x v="1"/>
    <s v="Male"/>
    <s v="India"/>
    <s v="Asia"/>
    <s v="Paris"/>
    <s v="France"/>
    <s v="Europe"/>
    <s v="Standard"/>
    <s v="Claire Martin"/>
    <n v="3460.05"/>
    <n v="2166.9"/>
    <n v="1293.1500000000001"/>
    <n v="0.37373737373737376"/>
    <x v="646"/>
    <x v="17"/>
    <d v="2026-05-05T00:00:00"/>
    <x v="1"/>
    <x v="9"/>
  </r>
  <r>
    <s v="ORD-11960"/>
    <s v="CUST-00290"/>
    <s v="PROD-0016"/>
    <s v="ST-013"/>
    <x v="1"/>
    <n v="3"/>
    <n v="692.01"/>
    <n v="0"/>
    <s v="Transfer"/>
    <x v="27"/>
    <s v="Electronics"/>
    <x v="2"/>
    <n v="510.27"/>
    <d v="2023-04-23T00:00:00"/>
    <n v="56"/>
    <x v="1"/>
    <s v="Male"/>
    <s v="Singapore"/>
    <s v="Asia"/>
    <s v="Paris"/>
    <s v="France"/>
    <s v="Europe"/>
    <s v="Standard"/>
    <s v="Claire Martin"/>
    <n v="2076.0300000000002"/>
    <n v="1530.81"/>
    <n v="545.22"/>
    <n v="0.2626262626262626"/>
    <x v="547"/>
    <x v="17"/>
    <d v="2026-04-16T00:00:00"/>
    <x v="1"/>
    <x v="3"/>
  </r>
  <r>
    <s v="ORD-11582"/>
    <s v="CUST-00334"/>
    <s v="PROD-0016"/>
    <s v="ST-014"/>
    <x v="0"/>
    <n v="1"/>
    <n v="692.01"/>
    <n v="0.1"/>
    <s v="Card"/>
    <x v="27"/>
    <s v="Electronics"/>
    <x v="2"/>
    <n v="510.27"/>
    <d v="2024-05-17T00:00:00"/>
    <n v="68"/>
    <x v="1"/>
    <s v="Female"/>
    <s v="Mexico"/>
    <s v="North America"/>
    <s v="New York"/>
    <s v="United States"/>
    <s v="North America"/>
    <s v="Flagship"/>
    <s v="Unknown"/>
    <n v="622.80999999999995"/>
    <n v="510.27"/>
    <n v="112.54"/>
    <n v="0.18069716285865675"/>
    <x v="572"/>
    <x v="14"/>
    <d v="2026-03-17T00:00:00"/>
    <x v="1"/>
    <x v="2"/>
  </r>
  <r>
    <s v="ORD-10940"/>
    <s v="CUST-00721"/>
    <s v="PROD-0034"/>
    <s v="ST-006"/>
    <x v="1"/>
    <n v="1"/>
    <n v="692.01"/>
    <n v="0.2"/>
    <s v="Transfer"/>
    <x v="28"/>
    <s v="Electronics"/>
    <x v="0"/>
    <n v="496.29"/>
    <d v="2024-06-16T00:00:00"/>
    <n v="38"/>
    <x v="1"/>
    <s v="Male"/>
    <s v="United States"/>
    <s v="North America"/>
    <s v="Accra"/>
    <s v="Ghana"/>
    <s v="Africa"/>
    <s v="Outlet"/>
    <s v="Kwame Mensah"/>
    <n v="553.61"/>
    <n v="496.29"/>
    <n v="57.32"/>
    <n v="0.10353859214970827"/>
    <x v="447"/>
    <x v="4"/>
    <d v="2026-06-18T00:00:00"/>
    <x v="1"/>
    <x v="6"/>
  </r>
  <r>
    <s v="ORD-10556"/>
    <s v="CUST-00173"/>
    <s v="PROD-0001"/>
    <s v="ST-011"/>
    <x v="0"/>
    <n v="4"/>
    <n v="692.01"/>
    <n v="0.15"/>
    <s v="Transfer"/>
    <x v="26"/>
    <s v="Electronics"/>
    <x v="1"/>
    <n v="433.38"/>
    <d v="2025-07-09T00:00:00"/>
    <n v="72"/>
    <x v="1"/>
    <s v="Male"/>
    <s v="India"/>
    <s v="Asia"/>
    <s v="London"/>
    <s v="United Kingdom"/>
    <s v="Europe"/>
    <s v="Flagship"/>
    <s v="Emma Williams"/>
    <n v="2352.83"/>
    <n v="1733.52"/>
    <n v="619.30999999999995"/>
    <n v="0.26321918710659076"/>
    <x v="647"/>
    <x v="12"/>
    <d v="2026-03-08T00:00:00"/>
    <x v="1"/>
    <x v="2"/>
  </r>
  <r>
    <s v="ORD-12638"/>
    <s v="CUST-00499"/>
    <s v="PROD-0001"/>
    <s v="ST-017"/>
    <x v="0"/>
    <n v="2"/>
    <n v="692.01"/>
    <n v="0.1"/>
    <s v="Ussd"/>
    <x v="26"/>
    <s v="Electronics"/>
    <x v="1"/>
    <n v="433.38"/>
    <d v="2023-02-13T00:00:00"/>
    <n v="43"/>
    <x v="3"/>
    <s v="Female"/>
    <s v="New Zealand"/>
    <s v="Oceania"/>
    <s v="São Paulo"/>
    <s v="Brazil"/>
    <s v="South America"/>
    <s v="Flagship"/>
    <s v="Lucas Silva"/>
    <n v="1245.6199999999999"/>
    <n v="866.76"/>
    <n v="378.86"/>
    <n v="0.30415375475666739"/>
    <x v="607"/>
    <x v="13"/>
    <d v="2026-03-03T00:00:00"/>
    <x v="1"/>
    <x v="2"/>
  </r>
  <r>
    <s v="ORD-11273"/>
    <s v="CUST-00087"/>
    <s v="PROD-0034"/>
    <s v="ST-017"/>
    <x v="0"/>
    <n v="2"/>
    <n v="692.01"/>
    <n v="0.2"/>
    <s v="Card"/>
    <x v="28"/>
    <s v="Electronics"/>
    <x v="0"/>
    <n v="496.29"/>
    <d v="2026-02-13T00:00:00"/>
    <n v="62"/>
    <x v="0"/>
    <s v="Female"/>
    <s v="China"/>
    <s v="Asia"/>
    <s v="São Paulo"/>
    <s v="Brazil"/>
    <s v="South America"/>
    <s v="Flagship"/>
    <s v="Lucas Silva"/>
    <n v="1107.22"/>
    <n v="992.58"/>
    <n v="114.64"/>
    <n v="0.10353859214970827"/>
    <x v="480"/>
    <x v="13"/>
    <d v="2025-11-10T00:00:00"/>
    <x v="0"/>
    <x v="8"/>
  </r>
  <r>
    <s v="ORD-11553"/>
    <s v="CUST-00551"/>
    <s v="PROD-0016"/>
    <s v="ST-014"/>
    <x v="0"/>
    <n v="3"/>
    <n v="692.01"/>
    <n v="0.05"/>
    <s v="Transfer"/>
    <x v="27"/>
    <s v="Electronics"/>
    <x v="2"/>
    <n v="510.27"/>
    <d v="2023-03-30T00:00:00"/>
    <n v="63"/>
    <x v="0"/>
    <s v="Female"/>
    <s v="Singapore"/>
    <s v="Asia"/>
    <s v="New York"/>
    <s v="United States"/>
    <s v="North America"/>
    <s v="Flagship"/>
    <s v="Unknown"/>
    <n v="1972.23"/>
    <n v="1530.81"/>
    <n v="441.42"/>
    <n v="0.22381770888790861"/>
    <x v="510"/>
    <x v="14"/>
    <d v="2025-10-04T00:00:00"/>
    <x v="0"/>
    <x v="4"/>
  </r>
  <r>
    <s v="ORD-11536"/>
    <s v="CUST-00451"/>
    <s v="PROD-0001"/>
    <s v="ST-015"/>
    <x v="0"/>
    <n v="6"/>
    <n v="692.01"/>
    <n v="0.2"/>
    <s v="Mobile Money"/>
    <x v="26"/>
    <s v="Electronics"/>
    <x v="1"/>
    <n v="433.38"/>
    <d v="2024-12-08T00:00:00"/>
    <n v="39"/>
    <x v="2"/>
    <s v="Male"/>
    <s v="Morocco"/>
    <s v="Africa"/>
    <s v="Toronto"/>
    <s v="Canada"/>
    <s v="North America"/>
    <s v="Standard"/>
    <s v="Olivia Brown"/>
    <n v="3321.65"/>
    <n v="2600.2800000000002"/>
    <n v="721.37"/>
    <n v="0.21717218852076528"/>
    <x v="207"/>
    <x v="19"/>
    <d v="2025-08-09T00:00:00"/>
    <x v="0"/>
    <x v="0"/>
  </r>
  <r>
    <s v="ORD-11475"/>
    <s v="CUST-00687"/>
    <s v="PROD-0001"/>
    <s v="ST-015"/>
    <x v="1"/>
    <n v="5"/>
    <n v="692.01"/>
    <n v="0"/>
    <s v="Card"/>
    <x v="26"/>
    <s v="Electronics"/>
    <x v="1"/>
    <n v="433.38"/>
    <d v="2024-09-07T00:00:00"/>
    <n v="21"/>
    <x v="3"/>
    <s v="Male"/>
    <s v="Egypt"/>
    <s v="Africa"/>
    <s v="Toronto"/>
    <s v="Canada"/>
    <s v="North America"/>
    <s v="Standard"/>
    <s v="Olivia Brown"/>
    <n v="3460.05"/>
    <n v="2166.9"/>
    <n v="1293.1500000000001"/>
    <n v="0.37373737373737376"/>
    <x v="281"/>
    <x v="19"/>
    <d v="2026-02-23T00:00:00"/>
    <x v="1"/>
    <x v="11"/>
  </r>
  <r>
    <s v="ORD-11181"/>
    <s v="CUST-00210"/>
    <s v="PROD-0016"/>
    <s v="ST-017"/>
    <x v="0"/>
    <n v="2"/>
    <n v="692.01"/>
    <n v="0.2"/>
    <s v="Transfer"/>
    <x v="27"/>
    <s v="Electronics"/>
    <x v="2"/>
    <n v="510.27"/>
    <d v="2024-11-18T00:00:00"/>
    <n v="31"/>
    <x v="1"/>
    <s v="Male"/>
    <s v="China"/>
    <s v="Asia"/>
    <s v="São Paulo"/>
    <s v="Brazil"/>
    <s v="South America"/>
    <s v="Flagship"/>
    <s v="Lucas Silva"/>
    <n v="1107.22"/>
    <n v="1020.54"/>
    <n v="86.68"/>
    <n v="7.82861581257564E-2"/>
    <x v="496"/>
    <x v="13"/>
    <d v="2026-05-09T00:00:00"/>
    <x v="1"/>
    <x v="9"/>
  </r>
  <r>
    <s v="ORD-12727"/>
    <s v="CUST-00018"/>
    <s v="PROD-0034"/>
    <s v="ST-018"/>
    <x v="0"/>
    <n v="1"/>
    <n v="692.01"/>
    <n v="0"/>
    <s v="Mobile Money"/>
    <x v="28"/>
    <s v="Electronics"/>
    <x v="0"/>
    <n v="496.29"/>
    <d v="2024-11-19T00:00:00"/>
    <n v="39"/>
    <x v="1"/>
    <s v="Female"/>
    <s v="Mexico"/>
    <s v="North America"/>
    <s v="Buenos Aires"/>
    <s v="Argentina"/>
    <s v="South America"/>
    <s v="Standard"/>
    <s v="Sofia Martinez"/>
    <n v="692.01"/>
    <n v="496.29"/>
    <n v="195.72"/>
    <n v="0.28282828282828282"/>
    <x v="22"/>
    <x v="18"/>
    <d v="2025-12-14T00:00:00"/>
    <x v="0"/>
    <x v="5"/>
  </r>
  <r>
    <s v="ORD-10636"/>
    <s v="CUST-00001"/>
    <s v="PROD-0034"/>
    <s v="ST-005"/>
    <x v="1"/>
    <n v="2"/>
    <n v="692.01"/>
    <n v="0"/>
    <s v="Ussd"/>
    <x v="28"/>
    <s v="Electronics"/>
    <x v="0"/>
    <n v="496.29"/>
    <d v="2025-04-18T00:00:00"/>
    <n v="57"/>
    <x v="1"/>
    <s v="Female"/>
    <s v="Brazil"/>
    <s v="South America"/>
    <s v="Nairobi"/>
    <s v="Kenya"/>
    <s v="Africa"/>
    <s v="Standard"/>
    <s v="Brian Mwangi"/>
    <n v="1384.02"/>
    <n v="992.58"/>
    <n v="391.44"/>
    <n v="0.28282828282828282"/>
    <x v="423"/>
    <x v="1"/>
    <d v="2025-08-06T00:00:00"/>
    <x v="0"/>
    <x v="0"/>
  </r>
  <r>
    <s v="ORD-11614"/>
    <s v="CUST-00069"/>
    <s v="PROD-0001"/>
    <s v="ST-010"/>
    <x v="0"/>
    <n v="1"/>
    <n v="685.02"/>
    <n v="0"/>
    <s v="Mobile Money"/>
    <x v="26"/>
    <s v="Electronics"/>
    <x v="1"/>
    <n v="433.38"/>
    <d v="2026-06-02T00:00:00"/>
    <n v="29"/>
    <x v="2"/>
    <s v="Male"/>
    <s v="Kenya"/>
    <s v="Unknown"/>
    <s v="Kuala Lumpur"/>
    <s v="Malaysia"/>
    <s v="Asia"/>
    <s v="Standard"/>
    <s v="Nur Rahman"/>
    <n v="685.02"/>
    <n v="433.38"/>
    <n v="251.64"/>
    <n v="0.36734693877551017"/>
    <x v="644"/>
    <x v="0"/>
    <d v="2026-03-29T00:00:00"/>
    <x v="1"/>
    <x v="2"/>
  </r>
  <r>
    <s v="ORD-12160"/>
    <s v="CUST-00609"/>
    <s v="PROD-0034"/>
    <s v="ST-018"/>
    <x v="0"/>
    <n v="3"/>
    <n v="685.02"/>
    <n v="0.2"/>
    <s v="Ussd"/>
    <x v="28"/>
    <s v="Electronics"/>
    <x v="0"/>
    <n v="496.29"/>
    <d v="2023-11-06T00:00:00"/>
    <n v="39"/>
    <x v="1"/>
    <s v="Male"/>
    <s v="Ghana"/>
    <s v="Africa"/>
    <s v="Buenos Aires"/>
    <s v="Argentina"/>
    <s v="South America"/>
    <s v="Standard"/>
    <s v="Sofia Martinez"/>
    <n v="1644.05"/>
    <n v="1488.87"/>
    <n v="155.18"/>
    <n v="9.4388856786594089E-2"/>
    <x v="38"/>
    <x v="18"/>
    <d v="2025-09-19T00:00:00"/>
    <x v="0"/>
    <x v="10"/>
  </r>
  <r>
    <s v="ORD-10715"/>
    <s v="CUST-00252"/>
    <s v="PROD-0034"/>
    <s v="ST-018"/>
    <x v="1"/>
    <n v="8"/>
    <n v="685.02"/>
    <n v="0"/>
    <s v="Mobile Money"/>
    <x v="28"/>
    <s v="Electronics"/>
    <x v="0"/>
    <n v="496.29"/>
    <d v="2023-07-03T00:00:00"/>
    <n v="57"/>
    <x v="2"/>
    <s v="Male"/>
    <s v="New Zealand"/>
    <s v="Oceania"/>
    <s v="Buenos Aires"/>
    <s v="Argentina"/>
    <s v="South America"/>
    <s v="Standard"/>
    <s v="Sofia Martinez"/>
    <n v="5480.16"/>
    <n v="3970.32"/>
    <n v="1509.84"/>
    <n v="0.27551020408163263"/>
    <x v="554"/>
    <x v="18"/>
    <d v="2025-08-22T00:00:00"/>
    <x v="0"/>
    <x v="0"/>
  </r>
  <r>
    <s v="ORD-11173"/>
    <s v="CUST-00722"/>
    <s v="PROD-0001"/>
    <s v="ST-008"/>
    <x v="0"/>
    <n v="3"/>
    <n v="685.02"/>
    <n v="0"/>
    <s v="Transfer"/>
    <x v="26"/>
    <s v="Electronics"/>
    <x v="1"/>
    <n v="433.38"/>
    <d v="2023-01-01T00:00:00"/>
    <n v="56"/>
    <x v="1"/>
    <s v="Male"/>
    <s v="Nigeria"/>
    <s v="Africa"/>
    <s v="singapore"/>
    <s v="Singapore"/>
    <s v="Asia"/>
    <s v="Flagship"/>
    <s v="Daniel Tan"/>
    <n v="2055.06"/>
    <n v="1300.1400000000001"/>
    <n v="754.92"/>
    <n v="0.36734693877551017"/>
    <x v="634"/>
    <x v="7"/>
    <d v="2026-05-28T00:00:00"/>
    <x v="1"/>
    <x v="9"/>
  </r>
  <r>
    <s v="ORD-12733"/>
    <s v="CUST-00251"/>
    <s v="PROD-0001"/>
    <s v="ST-002"/>
    <x v="1"/>
    <n v="2"/>
    <n v="685.02"/>
    <n v="0.15"/>
    <s v="Transfer"/>
    <x v="26"/>
    <s v="Electronics"/>
    <x v="1"/>
    <n v="433.38"/>
    <d v="2025-07-17T00:00:00"/>
    <n v="44"/>
    <x v="1"/>
    <s v="Male"/>
    <s v="Egypt"/>
    <s v="Africa"/>
    <s v="Abuja"/>
    <s v="Nigeria"/>
    <s v="Africa"/>
    <s v="Standard"/>
    <s v="Daniel Bello"/>
    <n v="1164.53"/>
    <n v="866.76"/>
    <n v="297.77"/>
    <n v="0.25569972435231381"/>
    <x v="508"/>
    <x v="15"/>
    <d v="2025-08-20T00:00:00"/>
    <x v="0"/>
    <x v="0"/>
  </r>
  <r>
    <s v="ORD-10417"/>
    <s v="CUST-00021"/>
    <s v="PROD-0034"/>
    <s v="ST-016"/>
    <x v="0"/>
    <n v="2"/>
    <n v="685.02"/>
    <n v="0.02"/>
    <s v="Cash"/>
    <x v="28"/>
    <s v="Electronics"/>
    <x v="0"/>
    <n v="496.29"/>
    <d v="2024-03-09T00:00:00"/>
    <n v="40"/>
    <x v="3"/>
    <s v="Female"/>
    <s v="Netherlands"/>
    <s v="Europe"/>
    <s v="Mexico City"/>
    <s v="Mexico"/>
    <s v="North America"/>
    <s v="Outlet"/>
    <s v="Unknown"/>
    <n v="1342.64"/>
    <n v="992.58"/>
    <n v="350.06"/>
    <n v="0.26072513853303936"/>
    <x v="328"/>
    <x v="11"/>
    <d v="2025-11-21T00:00:00"/>
    <x v="0"/>
    <x v="8"/>
  </r>
  <r>
    <s v="ORD-12044"/>
    <s v="CUST-00546"/>
    <s v="PROD-0034"/>
    <s v="ST-020"/>
    <x v="0"/>
    <n v="2"/>
    <n v="685.02"/>
    <n v="0.05"/>
    <s v="Transfer"/>
    <x v="28"/>
    <s v="Electronics"/>
    <x v="0"/>
    <n v="496.29"/>
    <d v="2025-03-28T00:00:00"/>
    <n v="53"/>
    <x v="1"/>
    <s v="Female"/>
    <s v="Germany"/>
    <s v="Europe"/>
    <s v="Auckland"/>
    <s v="New Zealand"/>
    <s v="Oceania"/>
    <s v="Standard"/>
    <s v="Mia Wilson"/>
    <n v="1301.54"/>
    <n v="992.58"/>
    <n v="308.95999999999998"/>
    <n v="0.23738033406579898"/>
    <x v="313"/>
    <x v="5"/>
    <d v="2026-01-23T00:00:00"/>
    <x v="1"/>
    <x v="7"/>
  </r>
  <r>
    <s v="ORD-12026"/>
    <s v="CUST-00726"/>
    <s v="PROD-0034"/>
    <s v="ST-012"/>
    <x v="0"/>
    <n v="2"/>
    <n v="685.02"/>
    <n v="0"/>
    <s v="Transfer"/>
    <x v="28"/>
    <s v="Electronics"/>
    <x v="0"/>
    <n v="496.29"/>
    <d v="2025-09-18T00:00:00"/>
    <n v="44"/>
    <x v="4"/>
    <s v="Female"/>
    <s v="Argentina"/>
    <s v="South America"/>
    <s v="Berlin"/>
    <s v="Germany"/>
    <s v="Europe"/>
    <s v="Standard"/>
    <s v="Lukas Weber"/>
    <n v="1370.04"/>
    <n v="992.58"/>
    <n v="377.46"/>
    <n v="0.27551020408163263"/>
    <x v="130"/>
    <x v="2"/>
    <d v="2025-08-11T00:00:00"/>
    <x v="0"/>
    <x v="0"/>
  </r>
  <r>
    <s v="ORD-12567"/>
    <s v="CUST-00697"/>
    <s v="PROD-0001"/>
    <s v="ST-001"/>
    <x v="1"/>
    <n v="2"/>
    <n v="685.02"/>
    <n v="0"/>
    <s v="Mobile Money"/>
    <x v="26"/>
    <s v="Electronics"/>
    <x v="1"/>
    <n v="433.38"/>
    <d v="2024-01-10T00:00:00"/>
    <n v="51"/>
    <x v="1"/>
    <s v="Female"/>
    <s v="Ghana"/>
    <s v="Africa"/>
    <s v="Lagos"/>
    <s v="Nigeria"/>
    <s v="Africa"/>
    <s v="Flagship"/>
    <s v="Amara Okafor"/>
    <n v="1370.04"/>
    <n v="866.76"/>
    <n v="503.28"/>
    <n v="0.36734693877551017"/>
    <x v="221"/>
    <x v="10"/>
    <d v="2026-01-08T00:00:00"/>
    <x v="1"/>
    <x v="7"/>
  </r>
  <r>
    <s v="ORD-12032"/>
    <s v="CUST-00116"/>
    <s v="PROD-0034"/>
    <s v="ST-009"/>
    <x v="0"/>
    <n v="2"/>
    <n v="685.02"/>
    <n v="0"/>
    <s v="Transfer"/>
    <x v="28"/>
    <s v="Electronics"/>
    <x v="0"/>
    <n v="496.29"/>
    <d v="2023-01-24T00:00:00"/>
    <n v="63"/>
    <x v="1"/>
    <s v="Male"/>
    <s v="Singapore"/>
    <s v="Asia"/>
    <s v="tokyo"/>
    <s v="Japan"/>
    <s v="Asia"/>
    <s v="Standard"/>
    <s v="Yuki Sato"/>
    <n v="1370.04"/>
    <n v="992.58"/>
    <n v="377.46"/>
    <n v="0.27551020408163263"/>
    <x v="383"/>
    <x v="9"/>
    <d v="2025-08-07T00:00:00"/>
    <x v="0"/>
    <x v="0"/>
  </r>
  <r>
    <s v="ORD-11380"/>
    <s v="CUST-00591"/>
    <s v="PROD-0001"/>
    <s v="ST-012"/>
    <x v="1"/>
    <n v="1"/>
    <n v="685.02"/>
    <n v="0.05"/>
    <s v="Mobile Money"/>
    <x v="26"/>
    <s v="Electronics"/>
    <x v="1"/>
    <n v="433.38"/>
    <d v="2025-12-08T00:00:00"/>
    <n v="47"/>
    <x v="1"/>
    <s v="Male"/>
    <s v="Netherlands"/>
    <s v="Europe"/>
    <s v="Berlin"/>
    <s v="Germany"/>
    <s v="Europe"/>
    <s v="Standard"/>
    <s v="Lukas Weber"/>
    <n v="650.77"/>
    <n v="433.38"/>
    <n v="217.39"/>
    <n v="0.33405043256450051"/>
    <x v="452"/>
    <x v="2"/>
    <d v="2026-07-14T00:00:00"/>
    <x v="1"/>
    <x v="1"/>
  </r>
  <r>
    <s v="ORD-11889"/>
    <s v="CUST-00391"/>
    <s v="PROD-0001"/>
    <s v="ST-019"/>
    <x v="0"/>
    <n v="4"/>
    <n v="685.02"/>
    <n v="0"/>
    <s v="Cash"/>
    <x v="26"/>
    <s v="Electronics"/>
    <x v="1"/>
    <n v="433.38"/>
    <d v="2024-09-29T00:00:00"/>
    <n v="47"/>
    <x v="3"/>
    <s v="Male"/>
    <s v="Australia"/>
    <s v="Oceania"/>
    <s v="Sydney"/>
    <s v="Australia"/>
    <s v="Oceania"/>
    <s v="Flagship"/>
    <s v="Jack Taylor"/>
    <n v="2740.08"/>
    <n v="1733.52"/>
    <n v="1006.56"/>
    <n v="0.36734693877551017"/>
    <x v="486"/>
    <x v="8"/>
    <d v="2025-08-04T00:00:00"/>
    <x v="0"/>
    <x v="0"/>
  </r>
  <r>
    <s v="ORD-11810"/>
    <s v="CUST-00121"/>
    <s v="PROD-0034"/>
    <s v="ST-010"/>
    <x v="0"/>
    <n v="4"/>
    <n v="685.02"/>
    <n v="0.2"/>
    <s v="Cash"/>
    <x v="28"/>
    <s v="Electronics"/>
    <x v="0"/>
    <n v="496.29"/>
    <d v="2025-01-20T00:00:00"/>
    <n v="61"/>
    <x v="1"/>
    <s v="Female"/>
    <s v="Nigeria"/>
    <s v="Africa"/>
    <s v="Kuala Lumpur"/>
    <s v="Malaysia"/>
    <s v="Asia"/>
    <s v="Standard"/>
    <s v="Nur Rahman"/>
    <n v="2192.06"/>
    <n v="1985.16"/>
    <n v="206.9"/>
    <n v="9.4386102570185121E-2"/>
    <x v="137"/>
    <x v="0"/>
    <d v="2026-06-23T00:00:00"/>
    <x v="1"/>
    <x v="6"/>
  </r>
  <r>
    <s v="ORD-10183"/>
    <s v="CUST-00440"/>
    <s v="PROD-0001"/>
    <s v="ST-020"/>
    <x v="1"/>
    <n v="2"/>
    <n v="685.02"/>
    <n v="0.15"/>
    <s v="Cash"/>
    <x v="26"/>
    <s v="Electronics"/>
    <x v="1"/>
    <n v="433.38"/>
    <d v="2025-07-20T00:00:00"/>
    <n v="35"/>
    <x v="1"/>
    <s v="Male"/>
    <s v="Ghana"/>
    <s v="Africa"/>
    <s v="Auckland"/>
    <s v="New Zealand"/>
    <s v="Oceania"/>
    <s v="Standard"/>
    <s v="Mia Wilson"/>
    <n v="1164.53"/>
    <n v="866.76"/>
    <n v="297.77"/>
    <n v="0.25569972435231381"/>
    <x v="522"/>
    <x v="5"/>
    <d v="2025-12-28T00:00:00"/>
    <x v="0"/>
    <x v="5"/>
  </r>
  <r>
    <s v="ORD-12247"/>
    <s v="CUST-00378"/>
    <s v="PROD-0016"/>
    <s v="ST-018"/>
    <x v="0"/>
    <n v="4"/>
    <n v="685.02"/>
    <n v="0.05"/>
    <s v="Transfer"/>
    <x v="27"/>
    <s v="Electronics"/>
    <x v="2"/>
    <n v="510.27"/>
    <d v="2026-01-14T00:00:00"/>
    <n v="26"/>
    <x v="2"/>
    <s v="Female"/>
    <s v="Mexico"/>
    <s v="North America"/>
    <s v="Buenos Aires"/>
    <s v="Argentina"/>
    <s v="South America"/>
    <s v="Standard"/>
    <s v="Sofia Martinez"/>
    <n v="2603.08"/>
    <n v="2041.08"/>
    <n v="562"/>
    <n v="0.21589808995497642"/>
    <x v="517"/>
    <x v="18"/>
    <d v="2025-09-25T00:00:00"/>
    <x v="0"/>
    <x v="10"/>
  </r>
  <r>
    <s v="ORD-11736"/>
    <s v="CUST-00545"/>
    <s v="PROD-0016"/>
    <s v="ST-011"/>
    <x v="1"/>
    <n v="3"/>
    <n v="685.02"/>
    <n v="0.05"/>
    <s v="Ussd"/>
    <x v="27"/>
    <s v="Electronics"/>
    <x v="2"/>
    <n v="510.27"/>
    <d v="2024-09-02T00:00:00"/>
    <n v="40"/>
    <x v="4"/>
    <s v="Male"/>
    <s v="Colombia"/>
    <s v="South America"/>
    <s v="London"/>
    <s v="United Kingdom"/>
    <s v="Europe"/>
    <s v="Flagship"/>
    <s v="Emma Williams"/>
    <n v="1952.31"/>
    <n v="1530.81"/>
    <n v="421.5"/>
    <n v="0.21589808995497642"/>
    <x v="107"/>
    <x v="12"/>
    <d v="2025-12-14T00:00:00"/>
    <x v="0"/>
    <x v="5"/>
  </r>
  <r>
    <s v="ORD-11282"/>
    <s v="CUST-00756"/>
    <s v="PROD-0001"/>
    <s v="ST-014"/>
    <x v="1"/>
    <n v="2"/>
    <n v="678.03"/>
    <n v="0.2"/>
    <s v="Card"/>
    <x v="26"/>
    <s v="Electronics"/>
    <x v="1"/>
    <n v="433.38"/>
    <d v="2023-01-02T00:00:00"/>
    <n v="61"/>
    <x v="4"/>
    <s v="Female"/>
    <s v="Italy"/>
    <s v="Europe"/>
    <s v="New York"/>
    <s v="United States"/>
    <s v="North America"/>
    <s v="Flagship"/>
    <s v="Unknown"/>
    <n v="1084.8499999999999"/>
    <n v="866.76"/>
    <n v="218.09"/>
    <n v="0.20103240079273635"/>
    <x v="414"/>
    <x v="14"/>
    <d v="2026-06-02T00:00:00"/>
    <x v="1"/>
    <x v="6"/>
  </r>
  <r>
    <s v="ORD-10905"/>
    <s v="CUST-00782"/>
    <s v="PROD-0001"/>
    <s v="ST-017"/>
    <x v="0"/>
    <n v="4"/>
    <n v="678.03"/>
    <n v="0.05"/>
    <s v="Cash"/>
    <x v="26"/>
    <s v="Electronics"/>
    <x v="1"/>
    <n v="433.38"/>
    <d v="2023-06-04T00:00:00"/>
    <n v="70"/>
    <x v="3"/>
    <s v="Female"/>
    <s v="Philippines"/>
    <s v="Asia"/>
    <s v="São Paulo"/>
    <s v="Brazil"/>
    <s v="South America"/>
    <s v="Flagship"/>
    <s v="Lucas Silva"/>
    <n v="2576.5100000000002"/>
    <n v="1733.52"/>
    <n v="842.99"/>
    <n v="0.3271828946908803"/>
    <x v="365"/>
    <x v="13"/>
    <d v="2026-05-24T00:00:00"/>
    <x v="1"/>
    <x v="9"/>
  </r>
  <r>
    <s v="ORD-11749"/>
    <s v="CUST-00077"/>
    <s v="PROD-0016"/>
    <s v="ST-006"/>
    <x v="1"/>
    <n v="4"/>
    <n v="678.03"/>
    <n v="0.2"/>
    <s v="Card"/>
    <x v="27"/>
    <s v="Electronics"/>
    <x v="2"/>
    <n v="510.27"/>
    <d v="2023-04-16T00:00:00"/>
    <n v="23"/>
    <x v="1"/>
    <s v="Female"/>
    <s v="Egypt"/>
    <s v="Africa"/>
    <s v="Accra"/>
    <s v="Ghana"/>
    <s v="Africa"/>
    <s v="Outlet"/>
    <s v="Kwame Mensah"/>
    <n v="2169.6999999999998"/>
    <n v="2041.08"/>
    <n v="128.62"/>
    <n v="5.928008480435084E-2"/>
    <x v="293"/>
    <x v="4"/>
    <d v="2025-09-24T00:00:00"/>
    <x v="0"/>
    <x v="10"/>
  </r>
  <r>
    <s v="ORD-10336"/>
    <s v="CUST-00121"/>
    <s v="PROD-0016"/>
    <s v="ST-010"/>
    <x v="0"/>
    <n v="1"/>
    <n v="678.03"/>
    <n v="0"/>
    <s v="Mobile Money"/>
    <x v="27"/>
    <s v="Electronics"/>
    <x v="2"/>
    <n v="510.27"/>
    <d v="2025-01-20T00:00:00"/>
    <n v="61"/>
    <x v="1"/>
    <s v="Female"/>
    <s v="Nigeria"/>
    <s v="Africa"/>
    <s v="Kuala Lumpur"/>
    <s v="Malaysia"/>
    <s v="Asia"/>
    <s v="Standard"/>
    <s v="Nur Rahman"/>
    <n v="678.03"/>
    <n v="510.27"/>
    <n v="167.76"/>
    <n v="0.24742268041237114"/>
    <x v="137"/>
    <x v="0"/>
    <d v="2026-01-08T00:00:00"/>
    <x v="1"/>
    <x v="7"/>
  </r>
  <r>
    <s v="ORD-11875"/>
    <s v="CUST-00615"/>
    <s v="PROD-0001"/>
    <s v="ST-013"/>
    <x v="0"/>
    <n v="3"/>
    <n v="678.03"/>
    <n v="0.2"/>
    <s v="Cash"/>
    <x v="26"/>
    <s v="Electronics"/>
    <x v="1"/>
    <n v="433.38"/>
    <d v="2023-01-20T00:00:00"/>
    <n v="19"/>
    <x v="1"/>
    <s v="Male"/>
    <s v="Malaysia"/>
    <s v="Asia"/>
    <s v="Paris"/>
    <s v="France"/>
    <s v="Europe"/>
    <s v="Standard"/>
    <s v="Claire Martin"/>
    <n v="1627.27"/>
    <n v="1300.1400000000001"/>
    <n v="327.13"/>
    <n v="0.20102994586024445"/>
    <x v="364"/>
    <x v="17"/>
    <d v="2025-12-08T00:00:00"/>
    <x v="0"/>
    <x v="5"/>
  </r>
  <r>
    <s v="ORD-12164"/>
    <s v="CUST-00077"/>
    <s v="PROD-0034"/>
    <s v="ST-012"/>
    <x v="0"/>
    <n v="3"/>
    <n v="678.03"/>
    <n v="0.05"/>
    <s v="Ussd"/>
    <x v="28"/>
    <s v="Electronics"/>
    <x v="0"/>
    <n v="496.29"/>
    <d v="2023-04-16T00:00:00"/>
    <n v="23"/>
    <x v="1"/>
    <s v="Female"/>
    <s v="Egypt"/>
    <s v="Africa"/>
    <s v="Berlin"/>
    <s v="Germany"/>
    <s v="Europe"/>
    <s v="Standard"/>
    <s v="Lukas Weber"/>
    <n v="1932.39"/>
    <n v="1488.87"/>
    <n v="443.52"/>
    <n v="0.22951888593917374"/>
    <x v="293"/>
    <x v="2"/>
    <d v="2026-02-27T00:00:00"/>
    <x v="1"/>
    <x v="11"/>
  </r>
  <r>
    <s v="ORD-12575"/>
    <s v="CUST-00431"/>
    <s v="PROD-0034"/>
    <s v="ST-002"/>
    <x v="1"/>
    <n v="5"/>
    <n v="678.03"/>
    <n v="0.15"/>
    <s v="Card"/>
    <x v="28"/>
    <s v="Electronics"/>
    <x v="0"/>
    <n v="496.29"/>
    <d v="2024-02-22T00:00:00"/>
    <n v="54"/>
    <x v="1"/>
    <s v="Male"/>
    <s v="Kenya"/>
    <s v="Africa"/>
    <s v="Abuja"/>
    <s v="Nigeria"/>
    <s v="Africa"/>
    <s v="Standard"/>
    <s v="Daniel Bello"/>
    <n v="2881.63"/>
    <n v="2481.4499999999998"/>
    <n v="400.18"/>
    <n v="0.13887279074690365"/>
    <x v="314"/>
    <x v="15"/>
    <d v="2025-10-17T00:00:00"/>
    <x v="0"/>
    <x v="4"/>
  </r>
  <r>
    <s v="ORD-10391"/>
    <s v="CUST-00211"/>
    <s v="PROD-0034"/>
    <s v="ST-008"/>
    <x v="1"/>
    <n v="2"/>
    <n v="678.03"/>
    <n v="0"/>
    <s v="Cash"/>
    <x v="28"/>
    <s v="Electronics"/>
    <x v="0"/>
    <n v="496.29"/>
    <d v="2024-08-13T00:00:00"/>
    <n v="50"/>
    <x v="0"/>
    <s v="Female"/>
    <s v="Philippines"/>
    <s v="Asia"/>
    <s v="singapore"/>
    <s v="Singapore"/>
    <s v="Asia"/>
    <s v="Flagship"/>
    <s v="Daniel Tan"/>
    <n v="1356.06"/>
    <n v="992.58"/>
    <n v="363.48"/>
    <n v="0.26804123711340211"/>
    <x v="612"/>
    <x v="7"/>
    <d v="2025-09-23T00:00:00"/>
    <x v="0"/>
    <x v="10"/>
  </r>
  <r>
    <s v="ORD-12061"/>
    <s v="CUST-00098"/>
    <s v="PROD-0016"/>
    <s v="ST-014"/>
    <x v="0"/>
    <n v="2"/>
    <n v="678.03"/>
    <n v="0"/>
    <s v="Cash"/>
    <x v="27"/>
    <s v="Electronics"/>
    <x v="2"/>
    <n v="510.27"/>
    <d v="2024-12-01T00:00:00"/>
    <n v="26"/>
    <x v="1"/>
    <s v="Male"/>
    <s v="China"/>
    <s v="Asia"/>
    <s v="New York"/>
    <s v="United States"/>
    <s v="North America"/>
    <s v="Flagship"/>
    <s v="Unknown"/>
    <n v="1356.06"/>
    <n v="1020.54"/>
    <n v="335.52"/>
    <n v="0.24742268041237114"/>
    <x v="174"/>
    <x v="14"/>
    <d v="2025-10-03T00:00:00"/>
    <x v="0"/>
    <x v="4"/>
  </r>
  <r>
    <s v="ORD-12297"/>
    <s v="CUST-00385"/>
    <s v="PROD-0034"/>
    <s v="ST-002"/>
    <x v="1"/>
    <n v="1"/>
    <n v="678.03"/>
    <n v="0"/>
    <s v="Transfer"/>
    <x v="28"/>
    <s v="Electronics"/>
    <x v="0"/>
    <n v="496.29"/>
    <d v="2023-01-21T00:00:00"/>
    <n v="37"/>
    <x v="1"/>
    <s v="Male"/>
    <s v="New Zealand"/>
    <s v="Oceania"/>
    <s v="Abuja"/>
    <s v="Nigeria"/>
    <s v="Africa"/>
    <s v="Standard"/>
    <s v="Daniel Bello"/>
    <n v="678.03"/>
    <n v="496.29"/>
    <n v="181.74"/>
    <n v="0.26804123711340211"/>
    <x v="307"/>
    <x v="15"/>
    <d v="2025-09-03T00:00:00"/>
    <x v="0"/>
    <x v="10"/>
  </r>
  <r>
    <s v="ORD-12375"/>
    <s v="CUST-00757"/>
    <s v="PROD-0001"/>
    <s v="ST-003"/>
    <x v="0"/>
    <n v="2"/>
    <n v="678.03"/>
    <n v="0.2"/>
    <s v="Unknown"/>
    <x v="26"/>
    <s v="Electronics"/>
    <x v="1"/>
    <n v="433.38"/>
    <d v="2026-01-31T00:00:00"/>
    <n v="50"/>
    <x v="0"/>
    <s v="Male"/>
    <s v="India"/>
    <s v="Asia"/>
    <s v="Johannesburg"/>
    <s v="South Africa"/>
    <s v="Africa"/>
    <s v="Flagship"/>
    <s v="Thabo Mokoena"/>
    <n v="1084.8499999999999"/>
    <n v="866.76"/>
    <n v="218.09"/>
    <n v="0.20103240079273635"/>
    <x v="648"/>
    <x v="16"/>
    <d v="2026-02-10T00:00:00"/>
    <x v="1"/>
    <x v="11"/>
  </r>
  <r>
    <s v="ORD-12451"/>
    <s v="CUST-00086"/>
    <s v="PROD-0016"/>
    <s v="ST-012"/>
    <x v="1"/>
    <n v="5"/>
    <n v="678.03"/>
    <n v="0"/>
    <s v="Card"/>
    <x v="27"/>
    <s v="Electronics"/>
    <x v="2"/>
    <n v="510.27"/>
    <d v="2026-01-31T00:00:00"/>
    <n v="61"/>
    <x v="1"/>
    <s v="Female"/>
    <s v="Malaysia"/>
    <s v="Asia"/>
    <s v="Berlin"/>
    <s v="Germany"/>
    <s v="Europe"/>
    <s v="Standard"/>
    <s v="Lukas Weber"/>
    <n v="3390.15"/>
    <n v="2551.35"/>
    <n v="838.8"/>
    <n v="0.24742268041237112"/>
    <x v="304"/>
    <x v="2"/>
    <d v="2026-05-07T00:00:00"/>
    <x v="1"/>
    <x v="9"/>
  </r>
  <r>
    <s v="ORD-12274"/>
    <s v="CUST-00306"/>
    <s v="PROD-0016"/>
    <s v="ST-016"/>
    <x v="0"/>
    <n v="2"/>
    <n v="678.03"/>
    <n v="0.02"/>
    <s v="Cash"/>
    <x v="27"/>
    <s v="Electronics"/>
    <x v="2"/>
    <n v="510.27"/>
    <d v="2023-04-30T00:00:00"/>
    <n v="19"/>
    <x v="1"/>
    <s v="Male"/>
    <s v="Spain"/>
    <s v="Europe"/>
    <s v="Mexico City"/>
    <s v="Mexico"/>
    <s v="North America"/>
    <s v="Outlet"/>
    <s v="Unknown"/>
    <n v="1328.94"/>
    <n v="1020.54"/>
    <n v="308.39999999999998"/>
    <n v="0.23206465303173957"/>
    <x v="257"/>
    <x v="11"/>
    <d v="2026-01-23T00:00:00"/>
    <x v="1"/>
    <x v="7"/>
  </r>
  <r>
    <s v="ORD-11235"/>
    <s v="CUST-00122"/>
    <s v="PROD-0016"/>
    <s v="ST-013"/>
    <x v="1"/>
    <n v="2"/>
    <n v="678.03"/>
    <n v="0"/>
    <s v="Ussd"/>
    <x v="27"/>
    <s v="Electronics"/>
    <x v="2"/>
    <n v="510.27"/>
    <d v="2025-10-11T00:00:00"/>
    <n v="43"/>
    <x v="4"/>
    <s v="Male"/>
    <s v="France"/>
    <s v="Europe"/>
    <s v="Paris"/>
    <s v="France"/>
    <s v="Europe"/>
    <s v="Standard"/>
    <s v="Claire Martin"/>
    <n v="1356.06"/>
    <n v="1020.54"/>
    <n v="335.52"/>
    <n v="0.24742268041237114"/>
    <x v="105"/>
    <x v="17"/>
    <d v="2025-08-18T00:00:00"/>
    <x v="0"/>
    <x v="0"/>
  </r>
  <r>
    <s v="ORD-12211"/>
    <s v="CUST-00388"/>
    <s v="PROD-0001"/>
    <s v="ST-006"/>
    <x v="1"/>
    <n v="1"/>
    <n v="678.03"/>
    <n v="0"/>
    <s v="Ussd"/>
    <x v="26"/>
    <s v="Electronics"/>
    <x v="1"/>
    <n v="433.38"/>
    <d v="2024-01-13T00:00:00"/>
    <n v="21"/>
    <x v="2"/>
    <s v="Male"/>
    <s v="Unknown"/>
    <s v="Africa"/>
    <s v="Accra"/>
    <s v="Ghana"/>
    <s v="Africa"/>
    <s v="Outlet"/>
    <s v="Kwame Mensah"/>
    <n v="678.03"/>
    <n v="433.38"/>
    <n v="244.65"/>
    <n v="0.36082474226804129"/>
    <x v="240"/>
    <x v="4"/>
    <d v="2026-03-31T00:00:00"/>
    <x v="1"/>
    <x v="2"/>
  </r>
  <r>
    <s v="ORD-10628"/>
    <s v="CUST-00746"/>
    <s v="PROD-0016"/>
    <s v="ST-009"/>
    <x v="0"/>
    <n v="1"/>
    <n v="678.03"/>
    <n v="0.15"/>
    <s v="Unknown"/>
    <x v="27"/>
    <s v="Electronics"/>
    <x v="2"/>
    <n v="510.27"/>
    <d v="2023-12-09T00:00:00"/>
    <n v="55"/>
    <x v="3"/>
    <s v="Male"/>
    <s v="Malaysia"/>
    <s v="Asia"/>
    <s v="tokyo"/>
    <s v="Japan"/>
    <s v="Asia"/>
    <s v="Standard"/>
    <s v="Yuki Sato"/>
    <n v="576.33000000000004"/>
    <n v="510.27"/>
    <n v="66.06"/>
    <n v="0.11462183124251731"/>
    <x v="600"/>
    <x v="9"/>
    <d v="2025-10-04T00:00:00"/>
    <x v="0"/>
    <x v="4"/>
  </r>
  <r>
    <s v="ORD-10082"/>
    <s v="CUST-00193"/>
    <s v="PROD-0034"/>
    <s v="ST-012"/>
    <x v="1"/>
    <n v="3"/>
    <n v="678.03"/>
    <n v="0"/>
    <s v="Cash"/>
    <x v="28"/>
    <s v="Electronics"/>
    <x v="0"/>
    <n v="496.29"/>
    <d v="2026-07-16T00:00:00"/>
    <n v="27"/>
    <x v="1"/>
    <s v="Male"/>
    <s v="Chile"/>
    <s v="South America"/>
    <s v="Berlin"/>
    <s v="Germany"/>
    <s v="Europe"/>
    <s v="Standard"/>
    <s v="Lukas Weber"/>
    <n v="2034.09"/>
    <n v="1488.87"/>
    <n v="545.22"/>
    <n v="0.26804123711340211"/>
    <x v="111"/>
    <x v="2"/>
    <d v="2025-08-28T00:00:00"/>
    <x v="0"/>
    <x v="0"/>
  </r>
  <r>
    <s v="ORD-11584"/>
    <s v="CUST-00704"/>
    <s v="PROD-0016"/>
    <s v="ST-001"/>
    <x v="1"/>
    <n v="2"/>
    <n v="678.03"/>
    <n v="0.02"/>
    <s v="Ussd"/>
    <x v="27"/>
    <s v="Electronics"/>
    <x v="2"/>
    <n v="510.27"/>
    <d v="2025-01-18T00:00:00"/>
    <n v="28"/>
    <x v="1"/>
    <s v="Male"/>
    <s v="Italy"/>
    <s v="Europe"/>
    <s v="Lagos"/>
    <s v="Nigeria"/>
    <s v="Africa"/>
    <s v="Flagship"/>
    <s v="Amara Okafor"/>
    <n v="1328.94"/>
    <n v="1020.54"/>
    <n v="308.39999999999998"/>
    <n v="0.23206465303173957"/>
    <x v="441"/>
    <x v="10"/>
    <d v="2026-02-27T00:00:00"/>
    <x v="1"/>
    <x v="11"/>
  </r>
  <r>
    <s v="ORD-10921"/>
    <s v="CUST-00770"/>
    <s v="PROD-0034"/>
    <s v="ST-016"/>
    <x v="1"/>
    <n v="1"/>
    <n v="678.03"/>
    <n v="0.2"/>
    <s v="Ussd"/>
    <x v="28"/>
    <s v="Electronics"/>
    <x v="0"/>
    <n v="496.29"/>
    <d v="2023-10-12T00:00:00"/>
    <n v="40"/>
    <x v="2"/>
    <s v="Female"/>
    <s v="Kenya"/>
    <s v="Africa"/>
    <s v="Mexico City"/>
    <s v="Mexico"/>
    <s v="North America"/>
    <s v="Outlet"/>
    <s v="Unknown"/>
    <n v="542.41999999999996"/>
    <n v="496.29"/>
    <n v="46.13"/>
    <n v="8.504479923306664E-2"/>
    <x v="512"/>
    <x v="11"/>
    <d v="2026-07-05T00:00:00"/>
    <x v="1"/>
    <x v="1"/>
  </r>
  <r>
    <s v="ORD-10692"/>
    <s v="CUST-00295"/>
    <s v="PROD-0001"/>
    <s v="ST-011"/>
    <x v="0"/>
    <n v="2"/>
    <n v="678.03"/>
    <n v="0.2"/>
    <s v="Card"/>
    <x v="26"/>
    <s v="Electronics"/>
    <x v="1"/>
    <n v="433.38"/>
    <d v="2023-10-10T00:00:00"/>
    <n v="50"/>
    <x v="1"/>
    <s v="Female"/>
    <s v="Nigeria"/>
    <s v="Africa"/>
    <s v="London"/>
    <s v="United Kingdom"/>
    <s v="Europe"/>
    <s v="Flagship"/>
    <s v="Emma Williams"/>
    <n v="1084.8499999999999"/>
    <n v="866.76"/>
    <n v="218.09"/>
    <n v="0.20103240079273635"/>
    <x v="533"/>
    <x v="12"/>
    <d v="2025-10-15T00:00:00"/>
    <x v="0"/>
    <x v="4"/>
  </r>
  <r>
    <s v="ORD-12526"/>
    <s v="CUST-00386"/>
    <s v="PROD-0015"/>
    <s v="ST-002"/>
    <x v="0"/>
    <n v="5"/>
    <n v="565.47"/>
    <n v="0.15"/>
    <s v="Transfer"/>
    <x v="29"/>
    <s v="Electronics"/>
    <x v="2"/>
    <n v="362.34"/>
    <d v="2023-12-21T00:00:00"/>
    <n v="71"/>
    <x v="1"/>
    <s v="Female"/>
    <s v="Colombia"/>
    <s v="South America"/>
    <s v="Abuja"/>
    <s v="Nigeria"/>
    <s v="Africa"/>
    <s v="Standard"/>
    <s v="Daniel Bello"/>
    <n v="2403.25"/>
    <n v="1811.7"/>
    <n v="591.54999999999995"/>
    <n v="0.24614584416935398"/>
    <x v="649"/>
    <x v="15"/>
    <d v="2025-12-08T00:00:00"/>
    <x v="0"/>
    <x v="5"/>
  </r>
  <r>
    <s v="ORD-12558"/>
    <s v="CUST-00409"/>
    <s v="PROD-0015"/>
    <s v="ST-011"/>
    <x v="1"/>
    <n v="2"/>
    <n v="565.47"/>
    <n v="0"/>
    <s v="Ussd"/>
    <x v="29"/>
    <s v="Electronics"/>
    <x v="2"/>
    <n v="362.34"/>
    <d v="2024-01-18T00:00:00"/>
    <n v="56"/>
    <x v="1"/>
    <s v="Unknown"/>
    <s v="Egypt"/>
    <s v="Africa"/>
    <s v="London"/>
    <s v="United Kingdom"/>
    <s v="Europe"/>
    <s v="Flagship"/>
    <s v="Emma Williams"/>
    <n v="1130.94"/>
    <n v="724.68"/>
    <n v="406.26"/>
    <n v="0.35922330097087374"/>
    <x v="650"/>
    <x v="12"/>
    <d v="2026-06-20T00:00:00"/>
    <x v="1"/>
    <x v="6"/>
  </r>
  <r>
    <s v="ORD-12142"/>
    <s v="CUST-00042"/>
    <s v="PROD-0015"/>
    <s v="ST-015"/>
    <x v="0"/>
    <n v="2"/>
    <n v="565.47"/>
    <n v="0.15"/>
    <s v="Card"/>
    <x v="29"/>
    <s v="Electronics"/>
    <x v="2"/>
    <n v="362.34"/>
    <d v="2025-09-04T00:00:00"/>
    <n v="69"/>
    <x v="1"/>
    <s v="Female"/>
    <s v="Unknown"/>
    <s v="North America"/>
    <s v="Toronto"/>
    <s v="Canada"/>
    <s v="North America"/>
    <s v="Standard"/>
    <s v="Olivia Brown"/>
    <n v="961.3"/>
    <n v="724.68"/>
    <n v="236.62"/>
    <n v="0.24614584416935401"/>
    <x v="171"/>
    <x v="19"/>
    <d v="2025-11-26T00:00:00"/>
    <x v="0"/>
    <x v="8"/>
  </r>
  <r>
    <s v="ORD-10068"/>
    <s v="CUST-00634"/>
    <s v="PROD-0015"/>
    <s v="ST-017"/>
    <x v="1"/>
    <n v="2"/>
    <n v="565.47"/>
    <n v="0.2"/>
    <s v="Transfer"/>
    <x v="29"/>
    <s v="Electronics"/>
    <x v="2"/>
    <n v="362.34"/>
    <d v="2023-04-03T00:00:00"/>
    <n v="35"/>
    <x v="1"/>
    <s v="Female"/>
    <s v="Nigeria"/>
    <s v="Africa"/>
    <s v="São Paulo"/>
    <s v="Brazil"/>
    <s v="South America"/>
    <s v="Flagship"/>
    <s v="Lucas Silva"/>
    <n v="904.75"/>
    <n v="724.68"/>
    <n v="180.07"/>
    <n v="0.19902735562310028"/>
    <x v="651"/>
    <x v="13"/>
    <d v="2026-06-02T00:00:00"/>
    <x v="1"/>
    <x v="6"/>
  </r>
  <r>
    <s v="ORD-12140"/>
    <s v="CUST-00586"/>
    <s v="PROD-0015"/>
    <s v="ST-011"/>
    <x v="0"/>
    <n v="2"/>
    <n v="565.47"/>
    <n v="0.05"/>
    <s v="Card"/>
    <x v="29"/>
    <s v="Electronics"/>
    <x v="2"/>
    <n v="362.34"/>
    <d v="2025-03-23T00:00:00"/>
    <n v="30"/>
    <x v="1"/>
    <s v="Male"/>
    <s v="Kenya"/>
    <s v="Africa"/>
    <s v="London"/>
    <s v="United Kingdom"/>
    <s v="Europe"/>
    <s v="Flagship"/>
    <s v="Emma Williams"/>
    <n v="1074.3900000000001"/>
    <n v="724.68"/>
    <n v="349.71"/>
    <n v="0.32549632814899615"/>
    <x v="541"/>
    <x v="12"/>
    <d v="2026-06-08T00:00:00"/>
    <x v="1"/>
    <x v="6"/>
  </r>
  <r>
    <s v="ORD-12506"/>
    <s v="CUST-00351"/>
    <s v="PROD-0015"/>
    <s v="ST-014"/>
    <x v="1"/>
    <n v="3"/>
    <n v="559.98"/>
    <n v="0.15"/>
    <s v="Mobile Money"/>
    <x v="29"/>
    <s v="Electronics"/>
    <x v="2"/>
    <n v="362.34"/>
    <d v="2024-10-20T00:00:00"/>
    <n v="64"/>
    <x v="1"/>
    <s v="Female"/>
    <s v="Colombia"/>
    <s v="South America"/>
    <s v="New York"/>
    <s v="United States"/>
    <s v="North America"/>
    <s v="Flagship"/>
    <s v="Unknown"/>
    <n v="1427.95"/>
    <n v="1087.02"/>
    <n v="340.93"/>
    <n v="0.23875485836338808"/>
    <x v="195"/>
    <x v="14"/>
    <d v="2026-04-03T00:00:00"/>
    <x v="1"/>
    <x v="3"/>
  </r>
  <r>
    <s v="ORD-11499"/>
    <s v="CUST-00293"/>
    <s v="PROD-0015"/>
    <s v="ST-007"/>
    <x v="0"/>
    <n v="2"/>
    <n v="559.98"/>
    <n v="0.02"/>
    <s v="Card"/>
    <x v="29"/>
    <s v="Electronics"/>
    <x v="2"/>
    <n v="362.34"/>
    <d v="2026-05-11T00:00:00"/>
    <n v="35"/>
    <x v="1"/>
    <s v="Male"/>
    <s v="Morocco"/>
    <s v="Africa"/>
    <s v="Mumbai"/>
    <s v="India"/>
    <s v="Asia"/>
    <s v="Flagship"/>
    <s v="Priya Sharma"/>
    <n v="1097.56"/>
    <n v="724.68"/>
    <n v="372.88"/>
    <n v="0.33973541309814498"/>
    <x v="403"/>
    <x v="6"/>
    <d v="2026-07-14T00:00:00"/>
    <x v="1"/>
    <x v="1"/>
  </r>
  <r>
    <s v="ORD-11719"/>
    <s v="CUST-00653"/>
    <s v="PROD-0015"/>
    <s v="ST-001"/>
    <x v="0"/>
    <n v="3"/>
    <n v="559.98"/>
    <n v="0"/>
    <s v="Mobile Money"/>
    <x v="29"/>
    <s v="Electronics"/>
    <x v="2"/>
    <n v="362.34"/>
    <d v="2024-04-28T00:00:00"/>
    <n v="32"/>
    <x v="0"/>
    <s v="Male"/>
    <s v="New Zealand"/>
    <s v="Oceania"/>
    <s v="Lagos"/>
    <s v="Nigeria"/>
    <s v="Africa"/>
    <s v="Flagship"/>
    <s v="Amara Okafor"/>
    <n v="1679.94"/>
    <n v="1087.02"/>
    <n v="592.91999999999996"/>
    <n v="0.3529411764705882"/>
    <x v="583"/>
    <x v="10"/>
    <d v="2025-12-10T00:00:00"/>
    <x v="0"/>
    <x v="5"/>
  </r>
  <r>
    <s v="ORD-10839"/>
    <s v="CUST-00334"/>
    <s v="PROD-0015"/>
    <s v="ST-004"/>
    <x v="0"/>
    <n v="4"/>
    <n v="559.98"/>
    <n v="0.02"/>
    <s v="Ussd"/>
    <x v="29"/>
    <s v="Electronics"/>
    <x v="2"/>
    <n v="362.34"/>
    <d v="2024-05-17T00:00:00"/>
    <n v="68"/>
    <x v="1"/>
    <s v="Female"/>
    <s v="Mexico"/>
    <s v="North America"/>
    <s v="Cape Town"/>
    <s v="South Africa"/>
    <s v="Africa"/>
    <s v="Standard"/>
    <s v="Lerato Dlamini"/>
    <n v="2195.12"/>
    <n v="1449.36"/>
    <n v="745.76"/>
    <n v="0.33973541309814498"/>
    <x v="572"/>
    <x v="3"/>
    <d v="2025-09-26T00:00:00"/>
    <x v="0"/>
    <x v="10"/>
  </r>
  <r>
    <s v="ORD-11957"/>
    <s v="CUST-00253"/>
    <s v="PROD-0015"/>
    <s v="ST-001"/>
    <x v="1"/>
    <n v="2"/>
    <n v="559.98"/>
    <n v="0.2"/>
    <s v="Mobile Money"/>
    <x v="29"/>
    <s v="Electronics"/>
    <x v="2"/>
    <n v="362.34"/>
    <d v="2024-03-04T00:00:00"/>
    <n v="48"/>
    <x v="1"/>
    <s v="Female"/>
    <s v="South Africa"/>
    <s v="Africa"/>
    <s v="Lagos"/>
    <s v="Nigeria"/>
    <s v="Africa"/>
    <s v="Flagship"/>
    <s v="Amara Okafor"/>
    <n v="895.97"/>
    <n v="724.68"/>
    <n v="171.29"/>
    <n v="0.19117827605835017"/>
    <x v="523"/>
    <x v="10"/>
    <d v="2026-03-31T00:00:00"/>
    <x v="1"/>
    <x v="2"/>
  </r>
  <r>
    <s v="ORD-12058"/>
    <s v="CUST-00247"/>
    <s v="PROD-0015"/>
    <s v="ST-008"/>
    <x v="1"/>
    <n v="6"/>
    <n v="554.49"/>
    <n v="0.1"/>
    <s v="Cash"/>
    <x v="29"/>
    <s v="Electronics"/>
    <x v="2"/>
    <n v="362.34"/>
    <d v="2026-07-02T00:00:00"/>
    <n v="62"/>
    <x v="1"/>
    <s v="Male"/>
    <s v="Chile"/>
    <s v="South America"/>
    <s v="singapore"/>
    <s v="Singapore"/>
    <s v="Asia"/>
    <s v="Flagship"/>
    <s v="Daniel Tan"/>
    <n v="2994.25"/>
    <n v="2174.04"/>
    <n v="820.21"/>
    <n v="0.27392836269516574"/>
    <x v="384"/>
    <x v="7"/>
    <d v="2026-03-09T00:00:00"/>
    <x v="1"/>
    <x v="2"/>
  </r>
  <r>
    <s v="ORD-10257"/>
    <s v="CUST-00227"/>
    <s v="PROD-0015"/>
    <s v="ST-005"/>
    <x v="1"/>
    <n v="1"/>
    <n v="554.49"/>
    <n v="0.1"/>
    <s v="Ussd"/>
    <x v="29"/>
    <s v="Electronics"/>
    <x v="2"/>
    <n v="362.34"/>
    <d v="2025-10-27T00:00:00"/>
    <n v="24"/>
    <x v="1"/>
    <s v="Male"/>
    <s v="Netherlands"/>
    <s v="Europe"/>
    <s v="Nairobi"/>
    <s v="Kenya"/>
    <s v="Africa"/>
    <s v="Standard"/>
    <s v="Brian Mwangi"/>
    <n v="499.04"/>
    <n v="362.34"/>
    <n v="136.69999999999999"/>
    <n v="0.27392593780057706"/>
    <x v="652"/>
    <x v="1"/>
    <d v="2026-06-11T00:00:00"/>
    <x v="1"/>
    <x v="6"/>
  </r>
  <r>
    <s v="ORD-11445"/>
    <s v="CUST-00104"/>
    <s v="PROD-0015"/>
    <s v="ST-009"/>
    <x v="1"/>
    <n v="1"/>
    <n v="554.49"/>
    <n v="0.02"/>
    <s v="Transfer"/>
    <x v="29"/>
    <s v="Electronics"/>
    <x v="2"/>
    <n v="362.34"/>
    <d v="2023-06-24T00:00:00"/>
    <n v="18"/>
    <x v="3"/>
    <s v="Male"/>
    <s v="South Africa"/>
    <s v="Africa"/>
    <s v="tokyo"/>
    <s v="Japan"/>
    <s v="Asia"/>
    <s v="Standard"/>
    <s v="Yuki Sato"/>
    <n v="543.4"/>
    <n v="362.34"/>
    <n v="181.06"/>
    <n v="0.33319838056680162"/>
    <x v="49"/>
    <x v="9"/>
    <d v="2026-02-18T00:00:00"/>
    <x v="1"/>
    <x v="11"/>
  </r>
  <r>
    <s v="ORD-10681"/>
    <s v="CUST-00789"/>
    <s v="PROD-0015"/>
    <s v="ST-020"/>
    <x v="0"/>
    <n v="3"/>
    <n v="554.49"/>
    <n v="0.15"/>
    <s v="Card"/>
    <x v="29"/>
    <s v="Electronics"/>
    <x v="2"/>
    <n v="362.34"/>
    <d v="2026-03-03T00:00:00"/>
    <n v="20"/>
    <x v="2"/>
    <s v="Male"/>
    <s v="United Kingdom"/>
    <s v="Europe"/>
    <s v="Auckland"/>
    <s v="New Zealand"/>
    <s v="Oceania"/>
    <s v="Standard"/>
    <s v="Mia Wilson"/>
    <n v="1413.95"/>
    <n v="1087.02"/>
    <n v="326.93"/>
    <n v="0.23121751122741258"/>
    <x v="310"/>
    <x v="5"/>
    <d v="2025-10-01T00:00:00"/>
    <x v="0"/>
    <x v="4"/>
  </r>
  <r>
    <s v="ORD-12472"/>
    <s v="CUST-00111"/>
    <s v="PROD-0015"/>
    <s v="ST-007"/>
    <x v="1"/>
    <n v="4"/>
    <n v="549"/>
    <n v="0"/>
    <s v="Transfer"/>
    <x v="29"/>
    <s v="Electronics"/>
    <x v="2"/>
    <n v="362.34"/>
    <d v="2023-10-02T00:00:00"/>
    <n v="51"/>
    <x v="1"/>
    <s v="Female"/>
    <s v="India"/>
    <s v="Asia"/>
    <s v="Mumbai"/>
    <s v="India"/>
    <s v="Asia"/>
    <s v="Flagship"/>
    <s v="Priya Sharma"/>
    <n v="2196"/>
    <n v="1449.36"/>
    <n v="746.64"/>
    <n v="0.33999999999999997"/>
    <x v="125"/>
    <x v="6"/>
    <d v="2026-02-25T00:00:00"/>
    <x v="1"/>
    <x v="11"/>
  </r>
  <r>
    <s v="ORD-12857"/>
    <s v="CUST-00483"/>
    <s v="PROD-0015"/>
    <s v="ST-012"/>
    <x v="0"/>
    <n v="2"/>
    <n v="549"/>
    <n v="0"/>
    <s v="Transfer"/>
    <x v="29"/>
    <s v="Electronics"/>
    <x v="2"/>
    <n v="362.34"/>
    <d v="2025-08-15T00:00:00"/>
    <n v="67"/>
    <x v="1"/>
    <s v="Male"/>
    <s v="France"/>
    <s v="Europe"/>
    <s v="Berlin"/>
    <s v="Germany"/>
    <s v="Europe"/>
    <s v="Standard"/>
    <s v="Lukas Weber"/>
    <n v="1098"/>
    <n v="724.68"/>
    <n v="373.32"/>
    <n v="0.33999999999999997"/>
    <x v="159"/>
    <x v="2"/>
    <d v="2025-12-16T00:00:00"/>
    <x v="0"/>
    <x v="5"/>
  </r>
  <r>
    <s v="ORD-10471"/>
    <s v="CUST-00364"/>
    <s v="PROD-0015"/>
    <s v="ST-010"/>
    <x v="1"/>
    <n v="4"/>
    <n v="549"/>
    <n v="0.1"/>
    <s v="Transfer"/>
    <x v="29"/>
    <s v="Electronics"/>
    <x v="2"/>
    <n v="362.34"/>
    <d v="2026-01-31T00:00:00"/>
    <n v="23"/>
    <x v="1"/>
    <s v="Male"/>
    <s v="New Zealand"/>
    <s v="Oceania"/>
    <s v="Kuala Lumpur"/>
    <s v="Malaysia"/>
    <s v="Asia"/>
    <s v="Standard"/>
    <s v="Nur Rahman"/>
    <n v="1976.4"/>
    <n v="1449.36"/>
    <n v="527.04"/>
    <n v="0.26666666666666666"/>
    <x v="467"/>
    <x v="0"/>
    <d v="2025-11-22T00:00:00"/>
    <x v="0"/>
    <x v="8"/>
  </r>
  <r>
    <s v="ORD-12074"/>
    <s v="CUST-00779"/>
    <s v="PROD-0015"/>
    <s v="ST-003"/>
    <x v="0"/>
    <n v="1"/>
    <n v="549"/>
    <n v="0"/>
    <s v="Transfer"/>
    <x v="29"/>
    <s v="Electronics"/>
    <x v="2"/>
    <n v="362.34"/>
    <d v="2023-07-19T00:00:00"/>
    <n v="66"/>
    <x v="3"/>
    <s v="Male"/>
    <s v="Canada"/>
    <s v="North America"/>
    <s v="Johannesburg"/>
    <s v="South Africa"/>
    <s v="Africa"/>
    <s v="Flagship"/>
    <s v="Thabo Mokoena"/>
    <n v="549"/>
    <n v="362.34"/>
    <n v="186.66"/>
    <n v="0.33999999999999997"/>
    <x v="387"/>
    <x v="16"/>
    <d v="2025-08-25T00:00:00"/>
    <x v="0"/>
    <x v="0"/>
  </r>
  <r>
    <s v="ORD-11893"/>
    <s v="CUST-00369"/>
    <s v="PROD-0015"/>
    <s v="ST-005"/>
    <x v="1"/>
    <n v="3"/>
    <n v="549"/>
    <n v="0"/>
    <s v="Ussd"/>
    <x v="29"/>
    <s v="Electronics"/>
    <x v="2"/>
    <n v="362.34"/>
    <d v="2025-01-02T00:00:00"/>
    <n v="45"/>
    <x v="2"/>
    <s v="Male"/>
    <s v="Egypt"/>
    <s v="Africa"/>
    <s v="Nairobi"/>
    <s v="Kenya"/>
    <s v="Africa"/>
    <s v="Standard"/>
    <s v="Brian Mwangi"/>
    <n v="1647"/>
    <n v="1087.02"/>
    <n v="559.98"/>
    <n v="0.34"/>
    <x v="553"/>
    <x v="1"/>
    <d v="2026-05-02T00:00:00"/>
    <x v="1"/>
    <x v="9"/>
  </r>
  <r>
    <s v="ORD-11808"/>
    <s v="CUST-00073"/>
    <s v="PROD-0015"/>
    <s v="ST-009"/>
    <x v="0"/>
    <n v="5"/>
    <n v="549"/>
    <n v="0"/>
    <s v="Mobile Money"/>
    <x v="29"/>
    <s v="Electronics"/>
    <x v="2"/>
    <n v="362.34"/>
    <d v="2026-01-19T00:00:00"/>
    <n v="48"/>
    <x v="1"/>
    <s v="Female"/>
    <s v="Malaysia"/>
    <s v="Asia"/>
    <s v="tokyo"/>
    <s v="Japan"/>
    <s v="Asia"/>
    <s v="Standard"/>
    <s v="Yuki Sato"/>
    <n v="2745"/>
    <n v="1811.7"/>
    <n v="933.3"/>
    <n v="0.33999999999999997"/>
    <x v="653"/>
    <x v="9"/>
    <d v="2026-01-27T00:00:00"/>
    <x v="1"/>
    <x v="7"/>
  </r>
  <r>
    <s v="ORD-12431"/>
    <s v="CUST-00730"/>
    <s v="PROD-0015"/>
    <s v="ST-011"/>
    <x v="0"/>
    <n v="8"/>
    <n v="549"/>
    <n v="0.05"/>
    <s v="Transfer"/>
    <x v="29"/>
    <s v="Electronics"/>
    <x v="2"/>
    <n v="362.34"/>
    <d v="2024-08-06T00:00:00"/>
    <n v="61"/>
    <x v="0"/>
    <s v="Male"/>
    <s v="Australia"/>
    <s v="Oceania"/>
    <s v="London"/>
    <s v="United Kingdom"/>
    <s v="Europe"/>
    <s v="Flagship"/>
    <s v="Emma Williams"/>
    <n v="4172.3999999999996"/>
    <n v="2898.72"/>
    <n v="1273.68"/>
    <n v="0.3052631578947369"/>
    <x v="470"/>
    <x v="12"/>
    <d v="2026-03-25T00:00:00"/>
    <x v="1"/>
    <x v="2"/>
  </r>
  <r>
    <s v="ORD-12308"/>
    <s v="CUST-00116"/>
    <s v="PROD-0015"/>
    <s v="ST-014"/>
    <x v="0"/>
    <n v="4"/>
    <n v="549"/>
    <n v="0.1"/>
    <s v="Cash"/>
    <x v="29"/>
    <s v="Electronics"/>
    <x v="2"/>
    <n v="362.34"/>
    <d v="2023-01-24T00:00:00"/>
    <n v="63"/>
    <x v="1"/>
    <s v="Male"/>
    <s v="Singapore"/>
    <s v="Asia"/>
    <s v="New York"/>
    <s v="United States"/>
    <s v="North America"/>
    <s v="Flagship"/>
    <s v="Unknown"/>
    <n v="1976.4"/>
    <n v="1449.36"/>
    <n v="527.04"/>
    <n v="0.26666666666666666"/>
    <x v="383"/>
    <x v="14"/>
    <d v="2026-02-11T00:00:00"/>
    <x v="1"/>
    <x v="11"/>
  </r>
  <r>
    <s v="ORD-12305"/>
    <s v="CUST-00465"/>
    <s v="PROD-0015"/>
    <s v="ST-003"/>
    <x v="0"/>
    <n v="6"/>
    <n v="549"/>
    <n v="0.1"/>
    <s v="Transfer"/>
    <x v="29"/>
    <s v="Electronics"/>
    <x v="2"/>
    <n v="362.34"/>
    <d v="2023-06-29T00:00:00"/>
    <n v="56"/>
    <x v="1"/>
    <s v="Male"/>
    <s v="South Africa"/>
    <s v="Africa"/>
    <s v="Johannesburg"/>
    <s v="South Africa"/>
    <s v="Africa"/>
    <s v="Flagship"/>
    <s v="Thabo Mokoena"/>
    <n v="2964.6"/>
    <n v="2174.04"/>
    <n v="790.56"/>
    <n v="0.26666666666666666"/>
    <x v="457"/>
    <x v="16"/>
    <d v="2025-11-12T00:00:00"/>
    <x v="0"/>
    <x v="8"/>
  </r>
  <r>
    <s v="ORD-12076"/>
    <s v="CUST-00191"/>
    <s v="PROD-0015"/>
    <s v="ST-014"/>
    <x v="1"/>
    <n v="1"/>
    <n v="543.51"/>
    <n v="0"/>
    <s v="Cash"/>
    <x v="29"/>
    <s v="Electronics"/>
    <x v="2"/>
    <n v="362.34"/>
    <d v="2023-10-29T00:00:00"/>
    <n v="28"/>
    <x v="0"/>
    <s v="Female"/>
    <s v="United States"/>
    <s v="North America"/>
    <s v="New York"/>
    <s v="United States"/>
    <s v="North America"/>
    <s v="Flagship"/>
    <s v="Unknown"/>
    <n v="543.51"/>
    <n v="362.34"/>
    <n v="181.17"/>
    <n v="0.33333333333333331"/>
    <x v="524"/>
    <x v="14"/>
    <d v="2025-12-21T00:00:00"/>
    <x v="0"/>
    <x v="5"/>
  </r>
  <r>
    <s v="ORD-12497"/>
    <s v="CUST-00356"/>
    <s v="PROD-0015"/>
    <s v="ST-002"/>
    <x v="0"/>
    <n v="3"/>
    <n v="543.51"/>
    <n v="0.15"/>
    <s v="Cash"/>
    <x v="29"/>
    <s v="Electronics"/>
    <x v="2"/>
    <n v="362.34"/>
    <d v="2024-12-26T00:00:00"/>
    <n v="55"/>
    <x v="3"/>
    <s v="Female"/>
    <s v="Germany"/>
    <s v="Europe"/>
    <s v="Abuja"/>
    <s v="Nigeria"/>
    <s v="Africa"/>
    <s v="Standard"/>
    <s v="Daniel Bello"/>
    <n v="1385.95"/>
    <n v="1087.02"/>
    <n v="298.93"/>
    <n v="0.215685991558137"/>
    <x v="654"/>
    <x v="15"/>
    <d v="2026-06-08T00:00:00"/>
    <x v="1"/>
    <x v="6"/>
  </r>
  <r>
    <s v="ORD-12198"/>
    <s v="CUST-00505"/>
    <s v="PROD-0015"/>
    <s v="ST-014"/>
    <x v="0"/>
    <n v="3"/>
    <n v="543.51"/>
    <n v="0"/>
    <s v="Mobile Money"/>
    <x v="29"/>
    <s v="Electronics"/>
    <x v="2"/>
    <n v="362.34"/>
    <d v="2025-09-08T00:00:00"/>
    <n v="34"/>
    <x v="1"/>
    <s v="Female"/>
    <s v="Japan"/>
    <s v="Asia"/>
    <s v="New York"/>
    <s v="United States"/>
    <s v="North America"/>
    <s v="Flagship"/>
    <s v="Unknown"/>
    <n v="1630.53"/>
    <n v="1087.02"/>
    <n v="543.51"/>
    <n v="0.33333333333333331"/>
    <x v="556"/>
    <x v="14"/>
    <d v="2026-01-18T00:00:00"/>
    <x v="1"/>
    <x v="7"/>
  </r>
  <r>
    <s v="ORD-10867"/>
    <s v="CUST-00267"/>
    <s v="PROD-0015"/>
    <s v="ST-016"/>
    <x v="1"/>
    <n v="8"/>
    <n v="543.51"/>
    <n v="0"/>
    <s v="Cash"/>
    <x v="29"/>
    <s v="Electronics"/>
    <x v="2"/>
    <n v="362.34"/>
    <d v="2024-09-07T00:00:00"/>
    <n v="64"/>
    <x v="3"/>
    <s v="Female"/>
    <s v="Spain"/>
    <s v="Europe"/>
    <s v="Mexico City"/>
    <s v="Mexico"/>
    <s v="North America"/>
    <s v="Outlet"/>
    <s v="Unknown"/>
    <n v="4348.08"/>
    <n v="2898.72"/>
    <n v="1449.36"/>
    <n v="0.33333333333333331"/>
    <x v="655"/>
    <x v="11"/>
    <d v="2025-10-27T00:00:00"/>
    <x v="0"/>
    <x v="4"/>
  </r>
  <r>
    <s v="ORD-12318"/>
    <s v="CUST-00347"/>
    <s v="PROD-0015"/>
    <s v="ST-019"/>
    <x v="1"/>
    <n v="6"/>
    <n v="538.02"/>
    <n v="0"/>
    <s v="Ussd"/>
    <x v="29"/>
    <s v="Electronics"/>
    <x v="2"/>
    <n v="362.34"/>
    <d v="2025-08-13T00:00:00"/>
    <n v="48"/>
    <x v="0"/>
    <s v="Male"/>
    <s v="Japan"/>
    <s v="Asia"/>
    <s v="Sydney"/>
    <s v="Australia"/>
    <s v="Oceania"/>
    <s v="Flagship"/>
    <s v="Jack Taylor"/>
    <n v="3228.12"/>
    <n v="2174.04"/>
    <n v="1054.08"/>
    <n v="0.32653061224489793"/>
    <x v="456"/>
    <x v="8"/>
    <d v="2025-08-15T00:00:00"/>
    <x v="0"/>
    <x v="0"/>
  </r>
  <r>
    <s v="ORD-11478"/>
    <s v="CUST-00140"/>
    <s v="PROD-0015"/>
    <s v="ST-005"/>
    <x v="1"/>
    <n v="3"/>
    <n v="538.02"/>
    <n v="0"/>
    <s v="Ussd"/>
    <x v="29"/>
    <s v="Electronics"/>
    <x v="2"/>
    <n v="362.34"/>
    <d v="2025-07-26T00:00:00"/>
    <n v="18"/>
    <x v="2"/>
    <s v="Male"/>
    <s v="Canada"/>
    <s v="North America"/>
    <s v="Nairobi"/>
    <s v="Kenya"/>
    <s v="Africa"/>
    <s v="Standard"/>
    <s v="Brian Mwangi"/>
    <n v="1614.06"/>
    <n v="1087.02"/>
    <n v="527.04"/>
    <n v="0.32653061224489793"/>
    <x v="218"/>
    <x v="1"/>
    <d v="2026-04-11T00:00:00"/>
    <x v="1"/>
    <x v="3"/>
  </r>
  <r>
    <s v="ORD-10493"/>
    <s v="CUST-00660"/>
    <s v="PROD-0015"/>
    <s v="ST-015"/>
    <x v="1"/>
    <n v="2"/>
    <n v="538.02"/>
    <n v="0"/>
    <s v="Card"/>
    <x v="29"/>
    <s v="Electronics"/>
    <x v="2"/>
    <n v="362.34"/>
    <d v="2024-05-01T00:00:00"/>
    <n v="46"/>
    <x v="2"/>
    <s v="Female"/>
    <s v="Morocco"/>
    <s v="Africa"/>
    <s v="Toronto"/>
    <s v="Canada"/>
    <s v="North America"/>
    <s v="Standard"/>
    <s v="Olivia Brown"/>
    <n v="1076.04"/>
    <n v="724.68"/>
    <n v="351.36"/>
    <n v="0.32653061224489799"/>
    <x v="326"/>
    <x v="19"/>
    <d v="2025-12-10T00:00:00"/>
    <x v="0"/>
    <x v="5"/>
  </r>
  <r>
    <s v="ORD-10085"/>
    <s v="CUST-00096"/>
    <s v="PROD-0015"/>
    <s v="ST-004"/>
    <x v="1"/>
    <n v="6"/>
    <n v="538.02"/>
    <n v="0"/>
    <s v="Ussd"/>
    <x v="29"/>
    <s v="Electronics"/>
    <x v="2"/>
    <n v="362.34"/>
    <d v="2024-05-14T00:00:00"/>
    <n v="25"/>
    <x v="1"/>
    <s v="Male"/>
    <s v="United Kingdom"/>
    <s v="Europe"/>
    <s v="Cape Town"/>
    <s v="South Africa"/>
    <s v="Africa"/>
    <s v="Standard"/>
    <s v="Lerato Dlamini"/>
    <n v="3228.12"/>
    <n v="2174.04"/>
    <n v="1054.08"/>
    <n v="0.32653061224489793"/>
    <x v="47"/>
    <x v="3"/>
    <d v="2026-02-25T00:00:00"/>
    <x v="1"/>
    <x v="11"/>
  </r>
  <r>
    <s v="ORD-11876"/>
    <s v="CUST-00707"/>
    <s v="PROD-0015"/>
    <s v="ST-003"/>
    <x v="0"/>
    <n v="1"/>
    <n v="532.53"/>
    <n v="0.2"/>
    <s v="Card"/>
    <x v="29"/>
    <s v="Electronics"/>
    <x v="2"/>
    <n v="362.34"/>
    <d v="2026-04-16T00:00:00"/>
    <n v="18"/>
    <x v="1"/>
    <s v="Male"/>
    <s v="Egypt"/>
    <s v="Africa"/>
    <s v="Johannesburg"/>
    <s v="South Africa"/>
    <s v="Africa"/>
    <s v="Flagship"/>
    <s v="Thabo Mokoena"/>
    <n v="426.02"/>
    <n v="362.34"/>
    <n v="63.68"/>
    <n v="0.149476550396695"/>
    <x v="636"/>
    <x v="16"/>
    <d v="2026-07-06T00:00:00"/>
    <x v="1"/>
    <x v="1"/>
  </r>
  <r>
    <s v="ORD-10111"/>
    <s v="CUST-00773"/>
    <s v="PROD-0015"/>
    <s v="ST-013"/>
    <x v="1"/>
    <n v="1"/>
    <n v="532.53"/>
    <n v="0.15"/>
    <s v="Card"/>
    <x v="29"/>
    <s v="Electronics"/>
    <x v="2"/>
    <n v="362.34"/>
    <d v="2026-04-28T00:00:00"/>
    <n v="59"/>
    <x v="1"/>
    <s v="Male"/>
    <s v="South Africa"/>
    <s v="Africa"/>
    <s v="Paris"/>
    <s v="France"/>
    <s v="Europe"/>
    <s v="Standard"/>
    <s v="Claire Martin"/>
    <n v="452.65"/>
    <n v="362.34"/>
    <n v="90.31"/>
    <n v="0.19951397326852979"/>
    <x v="656"/>
    <x v="17"/>
    <d v="2025-10-12T00:00:00"/>
    <x v="0"/>
    <x v="4"/>
  </r>
  <r>
    <s v="ORD-11973"/>
    <s v="CUST-00044"/>
    <s v="PROD-0015"/>
    <s v="ST-008"/>
    <x v="0"/>
    <n v="6"/>
    <n v="532.53"/>
    <n v="0"/>
    <s v="Mobile Money"/>
    <x v="29"/>
    <s v="Electronics"/>
    <x v="2"/>
    <n v="362.34"/>
    <d v="2023-09-21T00:00:00"/>
    <n v="72"/>
    <x v="1"/>
    <s v="Female"/>
    <s v="Spain"/>
    <s v="Europe"/>
    <s v="singapore"/>
    <s v="Singapore"/>
    <s v="Asia"/>
    <s v="Flagship"/>
    <s v="Daniel Tan"/>
    <n v="3195.18"/>
    <n v="2174.04"/>
    <n v="1021.14"/>
    <n v="0.31958762886597941"/>
    <x v="100"/>
    <x v="7"/>
    <d v="2025-08-22T00:00:00"/>
    <x v="0"/>
    <x v="0"/>
  </r>
  <r>
    <s v="ORD-12750"/>
    <s v="CUST-00011"/>
    <s v="PROD-0015"/>
    <s v="ST-001"/>
    <x v="0"/>
    <n v="1"/>
    <n v="532.53"/>
    <n v="0.15"/>
    <s v="Ussd"/>
    <x v="29"/>
    <s v="Electronics"/>
    <x v="2"/>
    <n v="362.34"/>
    <d v="2025-06-29T00:00:00"/>
    <n v="66"/>
    <x v="3"/>
    <s v="Male"/>
    <s v="South Africa"/>
    <s v="Africa"/>
    <s v="Lagos"/>
    <s v="Nigeria"/>
    <s v="Africa"/>
    <s v="Flagship"/>
    <s v="Amara Okafor"/>
    <n v="452.65"/>
    <n v="362.34"/>
    <n v="90.31"/>
    <n v="0.19951397326852979"/>
    <x v="272"/>
    <x v="10"/>
    <d v="2025-11-13T00:00:00"/>
    <x v="0"/>
    <x v="8"/>
  </r>
  <r>
    <s v="ORD-10342"/>
    <s v="CUST-00282"/>
    <s v="PROD-0015"/>
    <s v="ST-018"/>
    <x v="1"/>
    <n v="1"/>
    <n v="532.53"/>
    <n v="0.2"/>
    <s v="Mobile Money"/>
    <x v="29"/>
    <s v="Electronics"/>
    <x v="2"/>
    <n v="362.34"/>
    <d v="2025-08-14T00:00:00"/>
    <n v="64"/>
    <x v="1"/>
    <s v="Male"/>
    <s v="China"/>
    <s v="Asia"/>
    <s v="Buenos Aires"/>
    <s v="Argentina"/>
    <s v="South America"/>
    <s v="Standard"/>
    <s v="Sofia Martinez"/>
    <n v="426.02"/>
    <n v="362.34"/>
    <n v="63.68"/>
    <n v="0.149476550396695"/>
    <x v="538"/>
    <x v="18"/>
    <d v="2025-08-17T00:00:00"/>
    <x v="0"/>
    <x v="0"/>
  </r>
  <r>
    <s v="ORD-12036"/>
    <s v="CUST-00371"/>
    <s v="PROD-0015"/>
    <s v="ST-009"/>
    <x v="1"/>
    <n v="1"/>
    <n v="532.53"/>
    <n v="0.15"/>
    <s v="Card"/>
    <x v="29"/>
    <s v="Electronics"/>
    <x v="2"/>
    <n v="362.34"/>
    <d v="2025-06-30T00:00:00"/>
    <n v="68"/>
    <x v="1"/>
    <s v="Female"/>
    <s v="Nigeria"/>
    <s v="Africa"/>
    <s v="tokyo"/>
    <s v="Japan"/>
    <s v="Asia"/>
    <s v="Standard"/>
    <s v="Yuki Sato"/>
    <n v="452.65"/>
    <n v="362.34"/>
    <n v="90.31"/>
    <n v="0.19951397326852979"/>
    <x v="265"/>
    <x v="9"/>
    <d v="2026-06-17T00:00:00"/>
    <x v="1"/>
    <x v="6"/>
  </r>
  <r>
    <s v="ORD-12013"/>
    <s v="CUST-00043"/>
    <s v="PROD-0044"/>
    <s v="ST-016"/>
    <x v="0"/>
    <n v="3"/>
    <n v="513.97"/>
    <n v="0.1"/>
    <s v="Card"/>
    <x v="30"/>
    <s v="Electronics"/>
    <x v="3"/>
    <n v="354.29"/>
    <d v="2026-02-15T00:00:00"/>
    <n v="51"/>
    <x v="1"/>
    <s v="Male"/>
    <s v="Mexico"/>
    <s v="North America"/>
    <s v="Mexico City"/>
    <s v="Mexico"/>
    <s v="North America"/>
    <s v="Outlet"/>
    <s v="Unknown"/>
    <n v="1387.72"/>
    <n v="1062.8699999999999"/>
    <n v="324.85000000000002"/>
    <n v="0.23408900931023552"/>
    <x v="280"/>
    <x v="11"/>
    <d v="2026-05-31T00:00:00"/>
    <x v="1"/>
    <x v="9"/>
  </r>
  <r>
    <s v="ORD-11266"/>
    <s v="CUST-00541"/>
    <s v="PROD-0044"/>
    <s v="ST-020"/>
    <x v="0"/>
    <n v="3"/>
    <n v="513.97"/>
    <n v="0"/>
    <s v="Mobile Money"/>
    <x v="30"/>
    <s v="Electronics"/>
    <x v="3"/>
    <n v="354.29"/>
    <d v="2023-11-20T00:00:00"/>
    <n v="21"/>
    <x v="1"/>
    <s v="Male"/>
    <s v="Canada"/>
    <s v="North America"/>
    <s v="Auckland"/>
    <s v="New Zealand"/>
    <s v="Oceania"/>
    <s v="Standard"/>
    <s v="Mia Wilson"/>
    <n v="1541.91"/>
    <n v="1062.8699999999999"/>
    <n v="479.04"/>
    <n v="0.31067961165048541"/>
    <x v="657"/>
    <x v="5"/>
    <d v="2026-07-05T00:00:00"/>
    <x v="1"/>
    <x v="1"/>
  </r>
  <r>
    <s v="ORD-10530"/>
    <s v="CUST-00182"/>
    <s v="PROD-0044"/>
    <s v="ST-003"/>
    <x v="0"/>
    <n v="6"/>
    <n v="513.97"/>
    <n v="0"/>
    <s v="Ussd"/>
    <x v="30"/>
    <s v="Electronics"/>
    <x v="3"/>
    <n v="354.29"/>
    <d v="2024-01-26T00:00:00"/>
    <n v="68"/>
    <x v="3"/>
    <s v="Female"/>
    <s v="New Zealand"/>
    <s v="Oceania"/>
    <s v="Johannesburg"/>
    <s v="South Africa"/>
    <s v="Africa"/>
    <s v="Flagship"/>
    <s v="Thabo Mokoena"/>
    <n v="3083.82"/>
    <n v="2125.7399999999998"/>
    <n v="958.08"/>
    <n v="0.31067961165048541"/>
    <x v="333"/>
    <x v="16"/>
    <d v="2026-03-18T00:00:00"/>
    <x v="1"/>
    <x v="2"/>
  </r>
  <r>
    <s v="ORD-10709"/>
    <s v="CUST-00237"/>
    <s v="PROD-0044"/>
    <s v="ST-001"/>
    <x v="1"/>
    <n v="1"/>
    <n v="513.97"/>
    <n v="0.2"/>
    <s v="Cash"/>
    <x v="30"/>
    <s v="Electronics"/>
    <x v="3"/>
    <n v="354.29"/>
    <d v="2026-07-03T00:00:00"/>
    <n v="58"/>
    <x v="1"/>
    <s v="Male"/>
    <s v="Morocco"/>
    <s v="Africa"/>
    <s v="Lagos"/>
    <s v="Nigeria"/>
    <s v="Africa"/>
    <s v="Flagship"/>
    <s v="Amara Okafor"/>
    <n v="411.18"/>
    <n v="354.29"/>
    <n v="56.89"/>
    <n v="0.13835789678486307"/>
    <x v="503"/>
    <x v="10"/>
    <d v="2025-11-27T00:00:00"/>
    <x v="0"/>
    <x v="8"/>
  </r>
  <r>
    <s v="ORD-12944"/>
    <s v="CUST-00214"/>
    <s v="PROD-0044"/>
    <s v="ST-006"/>
    <x v="1"/>
    <n v="3"/>
    <n v="513.97"/>
    <n v="0.1"/>
    <s v="Transfer"/>
    <x v="30"/>
    <s v="Electronics"/>
    <x v="3"/>
    <n v="354.29"/>
    <d v="2024-04-09T00:00:00"/>
    <n v="28"/>
    <x v="1"/>
    <s v="Female"/>
    <s v="Morocco"/>
    <s v="Africa"/>
    <s v="Accra"/>
    <s v="Ghana"/>
    <s v="Africa"/>
    <s v="Outlet"/>
    <s v="Kwame Mensah"/>
    <n v="1387.72"/>
    <n v="1062.8699999999999"/>
    <n v="324.85000000000002"/>
    <n v="0.23408900931023552"/>
    <x v="658"/>
    <x v="4"/>
    <d v="2025-08-12T00:00:00"/>
    <x v="0"/>
    <x v="0"/>
  </r>
  <r>
    <s v="ORD-10460"/>
    <s v="CUST-00231"/>
    <s v="PROD-0044"/>
    <s v="ST-007"/>
    <x v="1"/>
    <n v="3"/>
    <n v="513.97"/>
    <n v="0"/>
    <s v="Card"/>
    <x v="30"/>
    <s v="Electronics"/>
    <x v="3"/>
    <n v="354.29"/>
    <d v="2024-03-05T00:00:00"/>
    <n v="19"/>
    <x v="1"/>
    <s v="Female"/>
    <s v="France"/>
    <s v="Europe"/>
    <s v="Mumbai"/>
    <s v="India"/>
    <s v="Asia"/>
    <s v="Flagship"/>
    <s v="Priya Sharma"/>
    <n v="1541.91"/>
    <n v="1062.8699999999999"/>
    <n v="479.04"/>
    <n v="0.31067961165048541"/>
    <x v="139"/>
    <x v="6"/>
    <d v="2026-06-28T00:00:00"/>
    <x v="1"/>
    <x v="6"/>
  </r>
  <r>
    <s v="ORD-11990"/>
    <s v="CUST-00763"/>
    <s v="PROD-0044"/>
    <s v="ST-001"/>
    <x v="1"/>
    <n v="1"/>
    <n v="508.98"/>
    <n v="0"/>
    <s v="Card"/>
    <x v="30"/>
    <s v="Electronics"/>
    <x v="3"/>
    <n v="354.29"/>
    <d v="2024-07-17T00:00:00"/>
    <n v="66"/>
    <x v="1"/>
    <s v="Female"/>
    <s v="United States"/>
    <s v="North America"/>
    <s v="Lagos"/>
    <s v="Nigeria"/>
    <s v="Africa"/>
    <s v="Flagship"/>
    <s v="Amara Okafor"/>
    <n v="508.98"/>
    <n v="354.29"/>
    <n v="154.69"/>
    <n v="0.30392156862745096"/>
    <x v="379"/>
    <x v="10"/>
    <d v="2026-06-22T00:00:00"/>
    <x v="1"/>
    <x v="6"/>
  </r>
  <r>
    <s v="ORD-10208"/>
    <s v="CUST-00478"/>
    <s v="PROD-0044"/>
    <s v="ST-017"/>
    <x v="1"/>
    <n v="1"/>
    <n v="508.98"/>
    <n v="0"/>
    <s v="Cash"/>
    <x v="30"/>
    <s v="Electronics"/>
    <x v="3"/>
    <n v="354.29"/>
    <d v="2023-03-01T00:00:00"/>
    <n v="67"/>
    <x v="0"/>
    <s v="Male"/>
    <s v="Mexico"/>
    <s v="North America"/>
    <s v="São Paulo"/>
    <s v="Brazil"/>
    <s v="South America"/>
    <s v="Flagship"/>
    <s v="Lucas Silva"/>
    <n v="508.98"/>
    <n v="354.29"/>
    <n v="154.69"/>
    <n v="0.30392156862745096"/>
    <x v="275"/>
    <x v="13"/>
    <d v="2026-03-19T00:00:00"/>
    <x v="1"/>
    <x v="2"/>
  </r>
  <r>
    <s v="ORD-12245"/>
    <s v="CUST-00557"/>
    <s v="PROD-0044"/>
    <s v="ST-006"/>
    <x v="1"/>
    <n v="1"/>
    <n v="508.98"/>
    <n v="0"/>
    <s v="Card"/>
    <x v="30"/>
    <s v="Electronics"/>
    <x v="3"/>
    <n v="354.29"/>
    <d v="2023-05-09T00:00:00"/>
    <n v="30"/>
    <x v="1"/>
    <s v="Female"/>
    <s v="Ghana"/>
    <s v="Africa"/>
    <s v="Accra"/>
    <s v="Ghana"/>
    <s v="Africa"/>
    <s v="Outlet"/>
    <s v="Kwame Mensah"/>
    <n v="508.98"/>
    <n v="354.29"/>
    <n v="154.69"/>
    <n v="0.30392156862745096"/>
    <x v="372"/>
    <x v="4"/>
    <d v="2026-01-22T00:00:00"/>
    <x v="1"/>
    <x v="7"/>
  </r>
  <r>
    <s v="ORD-11232"/>
    <s v="CUST-00105"/>
    <s v="PROD-0044"/>
    <s v="ST-005"/>
    <x v="1"/>
    <n v="6"/>
    <n v="508.98"/>
    <n v="0.15"/>
    <s v="Cash"/>
    <x v="30"/>
    <s v="Electronics"/>
    <x v="3"/>
    <n v="354.29"/>
    <d v="2026-04-11T00:00:00"/>
    <n v="60"/>
    <x v="1"/>
    <s v="Male"/>
    <s v="Singapore"/>
    <s v="Asia"/>
    <s v="Nairobi"/>
    <s v="Kenya"/>
    <s v="Africa"/>
    <s v="Standard"/>
    <s v="Brian Mwangi"/>
    <n v="2595.8000000000002"/>
    <n v="2125.7399999999998"/>
    <n v="470.06"/>
    <n v="0.18108482933970257"/>
    <x v="172"/>
    <x v="1"/>
    <d v="2026-05-22T00:00:00"/>
    <x v="1"/>
    <x v="9"/>
  </r>
  <r>
    <s v="ORD-10825"/>
    <s v="CUST-00756"/>
    <s v="PROD-0044"/>
    <s v="ST-013"/>
    <x v="1"/>
    <n v="1"/>
    <n v="508.98"/>
    <n v="0"/>
    <s v="Unknown"/>
    <x v="30"/>
    <s v="Electronics"/>
    <x v="3"/>
    <n v="354.29"/>
    <d v="2023-01-02T00:00:00"/>
    <n v="61"/>
    <x v="4"/>
    <s v="Female"/>
    <s v="Italy"/>
    <s v="Europe"/>
    <s v="Paris"/>
    <s v="France"/>
    <s v="Europe"/>
    <s v="Standard"/>
    <s v="Claire Martin"/>
    <n v="508.98"/>
    <n v="354.29"/>
    <n v="154.69"/>
    <n v="0.30392156862745096"/>
    <x v="414"/>
    <x v="17"/>
    <d v="2026-01-20T00:00:00"/>
    <x v="1"/>
    <x v="7"/>
  </r>
  <r>
    <s v="ORD-10406"/>
    <s v="CUST-00392"/>
    <s v="PROD-0044"/>
    <s v="ST-014"/>
    <x v="0"/>
    <n v="2"/>
    <n v="508.98"/>
    <n v="0"/>
    <s v="Transfer"/>
    <x v="30"/>
    <s v="Electronics"/>
    <x v="3"/>
    <n v="354.29"/>
    <d v="2025-07-12T00:00:00"/>
    <n v="36"/>
    <x v="0"/>
    <s v="Male"/>
    <s v="Australia"/>
    <s v="Oceania"/>
    <s v="New York"/>
    <s v="United States"/>
    <s v="North America"/>
    <s v="Flagship"/>
    <s v="Unknown"/>
    <n v="1017.96"/>
    <n v="708.58"/>
    <n v="309.38"/>
    <n v="0.30392156862745096"/>
    <x v="273"/>
    <x v="14"/>
    <d v="2025-08-16T00:00:00"/>
    <x v="0"/>
    <x v="0"/>
  </r>
  <r>
    <s v="ORD-10196"/>
    <s v="CUST-00768"/>
    <s v="PROD-0044"/>
    <s v="ST-006"/>
    <x v="0"/>
    <n v="1"/>
    <n v="508.98"/>
    <n v="0.2"/>
    <s v="Card"/>
    <x v="30"/>
    <s v="Electronics"/>
    <x v="3"/>
    <n v="354.29"/>
    <d v="2025-11-04T00:00:00"/>
    <n v="36"/>
    <x v="4"/>
    <s v="Female"/>
    <s v="United States"/>
    <s v="North America"/>
    <s v="Accra"/>
    <s v="Ghana"/>
    <s v="Africa"/>
    <s v="Outlet"/>
    <s v="Kwame Mensah"/>
    <n v="407.18"/>
    <n v="354.29"/>
    <n v="52.89"/>
    <n v="0.12989341323247702"/>
    <x v="62"/>
    <x v="4"/>
    <d v="2026-04-20T00:00:00"/>
    <x v="1"/>
    <x v="3"/>
  </r>
  <r>
    <s v="ORD-12806"/>
    <s v="CUST-00395"/>
    <s v="PROD-0044"/>
    <s v="ST-007"/>
    <x v="0"/>
    <n v="4"/>
    <n v="508.98"/>
    <n v="0.15"/>
    <s v="Card"/>
    <x v="30"/>
    <s v="Electronics"/>
    <x v="3"/>
    <n v="354.29"/>
    <d v="2023-08-30T00:00:00"/>
    <n v="24"/>
    <x v="1"/>
    <s v="Female"/>
    <s v="Nigeria"/>
    <s v="Africa"/>
    <s v="Mumbai"/>
    <s v="India"/>
    <s v="Asia"/>
    <s v="Flagship"/>
    <s v="Priya Sharma"/>
    <n v="1730.53"/>
    <n v="1417.16"/>
    <n v="313.37"/>
    <n v="0.18108325195171421"/>
    <x v="73"/>
    <x v="6"/>
    <d v="2026-06-09T00:00:00"/>
    <x v="1"/>
    <x v="6"/>
  </r>
  <r>
    <s v="ORD-12259"/>
    <s v="CUST-00636"/>
    <s v="PROD-0044"/>
    <s v="ST-007"/>
    <x v="1"/>
    <n v="2"/>
    <n v="503.99"/>
    <n v="0.1"/>
    <s v="Cash"/>
    <x v="30"/>
    <s v="Electronics"/>
    <x v="3"/>
    <n v="354.29"/>
    <d v="2025-12-30T00:00:00"/>
    <n v="64"/>
    <x v="1"/>
    <s v="Female"/>
    <s v="Chile"/>
    <s v="South America"/>
    <s v="Mumbai"/>
    <s v="India"/>
    <s v="Asia"/>
    <s v="Flagship"/>
    <s v="Priya Sharma"/>
    <n v="907.18"/>
    <n v="708.58"/>
    <n v="198.6"/>
    <n v="0.2189201701977557"/>
    <x v="113"/>
    <x v="6"/>
    <d v="2025-08-02T00:00:00"/>
    <x v="0"/>
    <x v="0"/>
  </r>
  <r>
    <s v="ORD-12304"/>
    <s v="CUST-00537"/>
    <s v="PROD-0044"/>
    <s v="ST-018"/>
    <x v="1"/>
    <n v="1"/>
    <n v="503.99"/>
    <n v="0.02"/>
    <s v="Cash"/>
    <x v="30"/>
    <s v="Electronics"/>
    <x v="3"/>
    <n v="354.29"/>
    <d v="2023-12-17T00:00:00"/>
    <n v="25"/>
    <x v="1"/>
    <s v="Male"/>
    <s v="Kenya"/>
    <s v="Africa"/>
    <s v="Buenos Aires"/>
    <s v="Argentina"/>
    <s v="South America"/>
    <s v="Standard"/>
    <s v="Sofia Martinez"/>
    <n v="493.91"/>
    <n v="354.29"/>
    <n v="139.62"/>
    <n v="0.28268307991334451"/>
    <x v="576"/>
    <x v="18"/>
    <d v="2026-02-20T00:00:00"/>
    <x v="1"/>
    <x v="11"/>
  </r>
  <r>
    <s v="ORD-10001"/>
    <s v="CUST-00070"/>
    <s v="PROD-0044"/>
    <s v="ST-008"/>
    <x v="1"/>
    <n v="1"/>
    <n v="503.99"/>
    <n v="0.02"/>
    <s v="Mobile Money"/>
    <x v="30"/>
    <s v="Electronics"/>
    <x v="3"/>
    <n v="354.29"/>
    <d v="2026-01-14T00:00:00"/>
    <n v="68"/>
    <x v="2"/>
    <s v="Male"/>
    <s v="South Africa"/>
    <s v="Africa"/>
    <s v="singapore"/>
    <s v="Singapore"/>
    <s v="Asia"/>
    <s v="Flagship"/>
    <s v="Daniel Tan"/>
    <n v="493.91"/>
    <n v="354.29"/>
    <n v="139.62"/>
    <n v="0.28268307991334451"/>
    <x v="355"/>
    <x v="7"/>
    <d v="2026-06-01T00:00:00"/>
    <x v="1"/>
    <x v="6"/>
  </r>
  <r>
    <s v="ORD-10240"/>
    <s v="CUST-00588"/>
    <s v="PROD-0044"/>
    <s v="ST-018"/>
    <x v="1"/>
    <n v="5"/>
    <n v="503.99"/>
    <n v="0.15"/>
    <s v="Transfer"/>
    <x v="30"/>
    <s v="Electronics"/>
    <x v="3"/>
    <n v="354.29"/>
    <d v="2023-05-27T00:00:00"/>
    <n v="67"/>
    <x v="3"/>
    <s v="Male"/>
    <s v="Canada"/>
    <s v="North America"/>
    <s v="Buenos Aires"/>
    <s v="Argentina"/>
    <s v="South America"/>
    <s v="Standard"/>
    <s v="Sofia Martinez"/>
    <n v="2141.96"/>
    <n v="1771.45"/>
    <n v="370.51"/>
    <n v="0.17297708640684231"/>
    <x v="156"/>
    <x v="18"/>
    <d v="2025-10-02T00:00:00"/>
    <x v="0"/>
    <x v="4"/>
  </r>
  <r>
    <s v="ORD-10751"/>
    <s v="CUST-00046"/>
    <s v="PROD-0044"/>
    <s v="ST-020"/>
    <x v="0"/>
    <n v="2"/>
    <n v="503.99"/>
    <n v="0"/>
    <s v="Card"/>
    <x v="30"/>
    <s v="Electronics"/>
    <x v="3"/>
    <n v="354.29"/>
    <d v="2026-06-28T00:00:00"/>
    <n v="26"/>
    <x v="4"/>
    <s v="Female"/>
    <s v="Netherlands"/>
    <s v="Europe"/>
    <s v="Auckland"/>
    <s v="New Zealand"/>
    <s v="Oceania"/>
    <s v="Standard"/>
    <s v="Mia Wilson"/>
    <n v="1007.98"/>
    <n v="708.58"/>
    <n v="299.39999999999998"/>
    <n v="0.29702970297029702"/>
    <x v="263"/>
    <x v="5"/>
    <d v="2026-01-07T00:00:00"/>
    <x v="1"/>
    <x v="7"/>
  </r>
  <r>
    <s v="ORD-10988"/>
    <s v="CUST-00292"/>
    <s v="PROD-0044"/>
    <s v="ST-004"/>
    <x v="1"/>
    <n v="2"/>
    <n v="503.99"/>
    <n v="0"/>
    <s v="Transfer"/>
    <x v="30"/>
    <s v="Electronics"/>
    <x v="3"/>
    <n v="354.29"/>
    <d v="2024-08-27T00:00:00"/>
    <n v="69"/>
    <x v="1"/>
    <s v="Male"/>
    <s v="Singapore"/>
    <s v="Asia"/>
    <s v="Cape Town"/>
    <s v="South Africa"/>
    <s v="Africa"/>
    <s v="Standard"/>
    <s v="Lerato Dlamini"/>
    <n v="1007.98"/>
    <n v="708.58"/>
    <n v="299.39999999999998"/>
    <n v="0.29702970297029702"/>
    <x v="216"/>
    <x v="3"/>
    <d v="2025-08-14T00:00:00"/>
    <x v="0"/>
    <x v="0"/>
  </r>
  <r>
    <s v="ORD-11562"/>
    <s v="CUST-00379"/>
    <s v="PROD-0044"/>
    <s v="ST-015"/>
    <x v="1"/>
    <n v="2"/>
    <n v="503.99"/>
    <n v="0"/>
    <s v="Mobile Money"/>
    <x v="30"/>
    <s v="Electronics"/>
    <x v="3"/>
    <n v="354.29"/>
    <d v="2025-11-14T00:00:00"/>
    <n v="59"/>
    <x v="1"/>
    <s v="Female"/>
    <s v="Canada"/>
    <s v="North America"/>
    <s v="Toronto"/>
    <s v="Canada"/>
    <s v="North America"/>
    <s v="Standard"/>
    <s v="Olivia Brown"/>
    <n v="1007.98"/>
    <n v="708.58"/>
    <n v="299.39999999999998"/>
    <n v="0.29702970297029702"/>
    <x v="429"/>
    <x v="19"/>
    <d v="2026-05-31T00:00:00"/>
    <x v="1"/>
    <x v="9"/>
  </r>
  <r>
    <s v="ORD-10572"/>
    <s v="CUST-00494"/>
    <s v="PROD-0044"/>
    <s v="ST-016"/>
    <x v="1"/>
    <n v="1"/>
    <n v="499"/>
    <n v="0"/>
    <s v="Ussd"/>
    <x v="30"/>
    <s v="Electronics"/>
    <x v="3"/>
    <n v="354.29"/>
    <d v="2025-01-26T00:00:00"/>
    <n v="41"/>
    <x v="1"/>
    <s v="Female"/>
    <s v="South Africa"/>
    <s v="Africa"/>
    <s v="Mexico City"/>
    <s v="Mexico"/>
    <s v="North America"/>
    <s v="Outlet"/>
    <s v="Unknown"/>
    <n v="499"/>
    <n v="354.29"/>
    <n v="144.71"/>
    <n v="0.29000000000000004"/>
    <x v="624"/>
    <x v="11"/>
    <d v="2025-09-28T00:00:00"/>
    <x v="0"/>
    <x v="10"/>
  </r>
  <r>
    <s v="ORD-10226"/>
    <s v="CUST-00639"/>
    <s v="PROD-0044"/>
    <s v="ST-020"/>
    <x v="0"/>
    <n v="1"/>
    <n v="499"/>
    <n v="0"/>
    <s v="Ussd"/>
    <x v="30"/>
    <s v="Electronics"/>
    <x v="3"/>
    <n v="354.29"/>
    <d v="2024-01-02T00:00:00"/>
    <n v="39"/>
    <x v="1"/>
    <s v="Female"/>
    <s v="Australia"/>
    <s v="Oceania"/>
    <s v="Auckland"/>
    <s v="New Zealand"/>
    <s v="Oceania"/>
    <s v="Standard"/>
    <s v="Mia Wilson"/>
    <n v="499"/>
    <n v="354.29"/>
    <n v="144.71"/>
    <n v="0.29000000000000004"/>
    <x v="659"/>
    <x v="5"/>
    <d v="2025-12-22T00:00:00"/>
    <x v="0"/>
    <x v="5"/>
  </r>
  <r>
    <s v="ORD-10770"/>
    <s v="CUST-00112"/>
    <s v="PROD-0044"/>
    <s v="ST-020"/>
    <x v="1"/>
    <n v="2"/>
    <n v="499"/>
    <n v="0"/>
    <s v="Card"/>
    <x v="30"/>
    <s v="Electronics"/>
    <x v="3"/>
    <n v="354.29"/>
    <d v="2024-07-22T00:00:00"/>
    <n v="41"/>
    <x v="1"/>
    <s v="Female"/>
    <s v="Italy"/>
    <s v="Europe"/>
    <s v="Auckland"/>
    <s v="New Zealand"/>
    <s v="Oceania"/>
    <s v="Standard"/>
    <s v="Mia Wilson"/>
    <n v="998"/>
    <n v="708.58"/>
    <n v="289.42"/>
    <n v="0.29000000000000004"/>
    <x v="66"/>
    <x v="5"/>
    <d v="2026-06-03T00:00:00"/>
    <x v="1"/>
    <x v="6"/>
  </r>
  <r>
    <s v="ORD-11700"/>
    <s v="CUST-00177"/>
    <s v="PROD-0044"/>
    <s v="ST-004"/>
    <x v="1"/>
    <n v="3"/>
    <n v="499"/>
    <n v="0.15"/>
    <s v="Ussd"/>
    <x v="30"/>
    <s v="Electronics"/>
    <x v="3"/>
    <n v="354.29"/>
    <d v="2024-12-20T00:00:00"/>
    <n v="70"/>
    <x v="1"/>
    <s v="Female"/>
    <s v="Morocco"/>
    <s v="Africa"/>
    <s v="Cape Town"/>
    <s v="South Africa"/>
    <s v="Africa"/>
    <s v="Standard"/>
    <s v="Lerato Dlamini"/>
    <n v="1272.45"/>
    <n v="1062.8699999999999"/>
    <n v="209.58"/>
    <n v="0.16470588235294117"/>
    <x v="175"/>
    <x v="3"/>
    <d v="2026-07-02T00:00:00"/>
    <x v="1"/>
    <x v="1"/>
  </r>
  <r>
    <s v="ORD-11703"/>
    <s v="CUST-00484"/>
    <s v="PROD-0044"/>
    <s v="ST-003"/>
    <x v="1"/>
    <n v="1"/>
    <n v="499"/>
    <n v="0.15"/>
    <s v="Mobile Money"/>
    <x v="30"/>
    <s v="Electronics"/>
    <x v="3"/>
    <n v="354.29"/>
    <d v="2024-05-18T00:00:00"/>
    <n v="67"/>
    <x v="1"/>
    <s v="Female"/>
    <s v="Singapore"/>
    <s v="Asia"/>
    <s v="Johannesburg"/>
    <s v="South Africa"/>
    <s v="Africa"/>
    <s v="Flagship"/>
    <s v="Thabo Mokoena"/>
    <n v="424.15"/>
    <n v="354.29"/>
    <n v="69.86"/>
    <n v="0.16470588235294117"/>
    <x v="61"/>
    <x v="16"/>
    <d v="2026-06-17T00:00:00"/>
    <x v="1"/>
    <x v="6"/>
  </r>
  <r>
    <s v="ORD-12653"/>
    <s v="CUST-00578"/>
    <s v="PROD-0044"/>
    <s v="ST-009"/>
    <x v="1"/>
    <n v="2"/>
    <n v="499"/>
    <n v="0.2"/>
    <s v="Ussd"/>
    <x v="30"/>
    <s v="Electronics"/>
    <x v="3"/>
    <n v="354.29"/>
    <d v="2025-10-01T00:00:00"/>
    <n v="34"/>
    <x v="3"/>
    <s v="Female"/>
    <s v="South Africa"/>
    <s v="Africa"/>
    <s v="tokyo"/>
    <s v="Japan"/>
    <s v="Asia"/>
    <s v="Standard"/>
    <s v="Yuki Sato"/>
    <n v="798.4"/>
    <n v="708.58"/>
    <n v="89.82"/>
    <n v="0.11249999999999999"/>
    <x v="660"/>
    <x v="9"/>
    <d v="2026-07-20T00:00:00"/>
    <x v="1"/>
    <x v="1"/>
  </r>
  <r>
    <s v="ORD-10311"/>
    <s v="CUST-00174"/>
    <s v="PROD-0044"/>
    <s v="ST-013"/>
    <x v="0"/>
    <n v="1"/>
    <n v="499"/>
    <n v="0.05"/>
    <s v="Transfer"/>
    <x v="30"/>
    <s v="Electronics"/>
    <x v="3"/>
    <n v="354.29"/>
    <d v="2025-07-24T00:00:00"/>
    <n v="57"/>
    <x v="1"/>
    <s v="Female"/>
    <s v="Japan"/>
    <s v="Asia"/>
    <s v="Paris"/>
    <s v="France"/>
    <s v="Europe"/>
    <s v="Standard"/>
    <s v="Claire Martin"/>
    <n v="474.05"/>
    <n v="354.29"/>
    <n v="119.76"/>
    <n v="0.25263157894736843"/>
    <x v="616"/>
    <x v="17"/>
    <d v="2026-04-24T00:00:00"/>
    <x v="1"/>
    <x v="3"/>
  </r>
  <r>
    <s v="ORD-12586"/>
    <s v="CUST-00086"/>
    <s v="PROD-0044"/>
    <s v="ST-006"/>
    <x v="0"/>
    <n v="5"/>
    <n v="499"/>
    <n v="0"/>
    <s v="Cash"/>
    <x v="30"/>
    <s v="Electronics"/>
    <x v="3"/>
    <n v="354.29"/>
    <d v="2026-01-31T00:00:00"/>
    <n v="61"/>
    <x v="1"/>
    <s v="Female"/>
    <s v="Malaysia"/>
    <s v="Asia"/>
    <s v="Accra"/>
    <s v="Ghana"/>
    <s v="Africa"/>
    <s v="Outlet"/>
    <s v="Kwame Mensah"/>
    <n v="2495"/>
    <n v="1771.45"/>
    <n v="723.55"/>
    <n v="0.28999999999999998"/>
    <x v="304"/>
    <x v="4"/>
    <d v="2026-07-24T00:00:00"/>
    <x v="1"/>
    <x v="1"/>
  </r>
  <r>
    <s v="ORD-10137"/>
    <s v="CUST-00629"/>
    <s v="PROD-0044"/>
    <s v="ST-018"/>
    <x v="0"/>
    <n v="3"/>
    <n v="494.01"/>
    <n v="0.05"/>
    <s v="Card"/>
    <x v="30"/>
    <s v="Electronics"/>
    <x v="3"/>
    <n v="354.29"/>
    <d v="2025-06-11T00:00:00"/>
    <n v="51"/>
    <x v="1"/>
    <s v="Male"/>
    <s v="United States"/>
    <s v="North America"/>
    <s v="Buenos Aires"/>
    <s v="Argentina"/>
    <s v="South America"/>
    <s v="Standard"/>
    <s v="Sofia Martinez"/>
    <n v="1407.93"/>
    <n v="1062.8699999999999"/>
    <n v="345.06"/>
    <n v="0.24508320726172464"/>
    <x v="661"/>
    <x v="18"/>
    <d v="2026-06-15T00:00:00"/>
    <x v="1"/>
    <x v="6"/>
  </r>
  <r>
    <s v="ORD-10142"/>
    <s v="CUST-00051"/>
    <s v="PROD-0044"/>
    <s v="ST-003"/>
    <x v="1"/>
    <n v="2"/>
    <n v="494.01"/>
    <n v="0.15"/>
    <s v="Ussd"/>
    <x v="30"/>
    <s v="Electronics"/>
    <x v="3"/>
    <n v="354.29"/>
    <d v="2024-06-26T00:00:00"/>
    <n v="23"/>
    <x v="0"/>
    <s v="Male"/>
    <s v="Ghana"/>
    <s v="Africa"/>
    <s v="Johannesburg"/>
    <s v="South Africa"/>
    <s v="Africa"/>
    <s v="Flagship"/>
    <s v="Thabo Mokoena"/>
    <n v="839.82"/>
    <n v="708.58"/>
    <n v="131.24"/>
    <n v="0.15627158200566788"/>
    <x v="68"/>
    <x v="16"/>
    <d v="2026-06-13T00:00:00"/>
    <x v="1"/>
    <x v="6"/>
  </r>
  <r>
    <s v="ORD-11660"/>
    <s v="CUST-00158"/>
    <s v="PROD-0044"/>
    <s v="ST-018"/>
    <x v="1"/>
    <n v="1"/>
    <n v="494.01"/>
    <n v="0"/>
    <s v="Transfer"/>
    <x v="30"/>
    <s v="Electronics"/>
    <x v="3"/>
    <n v="354.29"/>
    <d v="2024-06-10T00:00:00"/>
    <n v="43"/>
    <x v="1"/>
    <s v="Female"/>
    <s v="Egypt"/>
    <s v="Africa"/>
    <s v="Buenos Aires"/>
    <s v="Argentina"/>
    <s v="South America"/>
    <s v="Standard"/>
    <s v="Sofia Martinez"/>
    <n v="494.01"/>
    <n v="354.29"/>
    <n v="139.72"/>
    <n v="0.28282828282828282"/>
    <x v="220"/>
    <x v="18"/>
    <d v="2025-12-04T00:00:00"/>
    <x v="0"/>
    <x v="5"/>
  </r>
  <r>
    <s v="ORD-10318"/>
    <s v="CUST-00185"/>
    <s v="PROD-0044"/>
    <s v="ST-018"/>
    <x v="0"/>
    <n v="6"/>
    <n v="494.01"/>
    <n v="0.2"/>
    <s v="Cash"/>
    <x v="30"/>
    <s v="Electronics"/>
    <x v="3"/>
    <n v="354.29"/>
    <d v="2026-05-31T00:00:00"/>
    <n v="40"/>
    <x v="0"/>
    <s v="Male"/>
    <s v="Ghana"/>
    <s v="Africa"/>
    <s v="Buenos Aires"/>
    <s v="Argentina"/>
    <s v="South America"/>
    <s v="Standard"/>
    <s v="Sofia Martinez"/>
    <n v="2371.25"/>
    <n v="2125.7399999999998"/>
    <n v="245.51"/>
    <n v="0.10353610964681075"/>
    <x v="501"/>
    <x v="18"/>
    <d v="2026-05-07T00:00:00"/>
    <x v="1"/>
    <x v="9"/>
  </r>
  <r>
    <s v="ORD-10557"/>
    <s v="CUST-00138"/>
    <s v="PROD-0044"/>
    <s v="ST-011"/>
    <x v="1"/>
    <n v="2"/>
    <n v="494.01"/>
    <n v="0.1"/>
    <s v="Transfer"/>
    <x v="30"/>
    <s v="Electronics"/>
    <x v="3"/>
    <n v="354.29"/>
    <d v="2023-06-22T00:00:00"/>
    <n v="52"/>
    <x v="3"/>
    <s v="Male"/>
    <s v="China"/>
    <s v="Asia"/>
    <s v="London"/>
    <s v="United Kingdom"/>
    <s v="Europe"/>
    <s v="Flagship"/>
    <s v="Emma Williams"/>
    <n v="889.22"/>
    <n v="708.58"/>
    <n v="180.64"/>
    <n v="0.20314432873754523"/>
    <x v="336"/>
    <x v="12"/>
    <d v="2026-02-01T00:00:00"/>
    <x v="1"/>
    <x v="11"/>
  </r>
  <r>
    <s v="ORD-11353"/>
    <s v="CUST-00156"/>
    <s v="PROD-0044"/>
    <s v="ST-015"/>
    <x v="0"/>
    <n v="5"/>
    <n v="494.01"/>
    <n v="0"/>
    <s v="Cash"/>
    <x v="30"/>
    <s v="Electronics"/>
    <x v="3"/>
    <n v="354.29"/>
    <d v="2025-05-14T00:00:00"/>
    <n v="18"/>
    <x v="1"/>
    <s v="Male"/>
    <s v="Ghana"/>
    <s v="Africa"/>
    <s v="Toronto"/>
    <s v="Canada"/>
    <s v="North America"/>
    <s v="Standard"/>
    <s v="Olivia Brown"/>
    <n v="2470.0500000000002"/>
    <n v="1771.45"/>
    <n v="698.6"/>
    <n v="0.28282828282828282"/>
    <x v="250"/>
    <x v="19"/>
    <d v="2025-10-22T00:00:00"/>
    <x v="0"/>
    <x v="4"/>
  </r>
  <r>
    <s v="ORD-11676"/>
    <s v="CUST-00346"/>
    <s v="PROD-0044"/>
    <s v="ST-010"/>
    <x v="0"/>
    <n v="3"/>
    <n v="494.01"/>
    <n v="0"/>
    <s v="Transfer"/>
    <x v="30"/>
    <s v="Electronics"/>
    <x v="3"/>
    <n v="354.29"/>
    <d v="2026-03-04T00:00:00"/>
    <n v="44"/>
    <x v="1"/>
    <s v="Male"/>
    <s v="Mexico"/>
    <s v="North America"/>
    <s v="Kuala Lumpur"/>
    <s v="Malaysia"/>
    <s v="Asia"/>
    <s v="Standard"/>
    <s v="Nur Rahman"/>
    <n v="1482.03"/>
    <n v="1062.8699999999999"/>
    <n v="419.16"/>
    <n v="0.28282828282828287"/>
    <x v="226"/>
    <x v="0"/>
    <d v="2026-03-06T00:00:00"/>
    <x v="1"/>
    <x v="2"/>
  </r>
  <r>
    <s v="ORD-12927"/>
    <s v="CUST-00662"/>
    <s v="PROD-0044"/>
    <s v="ST-007"/>
    <x v="0"/>
    <n v="2"/>
    <n v="489.02"/>
    <n v="0"/>
    <s v="Mobile Money"/>
    <x v="30"/>
    <s v="Electronics"/>
    <x v="3"/>
    <n v="354.29"/>
    <d v="2025-04-21T00:00:00"/>
    <n v="54"/>
    <x v="2"/>
    <s v="Female"/>
    <s v="Netherlands"/>
    <s v="Europe"/>
    <s v="Mumbai"/>
    <s v="India"/>
    <s v="Asia"/>
    <s v="Flagship"/>
    <s v="Priya Sharma"/>
    <n v="978.04"/>
    <n v="708.58"/>
    <n v="269.45999999999998"/>
    <n v="0.27551020408163263"/>
    <x v="438"/>
    <x v="6"/>
    <d v="2026-07-22T00:00:00"/>
    <x v="1"/>
    <x v="1"/>
  </r>
  <r>
    <s v="ORD-10026"/>
    <s v="CUST-00453"/>
    <s v="PROD-0044"/>
    <s v="ST-007"/>
    <x v="1"/>
    <n v="4"/>
    <n v="489.02"/>
    <n v="0"/>
    <s v="Card"/>
    <x v="30"/>
    <s v="Electronics"/>
    <x v="3"/>
    <n v="354.29"/>
    <d v="2025-09-23T00:00:00"/>
    <n v="67"/>
    <x v="1"/>
    <s v="Female"/>
    <s v="United Kingdom"/>
    <s v="Europe"/>
    <s v="Mumbai"/>
    <s v="India"/>
    <s v="Asia"/>
    <s v="Flagship"/>
    <s v="Priya Sharma"/>
    <n v="1956.08"/>
    <n v="1417.16"/>
    <n v="538.91999999999996"/>
    <n v="0.27551020408163263"/>
    <x v="498"/>
    <x v="6"/>
    <d v="2026-03-15T00:00:00"/>
    <x v="1"/>
    <x v="2"/>
  </r>
  <r>
    <s v="ORD-10287"/>
    <s v="CUST-00671"/>
    <s v="PROD-0044"/>
    <s v="ST-011"/>
    <x v="1"/>
    <n v="4"/>
    <n v="489.02"/>
    <n v="0.2"/>
    <s v="Ussd"/>
    <x v="30"/>
    <s v="Electronics"/>
    <x v="3"/>
    <n v="354.29"/>
    <d v="2024-10-19T00:00:00"/>
    <n v="47"/>
    <x v="1"/>
    <s v="Male"/>
    <s v="Netherlands"/>
    <s v="Europe"/>
    <s v="London"/>
    <s v="United Kingdom"/>
    <s v="Europe"/>
    <s v="Flagship"/>
    <s v="Emma Williams"/>
    <n v="1564.86"/>
    <n v="1417.16"/>
    <n v="147.69999999999999"/>
    <n v="9.438544023107498E-2"/>
    <x v="632"/>
    <x v="12"/>
    <d v="2026-05-09T00:00:00"/>
    <x v="1"/>
    <x v="9"/>
  </r>
  <r>
    <s v="ORD-12642"/>
    <s v="CUST-00202"/>
    <s v="PROD-0044"/>
    <s v="ST-010"/>
    <x v="0"/>
    <n v="4"/>
    <n v="489.02"/>
    <n v="0.15"/>
    <s v="Transfer"/>
    <x v="30"/>
    <s v="Electronics"/>
    <x v="3"/>
    <n v="354.29"/>
    <d v="2025-02-24T00:00:00"/>
    <n v="70"/>
    <x v="2"/>
    <s v="Female"/>
    <s v="China"/>
    <s v="Asia"/>
    <s v="Kuala Lumpur"/>
    <s v="Malaysia"/>
    <s v="Asia"/>
    <s v="Standard"/>
    <s v="Nur Rahman"/>
    <n v="1662.67"/>
    <n v="1417.16"/>
    <n v="245.51"/>
    <n v="0.14766008889316579"/>
    <x v="256"/>
    <x v="0"/>
    <d v="2026-02-17T00:00:00"/>
    <x v="1"/>
    <x v="11"/>
  </r>
  <r>
    <s v="ORD-11384"/>
    <s v="CUST-00706"/>
    <s v="PROD-0044"/>
    <s v="ST-014"/>
    <x v="1"/>
    <n v="3"/>
    <n v="489.02"/>
    <n v="0"/>
    <s v="Card"/>
    <x v="30"/>
    <s v="Electronics"/>
    <x v="3"/>
    <n v="354.29"/>
    <d v="2023-07-03T00:00:00"/>
    <n v="65"/>
    <x v="2"/>
    <s v="Male"/>
    <s v="Italy"/>
    <s v="Europe"/>
    <s v="New York"/>
    <s v="United States"/>
    <s v="North America"/>
    <s v="Flagship"/>
    <s v="Unknown"/>
    <n v="1467.06"/>
    <n v="1062.8699999999999"/>
    <n v="404.19"/>
    <n v="0.27551020408163268"/>
    <x v="445"/>
    <x v="14"/>
    <d v="2026-07-04T00:00:00"/>
    <x v="1"/>
    <x v="1"/>
  </r>
  <r>
    <s v="ORD-12223"/>
    <s v="CUST-00169"/>
    <s v="PROD-0044"/>
    <s v="ST-009"/>
    <x v="1"/>
    <n v="1"/>
    <n v="489.02"/>
    <n v="0"/>
    <s v="Card"/>
    <x v="30"/>
    <s v="Electronics"/>
    <x v="3"/>
    <n v="354.29"/>
    <d v="2026-01-30T00:00:00"/>
    <n v="27"/>
    <x v="1"/>
    <s v="Female"/>
    <s v="India"/>
    <s v="Asia"/>
    <s v="tokyo"/>
    <s v="Japan"/>
    <s v="Asia"/>
    <s v="Standard"/>
    <s v="Yuki Sato"/>
    <n v="489.02"/>
    <n v="354.29"/>
    <n v="134.72999999999999"/>
    <n v="0.27551020408163263"/>
    <x v="375"/>
    <x v="9"/>
    <d v="2026-03-24T00:00:00"/>
    <x v="1"/>
    <x v="2"/>
  </r>
  <r>
    <s v="ORD-11281"/>
    <s v="CUST-00786"/>
    <s v="PROD-0044"/>
    <s v="ST-008"/>
    <x v="0"/>
    <n v="3"/>
    <n v="489.02"/>
    <n v="0.1"/>
    <s v="Ussd"/>
    <x v="30"/>
    <s v="Electronics"/>
    <x v="3"/>
    <n v="354.29"/>
    <d v="2024-06-19T00:00:00"/>
    <n v="33"/>
    <x v="1"/>
    <s v="Male"/>
    <s v="Italy"/>
    <s v="Europe"/>
    <s v="singapore"/>
    <s v="Singapore"/>
    <s v="Asia"/>
    <s v="Flagship"/>
    <s v="Daniel Tan"/>
    <n v="1320.35"/>
    <n v="1062.8699999999999"/>
    <n v="257.48"/>
    <n v="0.19500889915552697"/>
    <x v="662"/>
    <x v="7"/>
    <d v="2025-08-07T00:00:00"/>
    <x v="0"/>
    <x v="0"/>
  </r>
  <r>
    <s v="ORD-10479"/>
    <s v="CUST-00019"/>
    <s v="PROD-0044"/>
    <s v="ST-001"/>
    <x v="0"/>
    <n v="1"/>
    <n v="489.02"/>
    <n v="0.1"/>
    <s v="Transfer"/>
    <x v="30"/>
    <s v="Electronics"/>
    <x v="3"/>
    <n v="354.29"/>
    <d v="2026-03-22T00:00:00"/>
    <n v="64"/>
    <x v="2"/>
    <s v="Female"/>
    <s v="Spain"/>
    <s v="Europe"/>
    <s v="Lagos"/>
    <s v="Nigeria"/>
    <s v="Africa"/>
    <s v="Flagship"/>
    <s v="Amara Okafor"/>
    <n v="440.12"/>
    <n v="354.29"/>
    <n v="85.83"/>
    <n v="0.1950149959102063"/>
    <x v="376"/>
    <x v="10"/>
    <d v="2025-11-06T00:00:00"/>
    <x v="0"/>
    <x v="8"/>
  </r>
  <r>
    <s v="ORD-10223"/>
    <s v="CUST-00670"/>
    <s v="PROD-0044"/>
    <s v="ST-016"/>
    <x v="1"/>
    <n v="3"/>
    <n v="484.03"/>
    <n v="0"/>
    <s v="Ussd"/>
    <x v="30"/>
    <s v="Electronics"/>
    <x v="3"/>
    <n v="354.29"/>
    <d v="2025-06-04T00:00:00"/>
    <n v="30"/>
    <x v="1"/>
    <s v="Female"/>
    <s v="South Africa"/>
    <s v="Africa"/>
    <s v="Mexico City"/>
    <s v="Mexico"/>
    <s v="North America"/>
    <s v="Outlet"/>
    <s v="Unknown"/>
    <n v="1452.09"/>
    <n v="1062.8699999999999"/>
    <n v="389.22"/>
    <n v="0.26804123711340211"/>
    <x v="215"/>
    <x v="11"/>
    <d v="2026-06-02T00:00:00"/>
    <x v="1"/>
    <x v="6"/>
  </r>
  <r>
    <s v="ORD-11514"/>
    <s v="CUST-00389"/>
    <s v="PROD-0044"/>
    <s v="ST-001"/>
    <x v="1"/>
    <n v="1"/>
    <n v="484.03"/>
    <n v="0.15"/>
    <s v="Cash"/>
    <x v="30"/>
    <s v="Electronics"/>
    <x v="3"/>
    <n v="354.29"/>
    <d v="2025-02-11T00:00:00"/>
    <n v="36"/>
    <x v="1"/>
    <s v="Male"/>
    <s v="Germany"/>
    <s v="Europe"/>
    <s v="Lagos"/>
    <s v="Nigeria"/>
    <s v="Africa"/>
    <s v="Flagship"/>
    <s v="Amara Okafor"/>
    <n v="411.43"/>
    <n v="354.29"/>
    <n v="57.14"/>
    <n v="0.13888146221714509"/>
    <x v="58"/>
    <x v="10"/>
    <d v="2026-06-08T00:00:00"/>
    <x v="1"/>
    <x v="6"/>
  </r>
  <r>
    <s v="ORD-12107"/>
    <s v="CUST-00684"/>
    <s v="PROD-0044"/>
    <s v="ST-019"/>
    <x v="1"/>
    <n v="4"/>
    <n v="484.03"/>
    <n v="0.02"/>
    <s v="Cash"/>
    <x v="30"/>
    <s v="Electronics"/>
    <x v="3"/>
    <n v="354.29"/>
    <d v="2023-12-03T00:00:00"/>
    <n v="33"/>
    <x v="3"/>
    <s v="Female"/>
    <s v="Japan"/>
    <s v="Asia"/>
    <s v="Sydney"/>
    <s v="Australia"/>
    <s v="Oceania"/>
    <s v="Flagship"/>
    <s v="Jack Taylor"/>
    <n v="1897.4"/>
    <n v="1417.16"/>
    <n v="480.24"/>
    <n v="0.25310424791820385"/>
    <x v="50"/>
    <x v="8"/>
    <d v="2025-10-19T00:00:00"/>
    <x v="0"/>
    <x v="4"/>
  </r>
  <r>
    <s v="ORD-11089"/>
    <s v="CUST-00657"/>
    <s v="PROD-0044"/>
    <s v="ST-002"/>
    <x v="1"/>
    <n v="2"/>
    <n v="484.03"/>
    <n v="0.15"/>
    <s v="Transfer"/>
    <x v="30"/>
    <s v="Electronics"/>
    <x v="3"/>
    <n v="354.29"/>
    <d v="2024-02-21T00:00:00"/>
    <n v="69"/>
    <x v="2"/>
    <s v="Female"/>
    <s v="Brazil"/>
    <s v="South America"/>
    <s v="Abuja"/>
    <s v="Nigeria"/>
    <s v="Africa"/>
    <s v="Standard"/>
    <s v="Daniel Bello"/>
    <n v="822.85"/>
    <n v="708.58"/>
    <n v="114.27"/>
    <n v="0.13887099714407242"/>
    <x v="597"/>
    <x v="15"/>
    <d v="2026-03-07T00:00:00"/>
    <x v="1"/>
    <x v="2"/>
  </r>
  <r>
    <s v="ORD-12680"/>
    <s v="CUST-00676"/>
    <s v="PROD-0044"/>
    <s v="ST-007"/>
    <x v="0"/>
    <n v="1"/>
    <n v="484.03"/>
    <n v="0"/>
    <s v="Ussd"/>
    <x v="30"/>
    <s v="Electronics"/>
    <x v="3"/>
    <n v="354.29"/>
    <d v="2025-05-28T00:00:00"/>
    <n v="72"/>
    <x v="0"/>
    <s v="Female"/>
    <s v="Kenya"/>
    <s v="Africa"/>
    <s v="Mumbai"/>
    <s v="India"/>
    <s v="Asia"/>
    <s v="Flagship"/>
    <s v="Priya Sharma"/>
    <n v="484.03"/>
    <n v="354.29"/>
    <n v="129.74"/>
    <n v="0.26804123711340211"/>
    <x v="192"/>
    <x v="6"/>
    <d v="2026-01-28T00:00:00"/>
    <x v="1"/>
    <x v="7"/>
  </r>
  <r>
    <s v="ORD-10299"/>
    <s v="CUST-00077"/>
    <s v="PROD-0044"/>
    <s v="ST-009"/>
    <x v="0"/>
    <n v="1"/>
    <n v="484.03"/>
    <n v="0.1"/>
    <s v="Card"/>
    <x v="30"/>
    <s v="Electronics"/>
    <x v="3"/>
    <n v="354.29"/>
    <d v="2023-04-16T00:00:00"/>
    <n v="23"/>
    <x v="1"/>
    <s v="Female"/>
    <s v="Egypt"/>
    <s v="Africa"/>
    <s v="tokyo"/>
    <s v="Japan"/>
    <s v="Asia"/>
    <s v="Standard"/>
    <s v="Yuki Sato"/>
    <n v="435.63"/>
    <n v="354.29"/>
    <n v="81.34"/>
    <n v="0.18671808644950991"/>
    <x v="293"/>
    <x v="9"/>
    <d v="2025-08-24T00:00:00"/>
    <x v="0"/>
    <x v="0"/>
  </r>
  <r>
    <s v="ORD-10503"/>
    <s v="CUST-00680"/>
    <s v="PROD-0044"/>
    <s v="ST-013"/>
    <x v="0"/>
    <n v="5"/>
    <n v="484.03"/>
    <n v="0"/>
    <s v="Card"/>
    <x v="30"/>
    <s v="Electronics"/>
    <x v="3"/>
    <n v="354.29"/>
    <d v="2025-03-22T00:00:00"/>
    <n v="71"/>
    <x v="1"/>
    <s v="Female"/>
    <s v="Egypt"/>
    <s v="Africa"/>
    <s v="Paris"/>
    <s v="France"/>
    <s v="Europe"/>
    <s v="Standard"/>
    <s v="Claire Martin"/>
    <n v="2420.15"/>
    <n v="1771.45"/>
    <n v="648.70000000000005"/>
    <n v="0.26804123711340205"/>
    <x v="4"/>
    <x v="17"/>
    <d v="2026-01-25T00:00:00"/>
    <x v="1"/>
    <x v="7"/>
  </r>
  <r>
    <s v="ORD-11482"/>
    <s v="CUST-00628"/>
    <s v="PROD-0044"/>
    <s v="ST-015"/>
    <x v="0"/>
    <n v="2"/>
    <n v="484.03"/>
    <n v="0"/>
    <s v="Cash"/>
    <x v="30"/>
    <s v="Electronics"/>
    <x v="3"/>
    <n v="354.29"/>
    <d v="2025-03-16T00:00:00"/>
    <n v="19"/>
    <x v="4"/>
    <s v="Female"/>
    <s v="Netherlands"/>
    <s v="Europe"/>
    <s v="Toronto"/>
    <s v="Canada"/>
    <s v="North America"/>
    <s v="Standard"/>
    <s v="Olivia Brown"/>
    <n v="968.06"/>
    <n v="708.58"/>
    <n v="259.48"/>
    <n v="0.26804123711340211"/>
    <x v="549"/>
    <x v="19"/>
    <d v="2025-12-12T00:00:00"/>
    <x v="0"/>
    <x v="5"/>
  </r>
  <r>
    <s v="ORD-12462"/>
    <s v="CUST-00291"/>
    <s v="PROD-0044"/>
    <s v="ST-018"/>
    <x v="0"/>
    <n v="2"/>
    <n v="484.03"/>
    <n v="0.15"/>
    <s v="Transfer"/>
    <x v="30"/>
    <s v="Electronics"/>
    <x v="3"/>
    <n v="354.29"/>
    <d v="2024-02-27T00:00:00"/>
    <n v="54"/>
    <x v="1"/>
    <s v="Male"/>
    <s v="Colombia"/>
    <s v="South America"/>
    <s v="Buenos Aires"/>
    <s v="Argentina"/>
    <s v="South America"/>
    <s v="Standard"/>
    <s v="Sofia Martinez"/>
    <n v="822.85"/>
    <n v="708.58"/>
    <n v="114.27"/>
    <n v="0.13887099714407242"/>
    <x v="287"/>
    <x v="18"/>
    <d v="2026-04-07T00:00:00"/>
    <x v="1"/>
    <x v="3"/>
  </r>
  <r>
    <s v="ORD-11828"/>
    <s v="CUST-00416"/>
    <s v="PROD-0021"/>
    <s v="ST-020"/>
    <x v="1"/>
    <n v="3"/>
    <n v="462.47"/>
    <n v="0.15"/>
    <s v="Cash"/>
    <x v="31"/>
    <s v="Electronics"/>
    <x v="2"/>
    <n v="278.38"/>
    <d v="2024-06-23T00:00:00"/>
    <n v="23"/>
    <x v="0"/>
    <s v="Female"/>
    <s v="Kenya"/>
    <s v="Africa"/>
    <s v="Auckland"/>
    <s v="New Zealand"/>
    <s v="Oceania"/>
    <s v="Standard"/>
    <s v="Mia Wilson"/>
    <n v="1179.3"/>
    <n v="835.14"/>
    <n v="344.16"/>
    <n v="0.29183413889595528"/>
    <x v="145"/>
    <x v="5"/>
    <d v="2026-06-24T00:00:00"/>
    <x v="1"/>
    <x v="6"/>
  </r>
  <r>
    <s v="ORD-12233"/>
    <s v="CUST-00234"/>
    <s v="PROD-0021"/>
    <s v="ST-012"/>
    <x v="0"/>
    <n v="2"/>
    <n v="462.47"/>
    <n v="0"/>
    <s v="Mobile Money"/>
    <x v="31"/>
    <s v="Electronics"/>
    <x v="2"/>
    <n v="278.38"/>
    <d v="2025-05-27T00:00:00"/>
    <n v="68"/>
    <x v="1"/>
    <s v="Male"/>
    <s v="Netherlands"/>
    <s v="Europe"/>
    <s v="Berlin"/>
    <s v="Germany"/>
    <s v="Europe"/>
    <s v="Standard"/>
    <s v="Lukas Weber"/>
    <n v="924.94"/>
    <n v="556.76"/>
    <n v="368.18"/>
    <n v="0.39805825242718446"/>
    <x v="484"/>
    <x v="2"/>
    <d v="2026-04-19T00:00:00"/>
    <x v="1"/>
    <x v="3"/>
  </r>
  <r>
    <s v="ORD-10890"/>
    <s v="CUST-00150"/>
    <s v="PROD-0021"/>
    <s v="ST-015"/>
    <x v="0"/>
    <n v="2"/>
    <n v="462.47"/>
    <n v="0"/>
    <s v="Transfer"/>
    <x v="31"/>
    <s v="Electronics"/>
    <x v="2"/>
    <n v="278.38"/>
    <d v="2024-11-09T00:00:00"/>
    <n v="54"/>
    <x v="1"/>
    <s v="Male"/>
    <s v="Malaysia"/>
    <s v="Asia"/>
    <s v="Toronto"/>
    <s v="Canada"/>
    <s v="North America"/>
    <s v="Standard"/>
    <s v="Olivia Brown"/>
    <n v="924.94"/>
    <n v="556.76"/>
    <n v="368.18"/>
    <n v="0.39805825242718446"/>
    <x v="426"/>
    <x v="19"/>
    <d v="2025-08-30T00:00:00"/>
    <x v="0"/>
    <x v="0"/>
  </r>
  <r>
    <s v="ORD-11179"/>
    <s v="CUST-00534"/>
    <s v="PROD-0021"/>
    <s v="ST-006"/>
    <x v="1"/>
    <n v="3"/>
    <n v="462.47"/>
    <n v="0"/>
    <s v="Ussd"/>
    <x v="31"/>
    <s v="Electronics"/>
    <x v="2"/>
    <n v="278.38"/>
    <d v="2024-10-12T00:00:00"/>
    <n v="68"/>
    <x v="0"/>
    <s v="Male"/>
    <s v="China"/>
    <s v="Asia"/>
    <s v="Accra"/>
    <s v="Ghana"/>
    <s v="Africa"/>
    <s v="Outlet"/>
    <s v="Kwame Mensah"/>
    <n v="1387.41"/>
    <n v="835.14"/>
    <n v="552.27"/>
    <n v="0.39805825242718446"/>
    <x v="663"/>
    <x v="4"/>
    <d v="2026-02-12T00:00:00"/>
    <x v="1"/>
    <x v="11"/>
  </r>
  <r>
    <s v="ORD-12042"/>
    <s v="CUST-00620"/>
    <s v="PROD-0021"/>
    <s v="ST-010"/>
    <x v="1"/>
    <n v="3"/>
    <n v="462.47"/>
    <n v="0.15"/>
    <s v="Mobile Money"/>
    <x v="31"/>
    <s v="Electronics"/>
    <x v="2"/>
    <n v="278.38"/>
    <d v="2025-08-17T00:00:00"/>
    <n v="39"/>
    <x v="1"/>
    <s v="Female"/>
    <s v="United Kingdom"/>
    <s v="Europe"/>
    <s v="Kuala Lumpur"/>
    <s v="Malaysia"/>
    <s v="Asia"/>
    <s v="Standard"/>
    <s v="Nur Rahman"/>
    <n v="1179.3"/>
    <n v="835.14"/>
    <n v="344.16"/>
    <n v="0.29183413889595528"/>
    <x v="80"/>
    <x v="0"/>
    <d v="2026-05-02T00:00:00"/>
    <x v="1"/>
    <x v="9"/>
  </r>
  <r>
    <s v="ORD-10933"/>
    <s v="CUST-00400"/>
    <s v="PROD-0021"/>
    <s v="ST-019"/>
    <x v="0"/>
    <n v="4"/>
    <n v="462.47"/>
    <n v="0"/>
    <s v="Cash"/>
    <x v="31"/>
    <s v="Electronics"/>
    <x v="2"/>
    <n v="278.38"/>
    <d v="2023-06-26T00:00:00"/>
    <n v="36"/>
    <x v="0"/>
    <s v="Female"/>
    <s v="South Africa"/>
    <s v="Africa"/>
    <s v="Sydney"/>
    <s v="Australia"/>
    <s v="Oceania"/>
    <s v="Flagship"/>
    <s v="Jack Taylor"/>
    <n v="1849.88"/>
    <n v="1113.52"/>
    <n v="736.36"/>
    <n v="0.39805825242718446"/>
    <x v="126"/>
    <x v="8"/>
    <d v="2026-05-20T00:00:00"/>
    <x v="1"/>
    <x v="9"/>
  </r>
  <r>
    <s v="ORD-12696"/>
    <s v="CUST-00576"/>
    <s v="PROD-0021"/>
    <s v="ST-005"/>
    <x v="0"/>
    <n v="5"/>
    <n v="462.47"/>
    <n v="0"/>
    <s v="Cash"/>
    <x v="31"/>
    <s v="Electronics"/>
    <x v="2"/>
    <n v="278.38"/>
    <d v="2026-01-02T00:00:00"/>
    <n v="25"/>
    <x v="1"/>
    <s v="Male"/>
    <s v="New Zealand"/>
    <s v="Oceania"/>
    <s v="Nairobi"/>
    <s v="Kenya"/>
    <s v="Africa"/>
    <s v="Standard"/>
    <s v="Brian Mwangi"/>
    <n v="2312.35"/>
    <n v="1391.9"/>
    <n v="920.45"/>
    <n v="0.39805825242718451"/>
    <x v="382"/>
    <x v="1"/>
    <d v="2026-07-01T00:00:00"/>
    <x v="1"/>
    <x v="1"/>
  </r>
  <r>
    <s v="ORD-12699"/>
    <s v="CUST-00371"/>
    <s v="PROD-0021"/>
    <s v="ST-009"/>
    <x v="0"/>
    <n v="4"/>
    <n v="457.98"/>
    <n v="0"/>
    <s v="Transfer"/>
    <x v="31"/>
    <s v="Electronics"/>
    <x v="2"/>
    <n v="278.38"/>
    <d v="2025-06-30T00:00:00"/>
    <n v="68"/>
    <x v="1"/>
    <s v="Female"/>
    <s v="Nigeria"/>
    <s v="Africa"/>
    <s v="tokyo"/>
    <s v="Japan"/>
    <s v="Asia"/>
    <s v="Standard"/>
    <s v="Yuki Sato"/>
    <n v="1831.92"/>
    <n v="1113.52"/>
    <n v="718.4"/>
    <n v="0.39215686274509803"/>
    <x v="265"/>
    <x v="9"/>
    <d v="2025-08-24T00:00:00"/>
    <x v="0"/>
    <x v="0"/>
  </r>
  <r>
    <s v="ORD-12398"/>
    <s v="CUST-00588"/>
    <s v="PROD-0021"/>
    <s v="ST-004"/>
    <x v="1"/>
    <n v="1"/>
    <n v="457.98"/>
    <n v="0"/>
    <s v="Unknown"/>
    <x v="31"/>
    <s v="Electronics"/>
    <x v="2"/>
    <n v="278.38"/>
    <d v="2023-05-27T00:00:00"/>
    <n v="67"/>
    <x v="3"/>
    <s v="Male"/>
    <s v="Canada"/>
    <s v="North America"/>
    <s v="Cape Town"/>
    <s v="South Africa"/>
    <s v="Africa"/>
    <s v="Standard"/>
    <s v="Lerato Dlamini"/>
    <n v="457.98"/>
    <n v="278.38"/>
    <n v="179.6"/>
    <n v="0.39215686274509803"/>
    <x v="156"/>
    <x v="3"/>
    <d v="2026-05-21T00:00:00"/>
    <x v="1"/>
    <x v="9"/>
  </r>
  <r>
    <s v="ORD-11963"/>
    <s v="CUST-00777"/>
    <s v="PROD-0021"/>
    <s v="ST-004"/>
    <x v="1"/>
    <n v="2"/>
    <n v="457.98"/>
    <n v="0.02"/>
    <s v="Mobile Money"/>
    <x v="31"/>
    <s v="Electronics"/>
    <x v="2"/>
    <n v="278.38"/>
    <d v="2024-01-15T00:00:00"/>
    <n v="61"/>
    <x v="1"/>
    <s v="Female"/>
    <s v="Chile"/>
    <s v="South America"/>
    <s v="Cape Town"/>
    <s v="South Africa"/>
    <s v="Africa"/>
    <s v="Standard"/>
    <s v="Lerato Dlamini"/>
    <n v="897.64"/>
    <n v="556.76"/>
    <n v="340.88"/>
    <n v="0.37975134797914534"/>
    <x v="619"/>
    <x v="3"/>
    <d v="2026-03-16T00:00:00"/>
    <x v="1"/>
    <x v="2"/>
  </r>
  <r>
    <s v="ORD-12378"/>
    <s v="CUST-00476"/>
    <s v="PROD-0021"/>
    <s v="ST-009"/>
    <x v="1"/>
    <n v="3"/>
    <n v="457.98"/>
    <n v="0.05"/>
    <s v="Ussd"/>
    <x v="31"/>
    <s v="Electronics"/>
    <x v="2"/>
    <n v="278.38"/>
    <d v="2025-12-05T00:00:00"/>
    <n v="43"/>
    <x v="3"/>
    <s v="Male"/>
    <s v="Philippines"/>
    <s v="Asia"/>
    <s v="tokyo"/>
    <s v="Japan"/>
    <s v="Asia"/>
    <s v="Standard"/>
    <s v="Yuki Sato"/>
    <n v="1305.24"/>
    <n v="835.14"/>
    <n v="470.1"/>
    <n v="0.36016364806472373"/>
    <x v="473"/>
    <x v="9"/>
    <d v="2026-04-03T00:00:00"/>
    <x v="1"/>
    <x v="3"/>
  </r>
  <r>
    <s v="ORD-12353"/>
    <s v="CUST-00091"/>
    <s v="PROD-0021"/>
    <s v="ST-010"/>
    <x v="1"/>
    <n v="1"/>
    <n v="457.98"/>
    <n v="0.1"/>
    <s v="Cash"/>
    <x v="31"/>
    <s v="Electronics"/>
    <x v="2"/>
    <n v="278.38"/>
    <d v="2024-11-22T00:00:00"/>
    <n v="45"/>
    <x v="3"/>
    <s v="Male"/>
    <s v="Italy"/>
    <s v="Europe"/>
    <s v="Kuala Lumpur"/>
    <s v="Malaysia"/>
    <s v="Asia"/>
    <s v="Standard"/>
    <s v="Nur Rahman"/>
    <n v="412.18"/>
    <n v="278.38"/>
    <n v="133.80000000000001"/>
    <n v="0.3246154592653695"/>
    <x v="664"/>
    <x v="0"/>
    <d v="2026-01-05T00:00:00"/>
    <x v="1"/>
    <x v="7"/>
  </r>
  <r>
    <s v="ORD-12777"/>
    <s v="CUST-00759"/>
    <s v="PROD-0021"/>
    <s v="ST-014"/>
    <x v="0"/>
    <n v="2"/>
    <n v="457.98"/>
    <n v="0.2"/>
    <s v="Ussd"/>
    <x v="31"/>
    <s v="Electronics"/>
    <x v="2"/>
    <n v="278.38"/>
    <d v="2026-07-31T00:00:00"/>
    <n v="46"/>
    <x v="2"/>
    <s v="Male"/>
    <s v="Kenya"/>
    <s v="Africa"/>
    <s v="New York"/>
    <s v="United States"/>
    <s v="North America"/>
    <s v="Flagship"/>
    <s v="Unknown"/>
    <n v="732.77"/>
    <n v="556.76"/>
    <n v="176.01"/>
    <n v="0.24019815221693028"/>
    <x v="665"/>
    <x v="14"/>
    <d v="2026-06-03T00:00:00"/>
    <x v="1"/>
    <x v="6"/>
  </r>
  <r>
    <s v="ORD-10328"/>
    <s v="CUST-00464"/>
    <s v="PROD-0021"/>
    <s v="ST-003"/>
    <x v="1"/>
    <n v="1"/>
    <n v="453.49"/>
    <n v="0"/>
    <s v="Card"/>
    <x v="31"/>
    <s v="Electronics"/>
    <x v="2"/>
    <n v="278.38"/>
    <d v="2025-03-03T00:00:00"/>
    <n v="65"/>
    <x v="1"/>
    <s v="Female"/>
    <s v="Canada"/>
    <s v="North America"/>
    <s v="Johannesburg"/>
    <s v="South Africa"/>
    <s v="Africa"/>
    <s v="Flagship"/>
    <s v="Thabo Mokoena"/>
    <n v="453.49"/>
    <n v="278.38"/>
    <n v="175.11"/>
    <n v="0.38613861386138615"/>
    <x v="79"/>
    <x v="16"/>
    <d v="2026-07-23T00:00:00"/>
    <x v="1"/>
    <x v="1"/>
  </r>
  <r>
    <s v="ORD-10353"/>
    <s v="CUST-00500"/>
    <s v="PROD-0021"/>
    <s v="ST-019"/>
    <x v="0"/>
    <n v="5"/>
    <n v="453.49"/>
    <n v="0"/>
    <s v="Ussd"/>
    <x v="31"/>
    <s v="Electronics"/>
    <x v="2"/>
    <n v="278.38"/>
    <d v="2026-05-16T00:00:00"/>
    <n v="25"/>
    <x v="5"/>
    <s v="Male"/>
    <s v="United Kingdom"/>
    <s v="Europe"/>
    <s v="Sydney"/>
    <s v="Australia"/>
    <s v="Oceania"/>
    <s v="Flagship"/>
    <s v="Jack Taylor"/>
    <n v="2267.4499999999998"/>
    <n v="1391.9"/>
    <n v="875.55"/>
    <n v="0.38613861386138615"/>
    <x v="666"/>
    <x v="8"/>
    <d v="2026-03-21T00:00:00"/>
    <x v="1"/>
    <x v="2"/>
  </r>
  <r>
    <s v="ORD-12903"/>
    <s v="CUST-00473"/>
    <s v="PROD-0021"/>
    <s v="ST-007"/>
    <x v="1"/>
    <n v="3"/>
    <n v="453.49"/>
    <n v="0.05"/>
    <s v="Ussd"/>
    <x v="31"/>
    <s v="Electronics"/>
    <x v="2"/>
    <n v="278.38"/>
    <d v="2026-03-02T00:00:00"/>
    <n v="72"/>
    <x v="0"/>
    <s v="Female"/>
    <s v="Spain"/>
    <s v="Europe"/>
    <s v="Mumbai"/>
    <s v="India"/>
    <s v="Asia"/>
    <s v="Flagship"/>
    <s v="Priya Sharma"/>
    <n v="1292.45"/>
    <n v="835.14"/>
    <n v="457.31"/>
    <n v="0.35383186970482416"/>
    <x v="13"/>
    <x v="6"/>
    <d v="2026-07-23T00:00:00"/>
    <x v="1"/>
    <x v="1"/>
  </r>
  <r>
    <s v="ORD-10218"/>
    <s v="CUST-00109"/>
    <s v="PROD-0021"/>
    <s v="ST-008"/>
    <x v="1"/>
    <n v="1"/>
    <n v="453.49"/>
    <n v="0.2"/>
    <s v="Cash"/>
    <x v="31"/>
    <s v="Electronics"/>
    <x v="2"/>
    <n v="278.38"/>
    <d v="2026-04-03T00:00:00"/>
    <n v="41"/>
    <x v="1"/>
    <s v="Female"/>
    <s v="Mexico"/>
    <s v="North America"/>
    <s v="singapore"/>
    <s v="Singapore"/>
    <s v="Asia"/>
    <s v="Flagship"/>
    <s v="Daniel Tan"/>
    <n v="362.79"/>
    <n v="278.38"/>
    <n v="84.41"/>
    <n v="0.23266903718404586"/>
    <x v="56"/>
    <x v="7"/>
    <d v="2026-05-15T00:00:00"/>
    <x v="1"/>
    <x v="9"/>
  </r>
  <r>
    <s v="ORD-11877"/>
    <s v="CUST-00550"/>
    <s v="PROD-0021"/>
    <s v="ST-006"/>
    <x v="1"/>
    <n v="6"/>
    <n v="449"/>
    <n v="0.15"/>
    <s v="Transfer"/>
    <x v="31"/>
    <s v="Electronics"/>
    <x v="2"/>
    <n v="278.38"/>
    <d v="2024-08-28T00:00:00"/>
    <n v="56"/>
    <x v="0"/>
    <s v="Male"/>
    <s v="United States"/>
    <s v="North America"/>
    <s v="Accra"/>
    <s v="Ghana"/>
    <s v="Africa"/>
    <s v="Outlet"/>
    <s v="Kwame Mensah"/>
    <n v="2289.9"/>
    <n v="1670.28"/>
    <n v="619.62"/>
    <n v="0.27058823529411763"/>
    <x v="65"/>
    <x v="4"/>
    <d v="2025-11-02T00:00:00"/>
    <x v="0"/>
    <x v="8"/>
  </r>
  <r>
    <s v="ORD-12975"/>
    <s v="CUST-00706"/>
    <s v="PROD-0021"/>
    <s v="ST-005"/>
    <x v="1"/>
    <n v="1"/>
    <n v="449"/>
    <n v="0.1"/>
    <s v="Cash"/>
    <x v="31"/>
    <s v="Electronics"/>
    <x v="2"/>
    <n v="278.38"/>
    <d v="2023-07-03T00:00:00"/>
    <n v="65"/>
    <x v="2"/>
    <s v="Male"/>
    <s v="Italy"/>
    <s v="Europe"/>
    <s v="Nairobi"/>
    <s v="Kenya"/>
    <s v="Africa"/>
    <s v="Standard"/>
    <s v="Brian Mwangi"/>
    <n v="404.1"/>
    <n v="278.38"/>
    <n v="125.72"/>
    <n v="0.31111111111111112"/>
    <x v="445"/>
    <x v="1"/>
    <d v="2025-12-13T00:00:00"/>
    <x v="0"/>
    <x v="5"/>
  </r>
  <r>
    <s v="ORD-11135"/>
    <s v="CUST-00088"/>
    <s v="PROD-0021"/>
    <s v="ST-007"/>
    <x v="1"/>
    <n v="4"/>
    <n v="449"/>
    <n v="0.15"/>
    <s v="Cash"/>
    <x v="31"/>
    <s v="Electronics"/>
    <x v="2"/>
    <n v="278.38"/>
    <d v="2023-06-06T00:00:00"/>
    <n v="40"/>
    <x v="3"/>
    <s v="Male"/>
    <s v="Australia"/>
    <s v="Oceania"/>
    <s v="Mumbai"/>
    <s v="India"/>
    <s v="Asia"/>
    <s v="Flagship"/>
    <s v="Priya Sharma"/>
    <n v="1526.6"/>
    <n v="1113.52"/>
    <n v="413.08"/>
    <n v="0.27058823529411763"/>
    <x v="570"/>
    <x v="6"/>
    <d v="2026-01-22T00:00:00"/>
    <x v="1"/>
    <x v="7"/>
  </r>
  <r>
    <s v="ORD-12197"/>
    <s v="CUST-00251"/>
    <s v="PROD-0021"/>
    <s v="ST-002"/>
    <x v="1"/>
    <n v="2"/>
    <n v="449"/>
    <n v="0.02"/>
    <s v="Mobile Money"/>
    <x v="31"/>
    <s v="Electronics"/>
    <x v="2"/>
    <n v="278.38"/>
    <d v="2025-07-17T00:00:00"/>
    <n v="44"/>
    <x v="1"/>
    <s v="Male"/>
    <s v="Egypt"/>
    <s v="Africa"/>
    <s v="Abuja"/>
    <s v="Nigeria"/>
    <s v="Africa"/>
    <s v="Standard"/>
    <s v="Daniel Bello"/>
    <n v="880.04"/>
    <n v="556.76"/>
    <n v="323.27999999999997"/>
    <n v="0.36734693877551017"/>
    <x v="508"/>
    <x v="15"/>
    <d v="2025-11-09T00:00:00"/>
    <x v="0"/>
    <x v="8"/>
  </r>
  <r>
    <s v="ORD-12771"/>
    <s v="CUST-00696"/>
    <s v="PROD-0021"/>
    <s v="ST-009"/>
    <x v="1"/>
    <n v="5"/>
    <n v="449"/>
    <n v="0.02"/>
    <s v="Cash"/>
    <x v="31"/>
    <s v="Electronics"/>
    <x v="2"/>
    <n v="278.38"/>
    <d v="2025-10-20T00:00:00"/>
    <n v="71"/>
    <x v="0"/>
    <s v="Male"/>
    <s v="Egypt"/>
    <s v="Africa"/>
    <s v="tokyo"/>
    <s v="Japan"/>
    <s v="Asia"/>
    <s v="Standard"/>
    <s v="Yuki Sato"/>
    <n v="2200.1"/>
    <n v="1391.9"/>
    <n v="808.2"/>
    <n v="0.36734693877551022"/>
    <x v="422"/>
    <x v="9"/>
    <d v="2026-02-09T00:00:00"/>
    <x v="1"/>
    <x v="11"/>
  </r>
  <r>
    <s v="ORD-12325"/>
    <s v="CUST-00143"/>
    <s v="PROD-0021"/>
    <s v="ST-019"/>
    <x v="1"/>
    <n v="8"/>
    <n v="449"/>
    <n v="0"/>
    <s v="Mobile Money"/>
    <x v="31"/>
    <s v="Electronics"/>
    <x v="2"/>
    <n v="278.38"/>
    <d v="2023-03-05T00:00:00"/>
    <n v="35"/>
    <x v="1"/>
    <s v="Female"/>
    <s v="Argentina"/>
    <s v="South America"/>
    <s v="Sydney"/>
    <s v="Australia"/>
    <s v="Oceania"/>
    <s v="Flagship"/>
    <s v="Jack Taylor"/>
    <n v="3592"/>
    <n v="2227.04"/>
    <n v="1364.96"/>
    <n v="0.38"/>
    <x v="199"/>
    <x v="8"/>
    <d v="2026-05-20T00:00:00"/>
    <x v="1"/>
    <x v="9"/>
  </r>
  <r>
    <s v="ORD-10429"/>
    <s v="CUST-00021"/>
    <s v="PROD-0021"/>
    <s v="ST-009"/>
    <x v="0"/>
    <n v="1"/>
    <n v="449"/>
    <n v="0"/>
    <s v="Ussd"/>
    <x v="31"/>
    <s v="Electronics"/>
    <x v="2"/>
    <n v="278.38"/>
    <d v="2024-03-09T00:00:00"/>
    <n v="40"/>
    <x v="3"/>
    <s v="Female"/>
    <s v="Netherlands"/>
    <s v="Europe"/>
    <s v="tokyo"/>
    <s v="Japan"/>
    <s v="Asia"/>
    <s v="Standard"/>
    <s v="Yuki Sato"/>
    <n v="449"/>
    <n v="278.38"/>
    <n v="170.62"/>
    <n v="0.38"/>
    <x v="328"/>
    <x v="9"/>
    <d v="2025-12-29T00:00:00"/>
    <x v="0"/>
    <x v="5"/>
  </r>
  <r>
    <s v="ORD-11119"/>
    <s v="CUST-00153"/>
    <s v="PROD-0021"/>
    <s v="ST-008"/>
    <x v="0"/>
    <n v="3"/>
    <n v="449"/>
    <n v="0.05"/>
    <s v="Cash"/>
    <x v="31"/>
    <s v="Electronics"/>
    <x v="2"/>
    <n v="278.38"/>
    <d v="2026-07-16T00:00:00"/>
    <n v="60"/>
    <x v="2"/>
    <s v="Female"/>
    <s v="Australia"/>
    <s v="Oceania"/>
    <s v="singapore"/>
    <s v="Singapore"/>
    <s v="Asia"/>
    <s v="Flagship"/>
    <s v="Daniel Tan"/>
    <n v="1279.6500000000001"/>
    <n v="835.14"/>
    <n v="444.51"/>
    <n v="0.34736842105263155"/>
    <x v="232"/>
    <x v="7"/>
    <d v="2025-12-29T00:00:00"/>
    <x v="0"/>
    <x v="5"/>
  </r>
  <r>
    <s v="ORD-11078"/>
    <s v="CUST-00679"/>
    <s v="PROD-0021"/>
    <s v="ST-011"/>
    <x v="0"/>
    <n v="2"/>
    <n v="449"/>
    <n v="0.1"/>
    <s v="Card"/>
    <x v="31"/>
    <s v="Electronics"/>
    <x v="2"/>
    <n v="278.38"/>
    <d v="2026-06-15T00:00:00"/>
    <n v="52"/>
    <x v="1"/>
    <s v="Female"/>
    <s v="Netherlands"/>
    <s v="Europe"/>
    <s v="London"/>
    <s v="United Kingdom"/>
    <s v="Europe"/>
    <s v="Flagship"/>
    <s v="Emma Williams"/>
    <n v="808.2"/>
    <n v="556.76"/>
    <n v="251.44"/>
    <n v="0.31111111111111112"/>
    <x v="500"/>
    <x v="12"/>
    <d v="2025-12-04T00:00:00"/>
    <x v="0"/>
    <x v="5"/>
  </r>
  <r>
    <s v="ORD-10714"/>
    <s v="CUST-00738"/>
    <s v="PROD-0021"/>
    <s v="ST-013"/>
    <x v="0"/>
    <n v="3"/>
    <n v="449"/>
    <n v="0.2"/>
    <s v="Ussd"/>
    <x v="31"/>
    <s v="Electronics"/>
    <x v="2"/>
    <n v="278.38"/>
    <d v="2024-01-17T00:00:00"/>
    <n v="50"/>
    <x v="3"/>
    <s v="Male"/>
    <s v="Philippines"/>
    <s v="Asia"/>
    <s v="Paris"/>
    <s v="France"/>
    <s v="Europe"/>
    <s v="Standard"/>
    <s v="Claire Martin"/>
    <n v="1077.5999999999999"/>
    <n v="835.14"/>
    <n v="242.46"/>
    <n v="0.22500000000000003"/>
    <x v="478"/>
    <x v="17"/>
    <d v="2026-02-11T00:00:00"/>
    <x v="1"/>
    <x v="11"/>
  </r>
  <r>
    <s v="ORD-11262"/>
    <s v="CUST-00790"/>
    <s v="PROD-0021"/>
    <s v="ST-003"/>
    <x v="0"/>
    <n v="1"/>
    <n v="444.51"/>
    <n v="0.02"/>
    <s v="Card"/>
    <x v="31"/>
    <s v="Electronics"/>
    <x v="2"/>
    <n v="278.38"/>
    <d v="2026-04-26T00:00:00"/>
    <n v="62"/>
    <x v="1"/>
    <s v="Female"/>
    <s v="India"/>
    <s v="Asia"/>
    <s v="Johannesburg"/>
    <s v="South Africa"/>
    <s v="Africa"/>
    <s v="Flagship"/>
    <s v="Thabo Mokoena"/>
    <n v="435.62"/>
    <n v="278.38"/>
    <n v="157.24"/>
    <n v="0.36095679720857632"/>
    <x v="306"/>
    <x v="16"/>
    <d v="2026-02-25T00:00:00"/>
    <x v="1"/>
    <x v="11"/>
  </r>
  <r>
    <s v="ORD-11157"/>
    <s v="CUST-00140"/>
    <s v="PROD-0021"/>
    <s v="ST-015"/>
    <x v="1"/>
    <n v="2"/>
    <n v="444.51"/>
    <n v="0"/>
    <s v="Mobile Money"/>
    <x v="31"/>
    <s v="Electronics"/>
    <x v="2"/>
    <n v="278.38"/>
    <d v="2025-07-26T00:00:00"/>
    <n v="18"/>
    <x v="2"/>
    <s v="Male"/>
    <s v="Canada"/>
    <s v="North America"/>
    <s v="Toronto"/>
    <s v="Canada"/>
    <s v="North America"/>
    <s v="Standard"/>
    <s v="Olivia Brown"/>
    <n v="889.02"/>
    <n v="556.76"/>
    <n v="332.26"/>
    <n v="0.37373737373737376"/>
    <x v="218"/>
    <x v="19"/>
    <d v="2026-07-30T00:00:00"/>
    <x v="1"/>
    <x v="1"/>
  </r>
  <r>
    <s v="ORD-12702"/>
    <s v="CUST-00606"/>
    <s v="PROD-0021"/>
    <s v="ST-015"/>
    <x v="1"/>
    <n v="2"/>
    <n v="444.51"/>
    <n v="0"/>
    <s v="Card"/>
    <x v="31"/>
    <s v="Electronics"/>
    <x v="2"/>
    <n v="278.38"/>
    <d v="2024-01-26T00:00:00"/>
    <n v="37"/>
    <x v="1"/>
    <s v="Male"/>
    <s v="Mexico"/>
    <s v="North America"/>
    <s v="Toronto"/>
    <s v="Canada"/>
    <s v="North America"/>
    <s v="Standard"/>
    <s v="Olivia Brown"/>
    <n v="889.02"/>
    <n v="556.76"/>
    <n v="332.26"/>
    <n v="0.37373737373737376"/>
    <x v="604"/>
    <x v="19"/>
    <d v="2025-11-17T00:00:00"/>
    <x v="0"/>
    <x v="8"/>
  </r>
  <r>
    <s v="ORD-11748"/>
    <s v="CUST-00392"/>
    <s v="PROD-0021"/>
    <s v="ST-018"/>
    <x v="0"/>
    <n v="4"/>
    <n v="444.51"/>
    <n v="0.2"/>
    <s v="Transfer"/>
    <x v="31"/>
    <s v="Electronics"/>
    <x v="2"/>
    <n v="278.38"/>
    <d v="2025-07-12T00:00:00"/>
    <n v="36"/>
    <x v="0"/>
    <s v="Male"/>
    <s v="Australia"/>
    <s v="Oceania"/>
    <s v="Buenos Aires"/>
    <s v="Argentina"/>
    <s v="South America"/>
    <s v="Standard"/>
    <s v="Sofia Martinez"/>
    <n v="1422.43"/>
    <n v="1113.52"/>
    <n v="308.91000000000003"/>
    <n v="0.2171706164802486"/>
    <x v="273"/>
    <x v="18"/>
    <d v="2026-03-07T00:00:00"/>
    <x v="1"/>
    <x v="2"/>
  </r>
  <r>
    <s v="ORD-10910"/>
    <s v="CUST-00085"/>
    <s v="PROD-0021"/>
    <s v="ST-016"/>
    <x v="0"/>
    <n v="2"/>
    <n v="444.51"/>
    <n v="0.2"/>
    <s v="Mobile Money"/>
    <x v="31"/>
    <s v="Electronics"/>
    <x v="2"/>
    <n v="278.38"/>
    <d v="2023-03-18T00:00:00"/>
    <n v="47"/>
    <x v="2"/>
    <s v="Male"/>
    <s v="Colombia"/>
    <s v="South America"/>
    <s v="Mexico City"/>
    <s v="Mexico"/>
    <s v="North America"/>
    <s v="Outlet"/>
    <s v="Unknown"/>
    <n v="711.22"/>
    <n v="556.76"/>
    <n v="154.46"/>
    <n v="0.21717611990663929"/>
    <x v="292"/>
    <x v="11"/>
    <d v="2025-08-21T00:00:00"/>
    <x v="0"/>
    <x v="0"/>
  </r>
  <r>
    <s v="ORD-10146"/>
    <s v="CUST-00297"/>
    <s v="PROD-0021"/>
    <s v="ST-004"/>
    <x v="0"/>
    <n v="3"/>
    <n v="444.51"/>
    <n v="0.15"/>
    <s v="Cash"/>
    <x v="31"/>
    <s v="Electronics"/>
    <x v="2"/>
    <n v="278.38"/>
    <d v="2024-01-15T00:00:00"/>
    <n v="57"/>
    <x v="3"/>
    <s v="Female"/>
    <s v="Nigeria"/>
    <s v="Africa"/>
    <s v="Cape Town"/>
    <s v="South Africa"/>
    <s v="Africa"/>
    <s v="Standard"/>
    <s v="Lerato Dlamini"/>
    <n v="1133.5"/>
    <n v="835.14"/>
    <n v="298.36"/>
    <n v="0.26322011468901635"/>
    <x v="87"/>
    <x v="3"/>
    <d v="2025-12-09T00:00:00"/>
    <x v="0"/>
    <x v="5"/>
  </r>
  <r>
    <s v="ORD-10920"/>
    <s v="CUST-00696"/>
    <s v="PROD-0021"/>
    <s v="ST-005"/>
    <x v="1"/>
    <n v="3"/>
    <n v="440.02"/>
    <n v="0"/>
    <s v="Card"/>
    <x v="31"/>
    <s v="Electronics"/>
    <x v="2"/>
    <n v="278.38"/>
    <d v="2025-10-20T00:00:00"/>
    <n v="71"/>
    <x v="0"/>
    <s v="Male"/>
    <s v="Egypt"/>
    <s v="Africa"/>
    <s v="Nairobi"/>
    <s v="Kenya"/>
    <s v="Africa"/>
    <s v="Standard"/>
    <s v="Brian Mwangi"/>
    <n v="1320.06"/>
    <n v="835.14"/>
    <n v="484.92"/>
    <n v="0.36734693877551022"/>
    <x v="422"/>
    <x v="1"/>
    <d v="2026-06-06T00:00:00"/>
    <x v="1"/>
    <x v="6"/>
  </r>
  <r>
    <s v="ORD-11940"/>
    <s v="CUST-00473"/>
    <s v="PROD-0021"/>
    <s v="ST-013"/>
    <x v="1"/>
    <n v="5"/>
    <n v="440.02"/>
    <n v="0.2"/>
    <s v="Ussd"/>
    <x v="31"/>
    <s v="Electronics"/>
    <x v="2"/>
    <n v="278.38"/>
    <d v="2026-03-02T00:00:00"/>
    <n v="72"/>
    <x v="0"/>
    <s v="Female"/>
    <s v="Spain"/>
    <s v="Europe"/>
    <s v="Paris"/>
    <s v="France"/>
    <s v="Europe"/>
    <s v="Standard"/>
    <s v="Claire Martin"/>
    <n v="1760.08"/>
    <n v="1391.9"/>
    <n v="368.18"/>
    <n v="0.20918367346938777"/>
    <x v="13"/>
    <x v="17"/>
    <d v="2026-03-27T00:00:00"/>
    <x v="1"/>
    <x v="2"/>
  </r>
  <r>
    <s v="ORD-12116"/>
    <s v="CUST-00613"/>
    <s v="PROD-0021"/>
    <s v="ST-019"/>
    <x v="1"/>
    <n v="5"/>
    <n v="440.02"/>
    <n v="0"/>
    <s v="Card"/>
    <x v="31"/>
    <s v="Electronics"/>
    <x v="2"/>
    <n v="278.38"/>
    <d v="2026-07-15T00:00:00"/>
    <n v="31"/>
    <x v="2"/>
    <s v="Female"/>
    <s v="Australia"/>
    <s v="Oceania"/>
    <s v="Sydney"/>
    <s v="Australia"/>
    <s v="Oceania"/>
    <s v="Flagship"/>
    <s v="Jack Taylor"/>
    <n v="2200.1"/>
    <n v="1391.9"/>
    <n v="808.2"/>
    <n v="0.36734693877551022"/>
    <x v="592"/>
    <x v="8"/>
    <d v="2025-10-21T00:00:00"/>
    <x v="0"/>
    <x v="4"/>
  </r>
  <r>
    <s v="ORD-11097"/>
    <s v="CUST-00387"/>
    <s v="PROD-0021"/>
    <s v="ST-003"/>
    <x v="0"/>
    <n v="1"/>
    <n v="440.02"/>
    <n v="0.2"/>
    <s v="Card"/>
    <x v="31"/>
    <s v="Electronics"/>
    <x v="2"/>
    <n v="278.38"/>
    <d v="2025-04-06T00:00:00"/>
    <n v="32"/>
    <x v="4"/>
    <s v="Female"/>
    <s v="Netherlands"/>
    <s v="Europe"/>
    <s v="Johannesburg"/>
    <s v="South Africa"/>
    <s v="Africa"/>
    <s v="Flagship"/>
    <s v="Thabo Mokoena"/>
    <n v="352.02"/>
    <n v="278.38"/>
    <n v="73.64"/>
    <n v="0.20919265950798252"/>
    <x v="203"/>
    <x v="16"/>
    <d v="2025-08-18T00:00:00"/>
    <x v="0"/>
    <x v="0"/>
  </r>
  <r>
    <s v="ORD-10981"/>
    <s v="CUST-00530"/>
    <s v="PROD-0021"/>
    <s v="ST-014"/>
    <x v="0"/>
    <n v="2"/>
    <n v="440.02"/>
    <n v="0.2"/>
    <s v="Cash"/>
    <x v="31"/>
    <s v="Electronics"/>
    <x v="2"/>
    <n v="278.38"/>
    <d v="2024-07-11T00:00:00"/>
    <n v="22"/>
    <x v="1"/>
    <s v="Female"/>
    <s v="Italy"/>
    <s v="Europe"/>
    <s v="New York"/>
    <s v="United States"/>
    <s v="North America"/>
    <s v="Flagship"/>
    <s v="Unknown"/>
    <n v="704.03"/>
    <n v="556.76"/>
    <n v="147.27000000000001"/>
    <n v="0.20918142692782979"/>
    <x v="580"/>
    <x v="14"/>
    <d v="2025-12-14T00:00:00"/>
    <x v="0"/>
    <x v="5"/>
  </r>
  <r>
    <s v="ORD-11955"/>
    <s v="CUST-00639"/>
    <s v="PROD-0021"/>
    <s v="ST-003"/>
    <x v="1"/>
    <n v="2"/>
    <n v="440.02"/>
    <n v="0.05"/>
    <s v="Card"/>
    <x v="31"/>
    <s v="Electronics"/>
    <x v="2"/>
    <n v="278.38"/>
    <d v="2024-01-02T00:00:00"/>
    <n v="39"/>
    <x v="1"/>
    <s v="Female"/>
    <s v="Australia"/>
    <s v="Oceania"/>
    <s v="Johannesburg"/>
    <s v="South Africa"/>
    <s v="Africa"/>
    <s v="Flagship"/>
    <s v="Thabo Mokoena"/>
    <n v="836.04"/>
    <n v="556.76"/>
    <n v="279.27999999999997"/>
    <n v="0.33405100234438539"/>
    <x v="659"/>
    <x v="16"/>
    <d v="2025-10-15T00:00:00"/>
    <x v="0"/>
    <x v="4"/>
  </r>
  <r>
    <s v="ORD-11171"/>
    <s v="CUST-00615"/>
    <s v="PROD-0021"/>
    <s v="ST-013"/>
    <x v="0"/>
    <n v="2"/>
    <n v="440.02"/>
    <n v="0.1"/>
    <s v="Ussd"/>
    <x v="31"/>
    <s v="Electronics"/>
    <x v="2"/>
    <n v="278.38"/>
    <d v="2023-01-20T00:00:00"/>
    <n v="19"/>
    <x v="1"/>
    <s v="Male"/>
    <s v="Malaysia"/>
    <s v="Asia"/>
    <s v="Paris"/>
    <s v="France"/>
    <s v="Europe"/>
    <s v="Standard"/>
    <s v="Claire Martin"/>
    <n v="792.04"/>
    <n v="556.76"/>
    <n v="235.28"/>
    <n v="0.29705570425736078"/>
    <x v="364"/>
    <x v="17"/>
    <d v="2025-09-18T00:00:00"/>
    <x v="0"/>
    <x v="10"/>
  </r>
  <r>
    <s v="ORD-10713"/>
    <s v="CUST-00705"/>
    <s v="PROD-0021"/>
    <s v="ST-015"/>
    <x v="0"/>
    <n v="2"/>
    <n v="440.02"/>
    <n v="0"/>
    <s v="Mobile Money"/>
    <x v="31"/>
    <s v="Electronics"/>
    <x v="2"/>
    <n v="278.38"/>
    <d v="2023-05-17T00:00:00"/>
    <n v="22"/>
    <x v="5"/>
    <s v="Male"/>
    <s v="Morocco"/>
    <s v="Africa"/>
    <s v="Toronto"/>
    <s v="Canada"/>
    <s v="North America"/>
    <s v="Standard"/>
    <s v="Olivia Brown"/>
    <n v="880.04"/>
    <n v="556.76"/>
    <n v="323.27999999999997"/>
    <n v="0.36734693877551017"/>
    <x v="667"/>
    <x v="19"/>
    <d v="2026-04-08T00:00:00"/>
    <x v="1"/>
    <x v="3"/>
  </r>
  <r>
    <s v="ORD-11958"/>
    <s v="CUST-00280"/>
    <s v="PROD-0021"/>
    <s v="ST-016"/>
    <x v="1"/>
    <n v="3"/>
    <n v="435.53"/>
    <n v="0.02"/>
    <s v="Cash"/>
    <x v="31"/>
    <s v="Electronics"/>
    <x v="2"/>
    <n v="278.38"/>
    <d v="2024-12-25T00:00:00"/>
    <n v="69"/>
    <x v="1"/>
    <s v="Male"/>
    <s v="United States"/>
    <s v="North America"/>
    <s v="Mexico City"/>
    <s v="Mexico"/>
    <s v="North America"/>
    <s v="Outlet"/>
    <s v="Unknown"/>
    <n v="1280.46"/>
    <n v="835.14"/>
    <n v="445.32"/>
    <n v="0.3477812661074926"/>
    <x v="407"/>
    <x v="11"/>
    <d v="2025-10-14T00:00:00"/>
    <x v="0"/>
    <x v="4"/>
  </r>
  <r>
    <s v="ORD-11329"/>
    <s v="CUST-00362"/>
    <s v="PROD-0021"/>
    <s v="ST-016"/>
    <x v="1"/>
    <n v="2"/>
    <n v="435.53"/>
    <n v="0.15"/>
    <s v="Mobile Money"/>
    <x v="31"/>
    <s v="Electronics"/>
    <x v="2"/>
    <n v="278.38"/>
    <d v="2024-04-20T00:00:00"/>
    <n v="72"/>
    <x v="1"/>
    <s v="Female"/>
    <s v="Mexico"/>
    <s v="North America"/>
    <s v="Mexico City"/>
    <s v="Mexico"/>
    <s v="North America"/>
    <s v="Outlet"/>
    <s v="Unknown"/>
    <n v="740.4"/>
    <n v="556.76"/>
    <n v="183.64"/>
    <n v="0.24802809292274444"/>
    <x v="642"/>
    <x v="11"/>
    <d v="2026-02-14T00:00:00"/>
    <x v="1"/>
    <x v="11"/>
  </r>
  <r>
    <s v="ORD-11670"/>
    <s v="CUST-00165"/>
    <s v="PROD-0021"/>
    <s v="ST-005"/>
    <x v="1"/>
    <n v="3"/>
    <n v="435.53"/>
    <n v="0"/>
    <s v="Ussd"/>
    <x v="31"/>
    <s v="Electronics"/>
    <x v="2"/>
    <n v="278.38"/>
    <d v="2026-01-14T00:00:00"/>
    <n v="28"/>
    <x v="3"/>
    <s v="Female"/>
    <s v="United States"/>
    <s v="North America"/>
    <s v="Nairobi"/>
    <s v="Kenya"/>
    <s v="Africa"/>
    <s v="Standard"/>
    <s v="Brian Mwangi"/>
    <n v="1306.5899999999999"/>
    <n v="835.14"/>
    <n v="471.45"/>
    <n v="0.36082474226804123"/>
    <x v="455"/>
    <x v="1"/>
    <d v="2025-08-07T00:00:00"/>
    <x v="0"/>
    <x v="0"/>
  </r>
  <r>
    <s v="ORD-12604"/>
    <s v="CUST-00389"/>
    <s v="PROD-0021"/>
    <s v="ST-009"/>
    <x v="0"/>
    <n v="5"/>
    <n v="435.53"/>
    <n v="0"/>
    <s v="Transfer"/>
    <x v="31"/>
    <s v="Electronics"/>
    <x v="2"/>
    <n v="278.38"/>
    <d v="2025-02-11T00:00:00"/>
    <n v="36"/>
    <x v="1"/>
    <s v="Male"/>
    <s v="Germany"/>
    <s v="Europe"/>
    <s v="tokyo"/>
    <s v="Japan"/>
    <s v="Asia"/>
    <s v="Standard"/>
    <s v="Yuki Sato"/>
    <n v="2177.65"/>
    <n v="1391.9"/>
    <n v="785.75"/>
    <n v="0.36082474226804123"/>
    <x v="58"/>
    <x v="9"/>
    <d v="2025-11-17T00:00:00"/>
    <x v="0"/>
    <x v="8"/>
  </r>
  <r>
    <s v="ORD-11641"/>
    <s v="CUST-00191"/>
    <s v="PROD-0021"/>
    <s v="ST-019"/>
    <x v="0"/>
    <n v="4"/>
    <n v="435.53"/>
    <n v="0"/>
    <s v="Cash"/>
    <x v="31"/>
    <s v="Electronics"/>
    <x v="2"/>
    <n v="278.38"/>
    <d v="2023-10-29T00:00:00"/>
    <n v="28"/>
    <x v="0"/>
    <s v="Female"/>
    <s v="United States"/>
    <s v="North America"/>
    <s v="Sydney"/>
    <s v="Australia"/>
    <s v="Oceania"/>
    <s v="Flagship"/>
    <s v="Jack Taylor"/>
    <n v="1742.12"/>
    <n v="1113.52"/>
    <n v="628.6"/>
    <n v="0.36082474226804129"/>
    <x v="524"/>
    <x v="8"/>
    <d v="2025-09-14T00:00:00"/>
    <x v="0"/>
    <x v="10"/>
  </r>
  <r>
    <s v="ORD-11776"/>
    <s v="CUST-00668"/>
    <s v="PROD-0020"/>
    <s v="ST-008"/>
    <x v="0"/>
    <n v="3"/>
    <n v="410.97"/>
    <n v="0.15"/>
    <s v="Ussd"/>
    <x v="32"/>
    <s v="Electronics"/>
    <x v="2"/>
    <n v="287.27999999999997"/>
    <d v="2026-06-13T00:00:00"/>
    <n v="57"/>
    <x v="1"/>
    <s v="Male"/>
    <s v="New Zealand"/>
    <s v="Oceania"/>
    <s v="singapore"/>
    <s v="Singapore"/>
    <s v="Asia"/>
    <s v="Flagship"/>
    <s v="Daniel Tan"/>
    <n v="1047.97"/>
    <n v="861.84"/>
    <n v="186.13"/>
    <n v="0.17761004608910561"/>
    <x v="555"/>
    <x v="7"/>
    <d v="2026-03-11T00:00:00"/>
    <x v="1"/>
    <x v="2"/>
  </r>
  <r>
    <s v="ORD-12765"/>
    <s v="CUST-00242"/>
    <s v="PROD-0045"/>
    <s v="ST-012"/>
    <x v="1"/>
    <n v="4"/>
    <n v="410.97"/>
    <n v="0"/>
    <s v="Card"/>
    <x v="33"/>
    <s v="Electronics"/>
    <x v="3"/>
    <n v="263.33999999999997"/>
    <d v="2023-02-12T00:00:00"/>
    <n v="58"/>
    <x v="0"/>
    <s v="Male"/>
    <s v="South Africa"/>
    <s v="Africa"/>
    <s v="Berlin"/>
    <s v="Germany"/>
    <s v="Europe"/>
    <s v="Standard"/>
    <s v="Lukas Weber"/>
    <n v="1643.88"/>
    <n v="1053.3599999999999"/>
    <n v="590.52"/>
    <n v="0.35922330097087374"/>
    <x v="86"/>
    <x v="2"/>
    <d v="2025-08-22T00:00:00"/>
    <x v="0"/>
    <x v="0"/>
  </r>
  <r>
    <s v="ORD-10896"/>
    <s v="CUST-00629"/>
    <s v="PROD-0045"/>
    <s v="ST-017"/>
    <x v="0"/>
    <n v="2"/>
    <n v="410.97"/>
    <n v="0"/>
    <s v="Card"/>
    <x v="33"/>
    <s v="Electronics"/>
    <x v="3"/>
    <n v="263.33999999999997"/>
    <d v="2025-06-11T00:00:00"/>
    <n v="51"/>
    <x v="1"/>
    <s v="Male"/>
    <s v="United States"/>
    <s v="North America"/>
    <s v="São Paulo"/>
    <s v="Brazil"/>
    <s v="South America"/>
    <s v="Flagship"/>
    <s v="Lucas Silva"/>
    <n v="821.94"/>
    <n v="526.67999999999995"/>
    <n v="295.26"/>
    <n v="0.35922330097087374"/>
    <x v="661"/>
    <x v="13"/>
    <d v="2026-05-14T00:00:00"/>
    <x v="1"/>
    <x v="9"/>
  </r>
  <r>
    <s v="ORD-10138"/>
    <s v="CUST-00280"/>
    <s v="PROD-0045"/>
    <s v="ST-010"/>
    <x v="1"/>
    <n v="2"/>
    <n v="410.97"/>
    <n v="0"/>
    <s v="Cash"/>
    <x v="33"/>
    <s v="Electronics"/>
    <x v="3"/>
    <n v="263.33999999999997"/>
    <d v="2024-12-25T00:00:00"/>
    <n v="69"/>
    <x v="1"/>
    <s v="Male"/>
    <s v="United States"/>
    <s v="North America"/>
    <s v="Kuala Lumpur"/>
    <s v="Malaysia"/>
    <s v="Asia"/>
    <s v="Standard"/>
    <s v="Nur Rahman"/>
    <n v="821.94"/>
    <n v="526.67999999999995"/>
    <n v="295.26"/>
    <n v="0.35922330097087374"/>
    <x v="407"/>
    <x v="0"/>
    <d v="2025-11-01T00:00:00"/>
    <x v="0"/>
    <x v="8"/>
  </r>
  <r>
    <s v="ORD-11753"/>
    <s v="CUST-00604"/>
    <s v="PROD-0020"/>
    <s v="ST-019"/>
    <x v="0"/>
    <n v="3"/>
    <n v="410.97"/>
    <n v="0.2"/>
    <s v="Cash"/>
    <x v="32"/>
    <s v="Electronics"/>
    <x v="2"/>
    <n v="287.27999999999997"/>
    <d v="2026-05-21T00:00:00"/>
    <n v="43"/>
    <x v="1"/>
    <s v="Female"/>
    <s v="Canada"/>
    <s v="North America"/>
    <s v="Sydney"/>
    <s v="Australia"/>
    <s v="Oceania"/>
    <s v="Flagship"/>
    <s v="Jack Taylor"/>
    <n v="986.33"/>
    <n v="861.84"/>
    <n v="124.49"/>
    <n v="0.12621536402623867"/>
    <x v="1"/>
    <x v="8"/>
    <d v="2025-10-17T00:00:00"/>
    <x v="0"/>
    <x v="4"/>
  </r>
  <r>
    <s v="ORD-10948"/>
    <s v="CUST-00617"/>
    <s v="PROD-0020"/>
    <s v="ST-003"/>
    <x v="1"/>
    <n v="5"/>
    <n v="410.97"/>
    <n v="0"/>
    <s v="Ussd"/>
    <x v="32"/>
    <s v="Electronics"/>
    <x v="2"/>
    <n v="287.27999999999997"/>
    <d v="2025-04-29T00:00:00"/>
    <n v="22"/>
    <x v="3"/>
    <s v="Female"/>
    <s v="Singapore"/>
    <s v="Asia"/>
    <s v="Johannesburg"/>
    <s v="South Africa"/>
    <s v="Africa"/>
    <s v="Flagship"/>
    <s v="Thabo Mokoena"/>
    <n v="2054.85"/>
    <n v="1436.4"/>
    <n v="618.45000000000005"/>
    <n v="0.3009708737864078"/>
    <x v="12"/>
    <x v="16"/>
    <d v="2026-01-08T00:00:00"/>
    <x v="1"/>
    <x v="7"/>
  </r>
  <r>
    <s v="ORD-12246"/>
    <s v="CUST-00387"/>
    <s v="PROD-0020"/>
    <s v="ST-014"/>
    <x v="1"/>
    <n v="5"/>
    <n v="410.97"/>
    <n v="0"/>
    <s v="Cash"/>
    <x v="32"/>
    <s v="Electronics"/>
    <x v="2"/>
    <n v="287.27999999999997"/>
    <d v="2025-04-06T00:00:00"/>
    <n v="32"/>
    <x v="4"/>
    <s v="Female"/>
    <s v="Netherlands"/>
    <s v="Europe"/>
    <s v="New York"/>
    <s v="United States"/>
    <s v="North America"/>
    <s v="Flagship"/>
    <s v="Unknown"/>
    <n v="2054.85"/>
    <n v="1436.4"/>
    <n v="618.45000000000005"/>
    <n v="0.3009708737864078"/>
    <x v="203"/>
    <x v="14"/>
    <d v="2026-03-29T00:00:00"/>
    <x v="1"/>
    <x v="2"/>
  </r>
  <r>
    <s v="ORD-10657"/>
    <s v="CUST-00556"/>
    <s v="PROD-0045"/>
    <s v="ST-016"/>
    <x v="0"/>
    <n v="3"/>
    <n v="410.97"/>
    <n v="0.1"/>
    <s v="Transfer"/>
    <x v="33"/>
    <s v="Electronics"/>
    <x v="3"/>
    <n v="263.33999999999997"/>
    <d v="2023-04-29T00:00:00"/>
    <n v="54"/>
    <x v="1"/>
    <s v="Male"/>
    <s v="Morocco"/>
    <s v="Africa"/>
    <s v="Mexico City"/>
    <s v="Mexico"/>
    <s v="North America"/>
    <s v="Outlet"/>
    <s v="Unknown"/>
    <n v="1109.6199999999999"/>
    <n v="790.02"/>
    <n v="319.60000000000002"/>
    <n v="0.28802653160541453"/>
    <x v="668"/>
    <x v="11"/>
    <d v="2025-12-29T00:00:00"/>
    <x v="0"/>
    <x v="5"/>
  </r>
  <r>
    <s v="ORD-10869"/>
    <s v="CUST-00726"/>
    <s v="PROD-0045"/>
    <s v="ST-005"/>
    <x v="0"/>
    <n v="2"/>
    <n v="410.97"/>
    <n v="0"/>
    <s v="Transfer"/>
    <x v="33"/>
    <s v="Electronics"/>
    <x v="3"/>
    <n v="263.33999999999997"/>
    <d v="2025-09-18T00:00:00"/>
    <n v="44"/>
    <x v="4"/>
    <s v="Female"/>
    <s v="Argentina"/>
    <s v="South America"/>
    <s v="Nairobi"/>
    <s v="Kenya"/>
    <s v="Africa"/>
    <s v="Standard"/>
    <s v="Brian Mwangi"/>
    <n v="821.94"/>
    <n v="526.67999999999995"/>
    <n v="295.26"/>
    <n v="0.35922330097087374"/>
    <x v="130"/>
    <x v="1"/>
    <d v="2025-10-29T00:00:00"/>
    <x v="0"/>
    <x v="4"/>
  </r>
  <r>
    <s v="ORD-10025"/>
    <s v="CUST-00001"/>
    <s v="PROD-0020"/>
    <s v="ST-010"/>
    <x v="0"/>
    <n v="2"/>
    <n v="410.97"/>
    <n v="0.1"/>
    <s v="Ussd"/>
    <x v="32"/>
    <s v="Electronics"/>
    <x v="2"/>
    <n v="287.27999999999997"/>
    <d v="2025-04-18T00:00:00"/>
    <n v="57"/>
    <x v="1"/>
    <s v="Female"/>
    <s v="Brazil"/>
    <s v="South America"/>
    <s v="Kuala Lumpur"/>
    <s v="Malaysia"/>
    <s v="Asia"/>
    <s v="Standard"/>
    <s v="Nur Rahman"/>
    <n v="739.75"/>
    <n v="574.55999999999995"/>
    <n v="165.19"/>
    <n v="0.22330517066576547"/>
    <x v="423"/>
    <x v="0"/>
    <d v="2026-05-08T00:00:00"/>
    <x v="1"/>
    <x v="9"/>
  </r>
  <r>
    <s v="ORD-11230"/>
    <s v="CUST-00727"/>
    <s v="PROD-0020"/>
    <s v="ST-015"/>
    <x v="0"/>
    <n v="3"/>
    <n v="410.97"/>
    <n v="0.2"/>
    <s v="Ussd"/>
    <x v="32"/>
    <s v="Electronics"/>
    <x v="2"/>
    <n v="287.27999999999997"/>
    <d v="2024-08-17T00:00:00"/>
    <n v="70"/>
    <x v="1"/>
    <s v="Male"/>
    <s v="United States"/>
    <s v="North America"/>
    <s v="Toronto"/>
    <s v="Canada"/>
    <s v="North America"/>
    <s v="Standard"/>
    <s v="Olivia Brown"/>
    <n v="986.33"/>
    <n v="861.84"/>
    <n v="124.49"/>
    <n v="0.12621536402623867"/>
    <x v="669"/>
    <x v="19"/>
    <d v="2025-08-28T00:00:00"/>
    <x v="0"/>
    <x v="0"/>
  </r>
  <r>
    <s v="ORD-11332"/>
    <s v="CUST-00796"/>
    <s v="PROD-0045"/>
    <s v="ST-008"/>
    <x v="0"/>
    <n v="2"/>
    <n v="410.97"/>
    <n v="0"/>
    <s v="Cash"/>
    <x v="33"/>
    <s v="Electronics"/>
    <x v="3"/>
    <n v="263.33999999999997"/>
    <d v="2025-09-25T00:00:00"/>
    <n v="22"/>
    <x v="1"/>
    <s v="Unknown"/>
    <s v="Philippines"/>
    <s v="Asia"/>
    <s v="singapore"/>
    <s v="Singapore"/>
    <s v="Asia"/>
    <s v="Flagship"/>
    <s v="Daniel Tan"/>
    <n v="821.94"/>
    <n v="526.67999999999995"/>
    <n v="295.26"/>
    <n v="0.35922330097087374"/>
    <x v="670"/>
    <x v="7"/>
    <d v="2026-05-23T00:00:00"/>
    <x v="1"/>
    <x v="9"/>
  </r>
  <r>
    <s v="ORD-12776"/>
    <s v="CUST-00639"/>
    <s v="PROD-0045"/>
    <s v="ST-006"/>
    <x v="1"/>
    <n v="2"/>
    <n v="406.98"/>
    <n v="0.02"/>
    <s v="Cash"/>
    <x v="33"/>
    <s v="Electronics"/>
    <x v="3"/>
    <n v="263.33999999999997"/>
    <d v="2024-01-02T00:00:00"/>
    <n v="39"/>
    <x v="1"/>
    <s v="Female"/>
    <s v="Australia"/>
    <s v="Oceania"/>
    <s v="Accra"/>
    <s v="Ghana"/>
    <s v="Africa"/>
    <s v="Outlet"/>
    <s v="Kwame Mensah"/>
    <n v="797.68"/>
    <n v="526.67999999999995"/>
    <n v="271"/>
    <n v="0.33973523217330259"/>
    <x v="659"/>
    <x v="4"/>
    <d v="2025-12-10T00:00:00"/>
    <x v="0"/>
    <x v="5"/>
  </r>
  <r>
    <s v="ORD-11744"/>
    <s v="CUST-00149"/>
    <s v="PROD-0020"/>
    <s v="ST-011"/>
    <x v="1"/>
    <n v="4"/>
    <n v="406.98"/>
    <n v="0.1"/>
    <s v="Ussd"/>
    <x v="32"/>
    <s v="Electronics"/>
    <x v="2"/>
    <n v="287.27999999999997"/>
    <d v="2024-12-19T00:00:00"/>
    <n v="35"/>
    <x v="3"/>
    <s v="Female"/>
    <s v="Philippines"/>
    <s v="Asia"/>
    <s v="London"/>
    <s v="United Kingdom"/>
    <s v="Europe"/>
    <s v="Flagship"/>
    <s v="Emma Williams"/>
    <n v="1465.13"/>
    <n v="1149.1199999999999"/>
    <n v="316.01"/>
    <n v="0.21568734515025967"/>
    <x v="603"/>
    <x v="12"/>
    <d v="2026-02-06T00:00:00"/>
    <x v="1"/>
    <x v="11"/>
  </r>
  <r>
    <s v="ORD-10274"/>
    <s v="CUST-00424"/>
    <s v="PROD-0020"/>
    <s v="ST-009"/>
    <x v="0"/>
    <n v="3"/>
    <n v="406.98"/>
    <n v="0"/>
    <s v="Ussd"/>
    <x v="32"/>
    <s v="Electronics"/>
    <x v="2"/>
    <n v="287.27999999999997"/>
    <d v="2023-04-11T00:00:00"/>
    <n v="39"/>
    <x v="4"/>
    <s v="Male"/>
    <s v="Spain"/>
    <s v="Europe"/>
    <s v="tokyo"/>
    <s v="Japan"/>
    <s v="Asia"/>
    <s v="Standard"/>
    <s v="Yuki Sato"/>
    <n v="1220.94"/>
    <n v="861.84"/>
    <n v="359.1"/>
    <n v="0.29411764705882354"/>
    <x v="274"/>
    <x v="9"/>
    <d v="2025-11-22T00:00:00"/>
    <x v="0"/>
    <x v="8"/>
  </r>
  <r>
    <s v="ORD-11325"/>
    <s v="CUST-00704"/>
    <s v="PROD-0020"/>
    <s v="ST-020"/>
    <x v="1"/>
    <n v="2"/>
    <n v="406.98"/>
    <n v="0"/>
    <s v="Transfer"/>
    <x v="32"/>
    <s v="Electronics"/>
    <x v="2"/>
    <n v="287.27999999999997"/>
    <d v="2025-01-18T00:00:00"/>
    <n v="28"/>
    <x v="1"/>
    <s v="Male"/>
    <s v="Italy"/>
    <s v="Europe"/>
    <s v="Auckland"/>
    <s v="New Zealand"/>
    <s v="Oceania"/>
    <s v="Standard"/>
    <s v="Mia Wilson"/>
    <n v="813.96"/>
    <n v="574.55999999999995"/>
    <n v="239.4"/>
    <n v="0.29411764705882354"/>
    <x v="441"/>
    <x v="5"/>
    <d v="2026-07-08T00:00:00"/>
    <x v="1"/>
    <x v="1"/>
  </r>
  <r>
    <s v="ORD-11682"/>
    <s v="CUST-00768"/>
    <s v="PROD-0020"/>
    <s v="ST-014"/>
    <x v="1"/>
    <n v="1"/>
    <n v="406.98"/>
    <n v="0.05"/>
    <s v="Card"/>
    <x v="32"/>
    <s v="Electronics"/>
    <x v="2"/>
    <n v="287.27999999999997"/>
    <d v="2025-11-04T00:00:00"/>
    <n v="36"/>
    <x v="4"/>
    <s v="Female"/>
    <s v="United States"/>
    <s v="North America"/>
    <s v="New York"/>
    <s v="United States"/>
    <s v="North America"/>
    <s v="Flagship"/>
    <s v="Unknown"/>
    <n v="386.63"/>
    <n v="287.27999999999997"/>
    <n v="99.35"/>
    <n v="0.25696402245040478"/>
    <x v="62"/>
    <x v="14"/>
    <d v="2026-06-23T00:00:00"/>
    <x v="1"/>
    <x v="6"/>
  </r>
  <r>
    <s v="ORD-10880"/>
    <s v="CUST-00360"/>
    <s v="PROD-0020"/>
    <s v="ST-015"/>
    <x v="0"/>
    <n v="1"/>
    <n v="406.98"/>
    <n v="0.2"/>
    <s v="Ussd"/>
    <x v="32"/>
    <s v="Electronics"/>
    <x v="2"/>
    <n v="287.27999999999997"/>
    <d v="2025-02-06T00:00:00"/>
    <n v="21"/>
    <x v="1"/>
    <s v="Male"/>
    <s v="France"/>
    <s v="Europe"/>
    <s v="Toronto"/>
    <s v="Canada"/>
    <s v="North America"/>
    <s v="Standard"/>
    <s v="Olivia Brown"/>
    <n v="325.58"/>
    <n v="287.27999999999997"/>
    <n v="38.299999999999997"/>
    <n v="0.11763621844093618"/>
    <x v="368"/>
    <x v="19"/>
    <d v="2026-01-24T00:00:00"/>
    <x v="1"/>
    <x v="7"/>
  </r>
  <r>
    <s v="ORD-11010"/>
    <s v="CUST-00757"/>
    <s v="PROD-0045"/>
    <s v="ST-015"/>
    <x v="1"/>
    <n v="2"/>
    <n v="406.98"/>
    <n v="0.2"/>
    <s v="Mobile Money"/>
    <x v="33"/>
    <s v="Electronics"/>
    <x v="3"/>
    <n v="263.33999999999997"/>
    <d v="2026-01-31T00:00:00"/>
    <n v="50"/>
    <x v="0"/>
    <s v="Male"/>
    <s v="India"/>
    <s v="Asia"/>
    <s v="Toronto"/>
    <s v="Canada"/>
    <s v="North America"/>
    <s v="Standard"/>
    <s v="Olivia Brown"/>
    <n v="651.16999999999996"/>
    <n v="526.67999999999995"/>
    <n v="124.49"/>
    <n v="0.19117895480442895"/>
    <x v="648"/>
    <x v="19"/>
    <d v="2025-10-18T00:00:00"/>
    <x v="0"/>
    <x v="4"/>
  </r>
  <r>
    <s v="ORD-10800"/>
    <s v="CUST-00694"/>
    <s v="PROD-0045"/>
    <s v="ST-006"/>
    <x v="1"/>
    <n v="3"/>
    <n v="406.98"/>
    <n v="0"/>
    <s v="Card"/>
    <x v="33"/>
    <s v="Electronics"/>
    <x v="3"/>
    <n v="263.33999999999997"/>
    <d v="2024-11-01T00:00:00"/>
    <n v="72"/>
    <x v="2"/>
    <s v="Female"/>
    <s v="Colombia"/>
    <s v="South America"/>
    <s v="Accra"/>
    <s v="Ghana"/>
    <s v="Africa"/>
    <s v="Outlet"/>
    <s v="Kwame Mensah"/>
    <n v="1220.94"/>
    <n v="790.02"/>
    <n v="430.92"/>
    <n v="0.35294117647058826"/>
    <x v="11"/>
    <x v="4"/>
    <d v="2026-01-20T00:00:00"/>
    <x v="1"/>
    <x v="7"/>
  </r>
  <r>
    <s v="ORD-10452"/>
    <s v="CUST-00138"/>
    <s v="PROD-0020"/>
    <s v="ST-015"/>
    <x v="1"/>
    <n v="2"/>
    <n v="406.98"/>
    <n v="0.15"/>
    <s v="Mobile Money"/>
    <x v="32"/>
    <s v="Electronics"/>
    <x v="2"/>
    <n v="287.27999999999997"/>
    <d v="2023-06-22T00:00:00"/>
    <n v="52"/>
    <x v="3"/>
    <s v="Male"/>
    <s v="China"/>
    <s v="Asia"/>
    <s v="Toronto"/>
    <s v="Canada"/>
    <s v="North America"/>
    <s v="Standard"/>
    <s v="Olivia Brown"/>
    <n v="691.87"/>
    <n v="574.55999999999995"/>
    <n v="117.31"/>
    <n v="0.16955497420035556"/>
    <x v="336"/>
    <x v="19"/>
    <d v="2025-11-25T00:00:00"/>
    <x v="0"/>
    <x v="8"/>
  </r>
  <r>
    <s v="ORD-12891"/>
    <s v="CUST-00061"/>
    <s v="PROD-0045"/>
    <s v="ST-017"/>
    <x v="1"/>
    <n v="4"/>
    <n v="406.98"/>
    <n v="0"/>
    <s v="Mobile Money"/>
    <x v="33"/>
    <s v="Electronics"/>
    <x v="3"/>
    <n v="263.33999999999997"/>
    <d v="2026-01-25T00:00:00"/>
    <n v="71"/>
    <x v="1"/>
    <s v="Female"/>
    <s v="New Zealand"/>
    <s v="Oceania"/>
    <s v="São Paulo"/>
    <s v="Brazil"/>
    <s v="South America"/>
    <s v="Flagship"/>
    <s v="Lucas Silva"/>
    <n v="1627.92"/>
    <n v="1053.3599999999999"/>
    <n v="574.55999999999995"/>
    <n v="0.3529411764705882"/>
    <x v="671"/>
    <x v="13"/>
    <d v="2026-05-21T00:00:00"/>
    <x v="1"/>
    <x v="9"/>
  </r>
  <r>
    <s v="ORD-11104"/>
    <s v="CUST-00131"/>
    <s v="PROD-0020"/>
    <s v="ST-019"/>
    <x v="1"/>
    <n v="3"/>
    <n v="406.98"/>
    <n v="0.1"/>
    <s v="Transfer"/>
    <x v="32"/>
    <s v="Electronics"/>
    <x v="2"/>
    <n v="287.27999999999997"/>
    <d v="2024-09-20T00:00:00"/>
    <n v="46"/>
    <x v="1"/>
    <s v="Male"/>
    <s v="Netherlands"/>
    <s v="Europe"/>
    <s v="Sydney"/>
    <s v="Australia"/>
    <s v="Oceania"/>
    <s v="Flagship"/>
    <s v="Jack Taylor"/>
    <n v="1098.8499999999999"/>
    <n v="861.84"/>
    <n v="237.01"/>
    <n v="0.21568912954452382"/>
    <x v="23"/>
    <x v="8"/>
    <d v="2025-08-31T00:00:00"/>
    <x v="0"/>
    <x v="0"/>
  </r>
  <r>
    <s v="ORD-11854"/>
    <s v="CUST-00394"/>
    <s v="PROD-0020"/>
    <s v="ST-001"/>
    <x v="1"/>
    <n v="5"/>
    <n v="406.98"/>
    <n v="0"/>
    <s v="Cash"/>
    <x v="32"/>
    <s v="Electronics"/>
    <x v="2"/>
    <n v="287.27999999999997"/>
    <d v="2023-07-06T00:00:00"/>
    <n v="25"/>
    <x v="1"/>
    <s v="Male"/>
    <s v="Nigeria"/>
    <s v="Africa"/>
    <s v="Lagos"/>
    <s v="Nigeria"/>
    <s v="Africa"/>
    <s v="Flagship"/>
    <s v="Amara Okafor"/>
    <n v="2034.9"/>
    <n v="1436.4"/>
    <n v="598.5"/>
    <n v="0.29411764705882354"/>
    <x v="353"/>
    <x v="10"/>
    <d v="2026-01-15T00:00:00"/>
    <x v="1"/>
    <x v="7"/>
  </r>
  <r>
    <s v="ORD-10069"/>
    <s v="CUST-00440"/>
    <s v="PROD-0020"/>
    <s v="ST-019"/>
    <x v="0"/>
    <n v="3"/>
    <n v="406.98"/>
    <n v="0"/>
    <s v="Cash"/>
    <x v="32"/>
    <s v="Electronics"/>
    <x v="2"/>
    <n v="287.27999999999997"/>
    <d v="2025-07-20T00:00:00"/>
    <n v="35"/>
    <x v="1"/>
    <s v="Male"/>
    <s v="Ghana"/>
    <s v="Africa"/>
    <s v="Sydney"/>
    <s v="Australia"/>
    <s v="Oceania"/>
    <s v="Flagship"/>
    <s v="Jack Taylor"/>
    <n v="1220.94"/>
    <n v="861.84"/>
    <n v="359.1"/>
    <n v="0.29411764705882354"/>
    <x v="522"/>
    <x v="8"/>
    <d v="2026-05-29T00:00:00"/>
    <x v="1"/>
    <x v="9"/>
  </r>
  <r>
    <s v="ORD-11429"/>
    <s v="CUST-00277"/>
    <s v="PROD-0045"/>
    <s v="ST-006"/>
    <x v="0"/>
    <n v="3"/>
    <n v="406.98"/>
    <n v="0"/>
    <s v="Cash"/>
    <x v="33"/>
    <s v="Electronics"/>
    <x v="3"/>
    <n v="263.33999999999997"/>
    <d v="2025-11-05T00:00:00"/>
    <n v="51"/>
    <x v="0"/>
    <s v="Female"/>
    <s v="United States"/>
    <s v="North America"/>
    <s v="Accra"/>
    <s v="Ghana"/>
    <s v="Africa"/>
    <s v="Outlet"/>
    <s v="Kwame Mensah"/>
    <n v="1220.94"/>
    <n v="790.02"/>
    <n v="430.92"/>
    <n v="0.35294117647058826"/>
    <x v="222"/>
    <x v="4"/>
    <d v="2026-02-11T00:00:00"/>
    <x v="1"/>
    <x v="11"/>
  </r>
  <r>
    <s v="ORD-11740"/>
    <s v="CUST-00514"/>
    <s v="PROD-0020"/>
    <s v="ST-011"/>
    <x v="1"/>
    <n v="1"/>
    <n v="406.98"/>
    <n v="0.05"/>
    <s v="Mobile Money"/>
    <x v="32"/>
    <s v="Electronics"/>
    <x v="2"/>
    <n v="287.27999999999997"/>
    <d v="2026-01-28T00:00:00"/>
    <n v="38"/>
    <x v="1"/>
    <s v="Male"/>
    <s v="Morocco"/>
    <s v="Africa"/>
    <s v="London"/>
    <s v="United Kingdom"/>
    <s v="Europe"/>
    <s v="Flagship"/>
    <s v="Emma Williams"/>
    <n v="386.63"/>
    <n v="287.27999999999997"/>
    <n v="99.35"/>
    <n v="0.25696402245040478"/>
    <x v="39"/>
    <x v="12"/>
    <d v="2026-01-05T00:00:00"/>
    <x v="1"/>
    <x v="7"/>
  </r>
  <r>
    <s v="ORD-11481"/>
    <s v="CUST-00125"/>
    <s v="PROD-0020"/>
    <s v="ST-013"/>
    <x v="1"/>
    <n v="8"/>
    <n v="406.98"/>
    <n v="0.02"/>
    <s v="Mobile Money"/>
    <x v="32"/>
    <s v="Electronics"/>
    <x v="2"/>
    <n v="287.27999999999997"/>
    <d v="2023-01-26T00:00:00"/>
    <n v="51"/>
    <x v="3"/>
    <s v="Male"/>
    <s v="Italy"/>
    <s v="Europe"/>
    <s v="Paris"/>
    <s v="France"/>
    <s v="Europe"/>
    <s v="Standard"/>
    <s v="Claire Martin"/>
    <n v="3190.72"/>
    <n v="2298.2399999999998"/>
    <n v="892.48"/>
    <n v="0.27971116237087557"/>
    <x v="399"/>
    <x v="17"/>
    <d v="2025-08-29T00:00:00"/>
    <x v="0"/>
    <x v="0"/>
  </r>
  <r>
    <s v="ORD-10679"/>
    <s v="CUST-00707"/>
    <s v="PROD-0045"/>
    <s v="ST-019"/>
    <x v="0"/>
    <n v="3"/>
    <n v="406.98"/>
    <n v="0.05"/>
    <s v="Card"/>
    <x v="33"/>
    <s v="Electronics"/>
    <x v="3"/>
    <n v="263.33999999999997"/>
    <d v="2026-04-16T00:00:00"/>
    <n v="18"/>
    <x v="1"/>
    <s v="Male"/>
    <s v="Egypt"/>
    <s v="Africa"/>
    <s v="Sydney"/>
    <s v="Australia"/>
    <s v="Oceania"/>
    <s v="Flagship"/>
    <s v="Jack Taylor"/>
    <n v="1159.8900000000001"/>
    <n v="790.02"/>
    <n v="369.87"/>
    <n v="0.31888368724620436"/>
    <x v="636"/>
    <x v="8"/>
    <d v="2026-04-07T00:00:00"/>
    <x v="1"/>
    <x v="3"/>
  </r>
  <r>
    <s v="ORD-11918"/>
    <s v="CUST-00245"/>
    <s v="PROD-0045"/>
    <s v="ST-010"/>
    <x v="1"/>
    <n v="2"/>
    <n v="402.99"/>
    <n v="0.15"/>
    <s v="Transfer"/>
    <x v="33"/>
    <s v="Electronics"/>
    <x v="3"/>
    <n v="263.33999999999997"/>
    <d v="2024-08-10T00:00:00"/>
    <n v="23"/>
    <x v="3"/>
    <s v="Male"/>
    <s v="Spain"/>
    <s v="Europe"/>
    <s v="Kuala Lumpur"/>
    <s v="Malaysia"/>
    <s v="Asia"/>
    <s v="Standard"/>
    <s v="Nur Rahman"/>
    <n v="685.08"/>
    <n v="526.67999999999995"/>
    <n v="158.4"/>
    <n v="0.23121387283236994"/>
    <x v="397"/>
    <x v="0"/>
    <d v="2026-06-29T00:00:00"/>
    <x v="1"/>
    <x v="6"/>
  </r>
  <r>
    <s v="ORD-11989"/>
    <s v="CUST-00123"/>
    <s v="PROD-0020"/>
    <s v="ST-005"/>
    <x v="1"/>
    <n v="2"/>
    <n v="402.99"/>
    <n v="0.02"/>
    <s v="Card"/>
    <x v="32"/>
    <s v="Electronics"/>
    <x v="2"/>
    <n v="287.27999999999997"/>
    <d v="2024-03-18T00:00:00"/>
    <n v="28"/>
    <x v="3"/>
    <s v="Male"/>
    <s v="United Kingdom"/>
    <s v="Europe"/>
    <s v="Nairobi"/>
    <s v="Kenya"/>
    <s v="Africa"/>
    <s v="Standard"/>
    <s v="Brian Mwangi"/>
    <n v="789.86"/>
    <n v="574.55999999999995"/>
    <n v="215.3"/>
    <n v="0.27257995087737069"/>
    <x v="405"/>
    <x v="1"/>
    <d v="2025-08-18T00:00:00"/>
    <x v="0"/>
    <x v="0"/>
  </r>
  <r>
    <s v="ORD-10098"/>
    <s v="CUST-00711"/>
    <s v="PROD-0020"/>
    <s v="ST-001"/>
    <x v="0"/>
    <n v="2"/>
    <n v="402.99"/>
    <n v="0"/>
    <s v="Transfer"/>
    <x v="32"/>
    <s v="Electronics"/>
    <x v="2"/>
    <n v="287.27999999999997"/>
    <d v="2023-03-29T00:00:00"/>
    <n v="37"/>
    <x v="3"/>
    <s v="Male"/>
    <s v="India"/>
    <s v="Asia"/>
    <s v="Lagos"/>
    <s v="Nigeria"/>
    <s v="Africa"/>
    <s v="Flagship"/>
    <s v="Amara Okafor"/>
    <n v="805.98"/>
    <n v="574.55999999999995"/>
    <n v="231.42"/>
    <n v="0.28712871287128711"/>
    <x v="425"/>
    <x v="10"/>
    <d v="2025-10-25T00:00:00"/>
    <x v="0"/>
    <x v="4"/>
  </r>
  <r>
    <s v="ORD-10900"/>
    <s v="CUST-00436"/>
    <s v="PROD-0045"/>
    <s v="ST-004"/>
    <x v="0"/>
    <n v="1"/>
    <n v="402.99"/>
    <n v="0.2"/>
    <s v="Ussd"/>
    <x v="33"/>
    <s v="Electronics"/>
    <x v="3"/>
    <n v="263.33999999999997"/>
    <d v="2023-10-26T00:00:00"/>
    <n v="28"/>
    <x v="3"/>
    <s v="Female"/>
    <s v="Canada"/>
    <s v="North America"/>
    <s v="Cape Town"/>
    <s v="South Africa"/>
    <s v="Africa"/>
    <s v="Standard"/>
    <s v="Lerato Dlamini"/>
    <n v="322.39"/>
    <n v="263.33999999999997"/>
    <n v="59.05"/>
    <n v="0.18316324948044294"/>
    <x v="320"/>
    <x v="3"/>
    <d v="2025-09-10T00:00:00"/>
    <x v="0"/>
    <x v="10"/>
  </r>
  <r>
    <s v="ORD-10686"/>
    <s v="CUST-00793"/>
    <s v="PROD-0045"/>
    <s v="ST-005"/>
    <x v="0"/>
    <n v="2"/>
    <n v="402.99"/>
    <n v="0.02"/>
    <s v="Ussd"/>
    <x v="33"/>
    <s v="Electronics"/>
    <x v="3"/>
    <n v="263.33999999999997"/>
    <d v="2024-03-12T00:00:00"/>
    <n v="23"/>
    <x v="1"/>
    <s v="Male"/>
    <s v="Netherlands"/>
    <s v="Europe"/>
    <s v="Nairobi"/>
    <s v="Kenya"/>
    <s v="Africa"/>
    <s v="Standard"/>
    <s v="Brian Mwangi"/>
    <n v="789.86"/>
    <n v="526.67999999999995"/>
    <n v="263.18"/>
    <n v="0.33319828830425646"/>
    <x v="506"/>
    <x v="1"/>
    <d v="2026-03-11T00:00:00"/>
    <x v="1"/>
    <x v="2"/>
  </r>
  <r>
    <s v="ORD-10555"/>
    <s v="CUST-00314"/>
    <s v="PROD-0045"/>
    <s v="ST-019"/>
    <x v="0"/>
    <n v="3"/>
    <n v="402.99"/>
    <n v="0.1"/>
    <s v="Transfer"/>
    <x v="33"/>
    <s v="Electronics"/>
    <x v="3"/>
    <n v="263.33999999999997"/>
    <d v="2023-01-16T00:00:00"/>
    <n v="43"/>
    <x v="2"/>
    <s v="Male"/>
    <s v="Italy"/>
    <s v="Europe"/>
    <s v="Sydney"/>
    <s v="Australia"/>
    <s v="Oceania"/>
    <s v="Flagship"/>
    <s v="Jack Taylor"/>
    <n v="1088.07"/>
    <n v="790.02"/>
    <n v="298.05"/>
    <n v="0.27392539082963413"/>
    <x v="212"/>
    <x v="8"/>
    <d v="2026-07-04T00:00:00"/>
    <x v="1"/>
    <x v="1"/>
  </r>
  <r>
    <s v="ORD-10441"/>
    <s v="CUST-00488"/>
    <s v="PROD-0020"/>
    <s v="ST-003"/>
    <x v="1"/>
    <n v="5"/>
    <n v="402.99"/>
    <n v="0"/>
    <s v="Mobile Money"/>
    <x v="32"/>
    <s v="Electronics"/>
    <x v="2"/>
    <n v="287.27999999999997"/>
    <d v="2024-10-14T00:00:00"/>
    <n v="72"/>
    <x v="3"/>
    <s v="Female"/>
    <s v="China"/>
    <s v="Asia"/>
    <s v="Johannesburg"/>
    <s v="South Africa"/>
    <s v="Africa"/>
    <s v="Flagship"/>
    <s v="Thabo Mokoena"/>
    <n v="2014.95"/>
    <n v="1436.4"/>
    <n v="578.54999999999995"/>
    <n v="0.28712871287128711"/>
    <x v="630"/>
    <x v="16"/>
    <d v="2025-11-29T00:00:00"/>
    <x v="0"/>
    <x v="8"/>
  </r>
  <r>
    <s v="ORD-10422"/>
    <s v="CUST-00752"/>
    <s v="PROD-0045"/>
    <s v="ST-010"/>
    <x v="0"/>
    <n v="1"/>
    <n v="402.99"/>
    <n v="0"/>
    <s v="Mobile Money"/>
    <x v="33"/>
    <s v="Electronics"/>
    <x v="3"/>
    <n v="263.33999999999997"/>
    <d v="2025-12-22T00:00:00"/>
    <n v="45"/>
    <x v="3"/>
    <s v="Male"/>
    <s v="Philippines"/>
    <s v="Asia"/>
    <s v="Kuala Lumpur"/>
    <s v="Malaysia"/>
    <s v="Asia"/>
    <s v="Standard"/>
    <s v="Nur Rahman"/>
    <n v="402.99"/>
    <n v="263.33999999999997"/>
    <n v="139.65"/>
    <n v="0.34653465346534656"/>
    <x v="485"/>
    <x v="0"/>
    <d v="2026-01-05T00:00:00"/>
    <x v="1"/>
    <x v="7"/>
  </r>
  <r>
    <s v="ORD-10281"/>
    <s v="CUST-00341"/>
    <s v="PROD-0020"/>
    <s v="ST-001"/>
    <x v="0"/>
    <n v="6"/>
    <n v="402.99"/>
    <n v="0"/>
    <s v="Ussd"/>
    <x v="32"/>
    <s v="Electronics"/>
    <x v="2"/>
    <n v="287.27999999999997"/>
    <d v="2026-02-13T00:00:00"/>
    <n v="37"/>
    <x v="1"/>
    <s v="Female"/>
    <s v="India"/>
    <s v="Asia"/>
    <s v="Lagos"/>
    <s v="Nigeria"/>
    <s v="Africa"/>
    <s v="Flagship"/>
    <s v="Amara Okafor"/>
    <n v="2417.94"/>
    <n v="1723.68"/>
    <n v="694.26"/>
    <n v="0.28712871287128711"/>
    <x v="672"/>
    <x v="10"/>
    <d v="2025-11-15T00:00:00"/>
    <x v="0"/>
    <x v="8"/>
  </r>
  <r>
    <s v="ORD-10664"/>
    <s v="CUST-00639"/>
    <s v="PROD-0045"/>
    <s v="ST-019"/>
    <x v="1"/>
    <n v="1"/>
    <n v="402.99"/>
    <n v="0.02"/>
    <s v="Mobile Money"/>
    <x v="33"/>
    <s v="Electronics"/>
    <x v="3"/>
    <n v="263.33999999999997"/>
    <d v="2024-01-02T00:00:00"/>
    <n v="39"/>
    <x v="1"/>
    <s v="Female"/>
    <s v="Australia"/>
    <s v="Oceania"/>
    <s v="Sydney"/>
    <s v="Australia"/>
    <s v="Oceania"/>
    <s v="Flagship"/>
    <s v="Jack Taylor"/>
    <n v="394.93"/>
    <n v="263.33999999999997"/>
    <n v="131.59"/>
    <n v="0.33319828830425646"/>
    <x v="659"/>
    <x v="8"/>
    <d v="2026-04-27T00:00:00"/>
    <x v="1"/>
    <x v="3"/>
  </r>
  <r>
    <s v="ORD-10067"/>
    <s v="CUST-00577"/>
    <s v="PROD-0020"/>
    <s v="ST-003"/>
    <x v="0"/>
    <n v="1"/>
    <n v="402.99"/>
    <n v="0.15"/>
    <s v="Mobile Money"/>
    <x v="32"/>
    <s v="Electronics"/>
    <x v="2"/>
    <n v="287.27999999999997"/>
    <d v="2023-01-23T00:00:00"/>
    <n v="40"/>
    <x v="1"/>
    <s v="Female"/>
    <s v="Malaysia"/>
    <s v="Asia"/>
    <s v="Johannesburg"/>
    <s v="South Africa"/>
    <s v="Africa"/>
    <s v="Flagship"/>
    <s v="Thabo Mokoena"/>
    <n v="342.54"/>
    <n v="287.27999999999997"/>
    <n v="55.26"/>
    <n v="0.16132422490803991"/>
    <x v="673"/>
    <x v="16"/>
    <d v="2025-10-16T00:00:00"/>
    <x v="0"/>
    <x v="4"/>
  </r>
  <r>
    <s v="ORD-12031"/>
    <s v="CUST-00151"/>
    <s v="PROD-0020"/>
    <s v="ST-005"/>
    <x v="1"/>
    <n v="1"/>
    <n v="402.99"/>
    <n v="0"/>
    <s v="Mobile Money"/>
    <x v="32"/>
    <s v="Electronics"/>
    <x v="2"/>
    <n v="287.27999999999997"/>
    <d v="2023-03-26T00:00:00"/>
    <n v="39"/>
    <x v="2"/>
    <s v="Female"/>
    <s v="Germany"/>
    <s v="Europe"/>
    <s v="Nairobi"/>
    <s v="Kenya"/>
    <s v="Africa"/>
    <s v="Standard"/>
    <s v="Brian Mwangi"/>
    <n v="402.99"/>
    <n v="287.27999999999997"/>
    <n v="115.71"/>
    <n v="0.28712871287128711"/>
    <x v="268"/>
    <x v="1"/>
    <d v="2025-11-12T00:00:00"/>
    <x v="0"/>
    <x v="8"/>
  </r>
  <r>
    <s v="ORD-11524"/>
    <s v="CUST-00237"/>
    <s v="PROD-0020"/>
    <s v="ST-018"/>
    <x v="0"/>
    <n v="1"/>
    <n v="402.99"/>
    <n v="0"/>
    <s v="Card"/>
    <x v="32"/>
    <s v="Electronics"/>
    <x v="2"/>
    <n v="287.27999999999997"/>
    <d v="2026-07-03T00:00:00"/>
    <n v="58"/>
    <x v="1"/>
    <s v="Male"/>
    <s v="Morocco"/>
    <s v="Africa"/>
    <s v="Buenos Aires"/>
    <s v="Argentina"/>
    <s v="South America"/>
    <s v="Standard"/>
    <s v="Sofia Martinez"/>
    <n v="402.99"/>
    <n v="287.27999999999997"/>
    <n v="115.71"/>
    <n v="0.28712871287128711"/>
    <x v="503"/>
    <x v="18"/>
    <d v="2026-04-24T00:00:00"/>
    <x v="1"/>
    <x v="3"/>
  </r>
  <r>
    <s v="ORD-10354"/>
    <s v="CUST-00681"/>
    <s v="PROD-0045"/>
    <s v="ST-012"/>
    <x v="0"/>
    <n v="4"/>
    <n v="402.99"/>
    <n v="0.15"/>
    <s v="Cash"/>
    <x v="33"/>
    <s v="Electronics"/>
    <x v="3"/>
    <n v="263.33999999999997"/>
    <d v="2025-04-13T00:00:00"/>
    <n v="24"/>
    <x v="1"/>
    <s v="Female"/>
    <s v="United States"/>
    <s v="North America"/>
    <s v="Berlin"/>
    <s v="Germany"/>
    <s v="Europe"/>
    <s v="Standard"/>
    <s v="Lukas Weber"/>
    <n v="1370.17"/>
    <n v="1053.3599999999999"/>
    <n v="316.81"/>
    <n v="0.23121948371369974"/>
    <x v="186"/>
    <x v="2"/>
    <d v="2026-06-22T00:00:00"/>
    <x v="1"/>
    <x v="6"/>
  </r>
  <r>
    <s v="ORD-11811"/>
    <s v="CUST-00449"/>
    <s v="PROD-0020"/>
    <s v="ST-004"/>
    <x v="1"/>
    <n v="1"/>
    <n v="399"/>
    <n v="0.1"/>
    <s v="Transfer"/>
    <x v="32"/>
    <s v="Electronics"/>
    <x v="2"/>
    <n v="287.27999999999997"/>
    <d v="2023-01-04T00:00:00"/>
    <n v="25"/>
    <x v="1"/>
    <s v="Female"/>
    <s v="Singapore"/>
    <s v="Asia"/>
    <s v="Cape Town"/>
    <s v="South Africa"/>
    <s v="Africa"/>
    <s v="Standard"/>
    <s v="Lerato Dlamini"/>
    <n v="359.1"/>
    <n v="287.27999999999997"/>
    <n v="71.819999999999993"/>
    <n v="0.19999999999999996"/>
    <x v="206"/>
    <x v="3"/>
    <d v="2026-07-05T00:00:00"/>
    <x v="1"/>
    <x v="1"/>
  </r>
  <r>
    <s v="ORD-10017"/>
    <s v="CUST-00359"/>
    <s v="PROD-0020"/>
    <s v="ST-008"/>
    <x v="0"/>
    <n v="1"/>
    <n v="399"/>
    <n v="0.02"/>
    <s v="Ussd"/>
    <x v="32"/>
    <s v="Electronics"/>
    <x v="2"/>
    <n v="287.27999999999997"/>
    <d v="2026-02-01T00:00:00"/>
    <n v="70"/>
    <x v="3"/>
    <s v="Female"/>
    <s v="Ghana"/>
    <s v="Africa"/>
    <s v="singapore"/>
    <s v="Singapore"/>
    <s v="Asia"/>
    <s v="Flagship"/>
    <s v="Daniel Tan"/>
    <n v="391.02"/>
    <n v="287.27999999999997"/>
    <n v="103.74"/>
    <n v="0.26530612244897961"/>
    <x v="567"/>
    <x v="7"/>
    <d v="2026-03-24T00:00:00"/>
    <x v="1"/>
    <x v="2"/>
  </r>
  <r>
    <s v="ORD-11229"/>
    <s v="CUST-00200"/>
    <s v="PROD-0045"/>
    <s v="ST-018"/>
    <x v="1"/>
    <n v="1"/>
    <n v="399"/>
    <n v="0.1"/>
    <s v="Mobile Money"/>
    <x v="33"/>
    <s v="Electronics"/>
    <x v="3"/>
    <n v="263.33999999999997"/>
    <d v="2026-03-27T00:00:00"/>
    <n v="39"/>
    <x v="1"/>
    <s v="Male"/>
    <s v="Canada"/>
    <s v="North America"/>
    <s v="Buenos Aires"/>
    <s v="Argentina"/>
    <s v="South America"/>
    <s v="Standard"/>
    <s v="Sofia Martinez"/>
    <n v="359.1"/>
    <n v="263.33999999999997"/>
    <n v="95.76"/>
    <n v="0.26666666666666666"/>
    <x v="85"/>
    <x v="18"/>
    <d v="2026-07-23T00:00:00"/>
    <x v="1"/>
    <x v="1"/>
  </r>
  <r>
    <s v="ORD-11065"/>
    <s v="CUST-00158"/>
    <s v="PROD-0020"/>
    <s v="ST-014"/>
    <x v="0"/>
    <n v="1"/>
    <n v="399"/>
    <n v="0.1"/>
    <s v="Cash"/>
    <x v="32"/>
    <s v="Electronics"/>
    <x v="2"/>
    <n v="287.27999999999997"/>
    <d v="2024-06-10T00:00:00"/>
    <n v="43"/>
    <x v="1"/>
    <s v="Female"/>
    <s v="Egypt"/>
    <s v="Africa"/>
    <s v="New York"/>
    <s v="United States"/>
    <s v="North America"/>
    <s v="Flagship"/>
    <s v="Unknown"/>
    <n v="359.1"/>
    <n v="287.27999999999997"/>
    <n v="71.819999999999993"/>
    <n v="0.19999999999999996"/>
    <x v="220"/>
    <x v="14"/>
    <d v="2025-09-15T00:00:00"/>
    <x v="0"/>
    <x v="10"/>
  </r>
  <r>
    <s v="ORD-10450"/>
    <s v="CUST-00340"/>
    <s v="PROD-0045"/>
    <s v="ST-008"/>
    <x v="0"/>
    <n v="4"/>
    <n v="399"/>
    <n v="0.05"/>
    <s v="Transfer"/>
    <x v="33"/>
    <s v="Electronics"/>
    <x v="3"/>
    <n v="263.33999999999997"/>
    <d v="2025-04-11T00:00:00"/>
    <n v="67"/>
    <x v="0"/>
    <s v="Female"/>
    <s v="Kenya"/>
    <s v="Africa"/>
    <s v="singapore"/>
    <s v="Singapore"/>
    <s v="Asia"/>
    <s v="Flagship"/>
    <s v="Daniel Tan"/>
    <n v="1516.2"/>
    <n v="1053.3599999999999"/>
    <n v="462.84"/>
    <n v="0.30526315789473679"/>
    <x v="285"/>
    <x v="7"/>
    <d v="2026-02-19T00:00:00"/>
    <x v="1"/>
    <x v="11"/>
  </r>
  <r>
    <s v="ORD-10739"/>
    <s v="CUST-00070"/>
    <s v="PROD-0020"/>
    <s v="ST-010"/>
    <x v="1"/>
    <n v="4"/>
    <n v="399"/>
    <n v="0"/>
    <s v="Transfer"/>
    <x v="32"/>
    <s v="Electronics"/>
    <x v="2"/>
    <n v="287.27999999999997"/>
    <d v="2026-01-14T00:00:00"/>
    <n v="68"/>
    <x v="2"/>
    <s v="Male"/>
    <s v="South Africa"/>
    <s v="Africa"/>
    <s v="Kuala Lumpur"/>
    <s v="Malaysia"/>
    <s v="Asia"/>
    <s v="Standard"/>
    <s v="Nur Rahman"/>
    <n v="1596"/>
    <n v="1149.1199999999999"/>
    <n v="446.88"/>
    <n v="0.27999999999999997"/>
    <x v="355"/>
    <x v="0"/>
    <d v="2025-12-09T00:00:00"/>
    <x v="0"/>
    <x v="5"/>
  </r>
  <r>
    <s v="ORD-12123"/>
    <s v="CUST-00230"/>
    <s v="PROD-0045"/>
    <s v="ST-010"/>
    <x v="0"/>
    <n v="2"/>
    <n v="399"/>
    <n v="0.1"/>
    <s v="Cash"/>
    <x v="33"/>
    <s v="Electronics"/>
    <x v="3"/>
    <n v="263.33999999999997"/>
    <d v="2026-02-10T00:00:00"/>
    <n v="37"/>
    <x v="3"/>
    <s v="Male"/>
    <s v="Singapore"/>
    <s v="Asia"/>
    <s v="Kuala Lumpur"/>
    <s v="Malaysia"/>
    <s v="Asia"/>
    <s v="Standard"/>
    <s v="Nur Rahman"/>
    <n v="718.2"/>
    <n v="526.67999999999995"/>
    <n v="191.52"/>
    <n v="0.26666666666666666"/>
    <x v="493"/>
    <x v="0"/>
    <d v="2026-06-07T00:00:00"/>
    <x v="1"/>
    <x v="6"/>
  </r>
  <r>
    <s v="ORD-11557"/>
    <s v="CUST-00025"/>
    <s v="PROD-0045"/>
    <s v="ST-006"/>
    <x v="0"/>
    <n v="1"/>
    <n v="399"/>
    <n v="0.15"/>
    <s v="Ussd"/>
    <x v="33"/>
    <s v="Electronics"/>
    <x v="3"/>
    <n v="263.33999999999997"/>
    <d v="2026-04-06T00:00:00"/>
    <n v="51"/>
    <x v="3"/>
    <s v="Female"/>
    <s v="South Africa"/>
    <s v="Africa"/>
    <s v="Accra"/>
    <s v="Ghana"/>
    <s v="Africa"/>
    <s v="Outlet"/>
    <s v="Kwame Mensah"/>
    <n v="339.15"/>
    <n v="263.33999999999997"/>
    <n v="75.81"/>
    <n v="0.22352941176470589"/>
    <x v="305"/>
    <x v="4"/>
    <d v="2026-03-09T00:00:00"/>
    <x v="1"/>
    <x v="2"/>
  </r>
  <r>
    <s v="ORD-12659"/>
    <s v="CUST-00407"/>
    <s v="PROD-0020"/>
    <s v="ST-015"/>
    <x v="0"/>
    <n v="1"/>
    <n v="399"/>
    <n v="0.02"/>
    <s v="Card"/>
    <x v="32"/>
    <s v="Electronics"/>
    <x v="2"/>
    <n v="287.27999999999997"/>
    <d v="2024-03-03T00:00:00"/>
    <n v="36"/>
    <x v="2"/>
    <s v="Female"/>
    <s v="South Africa"/>
    <s v="Africa"/>
    <s v="Toronto"/>
    <s v="Canada"/>
    <s v="North America"/>
    <s v="Standard"/>
    <s v="Olivia Brown"/>
    <n v="391.02"/>
    <n v="287.27999999999997"/>
    <n v="103.74"/>
    <n v="0.26530612244897961"/>
    <x v="626"/>
    <x v="19"/>
    <d v="2026-02-12T00:00:00"/>
    <x v="1"/>
    <x v="11"/>
  </r>
  <r>
    <s v="ORD-10157"/>
    <s v="CUST-00076"/>
    <s v="PROD-0020"/>
    <s v="ST-015"/>
    <x v="1"/>
    <n v="1"/>
    <n v="399"/>
    <n v="0.1"/>
    <s v="Transfer"/>
    <x v="32"/>
    <s v="Electronics"/>
    <x v="2"/>
    <n v="287.27999999999997"/>
    <d v="2026-04-19T00:00:00"/>
    <n v="63"/>
    <x v="1"/>
    <s v="Male"/>
    <s v="Australia"/>
    <s v="Oceania"/>
    <s v="Toronto"/>
    <s v="Canada"/>
    <s v="North America"/>
    <s v="Standard"/>
    <s v="Olivia Brown"/>
    <n v="359.1"/>
    <n v="287.27999999999997"/>
    <n v="71.819999999999993"/>
    <n v="0.19999999999999996"/>
    <x v="44"/>
    <x v="19"/>
    <d v="2026-04-17T00:00:00"/>
    <x v="1"/>
    <x v="3"/>
  </r>
  <r>
    <s v="ORD-12823"/>
    <s v="CUST-00469"/>
    <s v="PROD-0020"/>
    <s v="ST-016"/>
    <x v="1"/>
    <n v="3"/>
    <n v="399"/>
    <n v="0.05"/>
    <s v="Ussd"/>
    <x v="32"/>
    <s v="Electronics"/>
    <x v="2"/>
    <n v="287.27999999999997"/>
    <d v="2023-02-10T00:00:00"/>
    <n v="22"/>
    <x v="1"/>
    <s v="Male"/>
    <s v="Ghana"/>
    <s v="Africa"/>
    <s v="Mexico City"/>
    <s v="Mexico"/>
    <s v="North America"/>
    <s v="Outlet"/>
    <s v="Unknown"/>
    <n v="1137.1500000000001"/>
    <n v="861.84"/>
    <n v="275.31"/>
    <n v="0.24210526315789471"/>
    <x v="151"/>
    <x v="11"/>
    <d v="2026-06-01T00:00:00"/>
    <x v="1"/>
    <x v="6"/>
  </r>
  <r>
    <s v="ORD-10276"/>
    <s v="CUST-00153"/>
    <s v="PROD-0020"/>
    <s v="ST-013"/>
    <x v="0"/>
    <n v="4"/>
    <n v="399"/>
    <n v="0.2"/>
    <s v="Cash"/>
    <x v="32"/>
    <s v="Electronics"/>
    <x v="2"/>
    <n v="287.27999999999997"/>
    <d v="2026-07-16T00:00:00"/>
    <n v="60"/>
    <x v="2"/>
    <s v="Female"/>
    <s v="Australia"/>
    <s v="Oceania"/>
    <s v="Paris"/>
    <s v="France"/>
    <s v="Europe"/>
    <s v="Standard"/>
    <s v="Claire Martin"/>
    <n v="1276.8"/>
    <n v="1149.1199999999999"/>
    <n v="127.68"/>
    <n v="0.1"/>
    <x v="232"/>
    <x v="17"/>
    <d v="2026-02-26T00:00:00"/>
    <x v="1"/>
    <x v="11"/>
  </r>
  <r>
    <s v="ORD-10930"/>
    <s v="CUST-00664"/>
    <s v="PROD-0020"/>
    <s v="ST-019"/>
    <x v="0"/>
    <n v="5"/>
    <n v="395.01"/>
    <n v="0"/>
    <s v="Transfer"/>
    <x v="32"/>
    <s v="Electronics"/>
    <x v="2"/>
    <n v="287.27999999999997"/>
    <d v="2024-06-29T00:00:00"/>
    <n v="21"/>
    <x v="0"/>
    <s v="Female"/>
    <s v="Ghana"/>
    <s v="Africa"/>
    <s v="Sydney"/>
    <s v="Australia"/>
    <s v="Oceania"/>
    <s v="Flagship"/>
    <s v="Jack Taylor"/>
    <n v="1975.05"/>
    <n v="1436.4"/>
    <n v="538.65"/>
    <n v="0.27272727272727271"/>
    <x v="57"/>
    <x v="8"/>
    <d v="2025-11-29T00:00:00"/>
    <x v="0"/>
    <x v="8"/>
  </r>
  <r>
    <s v="ORD-11339"/>
    <s v="CUST-00716"/>
    <s v="PROD-0020"/>
    <s v="ST-016"/>
    <x v="1"/>
    <n v="4"/>
    <n v="395.01"/>
    <n v="0.2"/>
    <s v="Card"/>
    <x v="32"/>
    <s v="Electronics"/>
    <x v="2"/>
    <n v="287.27999999999997"/>
    <d v="2026-07-13T00:00:00"/>
    <n v="18"/>
    <x v="1"/>
    <s v="Female"/>
    <s v="Mexico"/>
    <s v="North America"/>
    <s v="Mexico City"/>
    <s v="Mexico"/>
    <s v="North America"/>
    <s v="Outlet"/>
    <s v="Unknown"/>
    <n v="1264.03"/>
    <n v="1149.1199999999999"/>
    <n v="114.91"/>
    <n v="9.0907652508247436E-2"/>
    <x v="385"/>
    <x v="11"/>
    <d v="2026-04-28T00:00:00"/>
    <x v="1"/>
    <x v="3"/>
  </r>
  <r>
    <s v="ORD-10179"/>
    <s v="CUST-00484"/>
    <s v="PROD-0045"/>
    <s v="ST-005"/>
    <x v="1"/>
    <n v="2"/>
    <n v="395.01"/>
    <n v="0"/>
    <s v="Card"/>
    <x v="33"/>
    <s v="Electronics"/>
    <x v="3"/>
    <n v="263.33999999999997"/>
    <d v="2024-05-18T00:00:00"/>
    <n v="67"/>
    <x v="1"/>
    <s v="Female"/>
    <s v="Singapore"/>
    <s v="Asia"/>
    <s v="Nairobi"/>
    <s v="Kenya"/>
    <s v="Africa"/>
    <s v="Standard"/>
    <s v="Brian Mwangi"/>
    <n v="790.02"/>
    <n v="526.67999999999995"/>
    <n v="263.33999999999997"/>
    <n v="0.33333333333333331"/>
    <x v="61"/>
    <x v="1"/>
    <d v="2025-12-25T00:00:00"/>
    <x v="0"/>
    <x v="5"/>
  </r>
  <r>
    <s v="ORD-12717"/>
    <s v="CUST-00323"/>
    <s v="PROD-0045"/>
    <s v="ST-008"/>
    <x v="1"/>
    <n v="1"/>
    <n v="395.01"/>
    <n v="0.15"/>
    <s v="Transfer"/>
    <x v="33"/>
    <s v="Electronics"/>
    <x v="3"/>
    <n v="263.33999999999997"/>
    <d v="2023-09-09T00:00:00"/>
    <n v="63"/>
    <x v="1"/>
    <s v="Male"/>
    <s v="Mexico"/>
    <s v="North America"/>
    <s v="singapore"/>
    <s v="Singapore"/>
    <s v="Asia"/>
    <s v="Flagship"/>
    <s v="Daniel Tan"/>
    <n v="335.76"/>
    <n v="263.33999999999997"/>
    <n v="72.42"/>
    <n v="0.21568977841315226"/>
    <x v="674"/>
    <x v="7"/>
    <d v="2026-01-28T00:00:00"/>
    <x v="1"/>
    <x v="7"/>
  </r>
  <r>
    <s v="ORD-11076"/>
    <s v="CUST-00405"/>
    <s v="PROD-0045"/>
    <s v="ST-004"/>
    <x v="0"/>
    <n v="4"/>
    <n v="395.01"/>
    <n v="0.05"/>
    <s v="Ussd"/>
    <x v="33"/>
    <s v="Electronics"/>
    <x v="3"/>
    <n v="263.33999999999997"/>
    <d v="2025-09-08T00:00:00"/>
    <n v="25"/>
    <x v="1"/>
    <s v="Male"/>
    <s v="India"/>
    <s v="Asia"/>
    <s v="Cape Town"/>
    <s v="South Africa"/>
    <s v="Africa"/>
    <s v="Standard"/>
    <s v="Lerato Dlamini"/>
    <n v="1501.04"/>
    <n v="1053.3599999999999"/>
    <n v="447.68"/>
    <n v="0.29824654905931891"/>
    <x v="586"/>
    <x v="3"/>
    <d v="2025-09-15T00:00:00"/>
    <x v="0"/>
    <x v="10"/>
  </r>
  <r>
    <s v="ORD-12027"/>
    <s v="CUST-00571"/>
    <s v="PROD-0045"/>
    <s v="ST-014"/>
    <x v="0"/>
    <n v="1"/>
    <n v="395.01"/>
    <n v="0.05"/>
    <s v="Transfer"/>
    <x v="33"/>
    <s v="Electronics"/>
    <x v="3"/>
    <n v="263.33999999999997"/>
    <d v="2025-05-16T00:00:00"/>
    <n v="52"/>
    <x v="3"/>
    <s v="Female"/>
    <s v="Canada"/>
    <s v="North America"/>
    <s v="New York"/>
    <s v="United States"/>
    <s v="North America"/>
    <s v="Flagship"/>
    <s v="Unknown"/>
    <n v="375.26"/>
    <n v="263.33999999999997"/>
    <n v="111.92"/>
    <n v="0.29824654905931891"/>
    <x v="453"/>
    <x v="14"/>
    <d v="2026-03-12T00:00:00"/>
    <x v="1"/>
    <x v="2"/>
  </r>
  <r>
    <s v="ORD-12260"/>
    <s v="CUST-00079"/>
    <s v="PROD-0020"/>
    <s v="ST-020"/>
    <x v="0"/>
    <n v="4"/>
    <n v="395.01"/>
    <n v="0.05"/>
    <s v="Card"/>
    <x v="32"/>
    <s v="Electronics"/>
    <x v="2"/>
    <n v="287.27999999999997"/>
    <d v="2023-08-29T00:00:00"/>
    <n v="61"/>
    <x v="3"/>
    <s v="Female"/>
    <s v="China"/>
    <s v="Asia"/>
    <s v="Auckland"/>
    <s v="New Zealand"/>
    <s v="Oceania"/>
    <s v="Standard"/>
    <s v="Mia Wilson"/>
    <n v="1501.04"/>
    <n v="1149.1199999999999"/>
    <n v="351.92"/>
    <n v="0.23445078079198425"/>
    <x v="112"/>
    <x v="5"/>
    <d v="2025-08-30T00:00:00"/>
    <x v="0"/>
    <x v="0"/>
  </r>
  <r>
    <s v="ORD-12859"/>
    <s v="CUST-00595"/>
    <s v="PROD-0020"/>
    <s v="ST-019"/>
    <x v="1"/>
    <n v="1"/>
    <n v="395.01"/>
    <n v="0.05"/>
    <s v="Mobile Money"/>
    <x v="32"/>
    <s v="Electronics"/>
    <x v="2"/>
    <n v="287.27999999999997"/>
    <d v="2024-09-21T00:00:00"/>
    <n v="18"/>
    <x v="1"/>
    <s v="Male"/>
    <s v="Nigeria"/>
    <s v="Africa"/>
    <s v="Sydney"/>
    <s v="Australia"/>
    <s v="Oceania"/>
    <s v="Flagship"/>
    <s v="Jack Taylor"/>
    <n v="375.26"/>
    <n v="287.27999999999997"/>
    <n v="87.98"/>
    <n v="0.23445078079198425"/>
    <x v="284"/>
    <x v="8"/>
    <d v="2026-01-30T00:00:00"/>
    <x v="1"/>
    <x v="7"/>
  </r>
  <r>
    <s v="ORD-12943"/>
    <s v="CUST-00279"/>
    <s v="PROD-0020"/>
    <s v="ST-015"/>
    <x v="1"/>
    <n v="5"/>
    <n v="395.01"/>
    <n v="0.15"/>
    <s v="Mobile Money"/>
    <x v="32"/>
    <s v="Electronics"/>
    <x v="2"/>
    <n v="287.27999999999997"/>
    <d v="2023-07-27T00:00:00"/>
    <n v="56"/>
    <x v="3"/>
    <s v="Male"/>
    <s v="Kenya"/>
    <s v="Africa"/>
    <s v="Toronto"/>
    <s v="Canada"/>
    <s v="North America"/>
    <s v="Standard"/>
    <s v="Olivia Brown"/>
    <n v="1678.79"/>
    <n v="1436.4"/>
    <n v="242.39"/>
    <n v="0.14438375258370612"/>
    <x v="251"/>
    <x v="19"/>
    <d v="2026-05-26T00:00:00"/>
    <x v="1"/>
    <x v="9"/>
  </r>
  <r>
    <s v="ORD-10172"/>
    <s v="CUST-00245"/>
    <s v="PROD-0020"/>
    <s v="ST-016"/>
    <x v="0"/>
    <n v="2"/>
    <n v="395.01"/>
    <n v="0.2"/>
    <s v="Ussd"/>
    <x v="32"/>
    <s v="Electronics"/>
    <x v="2"/>
    <n v="287.27999999999997"/>
    <d v="2024-08-10T00:00:00"/>
    <n v="23"/>
    <x v="3"/>
    <s v="Male"/>
    <s v="Spain"/>
    <s v="Europe"/>
    <s v="Mexico City"/>
    <s v="Mexico"/>
    <s v="North America"/>
    <s v="Outlet"/>
    <s v="Unknown"/>
    <n v="632.02"/>
    <n v="574.55999999999995"/>
    <n v="57.46"/>
    <n v="9.0914844466947253E-2"/>
    <x v="397"/>
    <x v="11"/>
    <d v="2026-05-01T00:00:00"/>
    <x v="1"/>
    <x v="9"/>
  </r>
  <r>
    <s v="ORD-10239"/>
    <s v="CUST-00213"/>
    <s v="PROD-0045"/>
    <s v="ST-016"/>
    <x v="1"/>
    <n v="2"/>
    <n v="395.01"/>
    <n v="0.05"/>
    <s v="Transfer"/>
    <x v="33"/>
    <s v="Electronics"/>
    <x v="3"/>
    <n v="263.33999999999997"/>
    <d v="2024-12-19T00:00:00"/>
    <n v="31"/>
    <x v="3"/>
    <s v="Male"/>
    <s v="Nigeria"/>
    <s v="Africa"/>
    <s v="Mexico City"/>
    <s v="Mexico"/>
    <s v="North America"/>
    <s v="Outlet"/>
    <s v="Unknown"/>
    <n v="750.52"/>
    <n v="526.67999999999995"/>
    <n v="223.84"/>
    <n v="0.29824654905931891"/>
    <x v="562"/>
    <x v="11"/>
    <d v="2026-07-27T00:00:00"/>
    <x v="1"/>
    <x v="1"/>
  </r>
  <r>
    <s v="ORD-12741"/>
    <s v="CUST-00200"/>
    <s v="PROD-0020"/>
    <s v="ST-015"/>
    <x v="1"/>
    <n v="1"/>
    <n v="395.01"/>
    <n v="0.15"/>
    <s v="Cash"/>
    <x v="32"/>
    <s v="Electronics"/>
    <x v="2"/>
    <n v="287.27999999999997"/>
    <d v="2026-03-27T00:00:00"/>
    <n v="39"/>
    <x v="1"/>
    <s v="Male"/>
    <s v="Canada"/>
    <s v="North America"/>
    <s v="Toronto"/>
    <s v="Canada"/>
    <s v="North America"/>
    <s v="Standard"/>
    <s v="Olivia Brown"/>
    <n v="335.76"/>
    <n v="287.27999999999997"/>
    <n v="48.48"/>
    <n v="0.14438884917798428"/>
    <x v="85"/>
    <x v="19"/>
    <d v="2025-12-06T00:00:00"/>
    <x v="0"/>
    <x v="5"/>
  </r>
  <r>
    <s v="ORD-11146"/>
    <s v="CUST-00589"/>
    <s v="PROD-0020"/>
    <s v="ST-019"/>
    <x v="0"/>
    <n v="3"/>
    <n v="395.01"/>
    <n v="0.2"/>
    <s v="Transfer"/>
    <x v="32"/>
    <s v="Electronics"/>
    <x v="2"/>
    <n v="287.27999999999997"/>
    <d v="2023-02-10T00:00:00"/>
    <n v="31"/>
    <x v="1"/>
    <s v="Male"/>
    <s v="Italy"/>
    <s v="Europe"/>
    <s v="Sydney"/>
    <s v="Australia"/>
    <s v="Oceania"/>
    <s v="Flagship"/>
    <s v="Jack Taylor"/>
    <n v="948.02"/>
    <n v="861.84"/>
    <n v="86.18"/>
    <n v="9.0905255163393192E-2"/>
    <x v="640"/>
    <x v="8"/>
    <d v="2026-06-06T00:00:00"/>
    <x v="1"/>
    <x v="6"/>
  </r>
  <r>
    <s v="ORD-11951"/>
    <s v="CUST-00335"/>
    <s v="PROD-0045"/>
    <s v="ST-008"/>
    <x v="1"/>
    <n v="3"/>
    <n v="395.01"/>
    <n v="0.2"/>
    <s v="Transfer"/>
    <x v="33"/>
    <s v="Electronics"/>
    <x v="3"/>
    <n v="263.33999999999997"/>
    <d v="2024-01-16T00:00:00"/>
    <n v="64"/>
    <x v="1"/>
    <s v="Female"/>
    <s v="Morocco"/>
    <s v="Africa"/>
    <s v="singapore"/>
    <s v="Singapore"/>
    <s v="Asia"/>
    <s v="Flagship"/>
    <s v="Daniel Tan"/>
    <n v="948.02"/>
    <n v="790.02"/>
    <n v="158"/>
    <n v="0.16666315056644376"/>
    <x v="184"/>
    <x v="7"/>
    <d v="2025-11-16T00:00:00"/>
    <x v="0"/>
    <x v="8"/>
  </r>
  <r>
    <s v="ORD-10089"/>
    <s v="CUST-00744"/>
    <s v="PROD-0020"/>
    <s v="ST-019"/>
    <x v="1"/>
    <n v="5"/>
    <n v="395.01"/>
    <n v="0.2"/>
    <s v="Mobile Money"/>
    <x v="32"/>
    <s v="Electronics"/>
    <x v="2"/>
    <n v="287.27999999999997"/>
    <d v="2026-03-23T00:00:00"/>
    <n v="51"/>
    <x v="3"/>
    <s v="Male"/>
    <s v="Canada"/>
    <s v="North America"/>
    <s v="Sydney"/>
    <s v="Australia"/>
    <s v="Oceania"/>
    <s v="Flagship"/>
    <s v="Jack Taylor"/>
    <n v="1580.04"/>
    <n v="1436.4"/>
    <n v="143.63999999999999"/>
    <n v="9.0909090909090898E-2"/>
    <x v="294"/>
    <x v="8"/>
    <d v="2025-12-23T00:00:00"/>
    <x v="0"/>
    <x v="5"/>
  </r>
  <r>
    <s v="ORD-10072"/>
    <s v="CUST-00290"/>
    <s v="PROD-0045"/>
    <s v="ST-015"/>
    <x v="0"/>
    <n v="3"/>
    <n v="395.01"/>
    <n v="0.05"/>
    <s v="Mobile Money"/>
    <x v="33"/>
    <s v="Electronics"/>
    <x v="3"/>
    <n v="263.33999999999997"/>
    <d v="2023-04-23T00:00:00"/>
    <n v="56"/>
    <x v="1"/>
    <s v="Male"/>
    <s v="Singapore"/>
    <s v="Asia"/>
    <s v="Toronto"/>
    <s v="Canada"/>
    <s v="North America"/>
    <s v="Standard"/>
    <s v="Olivia Brown"/>
    <n v="1125.78"/>
    <n v="790.02"/>
    <n v="335.76"/>
    <n v="0.29824654905931886"/>
    <x v="547"/>
    <x v="19"/>
    <d v="2026-07-28T00:00:00"/>
    <x v="1"/>
    <x v="1"/>
  </r>
  <r>
    <s v="ORD-10773"/>
    <s v="CUST-00696"/>
    <s v="PROD-0020"/>
    <s v="ST-014"/>
    <x v="1"/>
    <n v="10"/>
    <n v="391.02"/>
    <n v="0"/>
    <s v="Mobile Money"/>
    <x v="32"/>
    <s v="Electronics"/>
    <x v="2"/>
    <n v="287.27999999999997"/>
    <d v="2025-10-20T00:00:00"/>
    <n v="71"/>
    <x v="0"/>
    <s v="Male"/>
    <s v="Egypt"/>
    <s v="Africa"/>
    <s v="New York"/>
    <s v="United States"/>
    <s v="North America"/>
    <s v="Flagship"/>
    <s v="Unknown"/>
    <n v="3910.2"/>
    <n v="2872.8"/>
    <n v="1037.4000000000001"/>
    <n v="0.26530612244897961"/>
    <x v="422"/>
    <x v="14"/>
    <d v="2026-05-19T00:00:00"/>
    <x v="1"/>
    <x v="9"/>
  </r>
  <r>
    <s v="ORD-12600"/>
    <s v="CUST-00797"/>
    <s v="PROD-0045"/>
    <s v="ST-008"/>
    <x v="1"/>
    <n v="3"/>
    <n v="391.02"/>
    <n v="0"/>
    <s v="Cash"/>
    <x v="33"/>
    <s v="Electronics"/>
    <x v="3"/>
    <n v="263.33999999999997"/>
    <d v="2024-10-10T00:00:00"/>
    <n v="72"/>
    <x v="1"/>
    <s v="Female"/>
    <s v="Mexico"/>
    <s v="North America"/>
    <s v="singapore"/>
    <s v="Singapore"/>
    <s v="Asia"/>
    <s v="Flagship"/>
    <s v="Daniel Tan"/>
    <n v="1173.06"/>
    <n v="790.02"/>
    <n v="383.04"/>
    <n v="0.32653061224489799"/>
    <x v="160"/>
    <x v="7"/>
    <d v="2025-08-23T00:00:00"/>
    <x v="0"/>
    <x v="0"/>
  </r>
  <r>
    <s v="ORD-11416"/>
    <s v="CUST-00327"/>
    <s v="PROD-0045"/>
    <s v="ST-001"/>
    <x v="1"/>
    <n v="1"/>
    <n v="391.02"/>
    <n v="0.1"/>
    <s v="Cash"/>
    <x v="33"/>
    <s v="Electronics"/>
    <x v="3"/>
    <n v="263.33999999999997"/>
    <d v="2026-01-24T00:00:00"/>
    <n v="67"/>
    <x v="1"/>
    <s v="Female"/>
    <s v="New Zealand"/>
    <s v="Oceania"/>
    <s v="Lagos"/>
    <s v="Nigeria"/>
    <s v="Africa"/>
    <s v="Flagship"/>
    <s v="Amara Okafor"/>
    <n v="351.92"/>
    <n v="263.33999999999997"/>
    <n v="88.58"/>
    <n v="0.25170493293930435"/>
    <x v="402"/>
    <x v="10"/>
    <d v="2025-08-05T00:00:00"/>
    <x v="0"/>
    <x v="0"/>
  </r>
  <r>
    <s v="ORD-12337"/>
    <s v="CUST-00054"/>
    <s v="PROD-0045"/>
    <s v="ST-009"/>
    <x v="0"/>
    <n v="3"/>
    <n v="391.02"/>
    <n v="0.1"/>
    <s v="Ussd"/>
    <x v="33"/>
    <s v="Electronics"/>
    <x v="3"/>
    <n v="263.33999999999997"/>
    <d v="2025-06-15T00:00:00"/>
    <n v="72"/>
    <x v="1"/>
    <s v="Female"/>
    <s v="Malaysia"/>
    <s v="Asia"/>
    <s v="tokyo"/>
    <s v="Japan"/>
    <s v="Asia"/>
    <s v="Standard"/>
    <s v="Yuki Sato"/>
    <n v="1055.75"/>
    <n v="790.02"/>
    <n v="265.73"/>
    <n v="0.25169784513379118"/>
    <x v="675"/>
    <x v="9"/>
    <d v="2026-02-05T00:00:00"/>
    <x v="1"/>
    <x v="11"/>
  </r>
  <r>
    <s v="ORD-10724"/>
    <s v="CUST-00316"/>
    <s v="PROD-0020"/>
    <s v="ST-015"/>
    <x v="1"/>
    <n v="3"/>
    <n v="391.02"/>
    <n v="0"/>
    <s v="Cash"/>
    <x v="32"/>
    <s v="Electronics"/>
    <x v="2"/>
    <n v="287.27999999999997"/>
    <d v="2023-05-02T00:00:00"/>
    <n v="49"/>
    <x v="1"/>
    <s v="Female"/>
    <s v="South Africa"/>
    <s v="Africa"/>
    <s v="Toronto"/>
    <s v="Canada"/>
    <s v="North America"/>
    <s v="Standard"/>
    <s v="Olivia Brown"/>
    <n v="1173.06"/>
    <n v="861.84"/>
    <n v="311.22000000000003"/>
    <n v="0.26530612244897961"/>
    <x v="96"/>
    <x v="19"/>
    <d v="2026-03-03T00:00:00"/>
    <x v="1"/>
    <x v="2"/>
  </r>
  <r>
    <s v="ORD-11302"/>
    <s v="CUST-00607"/>
    <s v="PROD-0045"/>
    <s v="ST-001"/>
    <x v="1"/>
    <n v="3"/>
    <n v="391.02"/>
    <n v="0.05"/>
    <s v="Transfer"/>
    <x v="33"/>
    <s v="Electronics"/>
    <x v="3"/>
    <n v="263.33999999999997"/>
    <d v="2026-03-15T00:00:00"/>
    <n v="65"/>
    <x v="3"/>
    <s v="Female"/>
    <s v="Singapore"/>
    <s v="Asia"/>
    <s v="Lagos"/>
    <s v="Nigeria"/>
    <s v="Africa"/>
    <s v="Flagship"/>
    <s v="Amara Okafor"/>
    <n v="1114.4100000000001"/>
    <n v="790.02"/>
    <n v="324.39"/>
    <n v="0.29108676339946693"/>
    <x v="676"/>
    <x v="10"/>
    <d v="2025-11-20T00:00:00"/>
    <x v="0"/>
    <x v="8"/>
  </r>
  <r>
    <s v="ORD-12773"/>
    <s v="CUST-00019"/>
    <s v="PROD-0020"/>
    <s v="ST-017"/>
    <x v="1"/>
    <n v="3"/>
    <n v="391.02"/>
    <n v="0.1"/>
    <s v="Card"/>
    <x v="32"/>
    <s v="Electronics"/>
    <x v="2"/>
    <n v="287.27999999999997"/>
    <d v="2026-03-22T00:00:00"/>
    <n v="64"/>
    <x v="2"/>
    <s v="Female"/>
    <s v="Spain"/>
    <s v="Europe"/>
    <s v="São Paulo"/>
    <s v="Brazil"/>
    <s v="South America"/>
    <s v="Flagship"/>
    <s v="Lucas Silva"/>
    <n v="1055.75"/>
    <n v="861.84"/>
    <n v="193.91"/>
    <n v="0.18367037650959034"/>
    <x v="376"/>
    <x v="13"/>
    <d v="2026-03-15T00:00:00"/>
    <x v="1"/>
    <x v="2"/>
  </r>
  <r>
    <s v="ORD-11813"/>
    <s v="CUST-00727"/>
    <s v="PROD-0045"/>
    <s v="ST-016"/>
    <x v="1"/>
    <n v="1"/>
    <n v="391.02"/>
    <n v="0"/>
    <s v="Card"/>
    <x v="33"/>
    <s v="Electronics"/>
    <x v="3"/>
    <n v="263.33999999999997"/>
    <d v="2024-08-17T00:00:00"/>
    <n v="70"/>
    <x v="1"/>
    <s v="Male"/>
    <s v="United States"/>
    <s v="North America"/>
    <s v="Mexico City"/>
    <s v="Mexico"/>
    <s v="North America"/>
    <s v="Outlet"/>
    <s v="Unknown"/>
    <n v="391.02"/>
    <n v="263.33999999999997"/>
    <n v="127.68"/>
    <n v="0.32653061224489799"/>
    <x v="669"/>
    <x v="11"/>
    <d v="2025-10-26T00:00:00"/>
    <x v="0"/>
    <x v="4"/>
  </r>
  <r>
    <s v="ORD-11019"/>
    <s v="CUST-00290"/>
    <s v="PROD-0045"/>
    <s v="ST-003"/>
    <x v="1"/>
    <n v="1"/>
    <n v="391.02"/>
    <n v="0.02"/>
    <s v="Cash"/>
    <x v="33"/>
    <s v="Electronics"/>
    <x v="3"/>
    <n v="263.33999999999997"/>
    <d v="2023-04-23T00:00:00"/>
    <n v="56"/>
    <x v="1"/>
    <s v="Male"/>
    <s v="Singapore"/>
    <s v="Asia"/>
    <s v="Johannesburg"/>
    <s v="South Africa"/>
    <s v="Africa"/>
    <s v="Flagship"/>
    <s v="Thabo Mokoena"/>
    <n v="383.2"/>
    <n v="263.33999999999997"/>
    <n v="119.86"/>
    <n v="0.31278705636743215"/>
    <x v="547"/>
    <x v="16"/>
    <d v="2025-11-15T00:00:00"/>
    <x v="0"/>
    <x v="8"/>
  </r>
  <r>
    <s v="ORD-10360"/>
    <s v="CUST-00641"/>
    <s v="PROD-0020"/>
    <s v="ST-008"/>
    <x v="1"/>
    <n v="3"/>
    <n v="391.02"/>
    <n v="0"/>
    <s v="Card"/>
    <x v="32"/>
    <s v="Electronics"/>
    <x v="2"/>
    <n v="287.27999999999997"/>
    <d v="2026-03-26T00:00:00"/>
    <n v="41"/>
    <x v="4"/>
    <s v="Female"/>
    <s v="Malaysia"/>
    <s v="Asia"/>
    <s v="singapore"/>
    <s v="Singapore"/>
    <s v="Asia"/>
    <s v="Flagship"/>
    <s v="Daniel Tan"/>
    <n v="1173.06"/>
    <n v="861.84"/>
    <n v="311.22000000000003"/>
    <n v="0.26530612244897961"/>
    <x v="677"/>
    <x v="7"/>
    <d v="2026-02-19T00:00:00"/>
    <x v="1"/>
    <x v="11"/>
  </r>
  <r>
    <s v="ORD-12789"/>
    <s v="CUST-00412"/>
    <s v="PROD-0020"/>
    <s v="ST-001"/>
    <x v="0"/>
    <n v="4"/>
    <n v="391.02"/>
    <n v="0"/>
    <s v="Mobile Money"/>
    <x v="32"/>
    <s v="Electronics"/>
    <x v="2"/>
    <n v="287.27999999999997"/>
    <d v="2023-04-01T00:00:00"/>
    <n v="56"/>
    <x v="0"/>
    <s v="Male"/>
    <s v="Japan"/>
    <s v="Asia"/>
    <s v="Lagos"/>
    <s v="Nigeria"/>
    <s v="Africa"/>
    <s v="Flagship"/>
    <s v="Amara Okafor"/>
    <n v="1564.08"/>
    <n v="1149.1199999999999"/>
    <n v="414.96"/>
    <n v="0.26530612244897961"/>
    <x v="521"/>
    <x v="10"/>
    <d v="2026-04-13T00:00:00"/>
    <x v="1"/>
    <x v="3"/>
  </r>
  <r>
    <s v="ORD-12168"/>
    <s v="CUST-00284"/>
    <s v="PROD-0020"/>
    <s v="ST-018"/>
    <x v="0"/>
    <n v="4"/>
    <n v="391.02"/>
    <n v="0.05"/>
    <s v="Mobile Money"/>
    <x v="32"/>
    <s v="Electronics"/>
    <x v="2"/>
    <n v="287.27999999999997"/>
    <d v="2025-12-26T00:00:00"/>
    <n v="64"/>
    <x v="1"/>
    <s v="Female"/>
    <s v="United States"/>
    <s v="North America"/>
    <s v="Buenos Aires"/>
    <s v="Argentina"/>
    <s v="South America"/>
    <s v="Standard"/>
    <s v="Sofia Martinez"/>
    <n v="1485.88"/>
    <n v="1149.1199999999999"/>
    <n v="336.76"/>
    <n v="0.22664010552669123"/>
    <x v="678"/>
    <x v="18"/>
    <d v="2025-08-26T00:00:00"/>
    <x v="0"/>
    <x v="0"/>
  </r>
  <r>
    <s v="ORD-11593"/>
    <s v="CUST-00290"/>
    <s v="PROD-0020"/>
    <s v="ST-001"/>
    <x v="0"/>
    <n v="3"/>
    <n v="391.02"/>
    <n v="0.02"/>
    <s v="Card"/>
    <x v="32"/>
    <s v="Electronics"/>
    <x v="2"/>
    <n v="287.27999999999997"/>
    <d v="2023-04-23T00:00:00"/>
    <n v="56"/>
    <x v="1"/>
    <s v="Male"/>
    <s v="Singapore"/>
    <s v="Asia"/>
    <s v="Lagos"/>
    <s v="Nigeria"/>
    <s v="Africa"/>
    <s v="Flagship"/>
    <s v="Amara Okafor"/>
    <n v="1149.5999999999999"/>
    <n v="861.84"/>
    <n v="287.76"/>
    <n v="0.25031315240083507"/>
    <x v="547"/>
    <x v="10"/>
    <d v="2025-10-20T00:00:00"/>
    <x v="0"/>
    <x v="4"/>
  </r>
  <r>
    <s v="ORD-11318"/>
    <s v="CUST-00168"/>
    <s v="PROD-0020"/>
    <s v="ST-011"/>
    <x v="1"/>
    <n v="1"/>
    <n v="391.02"/>
    <n v="0"/>
    <s v="Mobile Money"/>
    <x v="32"/>
    <s v="Electronics"/>
    <x v="2"/>
    <n v="287.27999999999997"/>
    <d v="2023-10-28T00:00:00"/>
    <n v="55"/>
    <x v="3"/>
    <s v="Male"/>
    <s v="Mexico"/>
    <s v="North America"/>
    <s v="London"/>
    <s v="United Kingdom"/>
    <s v="Europe"/>
    <s v="Flagship"/>
    <s v="Emma Williams"/>
    <n v="391.02"/>
    <n v="287.27999999999997"/>
    <n v="103.74"/>
    <n v="0.26530612244897961"/>
    <x v="679"/>
    <x v="12"/>
    <d v="2026-03-16T00:00:00"/>
    <x v="1"/>
    <x v="2"/>
  </r>
  <r>
    <s v="ORD-10115"/>
    <s v="CUST-00039"/>
    <s v="PROD-0020"/>
    <s v="ST-016"/>
    <x v="0"/>
    <n v="1"/>
    <n v="391.02"/>
    <n v="0"/>
    <s v="Ussd"/>
    <x v="32"/>
    <s v="Electronics"/>
    <x v="2"/>
    <n v="287.27999999999997"/>
    <d v="2025-08-10T00:00:00"/>
    <n v="59"/>
    <x v="1"/>
    <s v="Male"/>
    <s v="Colombia"/>
    <s v="South America"/>
    <s v="Mexico City"/>
    <s v="Mexico"/>
    <s v="North America"/>
    <s v="Outlet"/>
    <s v="Unknown"/>
    <n v="391.02"/>
    <n v="287.27999999999997"/>
    <n v="103.74"/>
    <n v="0.26530612244897961"/>
    <x v="595"/>
    <x v="11"/>
    <d v="2025-08-24T00:00:00"/>
    <x v="0"/>
    <x v="0"/>
  </r>
  <r>
    <s v="ORD-12595"/>
    <s v="CUST-00556"/>
    <s v="PROD-0020"/>
    <s v="ST-020"/>
    <x v="0"/>
    <n v="6"/>
    <n v="387.03"/>
    <n v="0.1"/>
    <s v="Mobile Money"/>
    <x v="32"/>
    <s v="Electronics"/>
    <x v="2"/>
    <n v="287.27999999999997"/>
    <d v="2023-04-29T00:00:00"/>
    <n v="54"/>
    <x v="1"/>
    <s v="Male"/>
    <s v="Morocco"/>
    <s v="Africa"/>
    <s v="Auckland"/>
    <s v="New Zealand"/>
    <s v="Oceania"/>
    <s v="Standard"/>
    <s v="Mia Wilson"/>
    <n v="2089.96"/>
    <n v="1723.68"/>
    <n v="366.28"/>
    <n v="0.17525694271660699"/>
    <x v="668"/>
    <x v="5"/>
    <d v="2025-09-06T00:00:00"/>
    <x v="0"/>
    <x v="10"/>
  </r>
  <r>
    <s v="ORD-10521"/>
    <s v="CUST-00556"/>
    <s v="PROD-0045"/>
    <s v="ST-011"/>
    <x v="0"/>
    <n v="4"/>
    <n v="387.03"/>
    <n v="0.2"/>
    <s v="Mobile Money"/>
    <x v="33"/>
    <s v="Electronics"/>
    <x v="3"/>
    <n v="263.33999999999997"/>
    <d v="2023-04-29T00:00:00"/>
    <n v="54"/>
    <x v="1"/>
    <s v="Male"/>
    <s v="Morocco"/>
    <s v="Africa"/>
    <s v="London"/>
    <s v="United Kingdom"/>
    <s v="Europe"/>
    <s v="Flagship"/>
    <s v="Emma Williams"/>
    <n v="1238.5"/>
    <n v="1053.3599999999999"/>
    <n v="185.14"/>
    <n v="0.14948728300363343"/>
    <x v="668"/>
    <x v="12"/>
    <d v="2026-04-15T00:00:00"/>
    <x v="1"/>
    <x v="3"/>
  </r>
  <r>
    <s v="ORD-11750"/>
    <s v="CUST-00400"/>
    <s v="PROD-0045"/>
    <s v="ST-016"/>
    <x v="0"/>
    <n v="2"/>
    <n v="387.03"/>
    <n v="0.15"/>
    <s v="Card"/>
    <x v="33"/>
    <s v="Electronics"/>
    <x v="3"/>
    <n v="263.33999999999997"/>
    <d v="2023-06-26T00:00:00"/>
    <n v="36"/>
    <x v="0"/>
    <s v="Female"/>
    <s v="South Africa"/>
    <s v="Africa"/>
    <s v="Mexico City"/>
    <s v="Mexico"/>
    <s v="North America"/>
    <s v="Outlet"/>
    <s v="Unknown"/>
    <n v="657.95"/>
    <n v="526.67999999999995"/>
    <n v="131.27000000000001"/>
    <n v="0.19951364085416826"/>
    <x v="126"/>
    <x v="11"/>
    <d v="2026-07-04T00:00:00"/>
    <x v="1"/>
    <x v="1"/>
  </r>
  <r>
    <s v="ORD-10550"/>
    <s v="CUST-00088"/>
    <s v="PROD-0020"/>
    <s v="ST-007"/>
    <x v="1"/>
    <n v="1"/>
    <n v="387.03"/>
    <n v="0"/>
    <s v="Cash"/>
    <x v="32"/>
    <s v="Electronics"/>
    <x v="2"/>
    <n v="287.27999999999997"/>
    <d v="2023-06-06T00:00:00"/>
    <n v="40"/>
    <x v="3"/>
    <s v="Male"/>
    <s v="Australia"/>
    <s v="Oceania"/>
    <s v="Mumbai"/>
    <s v="India"/>
    <s v="Asia"/>
    <s v="Flagship"/>
    <s v="Priya Sharma"/>
    <n v="387.03"/>
    <n v="287.27999999999997"/>
    <n v="99.75"/>
    <n v="0.25773195876288663"/>
    <x v="570"/>
    <x v="6"/>
    <d v="2026-05-08T00:00:00"/>
    <x v="1"/>
    <x v="9"/>
  </r>
  <r>
    <s v="ORD-10874"/>
    <s v="CUST-00347"/>
    <s v="PROD-0045"/>
    <s v="ST-004"/>
    <x v="1"/>
    <n v="5"/>
    <n v="387.03"/>
    <n v="0"/>
    <s v="Mobile Money"/>
    <x v="33"/>
    <s v="Electronics"/>
    <x v="3"/>
    <n v="263.33999999999997"/>
    <d v="2025-08-13T00:00:00"/>
    <n v="48"/>
    <x v="0"/>
    <s v="Male"/>
    <s v="Japan"/>
    <s v="Asia"/>
    <s v="Cape Town"/>
    <s v="South Africa"/>
    <s v="Africa"/>
    <s v="Standard"/>
    <s v="Lerato Dlamini"/>
    <n v="1935.15"/>
    <n v="1316.7"/>
    <n v="618.45000000000005"/>
    <n v="0.31958762886597941"/>
    <x v="456"/>
    <x v="3"/>
    <d v="2026-03-15T00:00:00"/>
    <x v="1"/>
    <x v="2"/>
  </r>
  <r>
    <s v="ORD-10866"/>
    <s v="CUST-00682"/>
    <s v="PROD-0045"/>
    <s v="ST-017"/>
    <x v="1"/>
    <n v="2"/>
    <n v="387.03"/>
    <n v="0"/>
    <s v="Transfer"/>
    <x v="33"/>
    <s v="Electronics"/>
    <x v="3"/>
    <n v="263.33999999999997"/>
    <d v="2025-05-15T00:00:00"/>
    <n v="65"/>
    <x v="3"/>
    <s v="Male"/>
    <s v="Colombia"/>
    <s v="South America"/>
    <s v="São Paulo"/>
    <s v="Brazil"/>
    <s v="South America"/>
    <s v="Flagship"/>
    <s v="Lucas Silva"/>
    <n v="774.06"/>
    <n v="526.67999999999995"/>
    <n v="247.38"/>
    <n v="0.31958762886597941"/>
    <x v="381"/>
    <x v="13"/>
    <d v="2026-05-31T00:00:00"/>
    <x v="1"/>
    <x v="9"/>
  </r>
  <r>
    <s v="ORD-12949"/>
    <s v="CUST-00776"/>
    <s v="PROD-0045"/>
    <s v="ST-010"/>
    <x v="1"/>
    <n v="2"/>
    <n v="387.03"/>
    <n v="0.15"/>
    <s v="Mobile Money"/>
    <x v="33"/>
    <s v="Electronics"/>
    <x v="3"/>
    <n v="263.33999999999997"/>
    <d v="2023-03-07T00:00:00"/>
    <n v="46"/>
    <x v="1"/>
    <s v="Female"/>
    <s v="Brazil"/>
    <s v="South America"/>
    <s v="Kuala Lumpur"/>
    <s v="Malaysia"/>
    <s v="Asia"/>
    <s v="Standard"/>
    <s v="Nur Rahman"/>
    <n v="657.95"/>
    <n v="526.67999999999995"/>
    <n v="131.27000000000001"/>
    <n v="0.19951364085416826"/>
    <x v="495"/>
    <x v="0"/>
    <d v="2026-02-24T00:00:00"/>
    <x v="1"/>
    <x v="11"/>
  </r>
  <r>
    <s v="ORD-11902"/>
    <s v="CUST-00025"/>
    <s v="PROD-0045"/>
    <s v="ST-007"/>
    <x v="1"/>
    <n v="3"/>
    <n v="387.03"/>
    <n v="0"/>
    <s v="Transfer"/>
    <x v="33"/>
    <s v="Electronics"/>
    <x v="3"/>
    <n v="263.33999999999997"/>
    <d v="2026-04-06T00:00:00"/>
    <n v="51"/>
    <x v="3"/>
    <s v="Female"/>
    <s v="South Africa"/>
    <s v="Africa"/>
    <s v="Mumbai"/>
    <s v="India"/>
    <s v="Asia"/>
    <s v="Flagship"/>
    <s v="Priya Sharma"/>
    <n v="1161.0899999999999"/>
    <n v="790.02"/>
    <n v="371.07"/>
    <n v="0.31958762886597941"/>
    <x v="305"/>
    <x v="6"/>
    <d v="2026-03-15T00:00:00"/>
    <x v="1"/>
    <x v="2"/>
  </r>
  <r>
    <s v="ORD-12213"/>
    <s v="CUST-00235"/>
    <s v="PROD-0045"/>
    <s v="ST-006"/>
    <x v="1"/>
    <n v="4"/>
    <n v="387.03"/>
    <n v="0.1"/>
    <s v="Ussd"/>
    <x v="33"/>
    <s v="Electronics"/>
    <x v="3"/>
    <n v="263.33999999999997"/>
    <d v="2026-03-03T00:00:00"/>
    <n v="48"/>
    <x v="1"/>
    <s v="Male"/>
    <s v="Italy"/>
    <s v="Europe"/>
    <s v="Accra"/>
    <s v="Ghana"/>
    <s v="Africa"/>
    <s v="Outlet"/>
    <s v="Kwame Mensah"/>
    <n v="1393.31"/>
    <n v="1053.3599999999999"/>
    <n v="339.95"/>
    <n v="0.24398733950090074"/>
    <x v="283"/>
    <x v="4"/>
    <d v="2026-03-11T00:00:00"/>
    <x v="1"/>
    <x v="2"/>
  </r>
  <r>
    <s v="ORD-11631"/>
    <s v="CUST-00045"/>
    <s v="PROD-0045"/>
    <s v="ST-009"/>
    <x v="1"/>
    <n v="3"/>
    <n v="387.03"/>
    <n v="0"/>
    <s v="Ussd"/>
    <x v="33"/>
    <s v="Electronics"/>
    <x v="3"/>
    <n v="263.33999999999997"/>
    <d v="2025-07-10T00:00:00"/>
    <n v="46"/>
    <x v="3"/>
    <s v="Male"/>
    <s v="Chile"/>
    <s v="South America"/>
    <s v="tokyo"/>
    <s v="Japan"/>
    <s v="Asia"/>
    <s v="Standard"/>
    <s v="Yuki Sato"/>
    <n v="1161.0899999999999"/>
    <n v="790.02"/>
    <n v="371.07"/>
    <n v="0.31958762886597941"/>
    <x v="60"/>
    <x v="9"/>
    <d v="2026-02-20T00:00:00"/>
    <x v="1"/>
    <x v="11"/>
  </r>
  <r>
    <s v="ORD-11138"/>
    <s v="CUST-00551"/>
    <s v="PROD-0020"/>
    <s v="ST-011"/>
    <x v="0"/>
    <n v="3"/>
    <n v="387.03"/>
    <n v="0"/>
    <s v="Cash"/>
    <x v="32"/>
    <s v="Electronics"/>
    <x v="2"/>
    <n v="287.27999999999997"/>
    <d v="2023-03-30T00:00:00"/>
    <n v="63"/>
    <x v="0"/>
    <s v="Female"/>
    <s v="Singapore"/>
    <s v="Asia"/>
    <s v="London"/>
    <s v="United Kingdom"/>
    <s v="Europe"/>
    <s v="Flagship"/>
    <s v="Emma Williams"/>
    <n v="1161.0899999999999"/>
    <n v="861.84"/>
    <n v="299.25"/>
    <n v="0.25773195876288663"/>
    <x v="510"/>
    <x v="12"/>
    <d v="2026-07-20T00:00:00"/>
    <x v="1"/>
    <x v="1"/>
  </r>
  <r>
    <s v="ORD-11805"/>
    <s v="CUST-00739"/>
    <s v="PROD-0020"/>
    <s v="ST-001"/>
    <x v="0"/>
    <n v="2"/>
    <n v="387.03"/>
    <n v="0.05"/>
    <s v="Cash"/>
    <x v="32"/>
    <s v="Electronics"/>
    <x v="2"/>
    <n v="287.27999999999997"/>
    <d v="2025-04-03T00:00:00"/>
    <n v="68"/>
    <x v="1"/>
    <s v="Male"/>
    <s v="Singapore"/>
    <s v="Asia"/>
    <s v="Lagos"/>
    <s v="Nigeria"/>
    <s v="Africa"/>
    <s v="Flagship"/>
    <s v="Amara Okafor"/>
    <n v="735.36"/>
    <n v="574.55999999999995"/>
    <n v="160.80000000000001"/>
    <n v="0.21866840731070497"/>
    <x v="29"/>
    <x v="10"/>
    <d v="2025-10-09T00:00:00"/>
    <x v="0"/>
    <x v="4"/>
  </r>
  <r>
    <s v="ORD-10248"/>
    <s v="CUST-00010"/>
    <s v="PROD-0020"/>
    <s v="ST-019"/>
    <x v="0"/>
    <n v="6"/>
    <n v="387.03"/>
    <n v="0.1"/>
    <s v="Transfer"/>
    <x v="32"/>
    <s v="Electronics"/>
    <x v="2"/>
    <n v="287.27999999999997"/>
    <d v="2026-04-11T00:00:00"/>
    <n v="28"/>
    <x v="2"/>
    <s v="Female"/>
    <s v="Colombia"/>
    <s v="South America"/>
    <s v="Sydney"/>
    <s v="Australia"/>
    <s v="Oceania"/>
    <s v="Flagship"/>
    <s v="Jack Taylor"/>
    <n v="2089.96"/>
    <n v="1723.68"/>
    <n v="366.28"/>
    <n v="0.17525694271660699"/>
    <x v="169"/>
    <x v="8"/>
    <d v="2025-08-20T00:00:00"/>
    <x v="0"/>
    <x v="0"/>
  </r>
  <r>
    <s v="ORD-11717"/>
    <s v="CUST-00731"/>
    <s v="PROD-0019"/>
    <s v="ST-010"/>
    <x v="0"/>
    <n v="3"/>
    <n v="307.97000000000003"/>
    <n v="0.05"/>
    <s v="Ussd"/>
    <x v="34"/>
    <s v="Electronics"/>
    <x v="2"/>
    <n v="194.35"/>
    <d v="2024-08-27T00:00:00"/>
    <n v="19"/>
    <x v="3"/>
    <s v="Female"/>
    <s v="Canada"/>
    <s v="North America"/>
    <s v="Kuala Lumpur"/>
    <s v="Malaysia"/>
    <s v="Asia"/>
    <s v="Standard"/>
    <s v="Nur Rahman"/>
    <n v="877.71"/>
    <n v="583.04999999999995"/>
    <n v="294.66000000000003"/>
    <n v="0.33571452985610284"/>
    <x v="440"/>
    <x v="0"/>
    <d v="2026-02-02T00:00:00"/>
    <x v="1"/>
    <x v="11"/>
  </r>
  <r>
    <s v="ORD-10864"/>
    <s v="CUST-00022"/>
    <s v="PROD-0019"/>
    <s v="ST-007"/>
    <x v="0"/>
    <n v="1"/>
    <n v="307.97000000000003"/>
    <n v="0.02"/>
    <s v="Mobile Money"/>
    <x v="34"/>
    <s v="Electronics"/>
    <x v="2"/>
    <n v="194.35"/>
    <d v="2023-06-10T00:00:00"/>
    <n v="22"/>
    <x v="0"/>
    <s v="Female"/>
    <s v="Spain"/>
    <s v="Europe"/>
    <s v="Mumbai"/>
    <s v="India"/>
    <s v="Asia"/>
    <s v="Flagship"/>
    <s v="Priya Sharma"/>
    <n v="301.81"/>
    <n v="194.35"/>
    <n v="107.46"/>
    <n v="0.35605182068188596"/>
    <x v="464"/>
    <x v="6"/>
    <d v="2026-06-27T00:00:00"/>
    <x v="1"/>
    <x v="6"/>
  </r>
  <r>
    <s v="ORD-10902"/>
    <s v="CUST-00309"/>
    <s v="PROD-0043"/>
    <s v="ST-001"/>
    <x v="0"/>
    <n v="4"/>
    <n v="307.97000000000003"/>
    <n v="0.02"/>
    <s v="Mobile Money"/>
    <x v="35"/>
    <s v="Electronics"/>
    <x v="3"/>
    <n v="191.36"/>
    <d v="2024-11-26T00:00:00"/>
    <n v="42"/>
    <x v="1"/>
    <s v="Female"/>
    <s v="Canada"/>
    <s v="North America"/>
    <s v="Lagos"/>
    <s v="Nigeria"/>
    <s v="Africa"/>
    <s v="Flagship"/>
    <s v="Amara Okafor"/>
    <n v="1207.24"/>
    <n v="765.44"/>
    <n v="441.8"/>
    <n v="0.36595871574831851"/>
    <x v="680"/>
    <x v="10"/>
    <d v="2025-09-03T00:00:00"/>
    <x v="0"/>
    <x v="10"/>
  </r>
  <r>
    <s v="ORD-12892"/>
    <s v="CUST-00044"/>
    <s v="PROD-0019"/>
    <s v="ST-011"/>
    <x v="0"/>
    <n v="5"/>
    <n v="307.97000000000003"/>
    <n v="0.05"/>
    <s v="Cash"/>
    <x v="34"/>
    <s v="Electronics"/>
    <x v="2"/>
    <n v="194.35"/>
    <d v="2023-09-21T00:00:00"/>
    <n v="72"/>
    <x v="1"/>
    <s v="Female"/>
    <s v="Spain"/>
    <s v="Europe"/>
    <s v="London"/>
    <s v="United Kingdom"/>
    <s v="Europe"/>
    <s v="Flagship"/>
    <s v="Emma Williams"/>
    <n v="1462.86"/>
    <n v="971.75"/>
    <n v="491.11"/>
    <n v="0.33571907086118974"/>
    <x v="100"/>
    <x v="12"/>
    <d v="2025-10-02T00:00:00"/>
    <x v="0"/>
    <x v="4"/>
  </r>
  <r>
    <s v="ORD-10548"/>
    <s v="CUST-00559"/>
    <s v="PROD-0019"/>
    <s v="ST-005"/>
    <x v="1"/>
    <n v="3"/>
    <n v="307.97000000000003"/>
    <n v="0.1"/>
    <s v="Card"/>
    <x v="34"/>
    <s v="Electronics"/>
    <x v="2"/>
    <n v="194.35"/>
    <d v="2024-11-10T00:00:00"/>
    <n v="22"/>
    <x v="1"/>
    <s v="Unknown"/>
    <s v="Brazil"/>
    <s v="South America"/>
    <s v="Nairobi"/>
    <s v="Kenya"/>
    <s v="Africa"/>
    <s v="Standard"/>
    <s v="Brian Mwangi"/>
    <n v="831.52"/>
    <n v="583.04999999999995"/>
    <n v="248.47"/>
    <n v="0.29881421974215894"/>
    <x v="123"/>
    <x v="1"/>
    <d v="2026-02-17T00:00:00"/>
    <x v="1"/>
    <x v="11"/>
  </r>
  <r>
    <s v="ORD-10903"/>
    <s v="CUST-00190"/>
    <s v="PROD-0043"/>
    <s v="ST-012"/>
    <x v="0"/>
    <n v="1"/>
    <n v="307.97000000000003"/>
    <n v="0.05"/>
    <s v="Mobile Money"/>
    <x v="35"/>
    <s v="Electronics"/>
    <x v="3"/>
    <n v="191.36"/>
    <d v="2025-07-27T00:00:00"/>
    <n v="40"/>
    <x v="0"/>
    <s v="Female"/>
    <s v="Malaysia"/>
    <s v="Asia"/>
    <s v="Berlin"/>
    <s v="Germany"/>
    <s v="Europe"/>
    <s v="Standard"/>
    <s v="Lukas Weber"/>
    <n v="292.57"/>
    <n v="191.36"/>
    <n v="101.21"/>
    <n v="0.34593430631985506"/>
    <x v="681"/>
    <x v="2"/>
    <d v="2025-11-11T00:00:00"/>
    <x v="0"/>
    <x v="8"/>
  </r>
  <r>
    <s v="ORD-11245"/>
    <s v="CUST-00434"/>
    <s v="PROD-0043"/>
    <s v="ST-001"/>
    <x v="0"/>
    <n v="2"/>
    <n v="307.97000000000003"/>
    <n v="0.05"/>
    <s v="Mobile Money"/>
    <x v="35"/>
    <s v="Electronics"/>
    <x v="3"/>
    <n v="191.36"/>
    <d v="2025-07-29T00:00:00"/>
    <n v="49"/>
    <x v="1"/>
    <s v="Female"/>
    <s v="Brazil"/>
    <s v="South America"/>
    <s v="Lagos"/>
    <s v="Nigeria"/>
    <s v="Africa"/>
    <s v="Flagship"/>
    <s v="Amara Okafor"/>
    <n v="585.14"/>
    <n v="382.72"/>
    <n v="202.42"/>
    <n v="0.34593430631985506"/>
    <x v="223"/>
    <x v="10"/>
    <d v="2025-10-27T00:00:00"/>
    <x v="0"/>
    <x v="4"/>
  </r>
  <r>
    <s v="ORD-11206"/>
    <s v="CUST-00370"/>
    <s v="PROD-0043"/>
    <s v="ST-013"/>
    <x v="1"/>
    <n v="3"/>
    <n v="307.97000000000003"/>
    <n v="0.1"/>
    <s v="Transfer"/>
    <x v="35"/>
    <s v="Electronics"/>
    <x v="3"/>
    <n v="191.36"/>
    <d v="2026-05-25T00:00:00"/>
    <n v="65"/>
    <x v="0"/>
    <s v="Female"/>
    <s v="China"/>
    <s v="Asia"/>
    <s v="Paris"/>
    <s v="France"/>
    <s v="Europe"/>
    <s v="Standard"/>
    <s v="Claire Martin"/>
    <n v="831.52"/>
    <n v="574.08000000000004"/>
    <n v="257.44"/>
    <n v="0.30960169328458725"/>
    <x v="122"/>
    <x v="17"/>
    <d v="2025-12-01T00:00:00"/>
    <x v="0"/>
    <x v="5"/>
  </r>
  <r>
    <s v="ORD-12099"/>
    <s v="CUST-00038"/>
    <s v="PROD-0043"/>
    <s v="ST-018"/>
    <x v="0"/>
    <n v="10"/>
    <n v="307.97000000000003"/>
    <n v="0"/>
    <s v="Ussd"/>
    <x v="35"/>
    <s v="Electronics"/>
    <x v="3"/>
    <n v="191.36"/>
    <d v="2025-09-30T00:00:00"/>
    <n v="52"/>
    <x v="1"/>
    <s v="Unknown"/>
    <s v="Egypt"/>
    <s v="Africa"/>
    <s v="Buenos Aires"/>
    <s v="Argentina"/>
    <s v="South America"/>
    <s v="Standard"/>
    <s v="Sofia Martinez"/>
    <n v="3079.7"/>
    <n v="1913.6"/>
    <n v="1166.0999999999999"/>
    <n v="0.37864077669902912"/>
    <x v="532"/>
    <x v="18"/>
    <d v="2026-04-21T00:00:00"/>
    <x v="1"/>
    <x v="3"/>
  </r>
  <r>
    <s v="ORD-12499"/>
    <s v="CUST-00711"/>
    <s v="PROD-0043"/>
    <s v="ST-016"/>
    <x v="1"/>
    <n v="2"/>
    <n v="307.97000000000003"/>
    <n v="0.1"/>
    <s v="Mobile Money"/>
    <x v="35"/>
    <s v="Electronics"/>
    <x v="3"/>
    <n v="191.36"/>
    <d v="2023-03-29T00:00:00"/>
    <n v="37"/>
    <x v="3"/>
    <s v="Male"/>
    <s v="India"/>
    <s v="Asia"/>
    <s v="Mexico City"/>
    <s v="Mexico"/>
    <s v="North America"/>
    <s v="Outlet"/>
    <s v="Unknown"/>
    <n v="554.35"/>
    <n v="382.72"/>
    <n v="171.63"/>
    <n v="0.30960584468296198"/>
    <x v="425"/>
    <x v="11"/>
    <d v="2026-04-02T00:00:00"/>
    <x v="1"/>
    <x v="3"/>
  </r>
  <r>
    <s v="ORD-10164"/>
    <s v="CUST-00597"/>
    <s v="PROD-0043"/>
    <s v="ST-005"/>
    <x v="1"/>
    <n v="2"/>
    <n v="307.97000000000003"/>
    <n v="0.15"/>
    <s v="Cash"/>
    <x v="35"/>
    <s v="Electronics"/>
    <x v="3"/>
    <n v="191.36"/>
    <d v="2025-04-23T00:00:00"/>
    <n v="20"/>
    <x v="0"/>
    <s v="Female"/>
    <s v="Ghana"/>
    <s v="Africa"/>
    <s v="Nairobi"/>
    <s v="Kenya"/>
    <s v="Africa"/>
    <s v="Standard"/>
    <s v="Brian Mwangi"/>
    <n v="523.54999999999995"/>
    <n v="382.72"/>
    <n v="140.83000000000001"/>
    <n v="0.26899054531563371"/>
    <x v="124"/>
    <x v="1"/>
    <d v="2025-09-11T00:00:00"/>
    <x v="0"/>
    <x v="10"/>
  </r>
  <r>
    <s v="ORD-10022"/>
    <s v="CUST-00072"/>
    <s v="PROD-0043"/>
    <s v="ST-011"/>
    <x v="1"/>
    <n v="3"/>
    <n v="307.97000000000003"/>
    <n v="0"/>
    <s v="Transfer"/>
    <x v="35"/>
    <s v="Electronics"/>
    <x v="3"/>
    <n v="191.36"/>
    <d v="2024-03-01T00:00:00"/>
    <n v="27"/>
    <x v="1"/>
    <s v="Male"/>
    <s v="New Zealand"/>
    <s v="Oceania"/>
    <s v="London"/>
    <s v="United Kingdom"/>
    <s v="Europe"/>
    <s v="Flagship"/>
    <s v="Emma Williams"/>
    <n v="923.91"/>
    <n v="574.08000000000004"/>
    <n v="349.83"/>
    <n v="0.37864077669902912"/>
    <x v="103"/>
    <x v="12"/>
    <d v="2026-03-09T00:00:00"/>
    <x v="1"/>
    <x v="2"/>
  </r>
  <r>
    <s v="ORD-12874"/>
    <s v="CUST-00420"/>
    <s v="PROD-0043"/>
    <s v="ST-017"/>
    <x v="1"/>
    <n v="5"/>
    <n v="304.98"/>
    <n v="0"/>
    <s v="Transfer"/>
    <x v="35"/>
    <s v="Electronics"/>
    <x v="3"/>
    <n v="191.36"/>
    <d v="2024-05-06T00:00:00"/>
    <n v="45"/>
    <x v="1"/>
    <s v="Female"/>
    <s v="Chile"/>
    <s v="South America"/>
    <s v="São Paulo"/>
    <s v="Brazil"/>
    <s v="South America"/>
    <s v="Flagship"/>
    <s v="Lucas Silva"/>
    <n v="1524.9"/>
    <n v="956.8"/>
    <n v="568.1"/>
    <n v="0.37254901960784315"/>
    <x v="83"/>
    <x v="13"/>
    <d v="2026-06-01T00:00:00"/>
    <x v="1"/>
    <x v="6"/>
  </r>
  <r>
    <s v="ORD-10435"/>
    <s v="CUST-00654"/>
    <s v="PROD-0019"/>
    <s v="ST-003"/>
    <x v="1"/>
    <n v="5"/>
    <n v="304.98"/>
    <n v="0.05"/>
    <s v="Ussd"/>
    <x v="34"/>
    <s v="Electronics"/>
    <x v="2"/>
    <n v="194.35"/>
    <d v="2025-11-21T00:00:00"/>
    <n v="26"/>
    <x v="1"/>
    <s v="Male"/>
    <s v="Nigeria"/>
    <s v="Africa"/>
    <s v="Johannesburg"/>
    <s v="South Africa"/>
    <s v="Africa"/>
    <s v="Flagship"/>
    <s v="Thabo Mokoena"/>
    <n v="1448.66"/>
    <n v="971.75"/>
    <n v="476.91"/>
    <n v="0.32920768158159952"/>
    <x v="459"/>
    <x v="16"/>
    <d v="2025-10-27T00:00:00"/>
    <x v="0"/>
    <x v="4"/>
  </r>
  <r>
    <s v="ORD-11520"/>
    <s v="CUST-00126"/>
    <s v="PROD-0043"/>
    <s v="ST-003"/>
    <x v="0"/>
    <n v="2"/>
    <n v="304.98"/>
    <n v="0.02"/>
    <s v="Ussd"/>
    <x v="35"/>
    <s v="Electronics"/>
    <x v="3"/>
    <n v="191.36"/>
    <d v="2026-05-04T00:00:00"/>
    <n v="62"/>
    <x v="0"/>
    <s v="Female"/>
    <s v="Singapore"/>
    <s v="Asia"/>
    <s v="Johannesburg"/>
    <s v="South Africa"/>
    <s v="Africa"/>
    <s v="Flagship"/>
    <s v="Thabo Mokoena"/>
    <n v="597.76"/>
    <n v="382.72"/>
    <n v="215.04"/>
    <n v="0.35974304068522484"/>
    <x v="564"/>
    <x v="16"/>
    <d v="2026-07-03T00:00:00"/>
    <x v="1"/>
    <x v="1"/>
  </r>
  <r>
    <s v="ORD-11483"/>
    <s v="CUST-00763"/>
    <s v="PROD-0043"/>
    <s v="ST-008"/>
    <x v="0"/>
    <n v="3"/>
    <n v="304.98"/>
    <n v="0.02"/>
    <s v="Ussd"/>
    <x v="35"/>
    <s v="Electronics"/>
    <x v="3"/>
    <n v="191.36"/>
    <d v="2024-07-17T00:00:00"/>
    <n v="66"/>
    <x v="1"/>
    <s v="Female"/>
    <s v="United States"/>
    <s v="North America"/>
    <s v="singapore"/>
    <s v="Singapore"/>
    <s v="Asia"/>
    <s v="Flagship"/>
    <s v="Daniel Tan"/>
    <n v="896.64"/>
    <n v="574.08000000000004"/>
    <n v="322.56"/>
    <n v="0.35974304068522484"/>
    <x v="379"/>
    <x v="7"/>
    <d v="2025-10-12T00:00:00"/>
    <x v="0"/>
    <x v="4"/>
  </r>
  <r>
    <s v="ORD-10695"/>
    <s v="CUST-00062"/>
    <s v="PROD-0019"/>
    <s v="ST-007"/>
    <x v="1"/>
    <n v="1"/>
    <n v="304.98"/>
    <n v="0"/>
    <s v="Card"/>
    <x v="34"/>
    <s v="Electronics"/>
    <x v="2"/>
    <n v="194.35"/>
    <d v="2025-12-02T00:00:00"/>
    <n v="59"/>
    <x v="3"/>
    <s v="Male"/>
    <s v="New Zealand"/>
    <s v="Oceania"/>
    <s v="Mumbai"/>
    <s v="India"/>
    <s v="Asia"/>
    <s v="Flagship"/>
    <s v="Priya Sharma"/>
    <n v="304.98"/>
    <n v="194.35"/>
    <n v="110.63"/>
    <n v="0.36274509803921567"/>
    <x v="233"/>
    <x v="6"/>
    <d v="2025-10-27T00:00:00"/>
    <x v="0"/>
    <x v="4"/>
  </r>
  <r>
    <s v="ORD-10778"/>
    <s v="CUST-00158"/>
    <s v="PROD-0019"/>
    <s v="ST-005"/>
    <x v="0"/>
    <n v="1"/>
    <n v="304.98"/>
    <n v="0"/>
    <s v="Cash"/>
    <x v="34"/>
    <s v="Electronics"/>
    <x v="2"/>
    <n v="194.35"/>
    <d v="2024-06-10T00:00:00"/>
    <n v="43"/>
    <x v="1"/>
    <s v="Female"/>
    <s v="Egypt"/>
    <s v="Africa"/>
    <s v="Nairobi"/>
    <s v="Kenya"/>
    <s v="Africa"/>
    <s v="Standard"/>
    <s v="Brian Mwangi"/>
    <n v="304.98"/>
    <n v="194.35"/>
    <n v="110.63"/>
    <n v="0.36274509803921567"/>
    <x v="220"/>
    <x v="1"/>
    <d v="2026-03-02T00:00:00"/>
    <x v="1"/>
    <x v="2"/>
  </r>
  <r>
    <s v="ORD-11791"/>
    <s v="CUST-00384"/>
    <s v="PROD-0043"/>
    <s v="ST-005"/>
    <x v="0"/>
    <n v="4"/>
    <n v="304.98"/>
    <n v="0.15"/>
    <s v="Card"/>
    <x v="35"/>
    <s v="Electronics"/>
    <x v="3"/>
    <n v="191.36"/>
    <d v="2025-12-17T00:00:00"/>
    <n v="68"/>
    <x v="2"/>
    <s v="Female"/>
    <s v="Nigeria"/>
    <s v="Africa"/>
    <s v="Nairobi"/>
    <s v="Kenya"/>
    <s v="Africa"/>
    <s v="Standard"/>
    <s v="Brian Mwangi"/>
    <n v="1036.93"/>
    <n v="765.44"/>
    <n v="271.49"/>
    <n v="0.26182095223399843"/>
    <x v="32"/>
    <x v="1"/>
    <d v="2026-03-05T00:00:00"/>
    <x v="1"/>
    <x v="2"/>
  </r>
  <r>
    <s v="ORD-11764"/>
    <s v="CUST-00589"/>
    <s v="PROD-0019"/>
    <s v="ST-001"/>
    <x v="1"/>
    <n v="1"/>
    <n v="304.98"/>
    <n v="0.02"/>
    <s v="Transfer"/>
    <x v="34"/>
    <s v="Electronics"/>
    <x v="2"/>
    <n v="194.35"/>
    <d v="2023-02-10T00:00:00"/>
    <n v="31"/>
    <x v="1"/>
    <s v="Male"/>
    <s v="Italy"/>
    <s v="Europe"/>
    <s v="Lagos"/>
    <s v="Nigeria"/>
    <s v="Africa"/>
    <s v="Flagship"/>
    <s v="Amara Okafor"/>
    <n v="298.88"/>
    <n v="194.35"/>
    <n v="104.53"/>
    <n v="0.34973902569593146"/>
    <x v="640"/>
    <x v="10"/>
    <d v="2026-02-22T00:00:00"/>
    <x v="1"/>
    <x v="11"/>
  </r>
  <r>
    <s v="ORD-12623"/>
    <s v="CUST-00055"/>
    <s v="PROD-0043"/>
    <s v="ST-004"/>
    <x v="0"/>
    <n v="1"/>
    <n v="304.98"/>
    <n v="0.2"/>
    <s v="Cash"/>
    <x v="35"/>
    <s v="Electronics"/>
    <x v="3"/>
    <n v="191.36"/>
    <d v="2023-04-04T00:00:00"/>
    <n v="31"/>
    <x v="1"/>
    <s v="Male"/>
    <s v="Japan"/>
    <s v="Asia"/>
    <s v="Cape Town"/>
    <s v="South Africa"/>
    <s v="Africa"/>
    <s v="Standard"/>
    <s v="Lerato Dlamini"/>
    <n v="243.98"/>
    <n v="191.36"/>
    <n v="52.62"/>
    <n v="0.21567341585375852"/>
    <x v="424"/>
    <x v="3"/>
    <d v="2026-01-07T00:00:00"/>
    <x v="1"/>
    <x v="7"/>
  </r>
  <r>
    <s v="ORD-11284"/>
    <s v="CUST-00254"/>
    <s v="PROD-0043"/>
    <s v="ST-014"/>
    <x v="0"/>
    <n v="2"/>
    <n v="304.98"/>
    <n v="0"/>
    <s v="Mobile Money"/>
    <x v="35"/>
    <s v="Electronics"/>
    <x v="3"/>
    <n v="191.36"/>
    <d v="2023-01-24T00:00:00"/>
    <n v="45"/>
    <x v="2"/>
    <s v="Female"/>
    <s v="Morocco"/>
    <s v="Africa"/>
    <s v="New York"/>
    <s v="United States"/>
    <s v="North America"/>
    <s v="Flagship"/>
    <s v="Unknown"/>
    <n v="609.96"/>
    <n v="382.72"/>
    <n v="227.24"/>
    <n v="0.37254901960784315"/>
    <x v="629"/>
    <x v="14"/>
    <d v="2026-07-25T00:00:00"/>
    <x v="1"/>
    <x v="1"/>
  </r>
  <r>
    <s v="ORD-10008"/>
    <s v="CUST-00279"/>
    <s v="PROD-0019"/>
    <s v="ST-020"/>
    <x v="0"/>
    <n v="4"/>
    <n v="304.98"/>
    <n v="0.02"/>
    <s v="Transfer"/>
    <x v="34"/>
    <s v="Electronics"/>
    <x v="2"/>
    <n v="194.35"/>
    <d v="2023-07-27T00:00:00"/>
    <n v="56"/>
    <x v="3"/>
    <s v="Male"/>
    <s v="Kenya"/>
    <s v="Africa"/>
    <s v="Auckland"/>
    <s v="New Zealand"/>
    <s v="Oceania"/>
    <s v="Standard"/>
    <s v="Mia Wilson"/>
    <n v="1195.52"/>
    <n v="777.4"/>
    <n v="418.12"/>
    <n v="0.34973902569593146"/>
    <x v="251"/>
    <x v="5"/>
    <d v="2025-10-19T00:00:00"/>
    <x v="0"/>
    <x v="4"/>
  </r>
  <r>
    <s v="ORD-11650"/>
    <s v="CUST-00387"/>
    <s v="PROD-0043"/>
    <s v="ST-019"/>
    <x v="0"/>
    <n v="2"/>
    <n v="304.98"/>
    <n v="0"/>
    <s v="Transfer"/>
    <x v="35"/>
    <s v="Electronics"/>
    <x v="3"/>
    <n v="191.36"/>
    <d v="2025-04-06T00:00:00"/>
    <n v="32"/>
    <x v="4"/>
    <s v="Female"/>
    <s v="Netherlands"/>
    <s v="Europe"/>
    <s v="Sydney"/>
    <s v="Australia"/>
    <s v="Oceania"/>
    <s v="Flagship"/>
    <s v="Jack Taylor"/>
    <n v="609.96"/>
    <n v="382.72"/>
    <n v="227.24"/>
    <n v="0.37254901960784315"/>
    <x v="203"/>
    <x v="8"/>
    <d v="2026-05-16T00:00:00"/>
    <x v="1"/>
    <x v="9"/>
  </r>
  <r>
    <s v="ORD-10023"/>
    <s v="CUST-00317"/>
    <s v="PROD-0043"/>
    <s v="ST-014"/>
    <x v="1"/>
    <n v="2"/>
    <n v="304.98"/>
    <n v="0.05"/>
    <s v="Mobile Money"/>
    <x v="35"/>
    <s v="Electronics"/>
    <x v="3"/>
    <n v="191.36"/>
    <d v="2024-12-15T00:00:00"/>
    <n v="18"/>
    <x v="1"/>
    <s v="Male"/>
    <s v="Canada"/>
    <s v="North America"/>
    <s v="New York"/>
    <s v="United States"/>
    <s v="North America"/>
    <s v="Flagship"/>
    <s v="Unknown"/>
    <n v="579.46"/>
    <n v="382.72"/>
    <n v="196.74"/>
    <n v="0.33952300417630205"/>
    <x v="163"/>
    <x v="14"/>
    <d v="2026-04-17T00:00:00"/>
    <x v="1"/>
    <x v="3"/>
  </r>
  <r>
    <s v="ORD-10116"/>
    <s v="CUST-00380"/>
    <s v="PROD-0043"/>
    <s v="ST-018"/>
    <x v="1"/>
    <n v="3"/>
    <n v="301.99"/>
    <n v="0"/>
    <s v="Ussd"/>
    <x v="35"/>
    <s v="Electronics"/>
    <x v="3"/>
    <n v="191.36"/>
    <d v="2024-04-08T00:00:00"/>
    <n v="53"/>
    <x v="0"/>
    <s v="Female"/>
    <s v="Egypt"/>
    <s v="Africa"/>
    <s v="Buenos Aires"/>
    <s v="Argentina"/>
    <s v="South America"/>
    <s v="Standard"/>
    <s v="Sofia Martinez"/>
    <n v="905.97"/>
    <n v="574.08000000000004"/>
    <n v="331.89"/>
    <n v="0.36633663366336633"/>
    <x v="509"/>
    <x v="18"/>
    <d v="2026-03-21T00:00:00"/>
    <x v="1"/>
    <x v="2"/>
  </r>
  <r>
    <s v="ORD-10120"/>
    <s v="CUST-00094"/>
    <s v="PROD-0043"/>
    <s v="ST-007"/>
    <x v="0"/>
    <n v="1"/>
    <n v="301.99"/>
    <n v="0.1"/>
    <s v="Cash"/>
    <x v="35"/>
    <s v="Electronics"/>
    <x v="3"/>
    <n v="191.36"/>
    <d v="2024-11-23T00:00:00"/>
    <n v="52"/>
    <x v="1"/>
    <s v="Female"/>
    <s v="South Africa"/>
    <s v="Africa"/>
    <s v="Mumbai"/>
    <s v="India"/>
    <s v="Asia"/>
    <s v="Flagship"/>
    <s v="Priya Sharma"/>
    <n v="271.79000000000002"/>
    <n v="191.36"/>
    <n v="80.430000000000007"/>
    <n v="0.29592700246513853"/>
    <x v="59"/>
    <x v="6"/>
    <d v="2026-03-21T00:00:00"/>
    <x v="1"/>
    <x v="2"/>
  </r>
  <r>
    <s v="ORD-10058"/>
    <s v="CUST-00096"/>
    <s v="PROD-0019"/>
    <s v="ST-008"/>
    <x v="1"/>
    <n v="3"/>
    <n v="301.99"/>
    <n v="0.05"/>
    <s v="Mobile Money"/>
    <x v="34"/>
    <s v="Electronics"/>
    <x v="2"/>
    <n v="194.35"/>
    <d v="2024-05-14T00:00:00"/>
    <n v="25"/>
    <x v="1"/>
    <s v="Male"/>
    <s v="United Kingdom"/>
    <s v="Europe"/>
    <s v="singapore"/>
    <s v="Singapore"/>
    <s v="Asia"/>
    <s v="Flagship"/>
    <s v="Daniel Tan"/>
    <n v="860.67"/>
    <n v="583.04999999999995"/>
    <n v="277.62"/>
    <n v="0.32256265467600825"/>
    <x v="47"/>
    <x v="7"/>
    <d v="2025-08-09T00:00:00"/>
    <x v="0"/>
    <x v="0"/>
  </r>
  <r>
    <s v="ORD-10991"/>
    <s v="CUST-00660"/>
    <s v="PROD-0019"/>
    <s v="ST-011"/>
    <x v="0"/>
    <n v="4"/>
    <n v="301.99"/>
    <n v="0.15"/>
    <s v="Card"/>
    <x v="34"/>
    <s v="Electronics"/>
    <x v="2"/>
    <n v="194.35"/>
    <d v="2024-05-01T00:00:00"/>
    <n v="46"/>
    <x v="2"/>
    <s v="Female"/>
    <s v="Morocco"/>
    <s v="Africa"/>
    <s v="London"/>
    <s v="United Kingdom"/>
    <s v="Europe"/>
    <s v="Flagship"/>
    <s v="Emma Williams"/>
    <n v="1026.77"/>
    <n v="777.4"/>
    <n v="249.37"/>
    <n v="0.24286841259483624"/>
    <x v="326"/>
    <x v="12"/>
    <d v="2025-08-25T00:00:00"/>
    <x v="0"/>
    <x v="0"/>
  </r>
  <r>
    <s v="ORD-10787"/>
    <s v="CUST-00302"/>
    <s v="PROD-0019"/>
    <s v="ST-006"/>
    <x v="0"/>
    <n v="3"/>
    <n v="301.99"/>
    <n v="0.05"/>
    <s v="Mobile Money"/>
    <x v="34"/>
    <s v="Electronics"/>
    <x v="2"/>
    <n v="194.35"/>
    <d v="2026-01-16T00:00:00"/>
    <n v="28"/>
    <x v="1"/>
    <s v="Female"/>
    <s v="Colombia"/>
    <s v="South America"/>
    <s v="Accra"/>
    <s v="Ghana"/>
    <s v="Africa"/>
    <s v="Outlet"/>
    <s v="Kwame Mensah"/>
    <n v="860.67"/>
    <n v="583.04999999999995"/>
    <n v="277.62"/>
    <n v="0.32256265467600825"/>
    <x v="343"/>
    <x v="4"/>
    <d v="2026-01-28T00:00:00"/>
    <x v="1"/>
    <x v="7"/>
  </r>
  <r>
    <s v="ORD-12648"/>
    <s v="CUST-00087"/>
    <s v="PROD-0043"/>
    <s v="ST-020"/>
    <x v="1"/>
    <n v="2"/>
    <n v="301.99"/>
    <n v="0.02"/>
    <s v="Mobile Money"/>
    <x v="35"/>
    <s v="Electronics"/>
    <x v="3"/>
    <n v="191.36"/>
    <d v="2026-02-13T00:00:00"/>
    <n v="62"/>
    <x v="0"/>
    <s v="Female"/>
    <s v="China"/>
    <s v="Asia"/>
    <s v="Auckland"/>
    <s v="New Zealand"/>
    <s v="Oceania"/>
    <s v="Standard"/>
    <s v="Mia Wilson"/>
    <n v="591.9"/>
    <n v="382.72"/>
    <n v="209.18"/>
    <n v="0.3534042912654165"/>
    <x v="480"/>
    <x v="5"/>
    <d v="2026-07-31T00:00:00"/>
    <x v="1"/>
    <x v="1"/>
  </r>
  <r>
    <s v="ORD-11403"/>
    <s v="CUST-00183"/>
    <s v="PROD-0043"/>
    <s v="ST-019"/>
    <x v="0"/>
    <n v="1"/>
    <n v="301.99"/>
    <n v="0.1"/>
    <s v="Transfer"/>
    <x v="35"/>
    <s v="Electronics"/>
    <x v="3"/>
    <n v="191.36"/>
    <d v="2025-09-29T00:00:00"/>
    <n v="35"/>
    <x v="1"/>
    <s v="Male"/>
    <s v="Argentina"/>
    <s v="South America"/>
    <s v="Sydney"/>
    <s v="Australia"/>
    <s v="Oceania"/>
    <s v="Flagship"/>
    <s v="Jack Taylor"/>
    <n v="271.79000000000002"/>
    <n v="191.36"/>
    <n v="80.430000000000007"/>
    <n v="0.29592700246513853"/>
    <x v="9"/>
    <x v="8"/>
    <d v="2025-08-06T00:00:00"/>
    <x v="0"/>
    <x v="0"/>
  </r>
  <r>
    <s v="ORD-10924"/>
    <s v="CUST-00571"/>
    <s v="PROD-0043"/>
    <s v="ST-010"/>
    <x v="0"/>
    <n v="2"/>
    <n v="301.99"/>
    <n v="0"/>
    <s v="Transfer"/>
    <x v="35"/>
    <s v="Electronics"/>
    <x v="3"/>
    <n v="191.36"/>
    <d v="2025-05-16T00:00:00"/>
    <n v="52"/>
    <x v="3"/>
    <s v="Female"/>
    <s v="Canada"/>
    <s v="North America"/>
    <s v="Kuala Lumpur"/>
    <s v="Malaysia"/>
    <s v="Asia"/>
    <s v="Standard"/>
    <s v="Nur Rahman"/>
    <n v="603.98"/>
    <n v="382.72"/>
    <n v="221.26"/>
    <n v="0.36633663366336633"/>
    <x v="453"/>
    <x v="0"/>
    <d v="2025-10-30T00:00:00"/>
    <x v="0"/>
    <x v="4"/>
  </r>
  <r>
    <s v="ORD-11415"/>
    <s v="CUST-00221"/>
    <s v="PROD-0043"/>
    <s v="ST-012"/>
    <x v="1"/>
    <n v="1"/>
    <n v="301.99"/>
    <n v="0.1"/>
    <s v="Card"/>
    <x v="35"/>
    <s v="Electronics"/>
    <x v="3"/>
    <n v="191.36"/>
    <d v="2025-04-19T00:00:00"/>
    <n v="44"/>
    <x v="2"/>
    <s v="Male"/>
    <s v="India"/>
    <s v="Asia"/>
    <s v="Berlin"/>
    <s v="Germany"/>
    <s v="Europe"/>
    <s v="Standard"/>
    <s v="Lukas Weber"/>
    <n v="271.79000000000002"/>
    <n v="191.36"/>
    <n v="80.430000000000007"/>
    <n v="0.29592700246513853"/>
    <x v="198"/>
    <x v="2"/>
    <d v="2025-09-07T00:00:00"/>
    <x v="0"/>
    <x v="10"/>
  </r>
  <r>
    <s v="ORD-12138"/>
    <s v="CUST-00561"/>
    <s v="PROD-0019"/>
    <s v="ST-018"/>
    <x v="1"/>
    <n v="1"/>
    <n v="299"/>
    <n v="0.1"/>
    <s v="Card"/>
    <x v="34"/>
    <s v="Electronics"/>
    <x v="2"/>
    <n v="194.35"/>
    <d v="2024-03-04T00:00:00"/>
    <n v="59"/>
    <x v="0"/>
    <s v="Male"/>
    <s v="United States"/>
    <s v="North America"/>
    <s v="Buenos Aires"/>
    <s v="Argentina"/>
    <s v="South America"/>
    <s v="Standard"/>
    <s v="Sofia Martinez"/>
    <n v="269.10000000000002"/>
    <n v="194.35"/>
    <n v="74.75"/>
    <n v="0.27777777777777773"/>
    <x v="347"/>
    <x v="18"/>
    <d v="2026-05-30T00:00:00"/>
    <x v="1"/>
    <x v="9"/>
  </r>
  <r>
    <s v="ORD-11484"/>
    <s v="CUST-00297"/>
    <s v="PROD-0019"/>
    <s v="ST-004"/>
    <x v="1"/>
    <n v="2"/>
    <n v="299"/>
    <n v="0.05"/>
    <s v="Ussd"/>
    <x v="34"/>
    <s v="Electronics"/>
    <x v="2"/>
    <n v="194.35"/>
    <d v="2024-01-15T00:00:00"/>
    <n v="57"/>
    <x v="3"/>
    <s v="Female"/>
    <s v="Nigeria"/>
    <s v="Africa"/>
    <s v="Cape Town"/>
    <s v="South Africa"/>
    <s v="Africa"/>
    <s v="Standard"/>
    <s v="Lerato Dlamini"/>
    <n v="568.1"/>
    <n v="388.7"/>
    <n v="179.4"/>
    <n v="0.31578947368421051"/>
    <x v="87"/>
    <x v="3"/>
    <d v="2026-04-03T00:00:00"/>
    <x v="1"/>
    <x v="3"/>
  </r>
  <r>
    <s v="ORD-11580"/>
    <s v="CUST-00300"/>
    <s v="PROD-0043"/>
    <s v="ST-016"/>
    <x v="1"/>
    <n v="4"/>
    <n v="299"/>
    <n v="0.15"/>
    <s v="Mobile Money"/>
    <x v="35"/>
    <s v="Electronics"/>
    <x v="3"/>
    <n v="191.36"/>
    <d v="2025-01-28T00:00:00"/>
    <n v="52"/>
    <x v="1"/>
    <s v="Female"/>
    <s v="United States"/>
    <s v="North America"/>
    <s v="Mexico City"/>
    <s v="Mexico"/>
    <s v="North America"/>
    <s v="Outlet"/>
    <s v="Unknown"/>
    <n v="1016.6"/>
    <n v="765.44"/>
    <n v="251.16"/>
    <n v="0.24705882352941175"/>
    <x v="289"/>
    <x v="11"/>
    <d v="2025-11-27T00:00:00"/>
    <x v="0"/>
    <x v="8"/>
  </r>
  <r>
    <s v="ORD-10527"/>
    <s v="CUST-00713"/>
    <s v="PROD-0019"/>
    <s v="ST-002"/>
    <x v="1"/>
    <n v="2"/>
    <n v="299"/>
    <n v="0.1"/>
    <s v="Mobile Money"/>
    <x v="34"/>
    <s v="Electronics"/>
    <x v="2"/>
    <n v="194.35"/>
    <d v="2025-08-20T00:00:00"/>
    <n v="31"/>
    <x v="1"/>
    <s v="Male"/>
    <s v="South Africa"/>
    <s v="Africa"/>
    <s v="Abuja"/>
    <s v="Nigeria"/>
    <s v="Africa"/>
    <s v="Standard"/>
    <s v="Daniel Bello"/>
    <n v="538.20000000000005"/>
    <n v="388.7"/>
    <n v="149.5"/>
    <n v="0.27777777777777773"/>
    <x v="525"/>
    <x v="15"/>
    <d v="2026-04-19T00:00:00"/>
    <x v="1"/>
    <x v="3"/>
  </r>
  <r>
    <s v="ORD-11274"/>
    <s v="CUST-00788"/>
    <s v="PROD-0043"/>
    <s v="ST-009"/>
    <x v="0"/>
    <n v="2"/>
    <n v="299"/>
    <n v="0.1"/>
    <s v="Transfer"/>
    <x v="35"/>
    <s v="Electronics"/>
    <x v="3"/>
    <n v="191.36"/>
    <d v="2024-11-03T00:00:00"/>
    <n v="20"/>
    <x v="1"/>
    <s v="Male"/>
    <s v="South Africa"/>
    <s v="Africa"/>
    <s v="tokyo"/>
    <s v="Japan"/>
    <s v="Asia"/>
    <s v="Standard"/>
    <s v="Yuki Sato"/>
    <n v="538.20000000000005"/>
    <n v="382.72"/>
    <n v="155.47999999999999"/>
    <n v="0.28888888888888886"/>
    <x v="458"/>
    <x v="9"/>
    <d v="2025-10-19T00:00:00"/>
    <x v="0"/>
    <x v="4"/>
  </r>
  <r>
    <s v="ORD-10805"/>
    <s v="CUST-00479"/>
    <s v="PROD-0043"/>
    <s v="ST-003"/>
    <x v="1"/>
    <n v="6"/>
    <n v="299"/>
    <n v="0.05"/>
    <s v="Ussd"/>
    <x v="35"/>
    <s v="Electronics"/>
    <x v="3"/>
    <n v="191.36"/>
    <d v="2025-07-10T00:00:00"/>
    <n v="19"/>
    <x v="2"/>
    <s v="Female"/>
    <s v="Egypt"/>
    <s v="Africa"/>
    <s v="Johannesburg"/>
    <s v="South Africa"/>
    <s v="Africa"/>
    <s v="Flagship"/>
    <s v="Thabo Mokoena"/>
    <n v="1704.3"/>
    <n v="1148.1600000000001"/>
    <n v="556.14"/>
    <n v="0.32631578947368423"/>
    <x v="104"/>
    <x v="16"/>
    <d v="2025-12-29T00:00:00"/>
    <x v="0"/>
    <x v="5"/>
  </r>
  <r>
    <s v="ORD-12010"/>
    <s v="CUST-00032"/>
    <s v="PROD-0019"/>
    <s v="ST-004"/>
    <x v="0"/>
    <n v="1"/>
    <n v="299"/>
    <n v="0"/>
    <s v="Unknown"/>
    <x v="34"/>
    <s v="Electronics"/>
    <x v="2"/>
    <n v="194.35"/>
    <d v="2025-05-06T00:00:00"/>
    <n v="55"/>
    <x v="3"/>
    <s v="Female"/>
    <s v="Italy"/>
    <s v="Europe"/>
    <s v="Cape Town"/>
    <s v="South Africa"/>
    <s v="Africa"/>
    <s v="Standard"/>
    <s v="Lerato Dlamini"/>
    <n v="299"/>
    <n v="194.35"/>
    <n v="104.65"/>
    <n v="0.35000000000000003"/>
    <x v="91"/>
    <x v="3"/>
    <d v="2025-08-09T00:00:00"/>
    <x v="0"/>
    <x v="0"/>
  </r>
  <r>
    <s v="ORD-10863"/>
    <s v="CUST-00024"/>
    <s v="PROD-0019"/>
    <s v="ST-014"/>
    <x v="0"/>
    <n v="2"/>
    <n v="299"/>
    <n v="0.15"/>
    <s v="Ussd"/>
    <x v="34"/>
    <s v="Electronics"/>
    <x v="2"/>
    <n v="194.35"/>
    <d v="2026-04-12T00:00:00"/>
    <n v="41"/>
    <x v="3"/>
    <s v="Female"/>
    <s v="Malaysia"/>
    <s v="Asia"/>
    <s v="New York"/>
    <s v="United States"/>
    <s v="North America"/>
    <s v="Flagship"/>
    <s v="Unknown"/>
    <n v="508.3"/>
    <n v="388.7"/>
    <n v="119.6"/>
    <n v="0.23529411764705882"/>
    <x v="430"/>
    <x v="14"/>
    <d v="2026-06-18T00:00:00"/>
    <x v="1"/>
    <x v="6"/>
  </r>
  <r>
    <s v="ORD-10517"/>
    <s v="CUST-00397"/>
    <s v="PROD-0043"/>
    <s v="ST-020"/>
    <x v="1"/>
    <n v="3"/>
    <n v="299"/>
    <n v="0.15"/>
    <s v="Ussd"/>
    <x v="35"/>
    <s v="Electronics"/>
    <x v="3"/>
    <n v="191.36"/>
    <d v="2025-09-19T00:00:00"/>
    <n v="37"/>
    <x v="2"/>
    <s v="Female"/>
    <s v="France"/>
    <s v="Europe"/>
    <s v="Auckland"/>
    <s v="New Zealand"/>
    <s v="Oceania"/>
    <s v="Standard"/>
    <s v="Mia Wilson"/>
    <n v="762.45"/>
    <n v="574.08000000000004"/>
    <n v="188.37"/>
    <n v="0.24705882352941175"/>
    <x v="143"/>
    <x v="5"/>
    <d v="2025-09-23T00:00:00"/>
    <x v="0"/>
    <x v="10"/>
  </r>
  <r>
    <s v="ORD-11535"/>
    <s v="CUST-00583"/>
    <s v="PROD-0043"/>
    <s v="ST-011"/>
    <x v="1"/>
    <n v="5"/>
    <n v="299"/>
    <n v="0.2"/>
    <s v="Ussd"/>
    <x v="35"/>
    <s v="Electronics"/>
    <x v="3"/>
    <n v="191.36"/>
    <d v="2024-11-04T00:00:00"/>
    <n v="39"/>
    <x v="3"/>
    <s v="Female"/>
    <s v="Philippines"/>
    <s v="Asia"/>
    <s v="London"/>
    <s v="United Kingdom"/>
    <s v="Europe"/>
    <s v="Flagship"/>
    <s v="Emma Williams"/>
    <n v="1196"/>
    <n v="956.8"/>
    <n v="239.2"/>
    <n v="0.19999999999999998"/>
    <x v="19"/>
    <x v="12"/>
    <d v="2026-01-05T00:00:00"/>
    <x v="1"/>
    <x v="7"/>
  </r>
  <r>
    <s v="ORD-10434"/>
    <s v="CUST-00090"/>
    <s v="PROD-0019"/>
    <s v="ST-020"/>
    <x v="1"/>
    <n v="1"/>
    <n v="299"/>
    <n v="0"/>
    <s v="Cash"/>
    <x v="34"/>
    <s v="Electronics"/>
    <x v="2"/>
    <n v="194.35"/>
    <d v="2024-03-26T00:00:00"/>
    <n v="71"/>
    <x v="2"/>
    <s v="Female"/>
    <s v="Italy"/>
    <s v="Europe"/>
    <s v="Auckland"/>
    <s v="New Zealand"/>
    <s v="Oceania"/>
    <s v="Standard"/>
    <s v="Mia Wilson"/>
    <n v="299"/>
    <n v="194.35"/>
    <n v="104.65"/>
    <n v="0.35000000000000003"/>
    <x v="2"/>
    <x v="5"/>
    <d v="2026-03-07T00:00:00"/>
    <x v="1"/>
    <x v="2"/>
  </r>
  <r>
    <s v="ORD-10850"/>
    <s v="CUST-00368"/>
    <s v="PROD-0019"/>
    <s v="ST-008"/>
    <x v="0"/>
    <n v="2"/>
    <n v="296.01"/>
    <n v="0.05"/>
    <s v="Cash"/>
    <x v="34"/>
    <s v="Electronics"/>
    <x v="2"/>
    <n v="194.35"/>
    <d v="2024-01-24T00:00:00"/>
    <n v="44"/>
    <x v="1"/>
    <s v="Male"/>
    <s v="United States"/>
    <s v="North America"/>
    <s v="singapore"/>
    <s v="Singapore"/>
    <s v="Asia"/>
    <s v="Flagship"/>
    <s v="Daniel Tan"/>
    <n v="562.41999999999996"/>
    <n v="388.7"/>
    <n v="173.72"/>
    <n v="0.30887948508232282"/>
    <x v="623"/>
    <x v="7"/>
    <d v="2025-10-07T00:00:00"/>
    <x v="0"/>
    <x v="4"/>
  </r>
  <r>
    <s v="ORD-10752"/>
    <s v="CUST-00785"/>
    <s v="PROD-0043"/>
    <s v="ST-010"/>
    <x v="0"/>
    <n v="3"/>
    <n v="296.01"/>
    <n v="0.05"/>
    <s v="Cash"/>
    <x v="35"/>
    <s v="Electronics"/>
    <x v="3"/>
    <n v="191.36"/>
    <d v="2023-09-14T00:00:00"/>
    <n v="20"/>
    <x v="2"/>
    <s v="Male"/>
    <s v="Singapore"/>
    <s v="Asia"/>
    <s v="Kuala Lumpur"/>
    <s v="Malaysia"/>
    <s v="Asia"/>
    <s v="Standard"/>
    <s v="Nur Rahman"/>
    <n v="843.63"/>
    <n v="574.08000000000004"/>
    <n v="269.55"/>
    <n v="0.31951210838874866"/>
    <x v="682"/>
    <x v="0"/>
    <d v="2026-04-24T00:00:00"/>
    <x v="1"/>
    <x v="3"/>
  </r>
  <r>
    <s v="ORD-10188"/>
    <s v="CUST-00038"/>
    <s v="PROD-0019"/>
    <s v="ST-007"/>
    <x v="0"/>
    <n v="4"/>
    <n v="296.01"/>
    <n v="0"/>
    <s v="Transfer"/>
    <x v="34"/>
    <s v="Electronics"/>
    <x v="2"/>
    <n v="194.35"/>
    <d v="2025-09-30T00:00:00"/>
    <n v="52"/>
    <x v="1"/>
    <s v="Unknown"/>
    <s v="Egypt"/>
    <s v="Africa"/>
    <s v="Mumbai"/>
    <s v="India"/>
    <s v="Asia"/>
    <s v="Flagship"/>
    <s v="Priya Sharma"/>
    <n v="1184.04"/>
    <n v="777.4"/>
    <n v="406.64"/>
    <n v="0.34343434343434343"/>
    <x v="532"/>
    <x v="6"/>
    <d v="2026-03-23T00:00:00"/>
    <x v="1"/>
    <x v="2"/>
  </r>
  <r>
    <s v="ORD-12551"/>
    <s v="CUST-00468"/>
    <s v="PROD-0019"/>
    <s v="ST-003"/>
    <x v="0"/>
    <n v="2"/>
    <n v="296.01"/>
    <n v="0.15"/>
    <s v="Mobile Money"/>
    <x v="34"/>
    <s v="Electronics"/>
    <x v="2"/>
    <n v="194.35"/>
    <d v="2024-10-17T00:00:00"/>
    <n v="69"/>
    <x v="2"/>
    <s v="Male"/>
    <s v="Kenya"/>
    <s v="Africa"/>
    <s v="Johannesburg"/>
    <s v="South Africa"/>
    <s v="Africa"/>
    <s v="Flagship"/>
    <s v="Thabo Mokoena"/>
    <n v="503.22"/>
    <n v="388.7"/>
    <n v="114.52"/>
    <n v="0.22757442073049558"/>
    <x v="20"/>
    <x v="16"/>
    <d v="2026-04-07T00:00:00"/>
    <x v="1"/>
    <x v="3"/>
  </r>
  <r>
    <s v="ORD-10027"/>
    <s v="CUST-00528"/>
    <s v="PROD-0043"/>
    <s v="ST-020"/>
    <x v="1"/>
    <n v="1"/>
    <n v="296.01"/>
    <n v="0.02"/>
    <s v="Transfer"/>
    <x v="35"/>
    <s v="Electronics"/>
    <x v="3"/>
    <n v="191.36"/>
    <d v="2025-10-09T00:00:00"/>
    <n v="28"/>
    <x v="1"/>
    <s v="Male"/>
    <s v="China"/>
    <s v="Asia"/>
    <s v="Auckland"/>
    <s v="New Zealand"/>
    <s v="Oceania"/>
    <s v="Standard"/>
    <s v="Mia Wilson"/>
    <n v="290.08999999999997"/>
    <n v="191.36"/>
    <n v="98.73"/>
    <n v="0.34034265228032684"/>
    <x v="166"/>
    <x v="5"/>
    <d v="2025-12-24T00:00:00"/>
    <x v="0"/>
    <x v="5"/>
  </r>
  <r>
    <s v="ORD-12229"/>
    <s v="CUST-00782"/>
    <s v="PROD-0019"/>
    <s v="ST-017"/>
    <x v="0"/>
    <n v="2"/>
    <n v="296.01"/>
    <n v="0.2"/>
    <s v="Card"/>
    <x v="34"/>
    <s v="Electronics"/>
    <x v="2"/>
    <n v="194.35"/>
    <d v="2023-06-04T00:00:00"/>
    <n v="70"/>
    <x v="3"/>
    <s v="Female"/>
    <s v="Philippines"/>
    <s v="Asia"/>
    <s v="São Paulo"/>
    <s v="Brazil"/>
    <s v="South America"/>
    <s v="Flagship"/>
    <s v="Lucas Silva"/>
    <n v="473.62"/>
    <n v="388.7"/>
    <n v="84.92"/>
    <n v="0.1792998606477767"/>
    <x v="365"/>
    <x v="13"/>
    <d v="2025-10-29T00:00:00"/>
    <x v="0"/>
    <x v="4"/>
  </r>
  <r>
    <s v="ORD-10032"/>
    <s v="CUST-00476"/>
    <s v="PROD-0043"/>
    <s v="ST-017"/>
    <x v="1"/>
    <n v="6"/>
    <n v="296.01"/>
    <n v="0.2"/>
    <s v="Mobile Money"/>
    <x v="35"/>
    <s v="Electronics"/>
    <x v="3"/>
    <n v="191.36"/>
    <d v="2025-12-05T00:00:00"/>
    <n v="43"/>
    <x v="3"/>
    <s v="Male"/>
    <s v="Philippines"/>
    <s v="Asia"/>
    <s v="São Paulo"/>
    <s v="Brazil"/>
    <s v="South America"/>
    <s v="Flagship"/>
    <s v="Lucas Silva"/>
    <n v="1420.85"/>
    <n v="1148.1600000000001"/>
    <n v="272.69"/>
    <n v="0.19192032938030054"/>
    <x v="473"/>
    <x v="13"/>
    <d v="2025-10-08T00:00:00"/>
    <x v="0"/>
    <x v="4"/>
  </r>
  <r>
    <s v="ORD-12105"/>
    <s v="CUST-00082"/>
    <s v="PROD-0043"/>
    <s v="ST-015"/>
    <x v="1"/>
    <n v="3"/>
    <n v="296.01"/>
    <n v="0.1"/>
    <s v="Ussd"/>
    <x v="35"/>
    <s v="Electronics"/>
    <x v="3"/>
    <n v="191.36"/>
    <d v="2025-08-27T00:00:00"/>
    <n v="49"/>
    <x v="1"/>
    <s v="Unknown"/>
    <s v="Spain"/>
    <s v="Europe"/>
    <s v="Toronto"/>
    <s v="Canada"/>
    <s v="North America"/>
    <s v="Standard"/>
    <s v="Olivia Brown"/>
    <n v="799.23"/>
    <n v="574.08000000000004"/>
    <n v="225.15"/>
    <n v="0.28170864457039901"/>
    <x v="406"/>
    <x v="19"/>
    <d v="2025-09-28T00:00:00"/>
    <x v="0"/>
    <x v="10"/>
  </r>
  <r>
    <s v="ORD-10203"/>
    <s v="CUST-00328"/>
    <s v="PROD-0043"/>
    <s v="ST-012"/>
    <x v="0"/>
    <n v="3"/>
    <n v="296.01"/>
    <n v="0.05"/>
    <s v="Transfer"/>
    <x v="35"/>
    <s v="Electronics"/>
    <x v="3"/>
    <n v="191.36"/>
    <d v="2026-07-05T00:00:00"/>
    <n v="54"/>
    <x v="1"/>
    <s v="Female"/>
    <s v="United States"/>
    <s v="North America"/>
    <s v="Berlin"/>
    <s v="Germany"/>
    <s v="Europe"/>
    <s v="Standard"/>
    <s v="Lukas Weber"/>
    <n v="843.63"/>
    <n v="574.08000000000004"/>
    <n v="269.55"/>
    <n v="0.31951210838874866"/>
    <x v="683"/>
    <x v="2"/>
    <d v="2026-07-16T00:00:00"/>
    <x v="1"/>
    <x v="1"/>
  </r>
  <r>
    <s v="ORD-12312"/>
    <s v="CUST-00283"/>
    <s v="PROD-0019"/>
    <s v="ST-002"/>
    <x v="0"/>
    <n v="2"/>
    <n v="296.01"/>
    <n v="0.05"/>
    <s v="Card"/>
    <x v="34"/>
    <s v="Electronics"/>
    <x v="2"/>
    <n v="194.35"/>
    <d v="2024-01-09T00:00:00"/>
    <n v="28"/>
    <x v="3"/>
    <s v="Female"/>
    <s v="New Zealand"/>
    <s v="Oceania"/>
    <s v="Abuja"/>
    <s v="Nigeria"/>
    <s v="Africa"/>
    <s v="Standard"/>
    <s v="Daniel Bello"/>
    <n v="562.41999999999996"/>
    <n v="388.7"/>
    <n v="173.72"/>
    <n v="0.30887948508232282"/>
    <x v="70"/>
    <x v="15"/>
    <d v="2026-03-09T00:00:00"/>
    <x v="1"/>
    <x v="2"/>
  </r>
  <r>
    <s v="ORD-11718"/>
    <s v="CUST-00690"/>
    <s v="PROD-0019"/>
    <s v="ST-005"/>
    <x v="0"/>
    <n v="1"/>
    <n v="296.01"/>
    <n v="0.05"/>
    <s v="Ussd"/>
    <x v="34"/>
    <s v="Electronics"/>
    <x v="2"/>
    <n v="194.35"/>
    <d v="2023-03-18T00:00:00"/>
    <n v="56"/>
    <x v="1"/>
    <s v="Male"/>
    <s v="Argentina"/>
    <s v="South America"/>
    <s v="Nairobi"/>
    <s v="Kenya"/>
    <s v="Africa"/>
    <s v="Standard"/>
    <s v="Brian Mwangi"/>
    <n v="281.20999999999998"/>
    <n v="194.35"/>
    <n v="86.86"/>
    <n v="0.30887948508232282"/>
    <x v="17"/>
    <x v="1"/>
    <d v="2026-03-14T00:00:00"/>
    <x v="1"/>
    <x v="2"/>
  </r>
  <r>
    <s v="ORD-10489"/>
    <s v="CUST-00121"/>
    <s v="PROD-0019"/>
    <s v="ST-004"/>
    <x v="0"/>
    <n v="3"/>
    <n v="296.01"/>
    <n v="0.02"/>
    <s v="Transfer"/>
    <x v="34"/>
    <s v="Electronics"/>
    <x v="2"/>
    <n v="194.35"/>
    <d v="2025-01-20T00:00:00"/>
    <n v="61"/>
    <x v="1"/>
    <s v="Female"/>
    <s v="Nigeria"/>
    <s v="Africa"/>
    <s v="Cape Town"/>
    <s v="South Africa"/>
    <s v="Africa"/>
    <s v="Standard"/>
    <s v="Lerato Dlamini"/>
    <n v="870.27"/>
    <n v="583.04999999999995"/>
    <n v="287.22000000000003"/>
    <n v="0.33003550622220695"/>
    <x v="137"/>
    <x v="3"/>
    <d v="2026-06-13T00:00:00"/>
    <x v="1"/>
    <x v="6"/>
  </r>
  <r>
    <s v="ORD-10035"/>
    <s v="CUST-00731"/>
    <s v="PROD-0019"/>
    <s v="ST-008"/>
    <x v="1"/>
    <n v="2"/>
    <n v="293.02"/>
    <n v="0"/>
    <s v="Cash"/>
    <x v="34"/>
    <s v="Electronics"/>
    <x v="2"/>
    <n v="194.35"/>
    <d v="2024-08-27T00:00:00"/>
    <n v="19"/>
    <x v="3"/>
    <s v="Female"/>
    <s v="Canada"/>
    <s v="North America"/>
    <s v="singapore"/>
    <s v="Singapore"/>
    <s v="Asia"/>
    <s v="Flagship"/>
    <s v="Daniel Tan"/>
    <n v="586.04"/>
    <n v="388.7"/>
    <n v="197.34"/>
    <n v="0.33673469387755106"/>
    <x v="440"/>
    <x v="7"/>
    <d v="2025-09-09T00:00:00"/>
    <x v="0"/>
    <x v="10"/>
  </r>
  <r>
    <s v="ORD-10536"/>
    <s v="CUST-00370"/>
    <s v="PROD-0019"/>
    <s v="ST-007"/>
    <x v="1"/>
    <n v="10"/>
    <n v="293.02"/>
    <n v="0"/>
    <s v="Card"/>
    <x v="34"/>
    <s v="Electronics"/>
    <x v="2"/>
    <n v="194.35"/>
    <d v="2026-05-25T00:00:00"/>
    <n v="65"/>
    <x v="0"/>
    <s v="Female"/>
    <s v="China"/>
    <s v="Asia"/>
    <s v="Mumbai"/>
    <s v="India"/>
    <s v="Asia"/>
    <s v="Flagship"/>
    <s v="Priya Sharma"/>
    <n v="2930.2"/>
    <n v="1943.5"/>
    <n v="986.7"/>
    <n v="0.33673469387755106"/>
    <x v="122"/>
    <x v="6"/>
    <d v="2026-01-17T00:00:00"/>
    <x v="1"/>
    <x v="7"/>
  </r>
  <r>
    <s v="ORD-12413"/>
    <s v="CUST-00733"/>
    <s v="PROD-0043"/>
    <s v="ST-019"/>
    <x v="1"/>
    <n v="1"/>
    <n v="293.02"/>
    <n v="0.2"/>
    <s v="Card"/>
    <x v="35"/>
    <s v="Electronics"/>
    <x v="3"/>
    <n v="191.36"/>
    <d v="2025-12-07T00:00:00"/>
    <n v="46"/>
    <x v="3"/>
    <s v="Male"/>
    <s v="France"/>
    <s v="Europe"/>
    <s v="Sydney"/>
    <s v="Australia"/>
    <s v="Oceania"/>
    <s v="Flagship"/>
    <s v="Jack Taylor"/>
    <n v="234.42"/>
    <n v="191.36"/>
    <n v="43.06"/>
    <n v="0.18368739868611894"/>
    <x v="608"/>
    <x v="8"/>
    <d v="2025-11-18T00:00:00"/>
    <x v="0"/>
    <x v="8"/>
  </r>
  <r>
    <s v="ORD-11169"/>
    <s v="CUST-00068"/>
    <s v="PROD-0043"/>
    <s v="ST-009"/>
    <x v="1"/>
    <n v="1"/>
    <n v="293.02"/>
    <n v="0.02"/>
    <s v="Ussd"/>
    <x v="35"/>
    <s v="Electronics"/>
    <x v="3"/>
    <n v="191.36"/>
    <d v="2025-10-14T00:00:00"/>
    <n v="70"/>
    <x v="3"/>
    <s v="Female"/>
    <s v="United Kingdom"/>
    <s v="Europe"/>
    <s v="tokyo"/>
    <s v="Japan"/>
    <s v="Asia"/>
    <s v="Standard"/>
    <s v="Yuki Sato"/>
    <n v="287.16000000000003"/>
    <n v="191.36"/>
    <n v="95.8"/>
    <n v="0.33361192366624876"/>
    <x v="386"/>
    <x v="9"/>
    <d v="2025-11-21T00:00:00"/>
    <x v="0"/>
    <x v="8"/>
  </r>
  <r>
    <s v="ORD-11878"/>
    <s v="CUST-00294"/>
    <s v="PROD-0019"/>
    <s v="ST-019"/>
    <x v="1"/>
    <n v="1"/>
    <n v="293.02"/>
    <n v="0"/>
    <s v="Ussd"/>
    <x v="34"/>
    <s v="Electronics"/>
    <x v="2"/>
    <n v="194.35"/>
    <d v="2024-02-15T00:00:00"/>
    <n v="36"/>
    <x v="0"/>
    <s v="Female"/>
    <s v="Colombia"/>
    <s v="South America"/>
    <s v="Sydney"/>
    <s v="Australia"/>
    <s v="Oceania"/>
    <s v="Flagship"/>
    <s v="Jack Taylor"/>
    <n v="293.02"/>
    <n v="194.35"/>
    <n v="98.67"/>
    <n v="0.33673469387755106"/>
    <x v="89"/>
    <x v="8"/>
    <d v="2026-05-02T00:00:00"/>
    <x v="1"/>
    <x v="9"/>
  </r>
  <r>
    <s v="ORD-10065"/>
    <s v="CUST-00588"/>
    <s v="PROD-0019"/>
    <s v="ST-016"/>
    <x v="1"/>
    <n v="2"/>
    <n v="293.02"/>
    <n v="0"/>
    <s v="Card"/>
    <x v="34"/>
    <s v="Electronics"/>
    <x v="2"/>
    <n v="194.35"/>
    <d v="2023-05-27T00:00:00"/>
    <n v="67"/>
    <x v="3"/>
    <s v="Male"/>
    <s v="Canada"/>
    <s v="North America"/>
    <s v="Mexico City"/>
    <s v="Mexico"/>
    <s v="North America"/>
    <s v="Outlet"/>
    <s v="Unknown"/>
    <n v="586.04"/>
    <n v="388.7"/>
    <n v="197.34"/>
    <n v="0.33673469387755106"/>
    <x v="156"/>
    <x v="11"/>
    <d v="2025-08-07T00:00:00"/>
    <x v="0"/>
    <x v="0"/>
  </r>
  <r>
    <s v="ORD-10583"/>
    <s v="CUST-00086"/>
    <s v="PROD-0019"/>
    <s v="ST-020"/>
    <x v="1"/>
    <n v="2"/>
    <n v="293.02"/>
    <n v="0"/>
    <s v="Card"/>
    <x v="34"/>
    <s v="Electronics"/>
    <x v="2"/>
    <n v="194.35"/>
    <d v="2026-01-31T00:00:00"/>
    <n v="61"/>
    <x v="1"/>
    <s v="Female"/>
    <s v="Malaysia"/>
    <s v="Asia"/>
    <s v="Auckland"/>
    <s v="New Zealand"/>
    <s v="Oceania"/>
    <s v="Standard"/>
    <s v="Mia Wilson"/>
    <n v="586.04"/>
    <n v="388.7"/>
    <n v="197.34"/>
    <n v="0.33673469387755106"/>
    <x v="304"/>
    <x v="5"/>
    <d v="2025-11-28T00:00:00"/>
    <x v="0"/>
    <x v="8"/>
  </r>
  <r>
    <s v="ORD-11790"/>
    <s v="CUST-00474"/>
    <s v="PROD-0043"/>
    <s v="ST-019"/>
    <x v="1"/>
    <n v="4"/>
    <n v="293.02"/>
    <n v="0"/>
    <s v="Transfer"/>
    <x v="35"/>
    <s v="Electronics"/>
    <x v="3"/>
    <n v="191.36"/>
    <d v="2023-03-04T00:00:00"/>
    <n v="60"/>
    <x v="1"/>
    <s v="Female"/>
    <s v="Ghana"/>
    <s v="Africa"/>
    <s v="Sydney"/>
    <s v="Australia"/>
    <s v="Oceania"/>
    <s v="Flagship"/>
    <s v="Jack Taylor"/>
    <n v="1172.08"/>
    <n v="765.44"/>
    <n v="406.64"/>
    <n v="0.34693877551020408"/>
    <x v="394"/>
    <x v="8"/>
    <d v="2026-07-30T00:00:00"/>
    <x v="1"/>
    <x v="1"/>
  </r>
  <r>
    <s v="ORD-10144"/>
    <s v="CUST-00114"/>
    <s v="PROD-0019"/>
    <s v="ST-019"/>
    <x v="1"/>
    <n v="3"/>
    <n v="293.02"/>
    <n v="0.05"/>
    <s v="Card"/>
    <x v="34"/>
    <s v="Electronics"/>
    <x v="2"/>
    <n v="194.35"/>
    <d v="2023-03-27T00:00:00"/>
    <n v="41"/>
    <x v="1"/>
    <s v="Female"/>
    <s v="Morocco"/>
    <s v="Africa"/>
    <s v="Sydney"/>
    <s v="Australia"/>
    <s v="Oceania"/>
    <s v="Flagship"/>
    <s v="Jack Taylor"/>
    <n v="835.11"/>
    <n v="583.04999999999995"/>
    <n v="252.06"/>
    <n v="0.30182850163451519"/>
    <x v="193"/>
    <x v="8"/>
    <d v="2026-03-09T00:00:00"/>
    <x v="1"/>
    <x v="2"/>
  </r>
  <r>
    <s v="ORD-10129"/>
    <s v="CUST-00544"/>
    <s v="PROD-0019"/>
    <s v="ST-015"/>
    <x v="1"/>
    <n v="1"/>
    <n v="293.02"/>
    <n v="0"/>
    <s v="Mobile Money"/>
    <x v="34"/>
    <s v="Electronics"/>
    <x v="2"/>
    <n v="194.35"/>
    <d v="2024-12-24T00:00:00"/>
    <n v="50"/>
    <x v="0"/>
    <s v="Female"/>
    <s v="India"/>
    <s v="Asia"/>
    <s v="Toronto"/>
    <s v="Canada"/>
    <s v="North America"/>
    <s v="Standard"/>
    <s v="Olivia Brown"/>
    <n v="293.02"/>
    <n v="194.35"/>
    <n v="98.67"/>
    <n v="0.33673469387755106"/>
    <x v="295"/>
    <x v="19"/>
    <d v="2026-06-02T00:00:00"/>
    <x v="1"/>
    <x v="6"/>
  </r>
  <r>
    <s v="ORD-10320"/>
    <s v="CUST-00259"/>
    <s v="PROD-0043"/>
    <s v="ST-005"/>
    <x v="1"/>
    <n v="4"/>
    <n v="293.02"/>
    <n v="0"/>
    <s v="Ussd"/>
    <x v="35"/>
    <s v="Electronics"/>
    <x v="3"/>
    <n v="191.36"/>
    <d v="2024-01-11T00:00:00"/>
    <n v="19"/>
    <x v="1"/>
    <s v="Female"/>
    <s v="South Africa"/>
    <s v="Africa"/>
    <s v="Nairobi"/>
    <s v="Kenya"/>
    <s v="Africa"/>
    <s v="Standard"/>
    <s v="Brian Mwangi"/>
    <n v="1172.08"/>
    <n v="765.44"/>
    <n v="406.64"/>
    <n v="0.34693877551020408"/>
    <x v="345"/>
    <x v="1"/>
    <d v="2025-12-02T00:00:00"/>
    <x v="0"/>
    <x v="5"/>
  </r>
  <r>
    <s v="ORD-12496"/>
    <s v="CUST-00718"/>
    <s v="PROD-0019"/>
    <s v="ST-002"/>
    <x v="0"/>
    <n v="2"/>
    <n v="293.02"/>
    <n v="0.1"/>
    <s v="Mobile Money"/>
    <x v="34"/>
    <s v="Electronics"/>
    <x v="2"/>
    <n v="194.35"/>
    <d v="2023-01-19T00:00:00"/>
    <n v="58"/>
    <x v="1"/>
    <s v="Male"/>
    <s v="Nigeria"/>
    <s v="Africa"/>
    <s v="Abuja"/>
    <s v="Nigeria"/>
    <s v="Africa"/>
    <s v="Standard"/>
    <s v="Daniel Bello"/>
    <n v="527.44000000000005"/>
    <n v="388.7"/>
    <n v="138.74"/>
    <n v="0.26304413772182617"/>
    <x v="67"/>
    <x v="15"/>
    <d v="2026-01-20T00:00:00"/>
    <x v="1"/>
    <x v="7"/>
  </r>
  <r>
    <s v="ORD-12029"/>
    <s v="CUST-00192"/>
    <s v="PROD-0043"/>
    <s v="ST-007"/>
    <x v="1"/>
    <n v="3"/>
    <n v="290.02999999999997"/>
    <n v="0.1"/>
    <s v="Mobile Money"/>
    <x v="35"/>
    <s v="Electronics"/>
    <x v="3"/>
    <n v="191.36"/>
    <d v="2023-04-05T00:00:00"/>
    <n v="32"/>
    <x v="1"/>
    <s v="Male"/>
    <s v="Singapore"/>
    <s v="Asia"/>
    <s v="Mumbai"/>
    <s v="India"/>
    <s v="Asia"/>
    <s v="Flagship"/>
    <s v="Priya Sharma"/>
    <n v="783.08"/>
    <n v="574.08000000000004"/>
    <n v="209"/>
    <n v="0.26689482556060684"/>
    <x v="227"/>
    <x v="6"/>
    <d v="2026-05-20T00:00:00"/>
    <x v="1"/>
    <x v="9"/>
  </r>
  <r>
    <s v="ORD-11355"/>
    <s v="CUST-00348"/>
    <s v="PROD-0019"/>
    <s v="ST-012"/>
    <x v="1"/>
    <n v="1"/>
    <n v="290.02999999999997"/>
    <n v="0.15"/>
    <s v="Cash"/>
    <x v="34"/>
    <s v="Electronics"/>
    <x v="2"/>
    <n v="194.35"/>
    <d v="2026-06-01T00:00:00"/>
    <n v="43"/>
    <x v="2"/>
    <s v="Female"/>
    <s v="Malaysia"/>
    <s v="Asia"/>
    <s v="Berlin"/>
    <s v="Germany"/>
    <s v="Europe"/>
    <s v="Standard"/>
    <s v="Lukas Weber"/>
    <n v="246.53"/>
    <n v="194.35"/>
    <n v="52.18"/>
    <n v="0.21165781040846957"/>
    <x v="477"/>
    <x v="2"/>
    <d v="2025-10-07T00:00:00"/>
    <x v="0"/>
    <x v="4"/>
  </r>
  <r>
    <s v="ORD-11211"/>
    <s v="CUST-00488"/>
    <s v="PROD-0043"/>
    <s v="ST-004"/>
    <x v="1"/>
    <n v="2"/>
    <n v="290.02999999999997"/>
    <n v="0.02"/>
    <s v="Cash"/>
    <x v="35"/>
    <s v="Electronics"/>
    <x v="3"/>
    <n v="191.36"/>
    <d v="2024-10-14T00:00:00"/>
    <n v="72"/>
    <x v="3"/>
    <s v="Female"/>
    <s v="China"/>
    <s v="Asia"/>
    <s v="Cape Town"/>
    <s v="South Africa"/>
    <s v="Africa"/>
    <s v="Standard"/>
    <s v="Lerato Dlamini"/>
    <n v="568.46"/>
    <n v="382.72"/>
    <n v="185.74"/>
    <n v="0.32674242690778593"/>
    <x v="630"/>
    <x v="3"/>
    <d v="2026-03-08T00:00:00"/>
    <x v="1"/>
    <x v="2"/>
  </r>
  <r>
    <s v="ORD-12404"/>
    <s v="CUST-00771"/>
    <s v="PROD-0043"/>
    <s v="ST-005"/>
    <x v="0"/>
    <n v="1"/>
    <n v="290.02999999999997"/>
    <n v="0"/>
    <s v="Card"/>
    <x v="35"/>
    <s v="Electronics"/>
    <x v="3"/>
    <n v="191.36"/>
    <d v="2026-04-16T00:00:00"/>
    <n v="29"/>
    <x v="1"/>
    <s v="Female"/>
    <s v="Malaysia"/>
    <s v="Asia"/>
    <s v="Nairobi"/>
    <s v="Kenya"/>
    <s v="Africa"/>
    <s v="Standard"/>
    <s v="Brian Mwangi"/>
    <n v="290.02999999999997"/>
    <n v="191.36"/>
    <n v="98.67"/>
    <n v="0.34020618556701032"/>
    <x v="41"/>
    <x v="1"/>
    <d v="2026-03-27T00:00:00"/>
    <x v="1"/>
    <x v="2"/>
  </r>
  <r>
    <s v="ORD-10593"/>
    <s v="CUST-00534"/>
    <s v="PROD-0019"/>
    <s v="ST-020"/>
    <x v="0"/>
    <n v="6"/>
    <n v="290.02999999999997"/>
    <n v="0"/>
    <s v="Ussd"/>
    <x v="34"/>
    <s v="Electronics"/>
    <x v="2"/>
    <n v="194.35"/>
    <d v="2024-10-12T00:00:00"/>
    <n v="68"/>
    <x v="0"/>
    <s v="Male"/>
    <s v="China"/>
    <s v="Asia"/>
    <s v="Auckland"/>
    <s v="New Zealand"/>
    <s v="Oceania"/>
    <s v="Standard"/>
    <s v="Mia Wilson"/>
    <n v="1740.18"/>
    <n v="1166.0999999999999"/>
    <n v="574.08000000000004"/>
    <n v="0.32989690721649484"/>
    <x v="663"/>
    <x v="5"/>
    <d v="2026-07-02T00:00:00"/>
    <x v="1"/>
    <x v="1"/>
  </r>
  <r>
    <s v="ORD-11694"/>
    <s v="CUST-00770"/>
    <s v="PROD-0019"/>
    <s v="ST-018"/>
    <x v="1"/>
    <n v="10"/>
    <n v="290.02999999999997"/>
    <n v="0"/>
    <s v="Mobile Money"/>
    <x v="34"/>
    <s v="Electronics"/>
    <x v="2"/>
    <n v="194.35"/>
    <d v="2023-10-12T00:00:00"/>
    <n v="40"/>
    <x v="2"/>
    <s v="Female"/>
    <s v="Kenya"/>
    <s v="Africa"/>
    <s v="Buenos Aires"/>
    <s v="Argentina"/>
    <s v="South America"/>
    <s v="Standard"/>
    <s v="Sofia Martinez"/>
    <n v="2900.3"/>
    <n v="1943.5"/>
    <n v="956.8"/>
    <n v="0.32989690721649478"/>
    <x v="512"/>
    <x v="18"/>
    <d v="2025-08-12T00:00:00"/>
    <x v="0"/>
    <x v="0"/>
  </r>
  <r>
    <s v="ORD-12165"/>
    <s v="CUST-00027"/>
    <s v="PROD-0019"/>
    <s v="ST-011"/>
    <x v="0"/>
    <n v="4"/>
    <n v="290.02999999999997"/>
    <n v="0"/>
    <s v="Mobile Money"/>
    <x v="34"/>
    <s v="Electronics"/>
    <x v="2"/>
    <n v="194.35"/>
    <d v="2026-06-29T00:00:00"/>
    <n v="60"/>
    <x v="1"/>
    <s v="Female"/>
    <s v="Malaysia"/>
    <s v="Asia"/>
    <s v="London"/>
    <s v="United Kingdom"/>
    <s v="Europe"/>
    <s v="Flagship"/>
    <s v="Emma Williams"/>
    <n v="1160.1199999999999"/>
    <n v="777.4"/>
    <n v="382.72"/>
    <n v="0.32989690721649489"/>
    <x v="450"/>
    <x v="12"/>
    <d v="2025-08-12T00:00:00"/>
    <x v="0"/>
    <x v="0"/>
  </r>
  <r>
    <s v="ORD-12757"/>
    <s v="CUST-00136"/>
    <s v="PROD-0019"/>
    <s v="ST-002"/>
    <x v="1"/>
    <n v="1"/>
    <n v="290.02999999999997"/>
    <n v="0.15"/>
    <s v="Transfer"/>
    <x v="34"/>
    <s v="Electronics"/>
    <x v="2"/>
    <n v="194.35"/>
    <d v="2026-01-14T00:00:00"/>
    <n v="37"/>
    <x v="1"/>
    <s v="Female"/>
    <s v="Morocco"/>
    <s v="Africa"/>
    <s v="Abuja"/>
    <s v="Nigeria"/>
    <s v="Africa"/>
    <s v="Standard"/>
    <s v="Daniel Bello"/>
    <n v="246.53"/>
    <n v="194.35"/>
    <n v="52.18"/>
    <n v="0.21165781040846957"/>
    <x v="34"/>
    <x v="15"/>
    <d v="2026-07-05T00:00:00"/>
    <x v="1"/>
    <x v="1"/>
  </r>
  <r>
    <s v="ORD-11492"/>
    <s v="CUST-00621"/>
    <s v="PROD-0043"/>
    <s v="ST-006"/>
    <x v="1"/>
    <n v="1"/>
    <n v="290.02999999999997"/>
    <n v="0.1"/>
    <s v="Mobile Money"/>
    <x v="35"/>
    <s v="Electronics"/>
    <x v="3"/>
    <n v="191.36"/>
    <d v="2026-01-17T00:00:00"/>
    <n v="69"/>
    <x v="3"/>
    <s v="Female"/>
    <s v="Germany"/>
    <s v="Europe"/>
    <s v="Accra"/>
    <s v="Ghana"/>
    <s v="Africa"/>
    <s v="Outlet"/>
    <s v="Kwame Mensah"/>
    <n v="261.02999999999997"/>
    <n v="191.36"/>
    <n v="69.67"/>
    <n v="0.26690418725816961"/>
    <x v="611"/>
    <x v="4"/>
    <d v="2026-03-30T00:00:00"/>
    <x v="1"/>
    <x v="2"/>
  </r>
  <r>
    <s v="ORD-12827"/>
    <s v="CUST-00171"/>
    <s v="PROD-0043"/>
    <s v="ST-017"/>
    <x v="1"/>
    <n v="5"/>
    <n v="290.02999999999997"/>
    <n v="0.1"/>
    <s v="Cash"/>
    <x v="35"/>
    <s v="Electronics"/>
    <x v="3"/>
    <n v="191.36"/>
    <d v="2023-02-27T00:00:00"/>
    <n v="26"/>
    <x v="1"/>
    <s v="Female"/>
    <s v="Canada"/>
    <s v="North America"/>
    <s v="São Paulo"/>
    <s v="Brazil"/>
    <s v="South America"/>
    <s v="Flagship"/>
    <s v="Lucas Silva"/>
    <n v="1305.1400000000001"/>
    <n v="956.8"/>
    <n v="348.34"/>
    <n v="0.26689857026832364"/>
    <x v="76"/>
    <x v="13"/>
    <d v="2026-06-06T00:00:00"/>
    <x v="1"/>
    <x v="6"/>
  </r>
  <r>
    <s v="ORD-11742"/>
    <s v="CUST-00625"/>
    <s v="PROD-0043"/>
    <s v="ST-006"/>
    <x v="1"/>
    <n v="6"/>
    <n v="290.02999999999997"/>
    <n v="0.2"/>
    <s v="Mobile Money"/>
    <x v="35"/>
    <s v="Electronics"/>
    <x v="3"/>
    <n v="191.36"/>
    <d v="2026-07-02T00:00:00"/>
    <n v="57"/>
    <x v="1"/>
    <s v="Female"/>
    <s v="New Zealand"/>
    <s v="Oceania"/>
    <s v="Accra"/>
    <s v="Ghana"/>
    <s v="Africa"/>
    <s v="Outlet"/>
    <s v="Kwame Mensah"/>
    <n v="1392.14"/>
    <n v="1148.1600000000001"/>
    <n v="243.98"/>
    <n v="0.17525536224804975"/>
    <x v="277"/>
    <x v="4"/>
    <d v="2025-10-20T00:00:00"/>
    <x v="0"/>
    <x v="4"/>
  </r>
  <r>
    <s v="ORD-11236"/>
    <s v="CUST-00687"/>
    <s v="PROD-0043"/>
    <s v="ST-003"/>
    <x v="1"/>
    <n v="5"/>
    <n v="290.02999999999997"/>
    <n v="0.15"/>
    <s v="Transfer"/>
    <x v="35"/>
    <s v="Electronics"/>
    <x v="3"/>
    <n v="191.36"/>
    <d v="2024-09-07T00:00:00"/>
    <n v="21"/>
    <x v="3"/>
    <s v="Male"/>
    <s v="Egypt"/>
    <s v="Africa"/>
    <s v="Johannesburg"/>
    <s v="South Africa"/>
    <s v="Africa"/>
    <s v="Flagship"/>
    <s v="Thabo Mokoena"/>
    <n v="1232.6300000000001"/>
    <n v="956.8"/>
    <n v="275.83"/>
    <n v="0.22377355735297694"/>
    <x v="281"/>
    <x v="16"/>
    <d v="2026-07-21T00:00:00"/>
    <x v="1"/>
    <x v="1"/>
  </r>
  <r>
    <s v="ORD-11238"/>
    <s v="CUST-00657"/>
    <s v="PROD-0043"/>
    <s v="ST-017"/>
    <x v="0"/>
    <n v="1"/>
    <n v="290.02999999999997"/>
    <n v="0.2"/>
    <s v="Transfer"/>
    <x v="35"/>
    <s v="Electronics"/>
    <x v="3"/>
    <n v="191.36"/>
    <d v="2024-02-21T00:00:00"/>
    <n v="69"/>
    <x v="2"/>
    <s v="Female"/>
    <s v="Brazil"/>
    <s v="South America"/>
    <s v="São Paulo"/>
    <s v="Brazil"/>
    <s v="South America"/>
    <s v="Flagship"/>
    <s v="Lucas Silva"/>
    <n v="232.02"/>
    <n v="191.36"/>
    <n v="40.659999999999997"/>
    <n v="0.17524351349021633"/>
    <x v="597"/>
    <x v="13"/>
    <d v="2026-04-08T00:00:00"/>
    <x v="1"/>
    <x v="3"/>
  </r>
  <r>
    <s v="ORD-12576"/>
    <s v="CUST-00459"/>
    <s v="PROD-0013"/>
    <s v="ST-019"/>
    <x v="0"/>
    <n v="10"/>
    <n v="256.47000000000003"/>
    <n v="0.05"/>
    <s v="Transfer"/>
    <x v="34"/>
    <s v="Electronics"/>
    <x v="2"/>
    <n v="159.36000000000001"/>
    <d v="2025-03-10T00:00:00"/>
    <n v="28"/>
    <x v="1"/>
    <s v="Female"/>
    <s v="Kenya"/>
    <s v="Africa"/>
    <s v="Sydney"/>
    <s v="Australia"/>
    <s v="Oceania"/>
    <s v="Flagship"/>
    <s v="Jack Taylor"/>
    <n v="2436.46"/>
    <n v="1593.6"/>
    <n v="842.86"/>
    <n v="0.34593631744416081"/>
    <x v="684"/>
    <x v="8"/>
    <d v="2026-03-08T00:00:00"/>
    <x v="1"/>
    <x v="2"/>
  </r>
  <r>
    <s v="ORD-11265"/>
    <s v="CUST-00632"/>
    <s v="PROD-0013"/>
    <s v="ST-001"/>
    <x v="1"/>
    <n v="3"/>
    <n v="256.47000000000003"/>
    <n v="0.1"/>
    <s v="Cash"/>
    <x v="34"/>
    <s v="Electronics"/>
    <x v="2"/>
    <n v="159.36000000000001"/>
    <d v="2024-10-09T00:00:00"/>
    <n v="23"/>
    <x v="1"/>
    <s v="Female"/>
    <s v="Spain"/>
    <s v="Europe"/>
    <s v="Lagos"/>
    <s v="Nigeria"/>
    <s v="Africa"/>
    <s v="Flagship"/>
    <s v="Amara Okafor"/>
    <n v="692.47"/>
    <n v="478.08"/>
    <n v="214.39"/>
    <n v="0.30960186000837581"/>
    <x v="560"/>
    <x v="10"/>
    <d v="2025-08-08T00:00:00"/>
    <x v="0"/>
    <x v="0"/>
  </r>
  <r>
    <s v="ORD-10155"/>
    <s v="CUST-00779"/>
    <s v="PROD-0038"/>
    <s v="ST-015"/>
    <x v="1"/>
    <n v="5"/>
    <n v="256.47000000000003"/>
    <n v="0.1"/>
    <s v="Cash"/>
    <x v="36"/>
    <s v="Electronics"/>
    <x v="3"/>
    <n v="171.81"/>
    <d v="2023-07-19T00:00:00"/>
    <n v="66"/>
    <x v="3"/>
    <s v="Male"/>
    <s v="Canada"/>
    <s v="North America"/>
    <s v="Toronto"/>
    <s v="Canada"/>
    <s v="North America"/>
    <s v="Standard"/>
    <s v="Olivia Brown"/>
    <n v="1154.1199999999999"/>
    <n v="859.05"/>
    <n v="295.07"/>
    <n v="0.255666655113853"/>
    <x v="387"/>
    <x v="19"/>
    <d v="2026-05-16T00:00:00"/>
    <x v="1"/>
    <x v="9"/>
  </r>
  <r>
    <s v="ORD-11278"/>
    <s v="CUST-00683"/>
    <s v="PROD-0013"/>
    <s v="ST-016"/>
    <x v="1"/>
    <n v="1"/>
    <n v="256.47000000000003"/>
    <n v="0.2"/>
    <s v="Mobile Money"/>
    <x v="34"/>
    <s v="Electronics"/>
    <x v="2"/>
    <n v="159.36000000000001"/>
    <d v="2023-01-23T00:00:00"/>
    <n v="51"/>
    <x v="3"/>
    <s v="Female"/>
    <s v="Egypt"/>
    <s v="Africa"/>
    <s v="Mexico City"/>
    <s v="Mexico"/>
    <s v="North America"/>
    <s v="Outlet"/>
    <s v="Unknown"/>
    <n v="205.18"/>
    <n v="159.36000000000001"/>
    <n v="45.82"/>
    <n v="0.22331611268154791"/>
    <x v="349"/>
    <x v="11"/>
    <d v="2025-10-22T00:00:00"/>
    <x v="0"/>
    <x v="4"/>
  </r>
  <r>
    <s v="ORD-11093"/>
    <s v="CUST-00256"/>
    <s v="PROD-0013"/>
    <s v="ST-006"/>
    <x v="1"/>
    <n v="2"/>
    <n v="256.47000000000003"/>
    <n v="0"/>
    <s v="Card"/>
    <x v="34"/>
    <s v="Electronics"/>
    <x v="2"/>
    <n v="159.36000000000001"/>
    <d v="2023-08-26T00:00:00"/>
    <n v="58"/>
    <x v="1"/>
    <s v="Female"/>
    <s v="Morocco"/>
    <s v="Africa"/>
    <s v="Accra"/>
    <s v="Ghana"/>
    <s v="Africa"/>
    <s v="Outlet"/>
    <s v="Kwame Mensah"/>
    <n v="512.94000000000005"/>
    <n v="318.72000000000003"/>
    <n v="194.22"/>
    <n v="0.37864077669902907"/>
    <x v="685"/>
    <x v="4"/>
    <d v="2025-09-08T00:00:00"/>
    <x v="0"/>
    <x v="10"/>
  </r>
  <r>
    <s v="ORD-11898"/>
    <s v="CUST-00730"/>
    <s v="PROD-0013"/>
    <s v="ST-019"/>
    <x v="0"/>
    <n v="6"/>
    <n v="256.47000000000003"/>
    <n v="0.1"/>
    <s v="Ussd"/>
    <x v="34"/>
    <s v="Electronics"/>
    <x v="2"/>
    <n v="159.36000000000001"/>
    <d v="2024-08-06T00:00:00"/>
    <n v="61"/>
    <x v="0"/>
    <s v="Male"/>
    <s v="Australia"/>
    <s v="Oceania"/>
    <s v="Sydney"/>
    <s v="Australia"/>
    <s v="Oceania"/>
    <s v="Flagship"/>
    <s v="Jack Taylor"/>
    <n v="1384.94"/>
    <n v="956.16"/>
    <n v="428.78"/>
    <n v="0.30960186000837581"/>
    <x v="470"/>
    <x v="8"/>
    <d v="2025-11-20T00:00:00"/>
    <x v="0"/>
    <x v="8"/>
  </r>
  <r>
    <s v="ORD-10946"/>
    <s v="CUST-00038"/>
    <s v="PROD-0013"/>
    <s v="ST-006"/>
    <x v="1"/>
    <n v="1"/>
    <n v="256.47000000000003"/>
    <n v="0.05"/>
    <s v="Transfer"/>
    <x v="34"/>
    <s v="Electronics"/>
    <x v="2"/>
    <n v="159.36000000000001"/>
    <d v="2025-09-30T00:00:00"/>
    <n v="52"/>
    <x v="1"/>
    <s v="Unknown"/>
    <s v="Egypt"/>
    <s v="Africa"/>
    <s v="Accra"/>
    <s v="Ghana"/>
    <s v="Africa"/>
    <s v="Outlet"/>
    <s v="Kwame Mensah"/>
    <n v="243.65"/>
    <n v="159.36000000000001"/>
    <n v="84.29"/>
    <n v="0.3459470552021342"/>
    <x v="532"/>
    <x v="4"/>
    <d v="2026-06-28T00:00:00"/>
    <x v="1"/>
    <x v="6"/>
  </r>
  <r>
    <s v="ORD-11070"/>
    <s v="CUST-00568"/>
    <s v="PROD-0038"/>
    <s v="ST-004"/>
    <x v="0"/>
    <n v="4"/>
    <n v="256.47000000000003"/>
    <n v="0"/>
    <s v="Transfer"/>
    <x v="36"/>
    <s v="Electronics"/>
    <x v="3"/>
    <n v="171.81"/>
    <d v="2024-08-26T00:00:00"/>
    <n v="62"/>
    <x v="1"/>
    <s v="Female"/>
    <s v="China"/>
    <s v="Asia"/>
    <s v="Cape Town"/>
    <s v="South Africa"/>
    <s v="Africa"/>
    <s v="Standard"/>
    <s v="Lerato Dlamini"/>
    <n v="1025.8800000000001"/>
    <n v="687.24"/>
    <n v="338.64"/>
    <n v="0.33009708737864074"/>
    <x v="645"/>
    <x v="3"/>
    <d v="2025-12-16T00:00:00"/>
    <x v="0"/>
    <x v="5"/>
  </r>
  <r>
    <s v="ORD-12250"/>
    <s v="CUST-00264"/>
    <s v="PROD-0038"/>
    <s v="ST-011"/>
    <x v="0"/>
    <n v="2"/>
    <n v="256.47000000000003"/>
    <n v="0.02"/>
    <s v="Cash"/>
    <x v="36"/>
    <s v="Electronics"/>
    <x v="3"/>
    <n v="171.81"/>
    <d v="2024-05-11T00:00:00"/>
    <n v="66"/>
    <x v="2"/>
    <s v="Female"/>
    <s v="India"/>
    <s v="Asia"/>
    <s v="London"/>
    <s v="United Kingdom"/>
    <s v="Europe"/>
    <s v="Flagship"/>
    <s v="Emma Williams"/>
    <n v="502.68"/>
    <n v="343.62"/>
    <n v="159.06"/>
    <n v="0.31642396753401769"/>
    <x v="589"/>
    <x v="12"/>
    <d v="2026-04-27T00:00:00"/>
    <x v="1"/>
    <x v="3"/>
  </r>
  <r>
    <s v="ORD-10594"/>
    <s v="CUST-00011"/>
    <s v="PROD-0013"/>
    <s v="ST-017"/>
    <x v="1"/>
    <n v="1"/>
    <n v="256.47000000000003"/>
    <n v="0.02"/>
    <s v="Mobile Money"/>
    <x v="34"/>
    <s v="Electronics"/>
    <x v="2"/>
    <n v="159.36000000000001"/>
    <d v="2025-06-29T00:00:00"/>
    <n v="66"/>
    <x v="3"/>
    <s v="Male"/>
    <s v="South Africa"/>
    <s v="Africa"/>
    <s v="São Paulo"/>
    <s v="Brazil"/>
    <s v="South America"/>
    <s v="Flagship"/>
    <s v="Lucas Silva"/>
    <n v="251.34"/>
    <n v="159.36000000000001"/>
    <n v="91.98"/>
    <n v="0.36595846264024828"/>
    <x v="272"/>
    <x v="13"/>
    <d v="2026-03-13T00:00:00"/>
    <x v="1"/>
    <x v="2"/>
  </r>
  <r>
    <s v="ORD-10048"/>
    <s v="CUST-00111"/>
    <s v="PROD-0038"/>
    <s v="ST-001"/>
    <x v="1"/>
    <n v="3"/>
    <n v="253.98"/>
    <n v="0.15"/>
    <s v="Ussd"/>
    <x v="36"/>
    <s v="Electronics"/>
    <x v="3"/>
    <n v="171.81"/>
    <d v="2023-10-02T00:00:00"/>
    <n v="51"/>
    <x v="1"/>
    <s v="Female"/>
    <s v="India"/>
    <s v="Asia"/>
    <s v="Lagos"/>
    <s v="Nigeria"/>
    <s v="Africa"/>
    <s v="Flagship"/>
    <s v="Amara Okafor"/>
    <n v="647.65"/>
    <n v="515.42999999999995"/>
    <n v="132.22"/>
    <n v="0.20415347795877403"/>
    <x v="125"/>
    <x v="10"/>
    <d v="2026-01-07T00:00:00"/>
    <x v="1"/>
    <x v="7"/>
  </r>
  <r>
    <s v="ORD-11596"/>
    <s v="CUST-00401"/>
    <s v="PROD-0013"/>
    <s v="ST-020"/>
    <x v="1"/>
    <n v="4"/>
    <n v="253.98"/>
    <n v="0.15"/>
    <s v="Mobile Money"/>
    <x v="34"/>
    <s v="Electronics"/>
    <x v="2"/>
    <n v="159.36000000000001"/>
    <d v="2024-03-20T00:00:00"/>
    <n v="52"/>
    <x v="1"/>
    <s v="Female"/>
    <s v="Malaysia"/>
    <s v="Asia"/>
    <s v="Auckland"/>
    <s v="New Zealand"/>
    <s v="Oceania"/>
    <s v="Standard"/>
    <s v="Mia Wilson"/>
    <n v="863.53"/>
    <n v="637.44000000000005"/>
    <n v="226.09"/>
    <n v="0.26182066633469597"/>
    <x v="300"/>
    <x v="5"/>
    <d v="2026-05-29T00:00:00"/>
    <x v="1"/>
    <x v="9"/>
  </r>
  <r>
    <s v="ORD-12888"/>
    <s v="CUST-00327"/>
    <s v="PROD-0013"/>
    <s v="ST-005"/>
    <x v="1"/>
    <n v="1"/>
    <n v="253.98"/>
    <n v="0"/>
    <s v="Card"/>
    <x v="34"/>
    <s v="Electronics"/>
    <x v="2"/>
    <n v="159.36000000000001"/>
    <d v="2026-01-24T00:00:00"/>
    <n v="67"/>
    <x v="1"/>
    <s v="Female"/>
    <s v="New Zealand"/>
    <s v="Oceania"/>
    <s v="Nairobi"/>
    <s v="Kenya"/>
    <s v="Africa"/>
    <s v="Standard"/>
    <s v="Brian Mwangi"/>
    <n v="253.98"/>
    <n v="159.36000000000001"/>
    <n v="94.62"/>
    <n v="0.37254901960784315"/>
    <x v="402"/>
    <x v="1"/>
    <d v="2026-07-09T00:00:00"/>
    <x v="1"/>
    <x v="1"/>
  </r>
  <r>
    <s v="ORD-10409"/>
    <s v="CUST-00430"/>
    <s v="PROD-0013"/>
    <s v="ST-017"/>
    <x v="0"/>
    <n v="3"/>
    <n v="253.98"/>
    <n v="0"/>
    <s v="Ussd"/>
    <x v="34"/>
    <s v="Electronics"/>
    <x v="2"/>
    <n v="159.36000000000001"/>
    <d v="2026-05-01T00:00:00"/>
    <n v="34"/>
    <x v="2"/>
    <s v="Male"/>
    <s v="Australia"/>
    <s v="Oceania"/>
    <s v="São Paulo"/>
    <s v="Brazil"/>
    <s v="South America"/>
    <s v="Flagship"/>
    <s v="Lucas Silva"/>
    <n v="761.94"/>
    <n v="478.08"/>
    <n v="283.86"/>
    <n v="0.37254901960784315"/>
    <x v="297"/>
    <x v="13"/>
    <d v="2025-10-10T00:00:00"/>
    <x v="0"/>
    <x v="4"/>
  </r>
  <r>
    <s v="ORD-11575"/>
    <s v="CUST-00141"/>
    <s v="PROD-0038"/>
    <s v="ST-013"/>
    <x v="0"/>
    <n v="3"/>
    <n v="253.98"/>
    <n v="0.05"/>
    <s v="Ussd"/>
    <x v="36"/>
    <s v="Electronics"/>
    <x v="3"/>
    <n v="171.81"/>
    <d v="2025-02-28T00:00:00"/>
    <n v="60"/>
    <x v="1"/>
    <s v="Female"/>
    <s v="Malaysia"/>
    <s v="Asia"/>
    <s v="Paris"/>
    <s v="France"/>
    <s v="Europe"/>
    <s v="Standard"/>
    <s v="Claire Martin"/>
    <n v="723.84"/>
    <n v="515.42999999999995"/>
    <n v="208.41"/>
    <n v="0.28792274535809015"/>
    <x v="686"/>
    <x v="17"/>
    <d v="2025-12-04T00:00:00"/>
    <x v="0"/>
    <x v="5"/>
  </r>
  <r>
    <s v="ORD-12095"/>
    <s v="CUST-00340"/>
    <s v="PROD-0013"/>
    <s v="ST-010"/>
    <x v="0"/>
    <n v="1"/>
    <n v="253.98"/>
    <n v="0"/>
    <s v="Cash"/>
    <x v="34"/>
    <s v="Electronics"/>
    <x v="2"/>
    <n v="159.36000000000001"/>
    <d v="2025-04-11T00:00:00"/>
    <n v="67"/>
    <x v="0"/>
    <s v="Female"/>
    <s v="Kenya"/>
    <s v="Africa"/>
    <s v="Kuala Lumpur"/>
    <s v="Malaysia"/>
    <s v="Asia"/>
    <s v="Standard"/>
    <s v="Nur Rahman"/>
    <n v="253.98"/>
    <n v="159.36000000000001"/>
    <n v="94.62"/>
    <n v="0.37254901960784315"/>
    <x v="285"/>
    <x v="0"/>
    <d v="2026-01-28T00:00:00"/>
    <x v="1"/>
    <x v="7"/>
  </r>
  <r>
    <s v="ORD-11285"/>
    <s v="CUST-00186"/>
    <s v="PROD-0013"/>
    <s v="ST-019"/>
    <x v="0"/>
    <n v="1"/>
    <n v="253.98"/>
    <n v="0"/>
    <s v="Ussd"/>
    <x v="34"/>
    <s v="Electronics"/>
    <x v="2"/>
    <n v="159.36000000000001"/>
    <d v="2023-06-16T00:00:00"/>
    <n v="54"/>
    <x v="3"/>
    <s v="Male"/>
    <s v="Philippines"/>
    <s v="Asia"/>
    <s v="Sydney"/>
    <s v="Australia"/>
    <s v="Oceania"/>
    <s v="Flagship"/>
    <s v="Jack Taylor"/>
    <n v="253.98"/>
    <n v="159.36000000000001"/>
    <n v="94.62"/>
    <n v="0.37254901960784315"/>
    <x v="84"/>
    <x v="8"/>
    <d v="2026-06-09T00:00:00"/>
    <x v="1"/>
    <x v="6"/>
  </r>
  <r>
    <s v="ORD-11209"/>
    <s v="CUST-00677"/>
    <s v="PROD-0013"/>
    <s v="ST-001"/>
    <x v="1"/>
    <n v="1"/>
    <n v="253.98"/>
    <n v="0.1"/>
    <s v="Card"/>
    <x v="34"/>
    <s v="Electronics"/>
    <x v="2"/>
    <n v="159.36000000000001"/>
    <d v="2023-08-21T00:00:00"/>
    <n v="39"/>
    <x v="0"/>
    <s v="Female"/>
    <s v="Philippines"/>
    <s v="Asia"/>
    <s v="Lagos"/>
    <s v="Nigeria"/>
    <s v="Africa"/>
    <s v="Flagship"/>
    <s v="Amara Okafor"/>
    <n v="228.58"/>
    <n v="159.36000000000001"/>
    <n v="69.22"/>
    <n v="0.30282614401959923"/>
    <x v="620"/>
    <x v="10"/>
    <d v="2026-02-28T00:00:00"/>
    <x v="1"/>
    <x v="11"/>
  </r>
  <r>
    <s v="ORD-12819"/>
    <s v="CUST-00520"/>
    <s v="PROD-0038"/>
    <s v="ST-019"/>
    <x v="0"/>
    <n v="2"/>
    <n v="253.98"/>
    <n v="0.02"/>
    <s v="Mobile Money"/>
    <x v="36"/>
    <s v="Electronics"/>
    <x v="3"/>
    <n v="171.81"/>
    <d v="2023-12-02T00:00:00"/>
    <n v="18"/>
    <x v="3"/>
    <s v="Male"/>
    <s v="India"/>
    <s v="Asia"/>
    <s v="Sydney"/>
    <s v="Australia"/>
    <s v="Oceania"/>
    <s v="Flagship"/>
    <s v="Jack Taylor"/>
    <n v="497.8"/>
    <n v="343.62"/>
    <n v="154.18"/>
    <n v="0.3097227802330253"/>
    <x v="408"/>
    <x v="8"/>
    <d v="2026-06-12T00:00:00"/>
    <x v="1"/>
    <x v="6"/>
  </r>
  <r>
    <s v="ORD-12795"/>
    <s v="CUST-00077"/>
    <s v="PROD-0013"/>
    <s v="ST-006"/>
    <x v="0"/>
    <n v="2"/>
    <n v="253.98"/>
    <n v="0"/>
    <s v="Card"/>
    <x v="34"/>
    <s v="Electronics"/>
    <x v="2"/>
    <n v="159.36000000000001"/>
    <d v="2023-04-16T00:00:00"/>
    <n v="23"/>
    <x v="1"/>
    <s v="Female"/>
    <s v="Egypt"/>
    <s v="Africa"/>
    <s v="Accra"/>
    <s v="Ghana"/>
    <s v="Africa"/>
    <s v="Outlet"/>
    <s v="Kwame Mensah"/>
    <n v="507.96"/>
    <n v="318.72000000000003"/>
    <n v="189.24"/>
    <n v="0.37254901960784315"/>
    <x v="293"/>
    <x v="4"/>
    <d v="2025-10-31T00:00:00"/>
    <x v="0"/>
    <x v="4"/>
  </r>
  <r>
    <s v="ORD-10818"/>
    <s v="CUST-00037"/>
    <s v="PROD-0013"/>
    <s v="ST-001"/>
    <x v="0"/>
    <n v="2"/>
    <n v="253.98"/>
    <n v="0"/>
    <s v="Mobile Money"/>
    <x v="34"/>
    <s v="Electronics"/>
    <x v="2"/>
    <n v="159.36000000000001"/>
    <d v="2024-03-05T00:00:00"/>
    <n v="19"/>
    <x v="2"/>
    <s v="Female"/>
    <s v="Chile"/>
    <s v="South America"/>
    <s v="Lagos"/>
    <s v="Nigeria"/>
    <s v="Africa"/>
    <s v="Flagship"/>
    <s v="Amara Okafor"/>
    <n v="507.96"/>
    <n v="318.72000000000003"/>
    <n v="189.24"/>
    <n v="0.37254901960784315"/>
    <x v="129"/>
    <x v="10"/>
    <d v="2025-10-11T00:00:00"/>
    <x v="0"/>
    <x v="4"/>
  </r>
  <r>
    <s v="ORD-12720"/>
    <s v="CUST-00380"/>
    <s v="PROD-0038"/>
    <s v="ST-015"/>
    <x v="0"/>
    <n v="1"/>
    <n v="253.98"/>
    <n v="0.1"/>
    <s v="Card"/>
    <x v="36"/>
    <s v="Electronics"/>
    <x v="3"/>
    <n v="171.81"/>
    <d v="2024-04-08T00:00:00"/>
    <n v="53"/>
    <x v="0"/>
    <s v="Female"/>
    <s v="Egypt"/>
    <s v="Africa"/>
    <s v="Toronto"/>
    <s v="Canada"/>
    <s v="North America"/>
    <s v="Standard"/>
    <s v="Olivia Brown"/>
    <n v="228.58"/>
    <n v="171.81"/>
    <n v="56.77"/>
    <n v="0.24835943652113046"/>
    <x v="509"/>
    <x v="19"/>
    <d v="2026-07-22T00:00:00"/>
    <x v="1"/>
    <x v="1"/>
  </r>
  <r>
    <s v="ORD-12962"/>
    <s v="CUST-00024"/>
    <s v="PROD-0038"/>
    <s v="ST-003"/>
    <x v="1"/>
    <n v="3"/>
    <n v="251.49"/>
    <n v="0"/>
    <s v="Cash"/>
    <x v="36"/>
    <s v="Electronics"/>
    <x v="3"/>
    <n v="171.81"/>
    <d v="2026-04-12T00:00:00"/>
    <n v="41"/>
    <x v="3"/>
    <s v="Female"/>
    <s v="Malaysia"/>
    <s v="Asia"/>
    <s v="Johannesburg"/>
    <s v="South Africa"/>
    <s v="Africa"/>
    <s v="Flagship"/>
    <s v="Thabo Mokoena"/>
    <n v="754.47"/>
    <n v="515.42999999999995"/>
    <n v="239.04"/>
    <n v="0.31683168316831684"/>
    <x v="430"/>
    <x v="16"/>
    <d v="2025-08-02T00:00:00"/>
    <x v="0"/>
    <x v="0"/>
  </r>
  <r>
    <s v="ORD-10260"/>
    <s v="CUST-00518"/>
    <s v="PROD-0013"/>
    <s v="ST-019"/>
    <x v="0"/>
    <n v="1"/>
    <n v="251.49"/>
    <n v="0.2"/>
    <s v="Card"/>
    <x v="34"/>
    <s v="Electronics"/>
    <x v="2"/>
    <n v="159.36000000000001"/>
    <d v="2024-05-09T00:00:00"/>
    <n v="56"/>
    <x v="1"/>
    <s v="Male"/>
    <s v="India"/>
    <s v="Asia"/>
    <s v="Sydney"/>
    <s v="Australia"/>
    <s v="Oceania"/>
    <s v="Flagship"/>
    <s v="Jack Taylor"/>
    <n v="201.19"/>
    <n v="159.36000000000001"/>
    <n v="41.83"/>
    <n v="0.20791291813708435"/>
    <x v="337"/>
    <x v="8"/>
    <d v="2026-05-08T00:00:00"/>
    <x v="1"/>
    <x v="9"/>
  </r>
  <r>
    <s v="ORD-12256"/>
    <s v="CUST-00031"/>
    <s v="PROD-0038"/>
    <s v="ST-004"/>
    <x v="1"/>
    <n v="4"/>
    <n v="251.49"/>
    <n v="0"/>
    <s v="Mobile Money"/>
    <x v="36"/>
    <s v="Electronics"/>
    <x v="3"/>
    <n v="171.81"/>
    <d v="2026-06-27T00:00:00"/>
    <n v="53"/>
    <x v="1"/>
    <s v="Female"/>
    <s v="Nigeria"/>
    <s v="Africa"/>
    <s v="Cape Town"/>
    <s v="South Africa"/>
    <s v="Africa"/>
    <s v="Standard"/>
    <s v="Lerato Dlamini"/>
    <n v="1005.96"/>
    <n v="687.24"/>
    <n v="318.72000000000003"/>
    <n v="0.31683168316831684"/>
    <x v="687"/>
    <x v="3"/>
    <d v="2025-08-14T00:00:00"/>
    <x v="0"/>
    <x v="0"/>
  </r>
  <r>
    <s v="ORD-10711"/>
    <s v="CUST-00168"/>
    <s v="PROD-0013"/>
    <s v="ST-008"/>
    <x v="0"/>
    <n v="2"/>
    <n v="251.49"/>
    <n v="0"/>
    <s v="Transfer"/>
    <x v="34"/>
    <s v="Electronics"/>
    <x v="2"/>
    <n v="159.36000000000001"/>
    <d v="2023-10-28T00:00:00"/>
    <n v="55"/>
    <x v="3"/>
    <s v="Male"/>
    <s v="Mexico"/>
    <s v="North America"/>
    <s v="singapore"/>
    <s v="Singapore"/>
    <s v="Asia"/>
    <s v="Flagship"/>
    <s v="Daniel Tan"/>
    <n v="502.98"/>
    <n v="318.72000000000003"/>
    <n v="184.26"/>
    <n v="0.36633663366336633"/>
    <x v="679"/>
    <x v="7"/>
    <d v="2025-10-10T00:00:00"/>
    <x v="0"/>
    <x v="4"/>
  </r>
  <r>
    <s v="ORD-12158"/>
    <s v="CUST-00464"/>
    <s v="PROD-0013"/>
    <s v="ST-001"/>
    <x v="1"/>
    <n v="1"/>
    <n v="251.49"/>
    <n v="0.1"/>
    <s v="Transfer"/>
    <x v="34"/>
    <s v="Electronics"/>
    <x v="2"/>
    <n v="159.36000000000001"/>
    <d v="2025-03-03T00:00:00"/>
    <n v="65"/>
    <x v="1"/>
    <s v="Female"/>
    <s v="Canada"/>
    <s v="North America"/>
    <s v="Lagos"/>
    <s v="Nigeria"/>
    <s v="Africa"/>
    <s v="Flagship"/>
    <s v="Amara Okafor"/>
    <n v="226.34"/>
    <n v="159.36000000000001"/>
    <n v="66.98"/>
    <n v="0.29592648228329066"/>
    <x v="79"/>
    <x v="10"/>
    <d v="2025-08-19T00:00:00"/>
    <x v="0"/>
    <x v="0"/>
  </r>
  <r>
    <s v="ORD-11953"/>
    <s v="CUST-00726"/>
    <s v="PROD-0038"/>
    <s v="ST-020"/>
    <x v="0"/>
    <n v="4"/>
    <n v="251.49"/>
    <n v="0.02"/>
    <s v="Ussd"/>
    <x v="36"/>
    <s v="Electronics"/>
    <x v="3"/>
    <n v="171.81"/>
    <d v="2025-09-18T00:00:00"/>
    <n v="44"/>
    <x v="4"/>
    <s v="Female"/>
    <s v="Argentina"/>
    <s v="South America"/>
    <s v="Auckland"/>
    <s v="New Zealand"/>
    <s v="Oceania"/>
    <s v="Standard"/>
    <s v="Mia Wilson"/>
    <n v="985.84"/>
    <n v="687.24"/>
    <n v="298.60000000000002"/>
    <n v="0.30288890692201575"/>
    <x v="130"/>
    <x v="5"/>
    <d v="2025-11-26T00:00:00"/>
    <x v="0"/>
    <x v="8"/>
  </r>
  <r>
    <s v="ORD-11113"/>
    <s v="CUST-00204"/>
    <s v="PROD-0013"/>
    <s v="ST-010"/>
    <x v="0"/>
    <n v="1"/>
    <n v="251.49"/>
    <n v="0.05"/>
    <s v="Cash"/>
    <x v="34"/>
    <s v="Electronics"/>
    <x v="2"/>
    <n v="159.36000000000001"/>
    <d v="2026-01-19T00:00:00"/>
    <n v="45"/>
    <x v="3"/>
    <s v="Male"/>
    <s v="Argentina"/>
    <s v="South America"/>
    <s v="Kuala Lumpur"/>
    <s v="Malaysia"/>
    <s v="Asia"/>
    <s v="Standard"/>
    <s v="Nur Rahman"/>
    <n v="238.92"/>
    <n v="159.36000000000001"/>
    <n v="79.56"/>
    <n v="0.33299849321948771"/>
    <x v="302"/>
    <x v="0"/>
    <d v="2025-08-16T00:00:00"/>
    <x v="0"/>
    <x v="0"/>
  </r>
  <r>
    <s v="ORD-11234"/>
    <s v="CUST-00347"/>
    <s v="PROD-0038"/>
    <s v="ST-014"/>
    <x v="0"/>
    <n v="3"/>
    <n v="251.49"/>
    <n v="0.15"/>
    <s v="Cash"/>
    <x v="36"/>
    <s v="Electronics"/>
    <x v="3"/>
    <n v="171.81"/>
    <d v="2025-08-13T00:00:00"/>
    <n v="48"/>
    <x v="0"/>
    <s v="Male"/>
    <s v="Japan"/>
    <s v="Asia"/>
    <s v="New York"/>
    <s v="United States"/>
    <s v="North America"/>
    <s v="Flagship"/>
    <s v="Unknown"/>
    <n v="641.29999999999995"/>
    <n v="515.42999999999995"/>
    <n v="125.87"/>
    <n v="0.19627319507250898"/>
    <x v="456"/>
    <x v="14"/>
    <d v="2026-06-29T00:00:00"/>
    <x v="1"/>
    <x v="6"/>
  </r>
  <r>
    <s v="ORD-11915"/>
    <s v="CUST-00685"/>
    <s v="PROD-0013"/>
    <s v="ST-011"/>
    <x v="1"/>
    <n v="4"/>
    <n v="251.49"/>
    <n v="0"/>
    <s v="Transfer"/>
    <x v="34"/>
    <s v="Electronics"/>
    <x v="2"/>
    <n v="159.36000000000001"/>
    <d v="2025-04-15T00:00:00"/>
    <n v="26"/>
    <x v="1"/>
    <s v="Female"/>
    <s v="Singapore"/>
    <s v="Asia"/>
    <s v="London"/>
    <s v="United Kingdom"/>
    <s v="Europe"/>
    <s v="Flagship"/>
    <s v="Emma Williams"/>
    <n v="1005.96"/>
    <n v="637.44000000000005"/>
    <n v="368.52"/>
    <n v="0.36633663366336633"/>
    <x v="540"/>
    <x v="12"/>
    <d v="2025-09-26T00:00:00"/>
    <x v="0"/>
    <x v="10"/>
  </r>
  <r>
    <s v="ORD-10622"/>
    <s v="CUST-00621"/>
    <s v="PROD-0013"/>
    <s v="ST-019"/>
    <x v="0"/>
    <n v="8"/>
    <n v="249"/>
    <n v="0.05"/>
    <s v="Transfer"/>
    <x v="34"/>
    <s v="Electronics"/>
    <x v="2"/>
    <n v="159.36000000000001"/>
    <d v="2026-01-17T00:00:00"/>
    <n v="69"/>
    <x v="3"/>
    <s v="Female"/>
    <s v="Germany"/>
    <s v="Europe"/>
    <s v="Sydney"/>
    <s v="Australia"/>
    <s v="Oceania"/>
    <s v="Flagship"/>
    <s v="Jack Taylor"/>
    <n v="1892.4"/>
    <n v="1274.8800000000001"/>
    <n v="617.52"/>
    <n v="0.32631578947368417"/>
    <x v="611"/>
    <x v="8"/>
    <d v="2026-07-14T00:00:00"/>
    <x v="1"/>
    <x v="1"/>
  </r>
  <r>
    <s v="ORD-10821"/>
    <s v="CUST-00759"/>
    <s v="PROD-0038"/>
    <s v="ST-008"/>
    <x v="0"/>
    <n v="1"/>
    <n v="249"/>
    <n v="0"/>
    <s v="Ussd"/>
    <x v="36"/>
    <s v="Electronics"/>
    <x v="3"/>
    <n v="171.81"/>
    <d v="2026-07-31T00:00:00"/>
    <n v="46"/>
    <x v="2"/>
    <s v="Male"/>
    <s v="Kenya"/>
    <s v="Africa"/>
    <s v="singapore"/>
    <s v="Singapore"/>
    <s v="Asia"/>
    <s v="Flagship"/>
    <s v="Daniel Tan"/>
    <n v="249"/>
    <n v="171.81"/>
    <n v="77.19"/>
    <n v="0.31"/>
    <x v="665"/>
    <x v="7"/>
    <d v="2025-10-16T00:00:00"/>
    <x v="0"/>
    <x v="4"/>
  </r>
  <r>
    <s v="ORD-12280"/>
    <s v="CUST-00375"/>
    <s v="PROD-0038"/>
    <s v="ST-013"/>
    <x v="0"/>
    <n v="1"/>
    <n v="249"/>
    <n v="0"/>
    <s v="Transfer"/>
    <x v="36"/>
    <s v="Electronics"/>
    <x v="3"/>
    <n v="171.81"/>
    <d v="2024-03-25T00:00:00"/>
    <n v="55"/>
    <x v="1"/>
    <s v="Female"/>
    <s v="Nigeria"/>
    <s v="Africa"/>
    <s v="Paris"/>
    <s v="France"/>
    <s v="Europe"/>
    <s v="Standard"/>
    <s v="Claire Martin"/>
    <n v="249"/>
    <n v="171.81"/>
    <n v="77.19"/>
    <n v="0.31"/>
    <x v="479"/>
    <x v="17"/>
    <d v="2026-05-02T00:00:00"/>
    <x v="1"/>
    <x v="9"/>
  </r>
  <r>
    <s v="ORD-12864"/>
    <s v="CUST-00487"/>
    <s v="PROD-0013"/>
    <s v="ST-001"/>
    <x v="1"/>
    <n v="4"/>
    <n v="249"/>
    <n v="0.15"/>
    <s v="Cash"/>
    <x v="34"/>
    <s v="Electronics"/>
    <x v="2"/>
    <n v="159.36000000000001"/>
    <d v="2023-04-19T00:00:00"/>
    <n v="21"/>
    <x v="1"/>
    <s v="Male"/>
    <s v="Japan"/>
    <s v="Asia"/>
    <s v="Lagos"/>
    <s v="Nigeria"/>
    <s v="Africa"/>
    <s v="Flagship"/>
    <s v="Amara Okafor"/>
    <n v="846.6"/>
    <n v="637.44000000000005"/>
    <n v="209.16"/>
    <n v="0.24705882352941175"/>
    <x v="688"/>
    <x v="10"/>
    <d v="2026-05-06T00:00:00"/>
    <x v="1"/>
    <x v="9"/>
  </r>
  <r>
    <s v="ORD-11734"/>
    <s v="CUST-00200"/>
    <s v="PROD-0038"/>
    <s v="ST-020"/>
    <x v="1"/>
    <n v="10"/>
    <n v="249"/>
    <n v="0.05"/>
    <s v="Ussd"/>
    <x v="36"/>
    <s v="Electronics"/>
    <x v="3"/>
    <n v="171.81"/>
    <d v="2026-03-27T00:00:00"/>
    <n v="39"/>
    <x v="1"/>
    <s v="Male"/>
    <s v="Canada"/>
    <s v="North America"/>
    <s v="Auckland"/>
    <s v="New Zealand"/>
    <s v="Oceania"/>
    <s v="Standard"/>
    <s v="Mia Wilson"/>
    <n v="2365.5"/>
    <n v="1718.1"/>
    <n v="647.4"/>
    <n v="0.27368421052631581"/>
    <x v="85"/>
    <x v="5"/>
    <d v="2026-06-26T00:00:00"/>
    <x v="1"/>
    <x v="6"/>
  </r>
  <r>
    <s v="ORD-12826"/>
    <s v="CUST-00796"/>
    <s v="PROD-0038"/>
    <s v="ST-018"/>
    <x v="0"/>
    <n v="2"/>
    <n v="249"/>
    <n v="0.1"/>
    <s v="Card"/>
    <x v="36"/>
    <s v="Electronics"/>
    <x v="3"/>
    <n v="171.81"/>
    <d v="2025-09-25T00:00:00"/>
    <n v="22"/>
    <x v="1"/>
    <s v="Unknown"/>
    <s v="Philippines"/>
    <s v="Asia"/>
    <s v="Buenos Aires"/>
    <s v="Argentina"/>
    <s v="South America"/>
    <s v="Standard"/>
    <s v="Sofia Martinez"/>
    <n v="448.2"/>
    <n v="343.62"/>
    <n v="104.58"/>
    <n v="0.23333333333333334"/>
    <x v="670"/>
    <x v="18"/>
    <d v="2025-12-28T00:00:00"/>
    <x v="0"/>
    <x v="5"/>
  </r>
  <r>
    <s v="ORD-10553"/>
    <s v="CUST-00744"/>
    <s v="PROD-0038"/>
    <s v="ST-016"/>
    <x v="1"/>
    <n v="2"/>
    <n v="249"/>
    <n v="0.02"/>
    <s v="Card"/>
    <x v="36"/>
    <s v="Electronics"/>
    <x v="3"/>
    <n v="171.81"/>
    <d v="2026-03-23T00:00:00"/>
    <n v="51"/>
    <x v="3"/>
    <s v="Male"/>
    <s v="Canada"/>
    <s v="North America"/>
    <s v="Mexico City"/>
    <s v="Mexico"/>
    <s v="North America"/>
    <s v="Outlet"/>
    <s v="Unknown"/>
    <n v="488.04"/>
    <n v="343.62"/>
    <n v="144.41999999999999"/>
    <n v="0.29591836734693872"/>
    <x v="294"/>
    <x v="11"/>
    <d v="2025-11-10T00:00:00"/>
    <x v="0"/>
    <x v="8"/>
  </r>
  <r>
    <s v="ORD-12799"/>
    <s v="CUST-00716"/>
    <s v="PROD-0013"/>
    <s v="ST-004"/>
    <x v="0"/>
    <n v="3"/>
    <n v="249"/>
    <n v="0.15"/>
    <s v="Ussd"/>
    <x v="34"/>
    <s v="Electronics"/>
    <x v="2"/>
    <n v="159.36000000000001"/>
    <d v="2026-07-13T00:00:00"/>
    <n v="18"/>
    <x v="1"/>
    <s v="Female"/>
    <s v="Mexico"/>
    <s v="North America"/>
    <s v="Cape Town"/>
    <s v="South Africa"/>
    <s v="Africa"/>
    <s v="Standard"/>
    <s v="Lerato Dlamini"/>
    <n v="634.95000000000005"/>
    <n v="478.08"/>
    <n v="156.87"/>
    <n v="0.24705882352941175"/>
    <x v="385"/>
    <x v="3"/>
    <d v="2026-04-21T00:00:00"/>
    <x v="1"/>
    <x v="3"/>
  </r>
  <r>
    <s v="ORD-12785"/>
    <s v="CUST-00100"/>
    <s v="PROD-0013"/>
    <s v="ST-007"/>
    <x v="0"/>
    <n v="1"/>
    <n v="249"/>
    <n v="0"/>
    <s v="Card"/>
    <x v="34"/>
    <s v="Electronics"/>
    <x v="2"/>
    <n v="159.36000000000001"/>
    <d v="2026-03-27T00:00:00"/>
    <n v="61"/>
    <x v="1"/>
    <s v="Male"/>
    <s v="Germany"/>
    <s v="Europe"/>
    <s v="Mumbai"/>
    <s v="India"/>
    <s v="Asia"/>
    <s v="Flagship"/>
    <s v="Priya Sharma"/>
    <n v="249"/>
    <n v="159.36000000000001"/>
    <n v="89.64"/>
    <n v="0.36"/>
    <x v="428"/>
    <x v="6"/>
    <d v="2026-01-21T00:00:00"/>
    <x v="1"/>
    <x v="7"/>
  </r>
  <r>
    <s v="ORD-12782"/>
    <s v="CUST-00718"/>
    <s v="PROD-0038"/>
    <s v="ST-013"/>
    <x v="0"/>
    <n v="2"/>
    <n v="249"/>
    <n v="0.2"/>
    <s v="Cash"/>
    <x v="36"/>
    <s v="Electronics"/>
    <x v="3"/>
    <n v="171.81"/>
    <d v="2023-01-19T00:00:00"/>
    <n v="58"/>
    <x v="1"/>
    <s v="Male"/>
    <s v="Nigeria"/>
    <s v="Africa"/>
    <s v="Paris"/>
    <s v="France"/>
    <s v="Europe"/>
    <s v="Standard"/>
    <s v="Claire Martin"/>
    <n v="398.4"/>
    <n v="343.62"/>
    <n v="54.78"/>
    <n v="0.13750000000000001"/>
    <x v="67"/>
    <x v="17"/>
    <d v="2026-07-07T00:00:00"/>
    <x v="1"/>
    <x v="1"/>
  </r>
  <r>
    <s v="ORD-12738"/>
    <s v="CUST-00306"/>
    <s v="PROD-0013"/>
    <s v="ST-009"/>
    <x v="1"/>
    <n v="2"/>
    <n v="249"/>
    <n v="0.02"/>
    <s v="Card"/>
    <x v="34"/>
    <s v="Electronics"/>
    <x v="2"/>
    <n v="159.36000000000001"/>
    <d v="2023-04-30T00:00:00"/>
    <n v="19"/>
    <x v="1"/>
    <s v="Male"/>
    <s v="Spain"/>
    <s v="Europe"/>
    <s v="tokyo"/>
    <s v="Japan"/>
    <s v="Asia"/>
    <s v="Standard"/>
    <s v="Yuki Sato"/>
    <n v="488.04"/>
    <n v="318.72000000000003"/>
    <n v="169.32"/>
    <n v="0.34693877551020408"/>
    <x v="257"/>
    <x v="9"/>
    <d v="2026-05-10T00:00:00"/>
    <x v="1"/>
    <x v="9"/>
  </r>
  <r>
    <s v="ORD-12677"/>
    <s v="CUST-00036"/>
    <s v="PROD-0013"/>
    <s v="ST-004"/>
    <x v="0"/>
    <n v="2"/>
    <n v="249"/>
    <n v="0.1"/>
    <s v="Transfer"/>
    <x v="34"/>
    <s v="Electronics"/>
    <x v="2"/>
    <n v="159.36000000000001"/>
    <d v="2023-07-20T00:00:00"/>
    <n v="41"/>
    <x v="1"/>
    <s v="Female"/>
    <s v="Mexico"/>
    <s v="North America"/>
    <s v="Cape Town"/>
    <s v="South Africa"/>
    <s v="Africa"/>
    <s v="Standard"/>
    <s v="Lerato Dlamini"/>
    <n v="448.2"/>
    <n v="318.72000000000003"/>
    <n v="129.47999999999999"/>
    <n v="0.28888888888888886"/>
    <x v="602"/>
    <x v="3"/>
    <d v="2025-10-24T00:00:00"/>
    <x v="0"/>
    <x v="4"/>
  </r>
  <r>
    <s v="ORD-10294"/>
    <s v="CUST-00247"/>
    <s v="PROD-0013"/>
    <s v="ST-020"/>
    <x v="1"/>
    <n v="4"/>
    <n v="249"/>
    <n v="0.05"/>
    <s v="Ussd"/>
    <x v="34"/>
    <s v="Electronics"/>
    <x v="2"/>
    <n v="159.36000000000001"/>
    <d v="2026-07-02T00:00:00"/>
    <n v="62"/>
    <x v="1"/>
    <s v="Male"/>
    <s v="Chile"/>
    <s v="South America"/>
    <s v="Auckland"/>
    <s v="New Zealand"/>
    <s v="Oceania"/>
    <s v="Standard"/>
    <s v="Mia Wilson"/>
    <n v="946.2"/>
    <n v="637.44000000000005"/>
    <n v="308.76"/>
    <n v="0.32631578947368417"/>
    <x v="384"/>
    <x v="5"/>
    <d v="2025-10-16T00:00:00"/>
    <x v="0"/>
    <x v="4"/>
  </r>
  <r>
    <s v="ORD-11479"/>
    <s v="CUST-00705"/>
    <s v="PROD-0013"/>
    <s v="ST-004"/>
    <x v="0"/>
    <n v="1"/>
    <n v="249"/>
    <n v="0"/>
    <s v="Mobile Money"/>
    <x v="34"/>
    <s v="Electronics"/>
    <x v="2"/>
    <n v="159.36000000000001"/>
    <d v="2023-05-17T00:00:00"/>
    <n v="22"/>
    <x v="5"/>
    <s v="Male"/>
    <s v="Morocco"/>
    <s v="Africa"/>
    <s v="Cape Town"/>
    <s v="South Africa"/>
    <s v="Africa"/>
    <s v="Standard"/>
    <s v="Lerato Dlamini"/>
    <n v="249"/>
    <n v="159.36000000000001"/>
    <n v="89.64"/>
    <n v="0.36"/>
    <x v="667"/>
    <x v="3"/>
    <d v="2026-06-16T00:00:00"/>
    <x v="1"/>
    <x v="6"/>
  </r>
  <r>
    <s v="ORD-10446"/>
    <s v="CUST-00639"/>
    <s v="PROD-0038"/>
    <s v="ST-017"/>
    <x v="1"/>
    <n v="1"/>
    <n v="249"/>
    <n v="0"/>
    <s v="Cash"/>
    <x v="36"/>
    <s v="Electronics"/>
    <x v="3"/>
    <n v="171.81"/>
    <d v="2024-01-02T00:00:00"/>
    <n v="39"/>
    <x v="1"/>
    <s v="Female"/>
    <s v="Australia"/>
    <s v="Oceania"/>
    <s v="São Paulo"/>
    <s v="Brazil"/>
    <s v="South America"/>
    <s v="Flagship"/>
    <s v="Lucas Silva"/>
    <n v="249"/>
    <n v="171.81"/>
    <n v="77.19"/>
    <n v="0.31"/>
    <x v="659"/>
    <x v="13"/>
    <d v="2026-07-25T00:00:00"/>
    <x v="1"/>
    <x v="1"/>
  </r>
  <r>
    <s v="ORD-10802"/>
    <s v="CUST-00258"/>
    <s v="PROD-0013"/>
    <s v="ST-002"/>
    <x v="0"/>
    <n v="3"/>
    <n v="249"/>
    <n v="0"/>
    <s v="Mobile Money"/>
    <x v="34"/>
    <s v="Electronics"/>
    <x v="2"/>
    <n v="159.36000000000001"/>
    <d v="2025-05-29T00:00:00"/>
    <n v="66"/>
    <x v="1"/>
    <s v="Female"/>
    <s v="United States"/>
    <s v="Unknown"/>
    <s v="Abuja"/>
    <s v="Nigeria"/>
    <s v="Africa"/>
    <s v="Standard"/>
    <s v="Daniel Bello"/>
    <n v="747"/>
    <n v="478.08"/>
    <n v="268.92"/>
    <n v="0.36000000000000004"/>
    <x v="134"/>
    <x v="15"/>
    <d v="2025-12-24T00:00:00"/>
    <x v="0"/>
    <x v="5"/>
  </r>
  <r>
    <s v="ORD-12566"/>
    <s v="CUST-00140"/>
    <s v="PROD-0013"/>
    <s v="ST-002"/>
    <x v="0"/>
    <n v="2"/>
    <n v="246.51"/>
    <n v="0.15"/>
    <s v="Mobile Money"/>
    <x v="34"/>
    <s v="Electronics"/>
    <x v="2"/>
    <n v="159.36000000000001"/>
    <d v="2025-07-26T00:00:00"/>
    <n v="18"/>
    <x v="2"/>
    <s v="Male"/>
    <s v="Canada"/>
    <s v="North America"/>
    <s v="Abuja"/>
    <s v="Nigeria"/>
    <s v="Africa"/>
    <s v="Standard"/>
    <s v="Daniel Bello"/>
    <n v="419.07"/>
    <n v="318.72000000000003"/>
    <n v="100.35"/>
    <n v="0.23945880163218555"/>
    <x v="218"/>
    <x v="15"/>
    <d v="2026-05-19T00:00:00"/>
    <x v="1"/>
    <x v="9"/>
  </r>
  <r>
    <s v="ORD-11617"/>
    <s v="CUST-00437"/>
    <s v="PROD-0038"/>
    <s v="ST-010"/>
    <x v="1"/>
    <n v="3"/>
    <n v="246.51"/>
    <n v="0.15"/>
    <s v="Transfer"/>
    <x v="36"/>
    <s v="Electronics"/>
    <x v="3"/>
    <n v="171.81"/>
    <d v="2025-08-09T00:00:00"/>
    <n v="45"/>
    <x v="3"/>
    <s v="Female"/>
    <s v="United Kingdom"/>
    <s v="Europe"/>
    <s v="Kuala Lumpur"/>
    <s v="Malaysia"/>
    <s v="Asia"/>
    <s v="Standard"/>
    <s v="Nur Rahman"/>
    <n v="628.6"/>
    <n v="515.42999999999995"/>
    <n v="113.17"/>
    <n v="0.1800349984091632"/>
    <x v="271"/>
    <x v="0"/>
    <d v="2025-12-24T00:00:00"/>
    <x v="0"/>
    <x v="5"/>
  </r>
  <r>
    <s v="ORD-10720"/>
    <s v="CUST-00465"/>
    <s v="PROD-0038"/>
    <s v="ST-007"/>
    <x v="1"/>
    <n v="1"/>
    <n v="246.51"/>
    <n v="0.1"/>
    <s v="Cash"/>
    <x v="36"/>
    <s v="Electronics"/>
    <x v="3"/>
    <n v="171.81"/>
    <d v="2023-06-29T00:00:00"/>
    <n v="56"/>
    <x v="1"/>
    <s v="Male"/>
    <s v="South Africa"/>
    <s v="Africa"/>
    <s v="Mumbai"/>
    <s v="India"/>
    <s v="Asia"/>
    <s v="Flagship"/>
    <s v="Priya Sharma"/>
    <n v="221.86"/>
    <n v="171.81"/>
    <n v="50.05"/>
    <n v="0.22559271612728746"/>
    <x v="457"/>
    <x v="6"/>
    <d v="2025-10-31T00:00:00"/>
    <x v="0"/>
    <x v="4"/>
  </r>
  <r>
    <s v="ORD-11721"/>
    <s v="CUST-00160"/>
    <s v="PROD-0038"/>
    <s v="ST-017"/>
    <x v="1"/>
    <n v="3"/>
    <n v="246.51"/>
    <n v="0.15"/>
    <s v="Ussd"/>
    <x v="36"/>
    <s v="Electronics"/>
    <x v="3"/>
    <n v="171.81"/>
    <d v="2023-06-08T00:00:00"/>
    <n v="62"/>
    <x v="1"/>
    <s v="Female"/>
    <s v="United States"/>
    <s v="North America"/>
    <s v="São Paulo"/>
    <s v="Brazil"/>
    <s v="South America"/>
    <s v="Flagship"/>
    <s v="Lucas Silva"/>
    <n v="628.6"/>
    <n v="515.42999999999995"/>
    <n v="113.17"/>
    <n v="0.1800349984091632"/>
    <x v="329"/>
    <x v="13"/>
    <d v="2026-06-26T00:00:00"/>
    <x v="1"/>
    <x v="6"/>
  </r>
  <r>
    <s v="ORD-11348"/>
    <s v="CUST-00565"/>
    <s v="PROD-0013"/>
    <s v="ST-002"/>
    <x v="0"/>
    <n v="2"/>
    <n v="246.51"/>
    <n v="0"/>
    <s v="Mobile Money"/>
    <x v="34"/>
    <s v="Electronics"/>
    <x v="2"/>
    <n v="159.36000000000001"/>
    <d v="2025-05-27T00:00:00"/>
    <n v="33"/>
    <x v="1"/>
    <s v="Male"/>
    <s v="United States"/>
    <s v="North America"/>
    <s v="Abuja"/>
    <s v="Nigeria"/>
    <s v="Africa"/>
    <s v="Standard"/>
    <s v="Daniel Bello"/>
    <n v="493.02"/>
    <n v="318.72000000000003"/>
    <n v="174.3"/>
    <n v="0.35353535353535359"/>
    <x v="237"/>
    <x v="15"/>
    <d v="2025-11-05T00:00:00"/>
    <x v="0"/>
    <x v="8"/>
  </r>
  <r>
    <s v="ORD-10838"/>
    <s v="CUST-00607"/>
    <s v="PROD-0038"/>
    <s v="ST-011"/>
    <x v="1"/>
    <n v="1"/>
    <n v="246.51"/>
    <n v="0.1"/>
    <s v="Cash"/>
    <x v="36"/>
    <s v="Electronics"/>
    <x v="3"/>
    <n v="171.81"/>
    <d v="2026-03-15T00:00:00"/>
    <n v="65"/>
    <x v="3"/>
    <s v="Female"/>
    <s v="Singapore"/>
    <s v="Asia"/>
    <s v="London"/>
    <s v="United Kingdom"/>
    <s v="Europe"/>
    <s v="Flagship"/>
    <s v="Emma Williams"/>
    <n v="221.86"/>
    <n v="171.81"/>
    <n v="50.05"/>
    <n v="0.22559271612728746"/>
    <x v="676"/>
    <x v="12"/>
    <d v="2026-03-16T00:00:00"/>
    <x v="1"/>
    <x v="2"/>
  </r>
  <r>
    <s v="ORD-10321"/>
    <s v="CUST-00491"/>
    <s v="PROD-0038"/>
    <s v="ST-013"/>
    <x v="1"/>
    <n v="3"/>
    <n v="246.51"/>
    <n v="0.1"/>
    <s v="Mobile Money"/>
    <x v="36"/>
    <s v="Electronics"/>
    <x v="3"/>
    <n v="171.81"/>
    <d v="2026-03-18T00:00:00"/>
    <n v="66"/>
    <x v="3"/>
    <s v="Male"/>
    <s v="Japan"/>
    <s v="Asia"/>
    <s v="Paris"/>
    <s v="France"/>
    <s v="Europe"/>
    <s v="Standard"/>
    <s v="Claire Martin"/>
    <n v="665.58"/>
    <n v="515.42999999999995"/>
    <n v="150.15"/>
    <n v="0.22559271612728748"/>
    <x v="531"/>
    <x v="17"/>
    <d v="2026-06-03T00:00:00"/>
    <x v="1"/>
    <x v="6"/>
  </r>
  <r>
    <s v="ORD-10225"/>
    <s v="CUST-00576"/>
    <s v="PROD-0013"/>
    <s v="ST-012"/>
    <x v="1"/>
    <n v="1"/>
    <n v="246.51"/>
    <n v="0.2"/>
    <s v="Mobile Money"/>
    <x v="34"/>
    <s v="Electronics"/>
    <x v="2"/>
    <n v="159.36000000000001"/>
    <d v="2026-01-02T00:00:00"/>
    <n v="25"/>
    <x v="1"/>
    <s v="Male"/>
    <s v="New Zealand"/>
    <s v="Oceania"/>
    <s v="Berlin"/>
    <s v="Germany"/>
    <s v="Europe"/>
    <s v="Standard"/>
    <s v="Lukas Weber"/>
    <n v="197.21"/>
    <n v="159.36000000000001"/>
    <n v="37.85"/>
    <n v="0.19192738704933826"/>
    <x v="382"/>
    <x v="2"/>
    <d v="2026-05-19T00:00:00"/>
    <x v="1"/>
    <x v="9"/>
  </r>
  <r>
    <s v="ORD-10305"/>
    <s v="CUST-00697"/>
    <s v="PROD-0038"/>
    <s v="ST-013"/>
    <x v="0"/>
    <n v="4"/>
    <n v="246.51"/>
    <n v="0.05"/>
    <s v="Cash"/>
    <x v="36"/>
    <s v="Electronics"/>
    <x v="3"/>
    <n v="171.81"/>
    <d v="2024-01-10T00:00:00"/>
    <n v="51"/>
    <x v="1"/>
    <s v="Female"/>
    <s v="Ghana"/>
    <s v="Africa"/>
    <s v="Paris"/>
    <s v="France"/>
    <s v="Europe"/>
    <s v="Standard"/>
    <s v="Claire Martin"/>
    <n v="936.74"/>
    <n v="687.24"/>
    <n v="249.5"/>
    <n v="0.26634925379507651"/>
    <x v="221"/>
    <x v="17"/>
    <d v="2025-11-04T00:00:00"/>
    <x v="0"/>
    <x v="8"/>
  </r>
  <r>
    <s v="ORD-12710"/>
    <s v="CUST-00317"/>
    <s v="PROD-0013"/>
    <s v="ST-001"/>
    <x v="1"/>
    <n v="1"/>
    <n v="246.51"/>
    <n v="0"/>
    <s v="Cash"/>
    <x v="34"/>
    <s v="Electronics"/>
    <x v="2"/>
    <n v="159.36000000000001"/>
    <d v="2024-12-15T00:00:00"/>
    <n v="18"/>
    <x v="1"/>
    <s v="Male"/>
    <s v="Canada"/>
    <s v="North America"/>
    <s v="Lagos"/>
    <s v="Nigeria"/>
    <s v="Africa"/>
    <s v="Flagship"/>
    <s v="Amara Okafor"/>
    <n v="246.51"/>
    <n v="159.36000000000001"/>
    <n v="87.15"/>
    <n v="0.35353535353535359"/>
    <x v="163"/>
    <x v="10"/>
    <d v="2026-01-16T00:00:00"/>
    <x v="1"/>
    <x v="7"/>
  </r>
  <r>
    <s v="ORD-12705"/>
    <s v="CUST-00076"/>
    <s v="PROD-0013"/>
    <s v="ST-019"/>
    <x v="0"/>
    <n v="4"/>
    <n v="246.51"/>
    <n v="0.15"/>
    <s v="Mobile Money"/>
    <x v="34"/>
    <s v="Electronics"/>
    <x v="2"/>
    <n v="159.36000000000001"/>
    <d v="2026-04-19T00:00:00"/>
    <n v="63"/>
    <x v="1"/>
    <s v="Male"/>
    <s v="Australia"/>
    <s v="Oceania"/>
    <s v="Sydney"/>
    <s v="Australia"/>
    <s v="Oceania"/>
    <s v="Flagship"/>
    <s v="Jack Taylor"/>
    <n v="838.13"/>
    <n v="637.44000000000005"/>
    <n v="200.69"/>
    <n v="0.23944972736926251"/>
    <x v="44"/>
    <x v="8"/>
    <d v="2026-01-05T00:00:00"/>
    <x v="1"/>
    <x v="7"/>
  </r>
  <r>
    <s v="ORD-11846"/>
    <s v="CUST-00698"/>
    <s v="PROD-0038"/>
    <s v="ST-011"/>
    <x v="0"/>
    <n v="8"/>
    <n v="246.51"/>
    <n v="0"/>
    <s v="Transfer"/>
    <x v="36"/>
    <s v="Electronics"/>
    <x v="3"/>
    <n v="171.81"/>
    <d v="2024-02-20T00:00:00"/>
    <n v="44"/>
    <x v="1"/>
    <s v="Male"/>
    <s v="Netherlands"/>
    <s v="Europe"/>
    <s v="London"/>
    <s v="United Kingdom"/>
    <s v="Europe"/>
    <s v="Flagship"/>
    <s v="Emma Williams"/>
    <n v="1972.08"/>
    <n v="1374.48"/>
    <n v="597.6"/>
    <n v="0.30303030303030304"/>
    <x v="434"/>
    <x v="12"/>
    <d v="2026-05-04T00:00:00"/>
    <x v="1"/>
    <x v="9"/>
  </r>
  <r>
    <s v="ORD-12627"/>
    <s v="CUST-00728"/>
    <s v="PROD-0013"/>
    <s v="ST-001"/>
    <x v="0"/>
    <n v="4"/>
    <n v="246.51"/>
    <n v="0"/>
    <s v="Cash"/>
    <x v="34"/>
    <s v="Electronics"/>
    <x v="2"/>
    <n v="159.36000000000001"/>
    <d v="2025-07-09T00:00:00"/>
    <n v="33"/>
    <x v="1"/>
    <s v="Male"/>
    <s v="United States"/>
    <s v="North America"/>
    <s v="Lagos"/>
    <s v="Nigeria"/>
    <s v="Africa"/>
    <s v="Flagship"/>
    <s v="Amara Okafor"/>
    <n v="986.04"/>
    <n v="637.44000000000005"/>
    <n v="348.6"/>
    <n v="0.35353535353535359"/>
    <x v="689"/>
    <x v="10"/>
    <d v="2026-05-06T00:00:00"/>
    <x v="1"/>
    <x v="9"/>
  </r>
  <r>
    <s v="ORD-11419"/>
    <s v="CUST-00203"/>
    <s v="PROD-0013"/>
    <s v="ST-002"/>
    <x v="1"/>
    <n v="3"/>
    <n v="246.51"/>
    <n v="0.05"/>
    <s v="Ussd"/>
    <x v="34"/>
    <s v="Electronics"/>
    <x v="2"/>
    <n v="159.36000000000001"/>
    <d v="2024-08-01T00:00:00"/>
    <n v="71"/>
    <x v="1"/>
    <s v="Female"/>
    <s v="China"/>
    <s v="Asia"/>
    <s v="Abuja"/>
    <s v="Nigeria"/>
    <s v="Africa"/>
    <s v="Standard"/>
    <s v="Daniel Bello"/>
    <n v="702.55"/>
    <n v="478.08"/>
    <n v="224.47"/>
    <n v="0.31950750836239417"/>
    <x v="27"/>
    <x v="15"/>
    <d v="2026-01-11T00:00:00"/>
    <x v="1"/>
    <x v="7"/>
  </r>
  <r>
    <s v="ORD-11412"/>
    <s v="CUST-00440"/>
    <s v="PROD-0013"/>
    <s v="ST-019"/>
    <x v="1"/>
    <n v="2"/>
    <n v="246.51"/>
    <n v="0"/>
    <s v="Ussd"/>
    <x v="34"/>
    <s v="Electronics"/>
    <x v="2"/>
    <n v="159.36000000000001"/>
    <d v="2025-07-20T00:00:00"/>
    <n v="35"/>
    <x v="1"/>
    <s v="Male"/>
    <s v="Ghana"/>
    <s v="Africa"/>
    <s v="Sydney"/>
    <s v="Australia"/>
    <s v="Oceania"/>
    <s v="Flagship"/>
    <s v="Jack Taylor"/>
    <n v="493.02"/>
    <n v="318.72000000000003"/>
    <n v="174.3"/>
    <n v="0.35353535353535359"/>
    <x v="522"/>
    <x v="8"/>
    <d v="2026-02-13T00:00:00"/>
    <x v="1"/>
    <x v="11"/>
  </r>
  <r>
    <s v="ORD-10520"/>
    <s v="CUST-00223"/>
    <s v="PROD-0013"/>
    <s v="ST-007"/>
    <x v="1"/>
    <n v="3"/>
    <n v="246.51"/>
    <n v="0"/>
    <s v="Cash"/>
    <x v="34"/>
    <s v="Electronics"/>
    <x v="2"/>
    <n v="159.36000000000001"/>
    <d v="2023-03-01T00:00:00"/>
    <n v="43"/>
    <x v="4"/>
    <s v="Male"/>
    <s v="France"/>
    <s v="Europe"/>
    <s v="Mumbai"/>
    <s v="India"/>
    <s v="Asia"/>
    <s v="Flagship"/>
    <s v="Priya Sharma"/>
    <n v="739.53"/>
    <n v="478.08"/>
    <n v="261.45"/>
    <n v="0.35353535353535354"/>
    <x v="15"/>
    <x v="6"/>
    <d v="2026-06-20T00:00:00"/>
    <x v="1"/>
    <x v="6"/>
  </r>
  <r>
    <s v="ORD-12525"/>
    <s v="CUST-00493"/>
    <s v="PROD-0038"/>
    <s v="ST-005"/>
    <x v="1"/>
    <n v="1"/>
    <n v="246.51"/>
    <n v="0.2"/>
    <s v="Cash"/>
    <x v="36"/>
    <s v="Electronics"/>
    <x v="3"/>
    <n v="171.81"/>
    <d v="2023-09-09T00:00:00"/>
    <n v="67"/>
    <x v="1"/>
    <s v="Male"/>
    <s v="Chile"/>
    <s v="South America"/>
    <s v="Nairobi"/>
    <s v="Kenya"/>
    <s v="Africa"/>
    <s v="Standard"/>
    <s v="Brian Mwangi"/>
    <n v="197.21"/>
    <n v="171.81"/>
    <n v="25.4"/>
    <n v="0.1287967141625678"/>
    <x v="527"/>
    <x v="1"/>
    <d v="2026-01-09T00:00:00"/>
    <x v="1"/>
    <x v="7"/>
  </r>
  <r>
    <s v="ORD-12127"/>
    <s v="CUST-00061"/>
    <s v="PROD-0038"/>
    <s v="ST-004"/>
    <x v="0"/>
    <n v="1"/>
    <n v="246.51"/>
    <n v="0.2"/>
    <s v="Cash"/>
    <x v="36"/>
    <s v="Electronics"/>
    <x v="3"/>
    <n v="171.81"/>
    <d v="2026-01-25T00:00:00"/>
    <n v="71"/>
    <x v="1"/>
    <s v="Female"/>
    <s v="New Zealand"/>
    <s v="Oceania"/>
    <s v="Cape Town"/>
    <s v="South Africa"/>
    <s v="Africa"/>
    <s v="Standard"/>
    <s v="Lerato Dlamini"/>
    <n v="197.21"/>
    <n v="171.81"/>
    <n v="25.4"/>
    <n v="0.1287967141625678"/>
    <x v="671"/>
    <x v="3"/>
    <d v="2025-09-10T00:00:00"/>
    <x v="0"/>
    <x v="10"/>
  </r>
  <r>
    <s v="ORD-12024"/>
    <s v="CUST-00700"/>
    <s v="PROD-0038"/>
    <s v="ST-016"/>
    <x v="0"/>
    <n v="4"/>
    <n v="244.02"/>
    <n v="0"/>
    <s v="Card"/>
    <x v="36"/>
    <s v="Electronics"/>
    <x v="3"/>
    <n v="171.81"/>
    <d v="2023-03-19T00:00:00"/>
    <n v="42"/>
    <x v="1"/>
    <s v="Female"/>
    <s v="Netherlands"/>
    <s v="Europe"/>
    <s v="Mexico City"/>
    <s v="Mexico"/>
    <s v="North America"/>
    <s v="Outlet"/>
    <s v="Unknown"/>
    <n v="976.08"/>
    <n v="687.24"/>
    <n v="288.83999999999997"/>
    <n v="0.29591836734693872"/>
    <x v="330"/>
    <x v="11"/>
    <d v="2026-01-22T00:00:00"/>
    <x v="1"/>
    <x v="7"/>
  </r>
  <r>
    <s v="ORD-11016"/>
    <s v="CUST-00744"/>
    <s v="PROD-0013"/>
    <s v="ST-016"/>
    <x v="1"/>
    <n v="2"/>
    <n v="244.02"/>
    <n v="0.02"/>
    <s v="Mobile Money"/>
    <x v="34"/>
    <s v="Electronics"/>
    <x v="2"/>
    <n v="159.36000000000001"/>
    <d v="2026-03-23T00:00:00"/>
    <n v="51"/>
    <x v="3"/>
    <s v="Male"/>
    <s v="Canada"/>
    <s v="North America"/>
    <s v="Mexico City"/>
    <s v="Mexico"/>
    <s v="North America"/>
    <s v="Outlet"/>
    <s v="Unknown"/>
    <n v="478.28"/>
    <n v="318.72000000000003"/>
    <n v="159.56"/>
    <n v="0.33361211006105213"/>
    <x v="294"/>
    <x v="11"/>
    <d v="2025-12-26T00:00:00"/>
    <x v="0"/>
    <x v="5"/>
  </r>
  <r>
    <s v="ORD-12179"/>
    <s v="CUST-00657"/>
    <s v="PROD-0038"/>
    <s v="ST-004"/>
    <x v="0"/>
    <n v="1"/>
    <n v="244.02"/>
    <n v="0"/>
    <s v="Cash"/>
    <x v="36"/>
    <s v="Electronics"/>
    <x v="3"/>
    <n v="171.81"/>
    <d v="2024-02-21T00:00:00"/>
    <n v="69"/>
    <x v="2"/>
    <s v="Female"/>
    <s v="Brazil"/>
    <s v="South America"/>
    <s v="Cape Town"/>
    <s v="South Africa"/>
    <s v="Africa"/>
    <s v="Standard"/>
    <s v="Lerato Dlamini"/>
    <n v="244.02"/>
    <n v="171.81"/>
    <n v="72.209999999999994"/>
    <n v="0.29591836734693872"/>
    <x v="597"/>
    <x v="3"/>
    <d v="2025-11-03T00:00:00"/>
    <x v="0"/>
    <x v="8"/>
  </r>
  <r>
    <s v="ORD-11182"/>
    <s v="CUST-00739"/>
    <s v="PROD-0013"/>
    <s v="ST-008"/>
    <x v="1"/>
    <n v="1"/>
    <n v="244.02"/>
    <n v="0.02"/>
    <s v="Transfer"/>
    <x v="34"/>
    <s v="Electronics"/>
    <x v="2"/>
    <n v="159.36000000000001"/>
    <d v="2025-04-03T00:00:00"/>
    <n v="68"/>
    <x v="1"/>
    <s v="Male"/>
    <s v="Singapore"/>
    <s v="Asia"/>
    <s v="singapore"/>
    <s v="Singapore"/>
    <s v="Asia"/>
    <s v="Flagship"/>
    <s v="Daniel Tan"/>
    <n v="239.14"/>
    <n v="159.36000000000001"/>
    <n v="79.78"/>
    <n v="0.33361211006105213"/>
    <x v="29"/>
    <x v="7"/>
    <d v="2025-10-24T00:00:00"/>
    <x v="0"/>
    <x v="4"/>
  </r>
  <r>
    <s v="ORD-12109"/>
    <s v="CUST-00053"/>
    <s v="PROD-0038"/>
    <s v="ST-010"/>
    <x v="1"/>
    <n v="1"/>
    <n v="244.02"/>
    <n v="0"/>
    <s v="Mobile Money"/>
    <x v="36"/>
    <s v="Electronics"/>
    <x v="3"/>
    <n v="171.81"/>
    <d v="2026-07-05T00:00:00"/>
    <n v="45"/>
    <x v="1"/>
    <s v="Female"/>
    <s v="Malaysia"/>
    <s v="Asia"/>
    <s v="Kuala Lumpur"/>
    <s v="Malaysia"/>
    <s v="Asia"/>
    <s v="Standard"/>
    <s v="Nur Rahman"/>
    <n v="244.02"/>
    <n v="171.81"/>
    <n v="72.209999999999994"/>
    <n v="0.29591836734693872"/>
    <x v="106"/>
    <x v="0"/>
    <d v="2026-02-24T00:00:00"/>
    <x v="1"/>
    <x v="11"/>
  </r>
  <r>
    <s v="ORD-11075"/>
    <s v="CUST-00218"/>
    <s v="PROD-0038"/>
    <s v="ST-017"/>
    <x v="1"/>
    <n v="1"/>
    <n v="244.02"/>
    <n v="0"/>
    <s v="Transfer"/>
    <x v="36"/>
    <s v="Electronics"/>
    <x v="3"/>
    <n v="171.81"/>
    <d v="2026-06-29T00:00:00"/>
    <n v="34"/>
    <x v="1"/>
    <s v="Male"/>
    <s v="France"/>
    <s v="Europe"/>
    <s v="São Paulo"/>
    <s v="Brazil"/>
    <s v="South America"/>
    <s v="Flagship"/>
    <s v="Lucas Silva"/>
    <n v="244.02"/>
    <n v="171.81"/>
    <n v="72.209999999999994"/>
    <n v="0.29591836734693872"/>
    <x v="117"/>
    <x v="13"/>
    <d v="2026-06-20T00:00:00"/>
    <x v="1"/>
    <x v="6"/>
  </r>
  <r>
    <s v="ORD-12429"/>
    <s v="CUST-00152"/>
    <s v="PROD-0038"/>
    <s v="ST-001"/>
    <x v="0"/>
    <n v="8"/>
    <n v="244.02"/>
    <n v="0"/>
    <s v="Ussd"/>
    <x v="36"/>
    <s v="Electronics"/>
    <x v="3"/>
    <n v="171.81"/>
    <d v="2023-03-06T00:00:00"/>
    <n v="36"/>
    <x v="1"/>
    <s v="Female"/>
    <s v="New Zealand"/>
    <s v="Oceania"/>
    <s v="Lagos"/>
    <s v="Nigeria"/>
    <s v="Africa"/>
    <s v="Flagship"/>
    <s v="Amara Okafor"/>
    <n v="1952.16"/>
    <n v="1374.48"/>
    <n v="577.67999999999995"/>
    <n v="0.29591836734693872"/>
    <x v="507"/>
    <x v="10"/>
    <d v="2025-09-24T00:00:00"/>
    <x v="0"/>
    <x v="10"/>
  </r>
  <r>
    <s v="ORD-10242"/>
    <s v="CUST-00220"/>
    <s v="PROD-0013"/>
    <s v="ST-018"/>
    <x v="1"/>
    <n v="6"/>
    <n v="244.02"/>
    <n v="0.05"/>
    <s v="Cash"/>
    <x v="34"/>
    <s v="Electronics"/>
    <x v="2"/>
    <n v="159.36000000000001"/>
    <d v="2025-06-13T00:00:00"/>
    <n v="29"/>
    <x v="1"/>
    <s v="Female"/>
    <s v="Germany"/>
    <s v="Europe"/>
    <s v="Buenos Aires"/>
    <s v="Argentina"/>
    <s v="South America"/>
    <s v="Standard"/>
    <s v="Sofia Martinez"/>
    <n v="1390.91"/>
    <n v="956.16"/>
    <n v="434.75"/>
    <n v="0.31256515518617306"/>
    <x v="16"/>
    <x v="18"/>
    <d v="2026-04-03T00:00:00"/>
    <x v="1"/>
    <x v="3"/>
  </r>
  <r>
    <s v="ORD-12400"/>
    <s v="CUST-00311"/>
    <s v="PROD-0013"/>
    <s v="ST-016"/>
    <x v="1"/>
    <n v="3"/>
    <n v="244.02"/>
    <n v="0.02"/>
    <s v="Card"/>
    <x v="34"/>
    <s v="Electronics"/>
    <x v="2"/>
    <n v="159.36000000000001"/>
    <d v="2023-06-27T00:00:00"/>
    <n v="41"/>
    <x v="1"/>
    <s v="Male"/>
    <s v="Australia"/>
    <s v="Oceania"/>
    <s v="Mexico City"/>
    <s v="Mexico"/>
    <s v="North America"/>
    <s v="Outlet"/>
    <s v="Unknown"/>
    <n v="717.42"/>
    <n v="478.08"/>
    <n v="239.34"/>
    <n v="0.33361211006105213"/>
    <x v="366"/>
    <x v="11"/>
    <d v="2025-09-17T00:00:00"/>
    <x v="0"/>
    <x v="10"/>
  </r>
  <r>
    <s v="ORD-11939"/>
    <s v="CUST-00763"/>
    <s v="PROD-0013"/>
    <s v="ST-008"/>
    <x v="0"/>
    <n v="1"/>
    <n v="244.02"/>
    <n v="0.1"/>
    <s v="Ussd"/>
    <x v="34"/>
    <s v="Electronics"/>
    <x v="2"/>
    <n v="159.36000000000001"/>
    <d v="2024-07-17T00:00:00"/>
    <n v="66"/>
    <x v="1"/>
    <s v="Female"/>
    <s v="United States"/>
    <s v="North America"/>
    <s v="singapore"/>
    <s v="Singapore"/>
    <s v="Asia"/>
    <s v="Flagship"/>
    <s v="Daniel Tan"/>
    <n v="219.62"/>
    <n v="159.36000000000001"/>
    <n v="60.26"/>
    <n v="0.27438302522538932"/>
    <x v="379"/>
    <x v="7"/>
    <d v="2026-05-07T00:00:00"/>
    <x v="1"/>
    <x v="9"/>
  </r>
  <r>
    <s v="ORD-11837"/>
    <s v="CUST-00532"/>
    <s v="PROD-0038"/>
    <s v="ST-013"/>
    <x v="1"/>
    <n v="4"/>
    <n v="244.02"/>
    <n v="0.1"/>
    <s v="Transfer"/>
    <x v="36"/>
    <s v="Electronics"/>
    <x v="3"/>
    <n v="171.81"/>
    <d v="2025-02-04T00:00:00"/>
    <n v="20"/>
    <x v="3"/>
    <s v="Male"/>
    <s v="France"/>
    <s v="Europe"/>
    <s v="Paris"/>
    <s v="France"/>
    <s v="Europe"/>
    <s v="Standard"/>
    <s v="Claire Martin"/>
    <n v="878.47"/>
    <n v="687.24"/>
    <n v="191.23"/>
    <n v="0.21768529374935966"/>
    <x v="618"/>
    <x v="17"/>
    <d v="2025-11-04T00:00:00"/>
    <x v="0"/>
    <x v="8"/>
  </r>
  <r>
    <s v="ORD-11459"/>
    <s v="CUST-00043"/>
    <s v="PROD-0038"/>
    <s v="ST-017"/>
    <x v="1"/>
    <n v="5"/>
    <n v="244.02"/>
    <n v="0"/>
    <s v="Ussd"/>
    <x v="36"/>
    <s v="Electronics"/>
    <x v="3"/>
    <n v="171.81"/>
    <d v="2026-02-15T00:00:00"/>
    <n v="51"/>
    <x v="1"/>
    <s v="Male"/>
    <s v="Mexico"/>
    <s v="North America"/>
    <s v="São Paulo"/>
    <s v="Brazil"/>
    <s v="South America"/>
    <s v="Flagship"/>
    <s v="Lucas Silva"/>
    <n v="1220.0999999999999"/>
    <n v="859.05"/>
    <n v="361.05"/>
    <n v="0.29591836734693883"/>
    <x v="280"/>
    <x v="13"/>
    <d v="2025-11-06T00:00:00"/>
    <x v="0"/>
    <x v="8"/>
  </r>
  <r>
    <s v="ORD-11932"/>
    <s v="CUST-00590"/>
    <s v="PROD-0013"/>
    <s v="ST-004"/>
    <x v="0"/>
    <n v="1"/>
    <n v="244.02"/>
    <n v="0.1"/>
    <s v="Cash"/>
    <x v="34"/>
    <s v="Electronics"/>
    <x v="2"/>
    <n v="159.36000000000001"/>
    <d v="2026-02-13T00:00:00"/>
    <n v="45"/>
    <x v="1"/>
    <s v="Female"/>
    <s v="Philippines"/>
    <s v="Asia"/>
    <s v="Cape Town"/>
    <s v="South Africa"/>
    <s v="Africa"/>
    <s v="Standard"/>
    <s v="Lerato Dlamini"/>
    <n v="219.62"/>
    <n v="159.36000000000001"/>
    <n v="60.26"/>
    <n v="0.27438302522538932"/>
    <x v="388"/>
    <x v="3"/>
    <d v="2026-05-05T00:00:00"/>
    <x v="1"/>
    <x v="9"/>
  </r>
  <r>
    <s v="ORD-10012"/>
    <s v="CUST-00379"/>
    <s v="PROD-0038"/>
    <s v="ST-018"/>
    <x v="0"/>
    <n v="2"/>
    <n v="244.02"/>
    <n v="0"/>
    <s v="Transfer"/>
    <x v="36"/>
    <s v="Electronics"/>
    <x v="3"/>
    <n v="171.81"/>
    <d v="2025-11-14T00:00:00"/>
    <n v="59"/>
    <x v="1"/>
    <s v="Female"/>
    <s v="Canada"/>
    <s v="North America"/>
    <s v="Buenos Aires"/>
    <s v="Argentina"/>
    <s v="South America"/>
    <s v="Standard"/>
    <s v="Sofia Martinez"/>
    <n v="488.04"/>
    <n v="343.62"/>
    <n v="144.41999999999999"/>
    <n v="0.29591836734693872"/>
    <x v="429"/>
    <x v="18"/>
    <d v="2025-08-19T00:00:00"/>
    <x v="0"/>
    <x v="0"/>
  </r>
  <r>
    <s v="ORD-11286"/>
    <s v="CUST-00281"/>
    <s v="PROD-0013"/>
    <s v="ST-005"/>
    <x v="1"/>
    <n v="1"/>
    <n v="244.02"/>
    <n v="0.02"/>
    <s v="Card"/>
    <x v="34"/>
    <s v="Electronics"/>
    <x v="2"/>
    <n v="159.36000000000001"/>
    <d v="2025-03-07T00:00:00"/>
    <n v="51"/>
    <x v="3"/>
    <s v="Male"/>
    <s v="Australia"/>
    <s v="Oceania"/>
    <s v="Nairobi"/>
    <s v="Kenya"/>
    <s v="Africa"/>
    <s v="Standard"/>
    <s v="Brian Mwangi"/>
    <n v="239.14"/>
    <n v="159.36000000000001"/>
    <n v="79.78"/>
    <n v="0.33361211006105213"/>
    <x v="471"/>
    <x v="1"/>
    <d v="2025-08-20T00:00:00"/>
    <x v="0"/>
    <x v="0"/>
  </r>
  <r>
    <s v="ORD-12577"/>
    <s v="CUST-00516"/>
    <s v="PROD-0013"/>
    <s v="ST-018"/>
    <x v="1"/>
    <n v="6"/>
    <n v="244.02"/>
    <n v="0"/>
    <s v="Cash"/>
    <x v="34"/>
    <s v="Electronics"/>
    <x v="2"/>
    <n v="159.36000000000001"/>
    <d v="2025-12-06T00:00:00"/>
    <n v="36"/>
    <x v="2"/>
    <s v="Male"/>
    <s v="Malaysia"/>
    <s v="Asia"/>
    <s v="Buenos Aires"/>
    <s v="Argentina"/>
    <s v="South America"/>
    <s v="Standard"/>
    <s v="Sofia Martinez"/>
    <n v="1464.12"/>
    <n v="956.16"/>
    <n v="507.96"/>
    <n v="0.34693877551020408"/>
    <x v="210"/>
    <x v="18"/>
    <d v="2026-05-05T00:00:00"/>
    <x v="1"/>
    <x v="9"/>
  </r>
  <r>
    <s v="ORD-12870"/>
    <s v="CUST-00140"/>
    <s v="PROD-0038"/>
    <s v="ST-020"/>
    <x v="1"/>
    <n v="5"/>
    <n v="244.02"/>
    <n v="0.15"/>
    <s v="Transfer"/>
    <x v="36"/>
    <s v="Electronics"/>
    <x v="3"/>
    <n v="171.81"/>
    <d v="2025-07-26T00:00:00"/>
    <n v="18"/>
    <x v="2"/>
    <s v="Male"/>
    <s v="Canada"/>
    <s v="North America"/>
    <s v="Auckland"/>
    <s v="New Zealand"/>
    <s v="Oceania"/>
    <s v="Standard"/>
    <s v="Mia Wilson"/>
    <n v="1037.08"/>
    <n v="859.05"/>
    <n v="178.03"/>
    <n v="0.17166467389208162"/>
    <x v="218"/>
    <x v="5"/>
    <d v="2026-02-19T00:00:00"/>
    <x v="1"/>
    <x v="11"/>
  </r>
  <r>
    <s v="ORD-10159"/>
    <s v="CUST-00668"/>
    <s v="PROD-0013"/>
    <s v="ST-011"/>
    <x v="1"/>
    <n v="3"/>
    <n v="241.53"/>
    <n v="0"/>
    <s v="Ussd"/>
    <x v="34"/>
    <s v="Electronics"/>
    <x v="2"/>
    <n v="159.36000000000001"/>
    <d v="2026-06-13T00:00:00"/>
    <n v="57"/>
    <x v="1"/>
    <s v="Male"/>
    <s v="New Zealand"/>
    <s v="Oceania"/>
    <s v="London"/>
    <s v="United Kingdom"/>
    <s v="Europe"/>
    <s v="Flagship"/>
    <s v="Emma Williams"/>
    <n v="724.59"/>
    <n v="478.08"/>
    <n v="246.51"/>
    <n v="0.34020618556701027"/>
    <x v="555"/>
    <x v="12"/>
    <d v="2026-05-20T00:00:00"/>
    <x v="1"/>
    <x v="9"/>
  </r>
  <r>
    <s v="ORD-12869"/>
    <s v="CUST-00167"/>
    <s v="PROD-0038"/>
    <s v="ST-013"/>
    <x v="0"/>
    <n v="8"/>
    <n v="241.53"/>
    <n v="0.02"/>
    <s v="Cash"/>
    <x v="36"/>
    <s v="Electronics"/>
    <x v="3"/>
    <n v="171.81"/>
    <d v="2024-12-10T00:00:00"/>
    <n v="56"/>
    <x v="1"/>
    <s v="Male"/>
    <s v="Philippines"/>
    <s v="Asia"/>
    <s v="Paris"/>
    <s v="France"/>
    <s v="Europe"/>
    <s v="Standard"/>
    <s v="Claire Martin"/>
    <n v="1893.6"/>
    <n v="1374.48"/>
    <n v="519.12"/>
    <n v="0.27414448669201524"/>
    <x v="610"/>
    <x v="17"/>
    <d v="2026-02-10T00:00:00"/>
    <x v="1"/>
    <x v="11"/>
  </r>
  <r>
    <s v="ORD-10250"/>
    <s v="CUST-00280"/>
    <s v="PROD-0013"/>
    <s v="ST-004"/>
    <x v="1"/>
    <n v="1"/>
    <n v="241.53"/>
    <n v="0.2"/>
    <s v="Transfer"/>
    <x v="34"/>
    <s v="Electronics"/>
    <x v="2"/>
    <n v="159.36000000000001"/>
    <d v="2024-12-25T00:00:00"/>
    <n v="69"/>
    <x v="1"/>
    <s v="Male"/>
    <s v="United States"/>
    <s v="North America"/>
    <s v="Cape Town"/>
    <s v="South Africa"/>
    <s v="Africa"/>
    <s v="Standard"/>
    <s v="Lerato Dlamini"/>
    <n v="193.22"/>
    <n v="159.36000000000001"/>
    <n v="33.86"/>
    <n v="0.17524065831694441"/>
    <x v="407"/>
    <x v="3"/>
    <d v="2026-03-28T00:00:00"/>
    <x v="1"/>
    <x v="2"/>
  </r>
  <r>
    <s v="ORD-11516"/>
    <s v="CUST-00361"/>
    <s v="PROD-0013"/>
    <s v="ST-011"/>
    <x v="1"/>
    <n v="6"/>
    <n v="241.53"/>
    <n v="0.02"/>
    <s v="Cash"/>
    <x v="34"/>
    <s v="Electronics"/>
    <x v="2"/>
    <n v="159.36000000000001"/>
    <d v="2025-09-02T00:00:00"/>
    <n v="34"/>
    <x v="0"/>
    <s v="Male"/>
    <s v="Morocco"/>
    <s v="Africa"/>
    <s v="London"/>
    <s v="United Kingdom"/>
    <s v="Europe"/>
    <s v="Flagship"/>
    <s v="Emma Williams"/>
    <n v="1420.2"/>
    <n v="956.16"/>
    <n v="464.04"/>
    <n v="0.32674271229404311"/>
    <x v="228"/>
    <x v="12"/>
    <d v="2026-02-05T00:00:00"/>
    <x v="1"/>
    <x v="11"/>
  </r>
  <r>
    <s v="ORD-10753"/>
    <s v="CUST-00206"/>
    <s v="PROD-0013"/>
    <s v="ST-010"/>
    <x v="1"/>
    <n v="3"/>
    <n v="241.53"/>
    <n v="0.2"/>
    <s v="Card"/>
    <x v="34"/>
    <s v="Electronics"/>
    <x v="2"/>
    <n v="159.36000000000001"/>
    <d v="2026-12-02T00:00:00"/>
    <n v="50"/>
    <x v="3"/>
    <s v="Female"/>
    <s v="France"/>
    <s v="Europe"/>
    <s v="Kuala Lumpur"/>
    <s v="Malaysia"/>
    <s v="Asia"/>
    <s v="Standard"/>
    <s v="Nur Rahman"/>
    <n v="579.66999999999996"/>
    <n v="478.08"/>
    <n v="101.59"/>
    <n v="0.17525488640088327"/>
    <x v="690"/>
    <x v="0"/>
    <d v="2026-01-12T00:00:00"/>
    <x v="1"/>
    <x v="7"/>
  </r>
  <r>
    <s v="ORD-10453"/>
    <s v="CUST-00092"/>
    <s v="PROD-0013"/>
    <s v="ST-015"/>
    <x v="0"/>
    <n v="5"/>
    <n v="241.53"/>
    <n v="0.15"/>
    <s v="Ussd"/>
    <x v="34"/>
    <s v="Electronics"/>
    <x v="2"/>
    <n v="159.36000000000001"/>
    <d v="2023-07-16T00:00:00"/>
    <n v="33"/>
    <x v="1"/>
    <s v="Female"/>
    <s v="Italy"/>
    <s v="Europe"/>
    <s v="Toronto"/>
    <s v="Canada"/>
    <s v="North America"/>
    <s v="Standard"/>
    <s v="Olivia Brown"/>
    <n v="1026.5"/>
    <n v="796.8"/>
    <n v="229.7"/>
    <n v="0.22377009254749147"/>
    <x v="98"/>
    <x v="19"/>
    <d v="2026-06-27T00:00:00"/>
    <x v="1"/>
    <x v="6"/>
  </r>
  <r>
    <s v="ORD-12089"/>
    <s v="CUST-00499"/>
    <s v="PROD-0013"/>
    <s v="ST-001"/>
    <x v="0"/>
    <n v="2"/>
    <n v="241.53"/>
    <n v="0"/>
    <s v="Ussd"/>
    <x v="34"/>
    <s v="Electronics"/>
    <x v="2"/>
    <n v="159.36000000000001"/>
    <d v="2023-02-13T00:00:00"/>
    <n v="43"/>
    <x v="3"/>
    <s v="Female"/>
    <s v="New Zealand"/>
    <s v="Oceania"/>
    <s v="Lagos"/>
    <s v="Nigeria"/>
    <s v="Africa"/>
    <s v="Flagship"/>
    <s v="Amara Okafor"/>
    <n v="483.06"/>
    <n v="318.72000000000003"/>
    <n v="164.34"/>
    <n v="0.34020618556701032"/>
    <x v="607"/>
    <x v="10"/>
    <d v="2026-01-09T00:00:00"/>
    <x v="1"/>
    <x v="7"/>
  </r>
  <r>
    <s v="ORD-11866"/>
    <s v="CUST-00043"/>
    <s v="PROD-0013"/>
    <s v="ST-003"/>
    <x v="1"/>
    <n v="5"/>
    <n v="241.53"/>
    <n v="0"/>
    <s v="Transfer"/>
    <x v="34"/>
    <s v="Electronics"/>
    <x v="2"/>
    <n v="159.36000000000001"/>
    <d v="2026-02-15T00:00:00"/>
    <n v="51"/>
    <x v="1"/>
    <s v="Male"/>
    <s v="Mexico"/>
    <s v="North America"/>
    <s v="Johannesburg"/>
    <s v="South Africa"/>
    <s v="Africa"/>
    <s v="Flagship"/>
    <s v="Thabo Mokoena"/>
    <n v="1207.6500000000001"/>
    <n v="796.8"/>
    <n v="410.85"/>
    <n v="0.34020618556701032"/>
    <x v="280"/>
    <x v="16"/>
    <d v="2026-04-28T00:00:00"/>
    <x v="1"/>
    <x v="3"/>
  </r>
  <r>
    <s v="ORD-12252"/>
    <s v="CUST-00622"/>
    <s v="PROD-0013"/>
    <s v="ST-008"/>
    <x v="0"/>
    <n v="3"/>
    <n v="241.53"/>
    <n v="0.02"/>
    <s v="Ussd"/>
    <x v="34"/>
    <s v="Electronics"/>
    <x v="2"/>
    <n v="159.36000000000001"/>
    <d v="2025-05-11T00:00:00"/>
    <n v="50"/>
    <x v="1"/>
    <s v="Female"/>
    <s v="Australia"/>
    <s v="Oceania"/>
    <s v="singapore"/>
    <s v="Singapore"/>
    <s v="Asia"/>
    <s v="Flagship"/>
    <s v="Daniel Tan"/>
    <n v="710.1"/>
    <n v="478.08"/>
    <n v="232.02"/>
    <n v="0.32674271229404311"/>
    <x v="380"/>
    <x v="7"/>
    <d v="2025-08-25T00:00:00"/>
    <x v="0"/>
    <x v="0"/>
  </r>
  <r>
    <s v="ORD-11310"/>
    <s v="CUST-00209"/>
    <s v="PROD-0038"/>
    <s v="ST-013"/>
    <x v="0"/>
    <n v="2"/>
    <n v="241.53"/>
    <n v="0.15"/>
    <s v="Transfer"/>
    <x v="36"/>
    <s v="Electronics"/>
    <x v="3"/>
    <n v="171.81"/>
    <d v="2025-03-30T00:00:00"/>
    <n v="29"/>
    <x v="2"/>
    <s v="Female"/>
    <s v="Argentina"/>
    <s v="South America"/>
    <s v="Paris"/>
    <s v="France"/>
    <s v="Europe"/>
    <s v="Standard"/>
    <s v="Claire Martin"/>
    <n v="410.6"/>
    <n v="343.62"/>
    <n v="66.98"/>
    <n v="0.16312713102776424"/>
    <x v="691"/>
    <x v="17"/>
    <d v="2025-12-16T00:00:00"/>
    <x v="0"/>
    <x v="5"/>
  </r>
  <r>
    <s v="ORD-11040"/>
    <s v="CUST-00553"/>
    <s v="PROD-0038"/>
    <s v="ST-009"/>
    <x v="0"/>
    <n v="5"/>
    <n v="241.53"/>
    <n v="0.05"/>
    <s v="Ussd"/>
    <x v="36"/>
    <s v="Electronics"/>
    <x v="3"/>
    <n v="171.81"/>
    <d v="2025-01-10T00:00:00"/>
    <n v="60"/>
    <x v="1"/>
    <s v="Female"/>
    <s v="Spain"/>
    <s v="Europe"/>
    <s v="tokyo"/>
    <s v="Japan"/>
    <s v="Asia"/>
    <s v="Standard"/>
    <s v="Yuki Sato"/>
    <n v="1147.27"/>
    <n v="859.05"/>
    <n v="288.22000000000003"/>
    <n v="0.25122246724833741"/>
    <x v="539"/>
    <x v="9"/>
    <d v="2025-08-15T00:00:00"/>
    <x v="0"/>
    <x v="0"/>
  </r>
  <r>
    <s v="ORD-11664"/>
    <s v="CUST-00759"/>
    <s v="PROD-0038"/>
    <s v="ST-001"/>
    <x v="0"/>
    <n v="5"/>
    <n v="241.53"/>
    <n v="0"/>
    <s v="Cash"/>
    <x v="36"/>
    <s v="Electronics"/>
    <x v="3"/>
    <n v="171.81"/>
    <d v="2026-07-31T00:00:00"/>
    <n v="46"/>
    <x v="2"/>
    <s v="Male"/>
    <s v="Kenya"/>
    <s v="Africa"/>
    <s v="Lagos"/>
    <s v="Nigeria"/>
    <s v="Africa"/>
    <s v="Flagship"/>
    <s v="Amara Okafor"/>
    <n v="1207.6500000000001"/>
    <n v="859.05"/>
    <n v="348.6"/>
    <n v="0.28865979381443296"/>
    <x v="665"/>
    <x v="10"/>
    <d v="2026-07-09T00:00:00"/>
    <x v="1"/>
    <x v="1"/>
  </r>
  <r>
    <s v="ORD-11296"/>
    <s v="CUST-00780"/>
    <s v="PROD-0013"/>
    <s v="ST-018"/>
    <x v="0"/>
    <n v="1"/>
    <n v="241.53"/>
    <n v="0.02"/>
    <s v="Ussd"/>
    <x v="34"/>
    <s v="Electronics"/>
    <x v="2"/>
    <n v="159.36000000000001"/>
    <d v="2023-03-05T00:00:00"/>
    <n v="35"/>
    <x v="2"/>
    <s v="Female"/>
    <s v="Colombia"/>
    <s v="South America"/>
    <s v="Buenos Aires"/>
    <s v="Argentina"/>
    <s v="South America"/>
    <s v="Standard"/>
    <s v="Sofia Martinez"/>
    <n v="236.7"/>
    <n v="159.36000000000001"/>
    <n v="77.34"/>
    <n v="0.32674271229404311"/>
    <x v="179"/>
    <x v="18"/>
    <d v="2026-03-31T00:00:00"/>
    <x v="1"/>
    <x v="2"/>
  </r>
  <r>
    <s v="ORD-11579"/>
    <s v="CUST-00647"/>
    <s v="PROD-0038"/>
    <s v="ST-008"/>
    <x v="1"/>
    <n v="2"/>
    <n v="241.53"/>
    <n v="0"/>
    <s v="Transfer"/>
    <x v="36"/>
    <s v="Electronics"/>
    <x v="3"/>
    <n v="171.81"/>
    <d v="2023-07-02T00:00:00"/>
    <n v="37"/>
    <x v="0"/>
    <s v="Female"/>
    <s v="Germany"/>
    <s v="Europe"/>
    <s v="singapore"/>
    <s v="Singapore"/>
    <s v="Asia"/>
    <s v="Flagship"/>
    <s v="Daniel Tan"/>
    <n v="483.06"/>
    <n v="343.62"/>
    <n v="139.44"/>
    <n v="0.28865979381443296"/>
    <x v="577"/>
    <x v="7"/>
    <d v="2026-02-11T00:00:00"/>
    <x v="1"/>
    <x v="11"/>
  </r>
  <r>
    <s v="ORD-10377"/>
    <s v="CUST-00627"/>
    <s v="PROD-0039"/>
    <s v="ST-002"/>
    <x v="1"/>
    <n v="3"/>
    <n v="204.97"/>
    <n v="0"/>
    <s v="Card"/>
    <x v="37"/>
    <s v="Electronics"/>
    <x v="3"/>
    <n v="129.35"/>
    <d v="2024-10-22T00:00:00"/>
    <n v="50"/>
    <x v="0"/>
    <s v="Female"/>
    <s v="Nigeria"/>
    <s v="Africa"/>
    <s v="Abuja"/>
    <s v="Nigeria"/>
    <s v="Africa"/>
    <s v="Standard"/>
    <s v="Daniel Bello"/>
    <n v="614.91"/>
    <n v="388.05"/>
    <n v="226.86"/>
    <n v="0.36893203883495151"/>
    <x v="63"/>
    <x v="15"/>
    <d v="2026-03-21T00:00:00"/>
    <x v="1"/>
    <x v="2"/>
  </r>
  <r>
    <s v="ORD-10598"/>
    <s v="CUST-00232"/>
    <s v="PROD-0039"/>
    <s v="ST-007"/>
    <x v="1"/>
    <n v="6"/>
    <n v="204.97"/>
    <n v="0"/>
    <s v="Transfer"/>
    <x v="37"/>
    <s v="Electronics"/>
    <x v="3"/>
    <n v="129.35"/>
    <d v="2025-03-08T00:00:00"/>
    <n v="22"/>
    <x v="1"/>
    <s v="Male"/>
    <s v="Spain"/>
    <s v="Europe"/>
    <s v="Mumbai"/>
    <s v="India"/>
    <s v="Asia"/>
    <s v="Flagship"/>
    <s v="Priya Sharma"/>
    <n v="1229.82"/>
    <n v="776.1"/>
    <n v="453.72"/>
    <n v="0.36893203883495151"/>
    <x v="185"/>
    <x v="6"/>
    <d v="2025-12-20T00:00:00"/>
    <x v="0"/>
    <x v="5"/>
  </r>
  <r>
    <s v="ORD-10674"/>
    <s v="CUST-00292"/>
    <s v="PROD-0039"/>
    <s v="ST-001"/>
    <x v="0"/>
    <n v="10"/>
    <n v="204.97"/>
    <n v="0.05"/>
    <s v="Card"/>
    <x v="37"/>
    <s v="Electronics"/>
    <x v="3"/>
    <n v="129.35"/>
    <d v="2024-08-27T00:00:00"/>
    <n v="69"/>
    <x v="1"/>
    <s v="Male"/>
    <s v="Singapore"/>
    <s v="Asia"/>
    <s v="Lagos"/>
    <s v="Nigeria"/>
    <s v="Africa"/>
    <s v="Flagship"/>
    <s v="Amara Okafor"/>
    <n v="1947.22"/>
    <n v="1293.5"/>
    <n v="653.72"/>
    <n v="0.33571964133482607"/>
    <x v="216"/>
    <x v="10"/>
    <d v="2025-08-18T00:00:00"/>
    <x v="0"/>
    <x v="0"/>
  </r>
  <r>
    <s v="ORD-12395"/>
    <s v="CUST-00501"/>
    <s v="PROD-0039"/>
    <s v="ST-015"/>
    <x v="1"/>
    <n v="2"/>
    <n v="204.97"/>
    <n v="0.02"/>
    <s v="Transfer"/>
    <x v="37"/>
    <s v="Electronics"/>
    <x v="3"/>
    <n v="129.35"/>
    <d v="2026-06-23T00:00:00"/>
    <n v="44"/>
    <x v="1"/>
    <s v="Female"/>
    <s v="Australia"/>
    <s v="Oceania"/>
    <s v="Toronto"/>
    <s v="Canada"/>
    <s v="North America"/>
    <s v="Standard"/>
    <s v="Olivia Brown"/>
    <n v="401.74"/>
    <n v="258.7"/>
    <n v="143.04"/>
    <n v="0.35605117737840392"/>
    <x v="598"/>
    <x v="19"/>
    <d v="2026-05-11T00:00:00"/>
    <x v="1"/>
    <x v="9"/>
  </r>
  <r>
    <s v="ORD-11695"/>
    <s v="CUST-00388"/>
    <s v="PROD-0039"/>
    <s v="ST-004"/>
    <x v="0"/>
    <n v="2"/>
    <n v="204.97"/>
    <n v="0.02"/>
    <s v="Card"/>
    <x v="37"/>
    <s v="Electronics"/>
    <x v="3"/>
    <n v="129.35"/>
    <d v="2024-01-13T00:00:00"/>
    <n v="21"/>
    <x v="2"/>
    <s v="Male"/>
    <s v="Unknown"/>
    <s v="Africa"/>
    <s v="Cape Town"/>
    <s v="South Africa"/>
    <s v="Africa"/>
    <s v="Standard"/>
    <s v="Lerato Dlamini"/>
    <n v="401.74"/>
    <n v="258.7"/>
    <n v="143.04"/>
    <n v="0.35605117737840392"/>
    <x v="240"/>
    <x v="3"/>
    <d v="2025-10-07T00:00:00"/>
    <x v="0"/>
    <x v="4"/>
  </r>
  <r>
    <s v="ORD-12374"/>
    <s v="CUST-00205"/>
    <s v="PROD-0039"/>
    <s v="ST-005"/>
    <x v="0"/>
    <n v="3"/>
    <n v="204.97"/>
    <n v="0"/>
    <s v="Card"/>
    <x v="37"/>
    <s v="Electronics"/>
    <x v="3"/>
    <n v="129.35"/>
    <d v="2026-01-17T00:00:00"/>
    <n v="43"/>
    <x v="1"/>
    <s v="Male"/>
    <s v="Nigeria"/>
    <s v="Africa"/>
    <s v="Nairobi"/>
    <s v="Kenya"/>
    <s v="Africa"/>
    <s v="Standard"/>
    <s v="Brian Mwangi"/>
    <n v="614.91"/>
    <n v="388.05"/>
    <n v="226.86"/>
    <n v="0.36893203883495151"/>
    <x v="164"/>
    <x v="1"/>
    <d v="2025-10-04T00:00:00"/>
    <x v="0"/>
    <x v="4"/>
  </r>
  <r>
    <s v="ORD-11681"/>
    <s v="CUST-00151"/>
    <s v="PROD-0039"/>
    <s v="ST-004"/>
    <x v="1"/>
    <n v="3"/>
    <n v="202.98"/>
    <n v="0"/>
    <s v="Transfer"/>
    <x v="37"/>
    <s v="Electronics"/>
    <x v="3"/>
    <n v="129.35"/>
    <d v="2023-03-26T00:00:00"/>
    <n v="39"/>
    <x v="2"/>
    <s v="Female"/>
    <s v="Germany"/>
    <s v="Europe"/>
    <s v="Cape Town"/>
    <s v="South Africa"/>
    <s v="Africa"/>
    <s v="Standard"/>
    <s v="Lerato Dlamini"/>
    <n v="608.94000000000005"/>
    <n v="388.05"/>
    <n v="220.89"/>
    <n v="0.36274509803921562"/>
    <x v="268"/>
    <x v="3"/>
    <d v="2025-08-20T00:00:00"/>
    <x v="0"/>
    <x v="0"/>
  </r>
  <r>
    <s v="ORD-11605"/>
    <s v="CUST-00579"/>
    <s v="PROD-0039"/>
    <s v="ST-014"/>
    <x v="0"/>
    <n v="2"/>
    <n v="202.98"/>
    <n v="0.02"/>
    <s v="Mobile Money"/>
    <x v="37"/>
    <s v="Electronics"/>
    <x v="3"/>
    <n v="129.35"/>
    <d v="2025-03-04T00:00:00"/>
    <n v="39"/>
    <x v="2"/>
    <s v="Male"/>
    <s v="Malaysia"/>
    <s v="Asia"/>
    <s v="New York"/>
    <s v="United States"/>
    <s v="North America"/>
    <s v="Flagship"/>
    <s v="Unknown"/>
    <n v="397.84"/>
    <n v="258.7"/>
    <n v="139.13999999999999"/>
    <n v="0.34973858837723709"/>
    <x v="37"/>
    <x v="14"/>
    <d v="2026-07-19T00:00:00"/>
    <x v="1"/>
    <x v="1"/>
  </r>
  <r>
    <s v="ORD-11301"/>
    <s v="CUST-00411"/>
    <s v="PROD-0039"/>
    <s v="ST-009"/>
    <x v="0"/>
    <n v="1"/>
    <n v="202.98"/>
    <n v="0"/>
    <s v="Mobile Money"/>
    <x v="37"/>
    <s v="Electronics"/>
    <x v="3"/>
    <n v="129.35"/>
    <d v="2024-11-12T00:00:00"/>
    <n v="50"/>
    <x v="3"/>
    <s v="Male"/>
    <s v="Philippines"/>
    <s v="Asia"/>
    <s v="tokyo"/>
    <s v="Japan"/>
    <s v="Asia"/>
    <s v="Standard"/>
    <s v="Yuki Sato"/>
    <n v="202.98"/>
    <n v="129.35"/>
    <n v="73.63"/>
    <n v="0.36274509803921567"/>
    <x v="7"/>
    <x v="9"/>
    <d v="2026-02-16T00:00:00"/>
    <x v="1"/>
    <x v="11"/>
  </r>
  <r>
    <s v="ORD-10145"/>
    <s v="CUST-00405"/>
    <s v="PROD-0039"/>
    <s v="ST-002"/>
    <x v="0"/>
    <n v="1"/>
    <n v="202.98"/>
    <n v="0.02"/>
    <s v="Cash"/>
    <x v="37"/>
    <s v="Electronics"/>
    <x v="3"/>
    <n v="129.35"/>
    <d v="2025-09-08T00:00:00"/>
    <n v="25"/>
    <x v="1"/>
    <s v="Male"/>
    <s v="India"/>
    <s v="Asia"/>
    <s v="Abuja"/>
    <s v="Nigeria"/>
    <s v="Africa"/>
    <s v="Standard"/>
    <s v="Daniel Bello"/>
    <n v="198.92"/>
    <n v="129.35"/>
    <n v="69.569999999999993"/>
    <n v="0.34973858837723709"/>
    <x v="586"/>
    <x v="15"/>
    <d v="2025-11-21T00:00:00"/>
    <x v="0"/>
    <x v="8"/>
  </r>
  <r>
    <s v="ORD-10282"/>
    <s v="CUST-00713"/>
    <s v="PROD-0039"/>
    <s v="ST-007"/>
    <x v="1"/>
    <n v="5"/>
    <n v="202.98"/>
    <n v="0.1"/>
    <s v="Transfer"/>
    <x v="37"/>
    <s v="Electronics"/>
    <x v="3"/>
    <n v="129.35"/>
    <d v="2025-08-20T00:00:00"/>
    <n v="31"/>
    <x v="1"/>
    <s v="Male"/>
    <s v="South Africa"/>
    <s v="Africa"/>
    <s v="Mumbai"/>
    <s v="India"/>
    <s v="Asia"/>
    <s v="Flagship"/>
    <s v="Priya Sharma"/>
    <n v="913.41"/>
    <n v="646.75"/>
    <n v="266.66000000000003"/>
    <n v="0.2919389978213508"/>
    <x v="525"/>
    <x v="6"/>
    <d v="2025-12-03T00:00:00"/>
    <x v="0"/>
    <x v="5"/>
  </r>
  <r>
    <s v="ORD-12286"/>
    <s v="CUST-00679"/>
    <s v="PROD-0039"/>
    <s v="ST-012"/>
    <x v="0"/>
    <n v="5"/>
    <n v="202.98"/>
    <n v="0"/>
    <s v="Mobile Money"/>
    <x v="37"/>
    <s v="Electronics"/>
    <x v="3"/>
    <n v="129.35"/>
    <d v="2026-06-15T00:00:00"/>
    <n v="52"/>
    <x v="1"/>
    <s v="Female"/>
    <s v="Netherlands"/>
    <s v="Europe"/>
    <s v="Berlin"/>
    <s v="Germany"/>
    <s v="Europe"/>
    <s v="Standard"/>
    <s v="Lukas Weber"/>
    <n v="1014.9"/>
    <n v="646.75"/>
    <n v="368.15"/>
    <n v="0.36274509803921567"/>
    <x v="500"/>
    <x v="2"/>
    <d v="2026-07-10T00:00:00"/>
    <x v="1"/>
    <x v="1"/>
  </r>
  <r>
    <s v="ORD-10592"/>
    <s v="CUST-00082"/>
    <s v="PROD-0039"/>
    <s v="ST-002"/>
    <x v="1"/>
    <n v="6"/>
    <n v="202.98"/>
    <n v="0.15"/>
    <s v="Mobile Money"/>
    <x v="37"/>
    <s v="Electronics"/>
    <x v="3"/>
    <n v="129.35"/>
    <d v="2025-08-27T00:00:00"/>
    <n v="49"/>
    <x v="1"/>
    <s v="Unknown"/>
    <s v="Spain"/>
    <s v="Europe"/>
    <s v="Abuja"/>
    <s v="Nigeria"/>
    <s v="Africa"/>
    <s v="Standard"/>
    <s v="Daniel Bello"/>
    <n v="1035.2"/>
    <n v="776.1"/>
    <n v="259.10000000000002"/>
    <n v="0.25028979907264298"/>
    <x v="406"/>
    <x v="15"/>
    <d v="2026-02-06T00:00:00"/>
    <x v="1"/>
    <x v="11"/>
  </r>
  <r>
    <s v="ORD-12418"/>
    <s v="CUST-00171"/>
    <s v="PROD-0039"/>
    <s v="ST-020"/>
    <x v="0"/>
    <n v="2"/>
    <n v="202.98"/>
    <n v="0"/>
    <s v="Ussd"/>
    <x v="37"/>
    <s v="Electronics"/>
    <x v="3"/>
    <n v="129.35"/>
    <d v="2023-02-27T00:00:00"/>
    <n v="26"/>
    <x v="1"/>
    <s v="Female"/>
    <s v="Canada"/>
    <s v="North America"/>
    <s v="Auckland"/>
    <s v="New Zealand"/>
    <s v="Oceania"/>
    <s v="Standard"/>
    <s v="Mia Wilson"/>
    <n v="405.96"/>
    <n v="258.7"/>
    <n v="147.26"/>
    <n v="0.36274509803921567"/>
    <x v="76"/>
    <x v="5"/>
    <d v="2025-08-31T00:00:00"/>
    <x v="0"/>
    <x v="0"/>
  </r>
  <r>
    <s v="ORD-11418"/>
    <s v="CUST-00734"/>
    <s v="PROD-0039"/>
    <s v="ST-003"/>
    <x v="1"/>
    <n v="3"/>
    <n v="202.98"/>
    <n v="0.15"/>
    <s v="Transfer"/>
    <x v="37"/>
    <s v="Electronics"/>
    <x v="3"/>
    <n v="129.35"/>
    <d v="2025-05-29T00:00:00"/>
    <n v="72"/>
    <x v="3"/>
    <s v="Female"/>
    <s v="Australia"/>
    <s v="Oceania"/>
    <s v="Johannesburg"/>
    <s v="South Africa"/>
    <s v="Africa"/>
    <s v="Flagship"/>
    <s v="Thabo Mokoena"/>
    <n v="517.6"/>
    <n v="388.05"/>
    <n v="129.55000000000001"/>
    <n v="0.25028979907264298"/>
    <x v="260"/>
    <x v="16"/>
    <d v="2025-12-21T00:00:00"/>
    <x v="0"/>
    <x v="5"/>
  </r>
  <r>
    <s v="ORD-10917"/>
    <s v="CUST-00683"/>
    <s v="PROD-0039"/>
    <s v="ST-013"/>
    <x v="1"/>
    <n v="3"/>
    <n v="202.98"/>
    <n v="0"/>
    <s v="Ussd"/>
    <x v="37"/>
    <s v="Electronics"/>
    <x v="3"/>
    <n v="129.35"/>
    <d v="2023-01-23T00:00:00"/>
    <n v="51"/>
    <x v="3"/>
    <s v="Female"/>
    <s v="Egypt"/>
    <s v="Africa"/>
    <s v="Paris"/>
    <s v="France"/>
    <s v="Europe"/>
    <s v="Standard"/>
    <s v="Claire Martin"/>
    <n v="608.94000000000005"/>
    <n v="388.05"/>
    <n v="220.89"/>
    <n v="0.36274509803921562"/>
    <x v="349"/>
    <x v="17"/>
    <d v="2026-04-01T00:00:00"/>
    <x v="1"/>
    <x v="3"/>
  </r>
  <r>
    <s v="ORD-11559"/>
    <s v="CUST-00606"/>
    <s v="PROD-0039"/>
    <s v="ST-020"/>
    <x v="0"/>
    <n v="10"/>
    <n v="200.99"/>
    <n v="0"/>
    <s v="Card"/>
    <x v="37"/>
    <s v="Electronics"/>
    <x v="3"/>
    <n v="129.35"/>
    <d v="2024-01-26T00:00:00"/>
    <n v="37"/>
    <x v="1"/>
    <s v="Male"/>
    <s v="Mexico"/>
    <s v="North America"/>
    <s v="Auckland"/>
    <s v="New Zealand"/>
    <s v="Oceania"/>
    <s v="Standard"/>
    <s v="Mia Wilson"/>
    <n v="2009.9"/>
    <n v="1293.5"/>
    <n v="716.4"/>
    <n v="0.35643564356435642"/>
    <x v="604"/>
    <x v="5"/>
    <d v="2026-01-20T00:00:00"/>
    <x v="1"/>
    <x v="7"/>
  </r>
  <r>
    <s v="ORD-10128"/>
    <s v="CUST-00330"/>
    <s v="PROD-0039"/>
    <s v="ST-005"/>
    <x v="0"/>
    <n v="1"/>
    <n v="200.99"/>
    <n v="0.1"/>
    <s v="Ussd"/>
    <x v="37"/>
    <s v="Electronics"/>
    <x v="3"/>
    <n v="129.35"/>
    <d v="2024-11-25T00:00:00"/>
    <n v="70"/>
    <x v="1"/>
    <s v="Male"/>
    <s v="Mexico"/>
    <s v="North America"/>
    <s v="Nairobi"/>
    <s v="Kenya"/>
    <s v="Africa"/>
    <s v="Standard"/>
    <s v="Brian Mwangi"/>
    <n v="180.89"/>
    <n v="129.35"/>
    <n v="51.54"/>
    <n v="0.28492453977555421"/>
    <x v="53"/>
    <x v="1"/>
    <d v="2025-09-11T00:00:00"/>
    <x v="0"/>
    <x v="10"/>
  </r>
  <r>
    <s v="ORD-10994"/>
    <s v="CUST-00702"/>
    <s v="PROD-0039"/>
    <s v="ST-005"/>
    <x v="1"/>
    <n v="3"/>
    <n v="200.99"/>
    <n v="0.1"/>
    <s v="Mobile Money"/>
    <x v="37"/>
    <s v="Electronics"/>
    <x v="3"/>
    <n v="129.35"/>
    <d v="2024-12-14T00:00:00"/>
    <n v="68"/>
    <x v="2"/>
    <s v="Female"/>
    <s v="France"/>
    <s v="Europe"/>
    <s v="Nairobi"/>
    <s v="Kenya"/>
    <s v="Africa"/>
    <s v="Standard"/>
    <s v="Brian Mwangi"/>
    <n v="542.66999999999996"/>
    <n v="388.05"/>
    <n v="154.62"/>
    <n v="0.28492453977555421"/>
    <x v="93"/>
    <x v="1"/>
    <d v="2026-01-06T00:00:00"/>
    <x v="1"/>
    <x v="7"/>
  </r>
  <r>
    <s v="ORD-12226"/>
    <s v="CUST-00767"/>
    <s v="PROD-0039"/>
    <s v="ST-001"/>
    <x v="0"/>
    <n v="8"/>
    <n v="200.99"/>
    <n v="0.1"/>
    <s v="Ussd"/>
    <x v="37"/>
    <s v="Electronics"/>
    <x v="3"/>
    <n v="129.35"/>
    <d v="2023-05-02T00:00:00"/>
    <n v="45"/>
    <x v="1"/>
    <s v="Male"/>
    <s v="Malaysia"/>
    <s v="Asia"/>
    <s v="Lagos"/>
    <s v="Nigeria"/>
    <s v="Africa"/>
    <s v="Flagship"/>
    <s v="Amara Okafor"/>
    <n v="1447.13"/>
    <n v="1034.8"/>
    <n v="412.33"/>
    <n v="0.28492948111088839"/>
    <x v="631"/>
    <x v="10"/>
    <d v="2026-06-19T00:00:00"/>
    <x v="1"/>
    <x v="6"/>
  </r>
  <r>
    <s v="ORD-10182"/>
    <s v="CUST-00512"/>
    <s v="PROD-0039"/>
    <s v="ST-018"/>
    <x v="0"/>
    <n v="3"/>
    <n v="200.99"/>
    <n v="0.02"/>
    <s v="Cash"/>
    <x v="37"/>
    <s v="Electronics"/>
    <x v="3"/>
    <n v="129.35"/>
    <d v="2024-05-03T00:00:00"/>
    <n v="22"/>
    <x v="3"/>
    <s v="Female"/>
    <s v="Philippines"/>
    <s v="Asia"/>
    <s v="Buenos Aires"/>
    <s v="Argentina"/>
    <s v="South America"/>
    <s v="Standard"/>
    <s v="Sofia Martinez"/>
    <n v="590.91"/>
    <n v="388.05"/>
    <n v="202.86"/>
    <n v="0.34330101030613802"/>
    <x v="28"/>
    <x v="18"/>
    <d v="2025-09-26T00:00:00"/>
    <x v="0"/>
    <x v="10"/>
  </r>
  <r>
    <s v="ORD-10803"/>
    <s v="CUST-00223"/>
    <s v="PROD-0039"/>
    <s v="ST-004"/>
    <x v="0"/>
    <n v="1"/>
    <n v="200.99"/>
    <n v="0"/>
    <s v="Ussd"/>
    <x v="37"/>
    <s v="Electronics"/>
    <x v="3"/>
    <n v="129.35"/>
    <d v="2023-03-01T00:00:00"/>
    <n v="43"/>
    <x v="4"/>
    <s v="Male"/>
    <s v="France"/>
    <s v="Europe"/>
    <s v="Cape Town"/>
    <s v="South Africa"/>
    <s v="Africa"/>
    <s v="Standard"/>
    <s v="Lerato Dlamini"/>
    <n v="200.99"/>
    <n v="129.35"/>
    <n v="71.64"/>
    <n v="0.35643564356435642"/>
    <x v="15"/>
    <x v="3"/>
    <d v="2026-07-03T00:00:00"/>
    <x v="1"/>
    <x v="1"/>
  </r>
  <r>
    <s v="ORD-11519"/>
    <s v="CUST-00359"/>
    <s v="PROD-0039"/>
    <s v="ST-008"/>
    <x v="1"/>
    <n v="1"/>
    <n v="199"/>
    <n v="0.15"/>
    <s v="Ussd"/>
    <x v="37"/>
    <s v="Electronics"/>
    <x v="3"/>
    <n v="129.35"/>
    <d v="2026-02-01T00:00:00"/>
    <n v="70"/>
    <x v="3"/>
    <s v="Female"/>
    <s v="Ghana"/>
    <s v="Africa"/>
    <s v="singapore"/>
    <s v="Singapore"/>
    <s v="Asia"/>
    <s v="Flagship"/>
    <s v="Daniel Tan"/>
    <n v="169.15"/>
    <n v="129.35"/>
    <n v="39.799999999999997"/>
    <n v="0.23529411764705879"/>
    <x v="567"/>
    <x v="7"/>
    <d v="2026-01-08T00:00:00"/>
    <x v="1"/>
    <x v="7"/>
  </r>
  <r>
    <s v="ORD-12054"/>
    <s v="CUST-00502"/>
    <s v="PROD-0039"/>
    <s v="ST-004"/>
    <x v="1"/>
    <n v="2"/>
    <n v="199"/>
    <n v="0.1"/>
    <s v="Card"/>
    <x v="37"/>
    <s v="Electronics"/>
    <x v="3"/>
    <n v="129.35"/>
    <d v="2024-03-21T00:00:00"/>
    <n v="51"/>
    <x v="1"/>
    <s v="Female"/>
    <s v="Brazil"/>
    <s v="South America"/>
    <s v="Cape Town"/>
    <s v="South Africa"/>
    <s v="Africa"/>
    <s v="Standard"/>
    <s v="Lerato Dlamini"/>
    <n v="358.2"/>
    <n v="258.7"/>
    <n v="99.5"/>
    <n v="0.27777777777777779"/>
    <x v="433"/>
    <x v="3"/>
    <d v="2026-06-18T00:00:00"/>
    <x v="1"/>
    <x v="6"/>
  </r>
  <r>
    <s v="ORD-11356"/>
    <s v="CUST-00626"/>
    <s v="PROD-0039"/>
    <s v="ST-003"/>
    <x v="0"/>
    <n v="3"/>
    <n v="199"/>
    <n v="0.2"/>
    <s v="Card"/>
    <x v="37"/>
    <s v="Electronics"/>
    <x v="3"/>
    <n v="129.35"/>
    <d v="2023-07-02T00:00:00"/>
    <n v="71"/>
    <x v="0"/>
    <s v="Female"/>
    <s v="Kenya"/>
    <s v="Africa"/>
    <s v="Johannesburg"/>
    <s v="South Africa"/>
    <s v="Africa"/>
    <s v="Flagship"/>
    <s v="Thabo Mokoena"/>
    <n v="477.6"/>
    <n v="388.05"/>
    <n v="89.55"/>
    <n v="0.18749999999999997"/>
    <x v="18"/>
    <x v="16"/>
    <d v="2025-11-15T00:00:00"/>
    <x v="0"/>
    <x v="8"/>
  </r>
  <r>
    <s v="ORD-10485"/>
    <s v="CUST-00050"/>
    <s v="PROD-0039"/>
    <s v="ST-002"/>
    <x v="0"/>
    <n v="3"/>
    <n v="199"/>
    <n v="0"/>
    <s v="Card"/>
    <x v="37"/>
    <s v="Electronics"/>
    <x v="3"/>
    <n v="129.35"/>
    <d v="2024-02-08T00:00:00"/>
    <n v="21"/>
    <x v="1"/>
    <s v="Male"/>
    <s v="Spain"/>
    <s v="Europe"/>
    <s v="Abuja"/>
    <s v="Nigeria"/>
    <s v="Africa"/>
    <s v="Standard"/>
    <s v="Daniel Bello"/>
    <n v="597"/>
    <n v="388.05"/>
    <n v="208.95"/>
    <n v="0.35"/>
    <x v="692"/>
    <x v="15"/>
    <d v="2026-06-16T00:00:00"/>
    <x v="1"/>
    <x v="6"/>
  </r>
  <r>
    <s v="ORD-11980"/>
    <s v="CUST-00457"/>
    <s v="PROD-0039"/>
    <s v="ST-017"/>
    <x v="1"/>
    <n v="1"/>
    <n v="199"/>
    <n v="0"/>
    <s v="Card"/>
    <x v="37"/>
    <s v="Electronics"/>
    <x v="3"/>
    <n v="129.35"/>
    <d v="2023-01-12T00:00:00"/>
    <n v="65"/>
    <x v="3"/>
    <s v="Male"/>
    <s v="China"/>
    <s v="Asia"/>
    <s v="São Paulo"/>
    <s v="Brazil"/>
    <s v="South America"/>
    <s v="Flagship"/>
    <s v="Lucas Silva"/>
    <n v="199"/>
    <n v="129.35"/>
    <n v="69.650000000000006"/>
    <n v="0.35000000000000003"/>
    <x v="94"/>
    <x v="13"/>
    <d v="2025-08-15T00:00:00"/>
    <x v="0"/>
    <x v="0"/>
  </r>
  <r>
    <s v="ORD-10271"/>
    <s v="CUST-00458"/>
    <s v="PROD-0039"/>
    <s v="ST-002"/>
    <x v="0"/>
    <n v="4"/>
    <n v="197.01"/>
    <n v="0.15"/>
    <s v="Ussd"/>
    <x v="37"/>
    <s v="Electronics"/>
    <x v="3"/>
    <n v="129.35"/>
    <d v="2024-06-12T00:00:00"/>
    <n v="43"/>
    <x v="1"/>
    <s v="Female"/>
    <s v="China"/>
    <s v="Asia"/>
    <s v="Abuja"/>
    <s v="Nigeria"/>
    <s v="Africa"/>
    <s v="Standard"/>
    <s v="Daniel Bello"/>
    <n v="669.83"/>
    <n v="517.4"/>
    <n v="152.43"/>
    <n v="0.22756520311123718"/>
    <x v="466"/>
    <x v="15"/>
    <d v="2025-08-18T00:00:00"/>
    <x v="0"/>
    <x v="0"/>
  </r>
  <r>
    <s v="ORD-10337"/>
    <s v="CUST-00429"/>
    <s v="PROD-0039"/>
    <s v="ST-005"/>
    <x v="1"/>
    <n v="2"/>
    <n v="197.01"/>
    <n v="0.2"/>
    <s v="Mobile Money"/>
    <x v="37"/>
    <s v="Electronics"/>
    <x v="3"/>
    <n v="129.35"/>
    <d v="2025-02-22T00:00:00"/>
    <n v="37"/>
    <x v="3"/>
    <s v="Female"/>
    <s v="Spain"/>
    <s v="Europe"/>
    <s v="Nairobi"/>
    <s v="Kenya"/>
    <s v="Africa"/>
    <s v="Standard"/>
    <s v="Brian Mwangi"/>
    <n v="315.22000000000003"/>
    <n v="258.7"/>
    <n v="56.52"/>
    <n v="0.17930334369646594"/>
    <x v="413"/>
    <x v="1"/>
    <d v="2026-02-15T00:00:00"/>
    <x v="1"/>
    <x v="11"/>
  </r>
  <r>
    <s v="ORD-11546"/>
    <s v="CUST-00109"/>
    <s v="PROD-0039"/>
    <s v="ST-007"/>
    <x v="1"/>
    <n v="3"/>
    <n v="197.01"/>
    <n v="0.1"/>
    <s v="Cash"/>
    <x v="37"/>
    <s v="Electronics"/>
    <x v="3"/>
    <n v="129.35"/>
    <d v="2026-04-03T00:00:00"/>
    <n v="41"/>
    <x v="1"/>
    <s v="Female"/>
    <s v="Mexico"/>
    <s v="North America"/>
    <s v="Mumbai"/>
    <s v="India"/>
    <s v="Asia"/>
    <s v="Flagship"/>
    <s v="Priya Sharma"/>
    <n v="531.92999999999995"/>
    <n v="388.05"/>
    <n v="143.88"/>
    <n v="0.27048671817720377"/>
    <x v="56"/>
    <x v="6"/>
    <d v="2025-08-14T00:00:00"/>
    <x v="0"/>
    <x v="0"/>
  </r>
  <r>
    <s v="ORD-11313"/>
    <s v="CUST-00704"/>
    <s v="PROD-0039"/>
    <s v="ST-007"/>
    <x v="0"/>
    <n v="1"/>
    <n v="195.02"/>
    <n v="0.15"/>
    <s v="Cash"/>
    <x v="37"/>
    <s v="Electronics"/>
    <x v="3"/>
    <n v="129.35"/>
    <d v="2025-01-18T00:00:00"/>
    <n v="28"/>
    <x v="1"/>
    <s v="Male"/>
    <s v="Italy"/>
    <s v="Europe"/>
    <s v="Mumbai"/>
    <s v="India"/>
    <s v="Asia"/>
    <s v="Flagship"/>
    <s v="Priya Sharma"/>
    <n v="165.77"/>
    <n v="129.35"/>
    <n v="36.42"/>
    <n v="0.21970199674247451"/>
    <x v="441"/>
    <x v="6"/>
    <d v="2026-02-18T00:00:00"/>
    <x v="1"/>
    <x v="11"/>
  </r>
  <r>
    <s v="ORD-11945"/>
    <s v="CUST-00499"/>
    <s v="PROD-0039"/>
    <s v="ST-016"/>
    <x v="1"/>
    <n v="2"/>
    <n v="195.02"/>
    <n v="0"/>
    <s v="Ussd"/>
    <x v="37"/>
    <s v="Electronics"/>
    <x v="3"/>
    <n v="129.35"/>
    <d v="2023-02-13T00:00:00"/>
    <n v="43"/>
    <x v="3"/>
    <s v="Female"/>
    <s v="New Zealand"/>
    <s v="Oceania"/>
    <s v="Mexico City"/>
    <s v="Mexico"/>
    <s v="North America"/>
    <s v="Outlet"/>
    <s v="Unknown"/>
    <n v="390.04"/>
    <n v="258.7"/>
    <n v="131.34"/>
    <n v="0.33673469387755101"/>
    <x v="607"/>
    <x v="11"/>
    <d v="2025-11-06T00:00:00"/>
    <x v="0"/>
    <x v="8"/>
  </r>
  <r>
    <s v="ORD-10950"/>
    <s v="CUST-00244"/>
    <s v="PROD-0039"/>
    <s v="ST-004"/>
    <x v="1"/>
    <n v="2"/>
    <n v="195.02"/>
    <n v="0.15"/>
    <s v="Cash"/>
    <x v="37"/>
    <s v="Electronics"/>
    <x v="3"/>
    <n v="129.35"/>
    <d v="2024-01-23T00:00:00"/>
    <n v="37"/>
    <x v="3"/>
    <s v="Female"/>
    <s v="Colombia"/>
    <s v="South America"/>
    <s v="Cape Town"/>
    <s v="South Africa"/>
    <s v="Africa"/>
    <s v="Standard"/>
    <s v="Lerato Dlamini"/>
    <n v="331.53"/>
    <n v="258.7"/>
    <n v="72.83"/>
    <n v="0.21967846047114892"/>
    <x v="693"/>
    <x v="3"/>
    <d v="2025-09-16T00:00:00"/>
    <x v="0"/>
    <x v="10"/>
  </r>
  <r>
    <s v="ORD-11102"/>
    <s v="CUST-00013"/>
    <s v="PROD-0039"/>
    <s v="ST-003"/>
    <x v="0"/>
    <n v="5"/>
    <n v="195.02"/>
    <n v="0"/>
    <s v="Mobile Money"/>
    <x v="37"/>
    <s v="Electronics"/>
    <x v="3"/>
    <n v="129.35"/>
    <d v="2026-06-09T00:00:00"/>
    <n v="58"/>
    <x v="1"/>
    <s v="Male"/>
    <s v="Nigeria"/>
    <s v="Africa"/>
    <s v="Johannesburg"/>
    <s v="South Africa"/>
    <s v="Africa"/>
    <s v="Flagship"/>
    <s v="Thabo Mokoena"/>
    <n v="975.1"/>
    <n v="646.75"/>
    <n v="328.35"/>
    <n v="0.33673469387755106"/>
    <x v="417"/>
    <x v="16"/>
    <d v="2025-09-22T00:00:00"/>
    <x v="0"/>
    <x v="10"/>
  </r>
  <r>
    <s v="ORD-11404"/>
    <s v="CUST-00629"/>
    <s v="PROD-0039"/>
    <s v="ST-018"/>
    <x v="0"/>
    <n v="1"/>
    <n v="195.02"/>
    <n v="0.05"/>
    <s v="Card"/>
    <x v="37"/>
    <s v="Electronics"/>
    <x v="3"/>
    <n v="129.35"/>
    <d v="2025-06-11T00:00:00"/>
    <n v="51"/>
    <x v="1"/>
    <s v="Male"/>
    <s v="United States"/>
    <s v="North America"/>
    <s v="Buenos Aires"/>
    <s v="Argentina"/>
    <s v="South America"/>
    <s v="Standard"/>
    <s v="Sofia Martinez"/>
    <n v="185.27"/>
    <n v="129.35"/>
    <n v="55.92"/>
    <n v="0.30182976196901817"/>
    <x v="661"/>
    <x v="18"/>
    <d v="2026-04-05T00:00:00"/>
    <x v="1"/>
    <x v="3"/>
  </r>
  <r>
    <s v="ORD-10488"/>
    <s v="CUST-00638"/>
    <s v="PROD-0039"/>
    <s v="ST-005"/>
    <x v="1"/>
    <n v="4"/>
    <n v="195.02"/>
    <n v="0"/>
    <s v="Mobile Money"/>
    <x v="37"/>
    <s v="Electronics"/>
    <x v="3"/>
    <n v="129.35"/>
    <d v="2024-05-05T00:00:00"/>
    <n v="66"/>
    <x v="2"/>
    <s v="Female"/>
    <s v="Malaysia"/>
    <s v="Asia"/>
    <s v="Nairobi"/>
    <s v="Kenya"/>
    <s v="Africa"/>
    <s v="Standard"/>
    <s v="Brian Mwangi"/>
    <n v="780.08"/>
    <n v="517.4"/>
    <n v="262.68"/>
    <n v="0.33673469387755101"/>
    <x v="148"/>
    <x v="1"/>
    <d v="2025-12-17T00:00:00"/>
    <x v="0"/>
    <x v="5"/>
  </r>
  <r>
    <s v="ORD-12279"/>
    <s v="CUST-00658"/>
    <s v="PROD-0039"/>
    <s v="ST-020"/>
    <x v="1"/>
    <n v="1"/>
    <n v="195.02"/>
    <n v="0.05"/>
    <s v="Cash"/>
    <x v="37"/>
    <s v="Electronics"/>
    <x v="3"/>
    <n v="129.35"/>
    <d v="2025-10-05T00:00:00"/>
    <n v="29"/>
    <x v="1"/>
    <s v="Male"/>
    <s v="Spain"/>
    <s v="Europe"/>
    <s v="Auckland"/>
    <s v="New Zealand"/>
    <s v="Oceania"/>
    <s v="Standard"/>
    <s v="Mia Wilson"/>
    <n v="185.27"/>
    <n v="129.35"/>
    <n v="55.92"/>
    <n v="0.30182976196901817"/>
    <x v="605"/>
    <x v="5"/>
    <d v="2026-05-10T00:00:00"/>
    <x v="1"/>
    <x v="9"/>
  </r>
  <r>
    <s v="ORD-12346"/>
    <s v="CUST-00543"/>
    <s v="PROD-0039"/>
    <s v="ST-012"/>
    <x v="0"/>
    <n v="1"/>
    <n v="193.03"/>
    <n v="0"/>
    <s v="Mobile Money"/>
    <x v="37"/>
    <s v="Electronics"/>
    <x v="3"/>
    <n v="129.35"/>
    <d v="2024-02-13T00:00:00"/>
    <n v="44"/>
    <x v="3"/>
    <s v="Male"/>
    <s v="Netherlands"/>
    <s v="Europe"/>
    <s v="Berlin"/>
    <s v="Germany"/>
    <s v="Europe"/>
    <s v="Standard"/>
    <s v="Lukas Weber"/>
    <n v="193.03"/>
    <n v="129.35"/>
    <n v="63.68"/>
    <n v="0.32989690721649484"/>
    <x v="167"/>
    <x v="2"/>
    <d v="2026-01-23T00:00:00"/>
    <x v="1"/>
    <x v="7"/>
  </r>
  <r>
    <s v="ORD-10369"/>
    <s v="CUST-00531"/>
    <s v="PROD-0039"/>
    <s v="ST-017"/>
    <x v="0"/>
    <n v="4"/>
    <n v="193.03"/>
    <n v="0.05"/>
    <s v="Card"/>
    <x v="37"/>
    <s v="Electronics"/>
    <x v="3"/>
    <n v="129.35"/>
    <d v="2025-11-03T00:00:00"/>
    <n v="21"/>
    <x v="0"/>
    <s v="Female"/>
    <s v="India"/>
    <s v="Asia"/>
    <s v="São Paulo"/>
    <s v="Brazil"/>
    <s v="South America"/>
    <s v="Flagship"/>
    <s v="Lucas Silva"/>
    <n v="733.51"/>
    <n v="517.4"/>
    <n v="216.11"/>
    <n v="0.29462447683058174"/>
    <x v="267"/>
    <x v="13"/>
    <d v="2025-11-14T00:00:00"/>
    <x v="0"/>
    <x v="8"/>
  </r>
  <r>
    <s v="ORD-11024"/>
    <s v="CUST-00528"/>
    <s v="PROD-0039"/>
    <s v="ST-004"/>
    <x v="0"/>
    <n v="6"/>
    <n v="193.03"/>
    <n v="0.2"/>
    <s v="Ussd"/>
    <x v="37"/>
    <s v="Electronics"/>
    <x v="3"/>
    <n v="129.35"/>
    <d v="2025-10-09T00:00:00"/>
    <n v="28"/>
    <x v="1"/>
    <s v="Male"/>
    <s v="China"/>
    <s v="Asia"/>
    <s v="Cape Town"/>
    <s v="South Africa"/>
    <s v="Africa"/>
    <s v="Standard"/>
    <s v="Lerato Dlamini"/>
    <n v="926.54"/>
    <n v="776.1"/>
    <n v="150.44"/>
    <n v="0.16236751786215384"/>
    <x v="166"/>
    <x v="3"/>
    <d v="2026-07-20T00:00:00"/>
    <x v="1"/>
    <x v="1"/>
  </r>
  <r>
    <s v="ORD-12328"/>
    <s v="CUST-00737"/>
    <s v="PROD-0039"/>
    <s v="ST-009"/>
    <x v="1"/>
    <n v="3"/>
    <n v="193.03"/>
    <n v="0.05"/>
    <s v="Mobile Money"/>
    <x v="37"/>
    <s v="Electronics"/>
    <x v="3"/>
    <n v="129.35"/>
    <d v="2024-02-04T00:00:00"/>
    <n v="63"/>
    <x v="1"/>
    <s v="Female"/>
    <s v="Mexico"/>
    <s v="North America"/>
    <s v="tokyo"/>
    <s v="Japan"/>
    <s v="Asia"/>
    <s v="Standard"/>
    <s v="Yuki Sato"/>
    <n v="550.14"/>
    <n v="388.05"/>
    <n v="162.09"/>
    <n v="0.29463409313992805"/>
    <x v="75"/>
    <x v="9"/>
    <d v="2026-03-10T00:00:00"/>
    <x v="1"/>
    <x v="2"/>
  </r>
  <r>
    <s v="ORD-11997"/>
    <s v="CUST-00091"/>
    <s v="PROD-0039"/>
    <s v="ST-012"/>
    <x v="1"/>
    <n v="4"/>
    <n v="193.03"/>
    <n v="0"/>
    <s v="Transfer"/>
    <x v="37"/>
    <s v="Electronics"/>
    <x v="3"/>
    <n v="129.35"/>
    <d v="2024-11-22T00:00:00"/>
    <n v="45"/>
    <x v="3"/>
    <s v="Male"/>
    <s v="Italy"/>
    <s v="Europe"/>
    <s v="Berlin"/>
    <s v="Germany"/>
    <s v="Europe"/>
    <s v="Standard"/>
    <s v="Lukas Weber"/>
    <n v="772.12"/>
    <n v="517.4"/>
    <n v="254.72"/>
    <n v="0.32989690721649484"/>
    <x v="664"/>
    <x v="2"/>
    <d v="2026-02-03T00:00:00"/>
    <x v="1"/>
    <x v="11"/>
  </r>
  <r>
    <s v="ORD-10878"/>
    <s v="CUST-00326"/>
    <s v="PROD-0039"/>
    <s v="ST-020"/>
    <x v="0"/>
    <n v="5"/>
    <n v="193.03"/>
    <n v="0.1"/>
    <s v="Ussd"/>
    <x v="37"/>
    <s v="Electronics"/>
    <x v="3"/>
    <n v="129.35"/>
    <d v="2024-03-05T00:00:00"/>
    <n v="49"/>
    <x v="1"/>
    <s v="Female"/>
    <s v="Philippines"/>
    <s v="Asia"/>
    <s v="Auckland"/>
    <s v="New Zealand"/>
    <s v="Oceania"/>
    <s v="Standard"/>
    <s v="Mia Wilson"/>
    <n v="868.64"/>
    <n v="646.75"/>
    <n v="221.89"/>
    <n v="0.25544529379259528"/>
    <x v="543"/>
    <x v="5"/>
    <d v="2026-04-09T00:00:00"/>
    <x v="1"/>
    <x v="3"/>
  </r>
  <r>
    <s v="ORD-11170"/>
    <s v="CUST-00786"/>
    <s v="PROD-0039"/>
    <s v="ST-016"/>
    <x v="0"/>
    <n v="4"/>
    <n v="193.03"/>
    <n v="0"/>
    <s v="Transfer"/>
    <x v="37"/>
    <s v="Electronics"/>
    <x v="3"/>
    <n v="129.35"/>
    <d v="2024-06-19T00:00:00"/>
    <n v="33"/>
    <x v="1"/>
    <s v="Male"/>
    <s v="Italy"/>
    <s v="Europe"/>
    <s v="Mexico City"/>
    <s v="Mexico"/>
    <s v="North America"/>
    <s v="Outlet"/>
    <s v="Unknown"/>
    <n v="772.12"/>
    <n v="517.4"/>
    <n v="254.72"/>
    <n v="0.32989690721649484"/>
    <x v="662"/>
    <x v="11"/>
    <d v="2026-01-02T00:00:00"/>
    <x v="1"/>
    <x v="7"/>
  </r>
  <r>
    <s v="ORD-11159"/>
    <s v="CUST-00019"/>
    <s v="PROD-0039"/>
    <s v="ST-004"/>
    <x v="0"/>
    <n v="2"/>
    <n v="193.03"/>
    <n v="0.15"/>
    <s v="Cash"/>
    <x v="37"/>
    <s v="Electronics"/>
    <x v="3"/>
    <n v="129.35"/>
    <d v="2026-03-22T00:00:00"/>
    <n v="64"/>
    <x v="2"/>
    <s v="Female"/>
    <s v="Spain"/>
    <s v="Europe"/>
    <s v="Cape Town"/>
    <s v="South Africa"/>
    <s v="Africa"/>
    <s v="Standard"/>
    <s v="Lerato Dlamini"/>
    <n v="328.15"/>
    <n v="258.7"/>
    <n v="69.45"/>
    <n v="0.2116410178272132"/>
    <x v="376"/>
    <x v="3"/>
    <d v="2025-10-27T00:00:00"/>
    <x v="0"/>
    <x v="4"/>
  </r>
  <r>
    <s v="ORD-12073"/>
    <s v="CUST-00530"/>
    <s v="PROD-0039"/>
    <s v="ST-017"/>
    <x v="0"/>
    <n v="5"/>
    <n v="193.03"/>
    <n v="0.15"/>
    <s v="Transfer"/>
    <x v="37"/>
    <s v="Electronics"/>
    <x v="3"/>
    <n v="129.35"/>
    <d v="2024-07-11T00:00:00"/>
    <n v="22"/>
    <x v="1"/>
    <s v="Female"/>
    <s v="Italy"/>
    <s v="Europe"/>
    <s v="São Paulo"/>
    <s v="Brazil"/>
    <s v="South America"/>
    <s v="Flagship"/>
    <s v="Lucas Silva"/>
    <n v="820.38"/>
    <n v="646.75"/>
    <n v="173.63"/>
    <n v="0.21164582266754431"/>
    <x v="580"/>
    <x v="13"/>
    <d v="2026-06-27T00:00:00"/>
    <x v="1"/>
    <x v="6"/>
  </r>
  <r>
    <s v="ORD-11612"/>
    <s v="CUST-00532"/>
    <s v="PROD-0039"/>
    <s v="ST-009"/>
    <x v="1"/>
    <n v="2"/>
    <n v="193.03"/>
    <n v="0.1"/>
    <s v="Cash"/>
    <x v="37"/>
    <s v="Electronics"/>
    <x v="3"/>
    <n v="129.35"/>
    <d v="2025-02-04T00:00:00"/>
    <n v="20"/>
    <x v="3"/>
    <s v="Male"/>
    <s v="France"/>
    <s v="Europe"/>
    <s v="tokyo"/>
    <s v="Japan"/>
    <s v="Asia"/>
    <s v="Standard"/>
    <s v="Yuki Sato"/>
    <n v="347.45"/>
    <n v="258.7"/>
    <n v="88.75"/>
    <n v="0.25543243632177293"/>
    <x v="618"/>
    <x v="9"/>
    <d v="2026-02-07T00:00:00"/>
    <x v="1"/>
    <x v="11"/>
  </r>
  <r>
    <s v="ORD-10096"/>
    <s v="CUST-00325"/>
    <s v="PROD-0041"/>
    <s v="ST-016"/>
    <x v="0"/>
    <n v="3"/>
    <n v="184.37"/>
    <n v="0.02"/>
    <s v="Transfer"/>
    <x v="38"/>
    <s v="Electronics"/>
    <x v="3"/>
    <n v="110.98"/>
    <d v="2024-11-10T00:00:00"/>
    <n v="31"/>
    <x v="1"/>
    <s v="Female"/>
    <s v="Ghana"/>
    <s v="Africa"/>
    <s v="Mexico City"/>
    <s v="Mexico"/>
    <s v="North America"/>
    <s v="Outlet"/>
    <s v="Unknown"/>
    <n v="542.04999999999995"/>
    <n v="332.94"/>
    <n v="209.11"/>
    <n v="0.38577621990591282"/>
    <x v="282"/>
    <x v="11"/>
    <d v="2026-02-11T00:00:00"/>
    <x v="1"/>
    <x v="11"/>
  </r>
  <r>
    <s v="ORD-11760"/>
    <s v="CUST-00342"/>
    <s v="PROD-0041"/>
    <s v="ST-003"/>
    <x v="0"/>
    <n v="3"/>
    <n v="184.37"/>
    <n v="0"/>
    <s v="Mobile Money"/>
    <x v="38"/>
    <s v="Electronics"/>
    <x v="3"/>
    <n v="110.98"/>
    <d v="2024-03-02T00:00:00"/>
    <n v="33"/>
    <x v="0"/>
    <s v="Female"/>
    <s v="Philippines"/>
    <s v="Asia"/>
    <s v="Johannesburg"/>
    <s v="South Africa"/>
    <s v="Africa"/>
    <s v="Flagship"/>
    <s v="Thabo Mokoena"/>
    <n v="553.11"/>
    <n v="332.94"/>
    <n v="220.17"/>
    <n v="0.39805825242718446"/>
    <x v="202"/>
    <x v="16"/>
    <d v="2026-05-22T00:00:00"/>
    <x v="1"/>
    <x v="9"/>
  </r>
  <r>
    <s v="ORD-10962"/>
    <s v="CUST-00205"/>
    <s v="PROD-0041"/>
    <s v="ST-010"/>
    <x v="1"/>
    <n v="3"/>
    <n v="184.37"/>
    <n v="0"/>
    <s v="Cash"/>
    <x v="38"/>
    <s v="Electronics"/>
    <x v="3"/>
    <n v="110.98"/>
    <d v="2026-01-17T00:00:00"/>
    <n v="43"/>
    <x v="1"/>
    <s v="Male"/>
    <s v="Nigeria"/>
    <s v="Africa"/>
    <s v="Kuala Lumpur"/>
    <s v="Malaysia"/>
    <s v="Asia"/>
    <s v="Standard"/>
    <s v="Nur Rahman"/>
    <n v="553.11"/>
    <n v="332.94"/>
    <n v="220.17"/>
    <n v="0.39805825242718446"/>
    <x v="164"/>
    <x v="0"/>
    <d v="2026-02-22T00:00:00"/>
    <x v="1"/>
    <x v="11"/>
  </r>
  <r>
    <s v="ORD-11370"/>
    <s v="CUST-00259"/>
    <s v="PROD-0041"/>
    <s v="ST-006"/>
    <x v="0"/>
    <n v="1"/>
    <n v="184.37"/>
    <n v="0.05"/>
    <s v="Ussd"/>
    <x v="38"/>
    <s v="Electronics"/>
    <x v="3"/>
    <n v="110.98"/>
    <d v="2024-01-11T00:00:00"/>
    <n v="19"/>
    <x v="1"/>
    <s v="Female"/>
    <s v="South Africa"/>
    <s v="Africa"/>
    <s v="Accra"/>
    <s v="Ghana"/>
    <s v="Africa"/>
    <s v="Outlet"/>
    <s v="Kwame Mensah"/>
    <n v="175.15"/>
    <n v="110.98"/>
    <n v="64.17"/>
    <n v="0.36637168141592918"/>
    <x v="345"/>
    <x v="4"/>
    <d v="2025-12-17T00:00:00"/>
    <x v="0"/>
    <x v="5"/>
  </r>
  <r>
    <s v="ORD-10891"/>
    <s v="CUST-00430"/>
    <s v="PROD-0041"/>
    <s v="ST-012"/>
    <x v="0"/>
    <n v="2"/>
    <n v="184.37"/>
    <n v="0"/>
    <s v="Mobile Money"/>
    <x v="38"/>
    <s v="Electronics"/>
    <x v="3"/>
    <n v="110.98"/>
    <d v="2026-05-01T00:00:00"/>
    <n v="34"/>
    <x v="2"/>
    <s v="Male"/>
    <s v="Australia"/>
    <s v="Oceania"/>
    <s v="Berlin"/>
    <s v="Germany"/>
    <s v="Europe"/>
    <s v="Standard"/>
    <s v="Lukas Weber"/>
    <n v="368.74"/>
    <n v="221.96"/>
    <n v="146.78"/>
    <n v="0.39805825242718446"/>
    <x v="297"/>
    <x v="2"/>
    <d v="2026-02-01T00:00:00"/>
    <x v="1"/>
    <x v="11"/>
  </r>
  <r>
    <s v="ORD-11815"/>
    <s v="CUST-00059"/>
    <s v="PROD-0041"/>
    <s v="ST-004"/>
    <x v="1"/>
    <n v="5"/>
    <n v="184.37"/>
    <n v="0.05"/>
    <s v="Transfer"/>
    <x v="38"/>
    <s v="Electronics"/>
    <x v="3"/>
    <n v="110.98"/>
    <d v="2024-05-20T00:00:00"/>
    <n v="22"/>
    <x v="3"/>
    <s v="Male"/>
    <s v="India"/>
    <s v="Asia"/>
    <s v="Cape Town"/>
    <s v="South Africa"/>
    <s v="Africa"/>
    <s v="Standard"/>
    <s v="Lerato Dlamini"/>
    <n v="875.76"/>
    <n v="554.9"/>
    <n v="320.86"/>
    <n v="0.36637891659815475"/>
    <x v="51"/>
    <x v="3"/>
    <d v="2026-03-04T00:00:00"/>
    <x v="1"/>
    <x v="2"/>
  </r>
  <r>
    <s v="ORD-10297"/>
    <s v="CUST-00058"/>
    <s v="PROD-0041"/>
    <s v="ST-001"/>
    <x v="0"/>
    <n v="1"/>
    <n v="184.37"/>
    <n v="0.15"/>
    <s v="Transfer"/>
    <x v="38"/>
    <s v="Electronics"/>
    <x v="3"/>
    <n v="110.98"/>
    <d v="2024-07-07T00:00:00"/>
    <n v="56"/>
    <x v="3"/>
    <s v="Male"/>
    <s v="United States"/>
    <s v="North America"/>
    <s v="Lagos"/>
    <s v="Nigeria"/>
    <s v="Africa"/>
    <s v="Flagship"/>
    <s v="Amara Okafor"/>
    <n v="156.71"/>
    <n v="110.98"/>
    <n v="45.73"/>
    <n v="0.2918129028141152"/>
    <x v="214"/>
    <x v="10"/>
    <d v="2026-04-01T00:00:00"/>
    <x v="1"/>
    <x v="3"/>
  </r>
  <r>
    <s v="ORD-10883"/>
    <s v="CUST-00420"/>
    <s v="PROD-0041"/>
    <s v="ST-009"/>
    <x v="1"/>
    <n v="1"/>
    <n v="182.58"/>
    <n v="0.2"/>
    <s v="Unknown"/>
    <x v="38"/>
    <s v="Electronics"/>
    <x v="3"/>
    <n v="110.98"/>
    <d v="2024-05-06T00:00:00"/>
    <n v="45"/>
    <x v="1"/>
    <s v="Female"/>
    <s v="Chile"/>
    <s v="South America"/>
    <s v="tokyo"/>
    <s v="Japan"/>
    <s v="Asia"/>
    <s v="Standard"/>
    <s v="Yuki Sato"/>
    <n v="146.06"/>
    <n v="110.98"/>
    <n v="35.08"/>
    <n v="0.24017527043680678"/>
    <x v="83"/>
    <x v="9"/>
    <d v="2025-08-04T00:00:00"/>
    <x v="0"/>
    <x v="0"/>
  </r>
  <r>
    <s v="ORD-10185"/>
    <s v="CUST-00045"/>
    <s v="PROD-0041"/>
    <s v="ST-013"/>
    <x v="1"/>
    <n v="2"/>
    <n v="182.58"/>
    <n v="0"/>
    <s v="Transfer"/>
    <x v="38"/>
    <s v="Electronics"/>
    <x v="3"/>
    <n v="110.98"/>
    <d v="2025-07-10T00:00:00"/>
    <n v="46"/>
    <x v="3"/>
    <s v="Male"/>
    <s v="Chile"/>
    <s v="South America"/>
    <s v="Paris"/>
    <s v="France"/>
    <s v="Europe"/>
    <s v="Standard"/>
    <s v="Claire Martin"/>
    <n v="365.16"/>
    <n v="221.96"/>
    <n v="143.19999999999999"/>
    <n v="0.39215686274509798"/>
    <x v="60"/>
    <x v="17"/>
    <d v="2026-03-29T00:00:00"/>
    <x v="1"/>
    <x v="2"/>
  </r>
  <r>
    <s v="ORD-11825"/>
    <s v="CUST-00716"/>
    <s v="PROD-0041"/>
    <s v="ST-009"/>
    <x v="0"/>
    <n v="2"/>
    <n v="182.58"/>
    <n v="0.1"/>
    <s v="Ussd"/>
    <x v="38"/>
    <s v="Electronics"/>
    <x v="3"/>
    <n v="110.98"/>
    <d v="2026-07-13T00:00:00"/>
    <n v="18"/>
    <x v="1"/>
    <s v="Female"/>
    <s v="Mexico"/>
    <s v="North America"/>
    <s v="tokyo"/>
    <s v="Japan"/>
    <s v="Asia"/>
    <s v="Standard"/>
    <s v="Yuki Sato"/>
    <n v="328.64"/>
    <n v="221.96"/>
    <n v="106.68"/>
    <n v="0.32461051606621233"/>
    <x v="385"/>
    <x v="9"/>
    <d v="2026-03-23T00:00:00"/>
    <x v="1"/>
    <x v="2"/>
  </r>
  <r>
    <s v="ORD-11201"/>
    <s v="CUST-00452"/>
    <s v="PROD-0041"/>
    <s v="ST-020"/>
    <x v="0"/>
    <n v="5"/>
    <n v="182.58"/>
    <n v="0"/>
    <s v="Card"/>
    <x v="38"/>
    <s v="Electronics"/>
    <x v="3"/>
    <n v="110.98"/>
    <d v="2026-01-19T00:00:00"/>
    <n v="57"/>
    <x v="4"/>
    <s v="Female"/>
    <s v="China"/>
    <s v="Asia"/>
    <s v="Auckland"/>
    <s v="New Zealand"/>
    <s v="Oceania"/>
    <s v="Standard"/>
    <s v="Mia Wilson"/>
    <n v="912.9"/>
    <n v="554.9"/>
    <n v="358"/>
    <n v="0.39215686274509803"/>
    <x v="410"/>
    <x v="5"/>
    <d v="2026-02-26T00:00:00"/>
    <x v="1"/>
    <x v="11"/>
  </r>
  <r>
    <s v="ORD-11294"/>
    <s v="CUST-00134"/>
    <s v="PROD-0041"/>
    <s v="ST-020"/>
    <x v="0"/>
    <n v="1"/>
    <n v="182.58"/>
    <n v="0.02"/>
    <s v="Cash"/>
    <x v="38"/>
    <s v="Electronics"/>
    <x v="3"/>
    <n v="110.98"/>
    <d v="2023-01-12T00:00:00"/>
    <n v="57"/>
    <x v="1"/>
    <s v="Male"/>
    <s v="Italy"/>
    <s v="Europe"/>
    <s v="Auckland"/>
    <s v="New Zealand"/>
    <s v="Oceania"/>
    <s v="Standard"/>
    <s v="Mia Wilson"/>
    <n v="178.93"/>
    <n v="110.98"/>
    <n v="67.95"/>
    <n v="0.37975744704633096"/>
    <x v="544"/>
    <x v="5"/>
    <d v="2025-09-24T00:00:00"/>
    <x v="0"/>
    <x v="10"/>
  </r>
  <r>
    <s v="ORD-12464"/>
    <s v="CUST-00719"/>
    <s v="PROD-0041"/>
    <s v="ST-010"/>
    <x v="1"/>
    <n v="2"/>
    <n v="182.58"/>
    <n v="0.02"/>
    <s v="Transfer"/>
    <x v="38"/>
    <s v="Electronics"/>
    <x v="3"/>
    <n v="110.98"/>
    <d v="2024-04-28T00:00:00"/>
    <n v="24"/>
    <x v="1"/>
    <s v="Male"/>
    <s v="France"/>
    <s v="Europe"/>
    <s v="Kuala Lumpur"/>
    <s v="Malaysia"/>
    <s v="Asia"/>
    <s v="Standard"/>
    <s v="Nur Rahman"/>
    <n v="357.86"/>
    <n v="221.96"/>
    <n v="135.9"/>
    <n v="0.37975744704633096"/>
    <x v="278"/>
    <x v="0"/>
    <d v="2026-03-04T00:00:00"/>
    <x v="1"/>
    <x v="2"/>
  </r>
  <r>
    <s v="ORD-12441"/>
    <s v="CUST-00725"/>
    <s v="PROD-0041"/>
    <s v="ST-009"/>
    <x v="0"/>
    <n v="2"/>
    <n v="182.58"/>
    <n v="0"/>
    <s v="Transfer"/>
    <x v="38"/>
    <s v="Electronics"/>
    <x v="3"/>
    <n v="110.98"/>
    <d v="2025-03-02T00:00:00"/>
    <n v="24"/>
    <x v="2"/>
    <s v="Male"/>
    <s v="Spain"/>
    <s v="Europe"/>
    <s v="tokyo"/>
    <s v="Japan"/>
    <s v="Asia"/>
    <s v="Standard"/>
    <s v="Yuki Sato"/>
    <n v="365.16"/>
    <n v="221.96"/>
    <n v="143.19999999999999"/>
    <n v="0.39215686274509798"/>
    <x v="88"/>
    <x v="9"/>
    <d v="2026-07-25T00:00:00"/>
    <x v="1"/>
    <x v="1"/>
  </r>
  <r>
    <s v="ORD-10475"/>
    <s v="CUST-00341"/>
    <s v="PROD-0041"/>
    <s v="ST-006"/>
    <x v="1"/>
    <n v="3"/>
    <n v="182.58"/>
    <n v="0"/>
    <s v="Ussd"/>
    <x v="38"/>
    <s v="Electronics"/>
    <x v="3"/>
    <n v="110.98"/>
    <d v="2026-02-13T00:00:00"/>
    <n v="37"/>
    <x v="1"/>
    <s v="Female"/>
    <s v="India"/>
    <s v="Asia"/>
    <s v="Accra"/>
    <s v="Ghana"/>
    <s v="Africa"/>
    <s v="Outlet"/>
    <s v="Kwame Mensah"/>
    <n v="547.74"/>
    <n v="332.94"/>
    <n v="214.8"/>
    <n v="0.39215686274509803"/>
    <x v="672"/>
    <x v="4"/>
    <d v="2026-04-07T00:00:00"/>
    <x v="1"/>
    <x v="3"/>
  </r>
  <r>
    <s v="ORD-11701"/>
    <s v="CUST-00194"/>
    <s v="PROD-0041"/>
    <s v="ST-001"/>
    <x v="0"/>
    <n v="1"/>
    <n v="182.58"/>
    <n v="0"/>
    <s v="Mobile Money"/>
    <x v="38"/>
    <s v="Electronics"/>
    <x v="3"/>
    <n v="110.98"/>
    <d v="2025-08-31T00:00:00"/>
    <n v="58"/>
    <x v="3"/>
    <s v="Male"/>
    <s v="China"/>
    <s v="Asia"/>
    <s v="Lagos"/>
    <s v="Nigeria"/>
    <s v="Africa"/>
    <s v="Flagship"/>
    <s v="Amara Okafor"/>
    <n v="182.58"/>
    <n v="110.98"/>
    <n v="71.599999999999994"/>
    <n v="0.39215686274509798"/>
    <x v="476"/>
    <x v="10"/>
    <d v="2026-02-27T00:00:00"/>
    <x v="1"/>
    <x v="11"/>
  </r>
  <r>
    <s v="ORD-12687"/>
    <s v="CUST-00574"/>
    <s v="PROD-0041"/>
    <s v="ST-006"/>
    <x v="0"/>
    <n v="6"/>
    <n v="182.58"/>
    <n v="0.2"/>
    <s v="Ussd"/>
    <x v="38"/>
    <s v="Electronics"/>
    <x v="3"/>
    <n v="110.98"/>
    <d v="2025-04-04T00:00:00"/>
    <n v="47"/>
    <x v="1"/>
    <s v="Male"/>
    <s v="Brazil"/>
    <s v="South America"/>
    <s v="Accra"/>
    <s v="Ghana"/>
    <s v="Africa"/>
    <s v="Outlet"/>
    <s v="Kwame Mensah"/>
    <n v="876.38"/>
    <n v="665.88"/>
    <n v="210.5"/>
    <n v="0.24019261051142199"/>
    <x v="398"/>
    <x v="4"/>
    <d v="2026-07-14T00:00:00"/>
    <x v="1"/>
    <x v="1"/>
  </r>
  <r>
    <s v="ORD-11751"/>
    <s v="CUST-00058"/>
    <s v="PROD-0041"/>
    <s v="ST-011"/>
    <x v="1"/>
    <n v="3"/>
    <n v="180.79"/>
    <n v="0.2"/>
    <s v="Transfer"/>
    <x v="38"/>
    <s v="Electronics"/>
    <x v="3"/>
    <n v="110.98"/>
    <d v="2024-07-07T00:00:00"/>
    <n v="56"/>
    <x v="3"/>
    <s v="Male"/>
    <s v="United States"/>
    <s v="North America"/>
    <s v="London"/>
    <s v="United Kingdom"/>
    <s v="Europe"/>
    <s v="Flagship"/>
    <s v="Emma Williams"/>
    <n v="433.9"/>
    <n v="332.94"/>
    <n v="100.96"/>
    <n v="0.23268034109241761"/>
    <x v="214"/>
    <x v="12"/>
    <d v="2025-09-21T00:00:00"/>
    <x v="0"/>
    <x v="10"/>
  </r>
  <r>
    <s v="ORD-10982"/>
    <s v="CUST-00674"/>
    <s v="PROD-0041"/>
    <s v="ST-015"/>
    <x v="0"/>
    <n v="1"/>
    <n v="180.79"/>
    <n v="0"/>
    <s v="Cash"/>
    <x v="38"/>
    <s v="Electronics"/>
    <x v="3"/>
    <n v="110.98"/>
    <d v="2026-06-09T00:00:00"/>
    <n v="19"/>
    <x v="3"/>
    <s v="Male"/>
    <s v="Netherlands"/>
    <s v="Europe"/>
    <s v="Toronto"/>
    <s v="Canada"/>
    <s v="North America"/>
    <s v="Standard"/>
    <s v="Olivia Brown"/>
    <n v="180.79"/>
    <n v="110.98"/>
    <n v="69.81"/>
    <n v="0.38613861386138615"/>
    <x v="208"/>
    <x v="19"/>
    <d v="2026-05-12T00:00:00"/>
    <x v="1"/>
    <x v="9"/>
  </r>
  <r>
    <s v="ORD-10935"/>
    <s v="CUST-00509"/>
    <s v="PROD-0041"/>
    <s v="ST-003"/>
    <x v="0"/>
    <n v="2"/>
    <n v="180.79"/>
    <n v="0.35"/>
    <s v="Transfer"/>
    <x v="38"/>
    <s v="Electronics"/>
    <x v="3"/>
    <n v="110.98"/>
    <d v="2025-10-04T00:00:00"/>
    <n v="44"/>
    <x v="0"/>
    <s v="Female"/>
    <s v="Mexico"/>
    <s v="North America"/>
    <s v="Johannesburg"/>
    <s v="South Africa"/>
    <s v="Africa"/>
    <s v="Flagship"/>
    <s v="Thabo Mokoena"/>
    <n v="235.03"/>
    <n v="221.96"/>
    <n v="13.07"/>
    <n v="5.5609922137599459E-2"/>
    <x v="42"/>
    <x v="16"/>
    <d v="2025-11-12T00:00:00"/>
    <x v="0"/>
    <x v="8"/>
  </r>
  <r>
    <s v="ORD-11026"/>
    <s v="CUST-00172"/>
    <s v="PROD-0041"/>
    <s v="ST-004"/>
    <x v="0"/>
    <n v="5"/>
    <n v="180.79"/>
    <n v="0"/>
    <s v="Transfer"/>
    <x v="38"/>
    <s v="Electronics"/>
    <x v="3"/>
    <n v="110.98"/>
    <d v="2024-02-16T00:00:00"/>
    <n v="30"/>
    <x v="1"/>
    <s v="Female"/>
    <s v="Kenya"/>
    <s v="Africa"/>
    <s v="Cape Town"/>
    <s v="South Africa"/>
    <s v="Africa"/>
    <s v="Standard"/>
    <s v="Lerato Dlamini"/>
    <n v="903.95"/>
    <n v="554.9"/>
    <n v="349.05"/>
    <n v="0.38613861386138615"/>
    <x v="36"/>
    <x v="3"/>
    <d v="2025-09-23T00:00:00"/>
    <x v="0"/>
    <x v="10"/>
  </r>
  <r>
    <s v="ORD-12851"/>
    <s v="CUST-00798"/>
    <s v="PROD-0041"/>
    <s v="ST-005"/>
    <x v="1"/>
    <n v="2"/>
    <n v="180.79"/>
    <n v="0"/>
    <s v="Transfer"/>
    <x v="38"/>
    <s v="Electronics"/>
    <x v="3"/>
    <n v="110.98"/>
    <d v="2023-09-02T00:00:00"/>
    <n v="67"/>
    <x v="1"/>
    <s v="Male"/>
    <s v="Singapore"/>
    <s v="Asia"/>
    <s v="Nairobi"/>
    <s v="Kenya"/>
    <s v="Africa"/>
    <s v="Standard"/>
    <s v="Brian Mwangi"/>
    <n v="361.58"/>
    <n v="221.96"/>
    <n v="139.62"/>
    <n v="0.38613861386138615"/>
    <x v="474"/>
    <x v="1"/>
    <d v="2025-11-30T00:00:00"/>
    <x v="0"/>
    <x v="8"/>
  </r>
  <r>
    <s v="ORD-10567"/>
    <s v="CUST-00534"/>
    <s v="PROD-0041"/>
    <s v="ST-009"/>
    <x v="1"/>
    <n v="3"/>
    <n v="179"/>
    <n v="0"/>
    <s v="Ussd"/>
    <x v="38"/>
    <s v="Electronics"/>
    <x v="3"/>
    <n v="110.98"/>
    <d v="2024-10-12T00:00:00"/>
    <n v="68"/>
    <x v="0"/>
    <s v="Male"/>
    <s v="China"/>
    <s v="Asia"/>
    <s v="tokyo"/>
    <s v="Japan"/>
    <s v="Asia"/>
    <s v="Standard"/>
    <s v="Yuki Sato"/>
    <n v="537"/>
    <n v="332.94"/>
    <n v="204.06"/>
    <n v="0.38"/>
    <x v="663"/>
    <x v="9"/>
    <d v="2026-07-27T00:00:00"/>
    <x v="1"/>
    <x v="1"/>
  </r>
  <r>
    <s v="ORD-12322"/>
    <s v="CUST-00230"/>
    <s v="PROD-0041"/>
    <s v="ST-012"/>
    <x v="1"/>
    <n v="3"/>
    <n v="179"/>
    <n v="0"/>
    <s v="Ussd"/>
    <x v="38"/>
    <s v="Electronics"/>
    <x v="3"/>
    <n v="110.98"/>
    <d v="2026-02-10T00:00:00"/>
    <n v="37"/>
    <x v="3"/>
    <s v="Male"/>
    <s v="Singapore"/>
    <s v="Asia"/>
    <s v="Berlin"/>
    <s v="Germany"/>
    <s v="Europe"/>
    <s v="Standard"/>
    <s v="Lukas Weber"/>
    <n v="537"/>
    <n v="332.94"/>
    <n v="204.06"/>
    <n v="0.38"/>
    <x v="493"/>
    <x v="2"/>
    <d v="2025-11-01T00:00:00"/>
    <x v="0"/>
    <x v="8"/>
  </r>
  <r>
    <s v="ORD-11319"/>
    <s v="CUST-00274"/>
    <s v="PROD-0041"/>
    <s v="ST-018"/>
    <x v="0"/>
    <n v="1"/>
    <n v="179"/>
    <n v="0"/>
    <s v="Card"/>
    <x v="38"/>
    <s v="Electronics"/>
    <x v="3"/>
    <n v="110.98"/>
    <d v="2024-08-14T00:00:00"/>
    <n v="44"/>
    <x v="1"/>
    <s v="Male"/>
    <s v="Singapore"/>
    <s v="Asia"/>
    <s v="Buenos Aires"/>
    <s v="Argentina"/>
    <s v="South America"/>
    <s v="Standard"/>
    <s v="Sofia Martinez"/>
    <n v="179"/>
    <n v="110.98"/>
    <n v="68.02"/>
    <n v="0.38"/>
    <x v="694"/>
    <x v="18"/>
    <d v="2026-07-21T00:00:00"/>
    <x v="1"/>
    <x v="1"/>
  </r>
  <r>
    <s v="ORD-12813"/>
    <s v="CUST-00007"/>
    <s v="PROD-0041"/>
    <s v="ST-018"/>
    <x v="0"/>
    <n v="5"/>
    <n v="179"/>
    <n v="0.05"/>
    <s v="Cash"/>
    <x v="38"/>
    <s v="Electronics"/>
    <x v="3"/>
    <n v="110.98"/>
    <d v="2025-01-12T00:00:00"/>
    <n v="53"/>
    <x v="3"/>
    <s v="Male"/>
    <s v="Kenya"/>
    <s v="Africa"/>
    <s v="Buenos Aires"/>
    <s v="Argentina"/>
    <s v="South America"/>
    <s v="Standard"/>
    <s v="Sofia Martinez"/>
    <n v="850.25"/>
    <n v="554.9"/>
    <n v="295.35000000000002"/>
    <n v="0.3473684210526316"/>
    <x v="643"/>
    <x v="18"/>
    <d v="2025-10-25T00:00:00"/>
    <x v="0"/>
    <x v="4"/>
  </r>
  <r>
    <s v="ORD-12003"/>
    <s v="CUST-00554"/>
    <s v="PROD-0041"/>
    <s v="ST-006"/>
    <x v="0"/>
    <n v="8"/>
    <n v="179"/>
    <n v="0.02"/>
    <s v="Ussd"/>
    <x v="38"/>
    <s v="Electronics"/>
    <x v="3"/>
    <n v="110.98"/>
    <d v="2025-07-20T00:00:00"/>
    <n v="62"/>
    <x v="1"/>
    <s v="Female"/>
    <s v="Australia"/>
    <s v="Oceania"/>
    <s v="Accra"/>
    <s v="Ghana"/>
    <s v="Africa"/>
    <s v="Outlet"/>
    <s v="Kwame Mensah"/>
    <n v="1403.36"/>
    <n v="887.84"/>
    <n v="515.52"/>
    <n v="0.36734693877551022"/>
    <x v="354"/>
    <x v="4"/>
    <d v="2026-01-22T00:00:00"/>
    <x v="1"/>
    <x v="7"/>
  </r>
  <r>
    <s v="ORD-11933"/>
    <s v="CUST-00405"/>
    <s v="PROD-0041"/>
    <s v="ST-019"/>
    <x v="1"/>
    <n v="3"/>
    <n v="179"/>
    <n v="0.05"/>
    <s v="Cash"/>
    <x v="38"/>
    <s v="Electronics"/>
    <x v="3"/>
    <n v="110.98"/>
    <d v="2025-09-08T00:00:00"/>
    <n v="25"/>
    <x v="1"/>
    <s v="Male"/>
    <s v="India"/>
    <s v="Asia"/>
    <s v="Sydney"/>
    <s v="Australia"/>
    <s v="Oceania"/>
    <s v="Flagship"/>
    <s v="Jack Taylor"/>
    <n v="510.15"/>
    <n v="332.94"/>
    <n v="177.21"/>
    <n v="0.3473684210526316"/>
    <x v="586"/>
    <x v="8"/>
    <d v="2025-10-23T00:00:00"/>
    <x v="0"/>
    <x v="4"/>
  </r>
  <r>
    <s v="ORD-11399"/>
    <s v="CUST-00148"/>
    <s v="PROD-0041"/>
    <s v="ST-001"/>
    <x v="0"/>
    <n v="1"/>
    <n v="177.21"/>
    <n v="0"/>
    <s v="Card"/>
    <x v="38"/>
    <s v="Electronics"/>
    <x v="3"/>
    <n v="110.98"/>
    <d v="2024-07-03T00:00:00"/>
    <n v="71"/>
    <x v="1"/>
    <s v="Male"/>
    <s v="Ghana"/>
    <s v="Africa"/>
    <s v="Lagos"/>
    <s v="Nigeria"/>
    <s v="Africa"/>
    <s v="Flagship"/>
    <s v="Amara Okafor"/>
    <n v="177.21"/>
    <n v="110.98"/>
    <n v="66.23"/>
    <n v="0.37373737373737376"/>
    <x v="411"/>
    <x v="10"/>
    <d v="2025-09-12T00:00:00"/>
    <x v="0"/>
    <x v="10"/>
  </r>
  <r>
    <s v="ORD-10477"/>
    <s v="CUST-00445"/>
    <s v="PROD-0041"/>
    <s v="ST-014"/>
    <x v="1"/>
    <n v="2"/>
    <n v="177.21"/>
    <n v="0.2"/>
    <s v="Ussd"/>
    <x v="38"/>
    <s v="Electronics"/>
    <x v="3"/>
    <n v="110.98"/>
    <d v="2026-07-05T00:00:00"/>
    <n v="43"/>
    <x v="0"/>
    <s v="Male"/>
    <s v="United Kingdom"/>
    <s v="Europe"/>
    <s v="New York"/>
    <s v="United States"/>
    <s v="North America"/>
    <s v="Flagship"/>
    <s v="Unknown"/>
    <n v="283.54000000000002"/>
    <n v="221.96"/>
    <n v="61.58"/>
    <n v="0.21718276080976226"/>
    <x v="344"/>
    <x v="14"/>
    <d v="2026-06-11T00:00:00"/>
    <x v="1"/>
    <x v="6"/>
  </r>
  <r>
    <s v="ORD-11588"/>
    <s v="CUST-00799"/>
    <s v="PROD-0041"/>
    <s v="ST-004"/>
    <x v="1"/>
    <n v="1"/>
    <n v="177.21"/>
    <n v="0"/>
    <s v="Card"/>
    <x v="38"/>
    <s v="Electronics"/>
    <x v="3"/>
    <n v="110.98"/>
    <d v="2026-03-08T00:00:00"/>
    <n v="47"/>
    <x v="1"/>
    <s v="Female"/>
    <s v="India"/>
    <s v="Asia"/>
    <s v="Cape Town"/>
    <s v="South Africa"/>
    <s v="Africa"/>
    <s v="Standard"/>
    <s v="Lerato Dlamini"/>
    <n v="177.21"/>
    <n v="110.98"/>
    <n v="66.23"/>
    <n v="0.37373737373737376"/>
    <x v="331"/>
    <x v="3"/>
    <d v="2025-11-14T00:00:00"/>
    <x v="0"/>
    <x v="8"/>
  </r>
  <r>
    <s v="ORD-11098"/>
    <s v="CUST-00626"/>
    <s v="PROD-0041"/>
    <s v="ST-014"/>
    <x v="0"/>
    <n v="1"/>
    <n v="177.21"/>
    <n v="0"/>
    <s v="Mobile Money"/>
    <x v="38"/>
    <s v="Electronics"/>
    <x v="3"/>
    <n v="110.98"/>
    <d v="2023-07-02T00:00:00"/>
    <n v="71"/>
    <x v="0"/>
    <s v="Female"/>
    <s v="Kenya"/>
    <s v="Africa"/>
    <s v="New York"/>
    <s v="United States"/>
    <s v="North America"/>
    <s v="Flagship"/>
    <s v="Unknown"/>
    <n v="177.21"/>
    <n v="110.98"/>
    <n v="66.23"/>
    <n v="0.37373737373737376"/>
    <x v="18"/>
    <x v="14"/>
    <d v="2026-01-02T00:00:00"/>
    <x v="1"/>
    <x v="7"/>
  </r>
  <r>
    <s v="ORD-10211"/>
    <s v="CUST-00202"/>
    <s v="PROD-0041"/>
    <s v="ST-018"/>
    <x v="1"/>
    <n v="1"/>
    <n v="175.42"/>
    <n v="0.05"/>
    <s v="Mobile Money"/>
    <x v="38"/>
    <s v="Electronics"/>
    <x v="3"/>
    <n v="110.98"/>
    <d v="2025-02-24T00:00:00"/>
    <n v="70"/>
    <x v="2"/>
    <s v="Female"/>
    <s v="China"/>
    <s v="Asia"/>
    <s v="Buenos Aires"/>
    <s v="Argentina"/>
    <s v="South America"/>
    <s v="Standard"/>
    <s v="Sofia Martinez"/>
    <n v="166.65"/>
    <n v="110.98"/>
    <n v="55.67"/>
    <n v="0.33405340534053407"/>
    <x v="256"/>
    <x v="18"/>
    <d v="2025-12-07T00:00:00"/>
    <x v="0"/>
    <x v="5"/>
  </r>
  <r>
    <s v="ORD-10886"/>
    <s v="CUST-00308"/>
    <s v="PROD-0041"/>
    <s v="ST-016"/>
    <x v="0"/>
    <n v="3"/>
    <n v="175.42"/>
    <n v="0.05"/>
    <s v="Ussd"/>
    <x v="38"/>
    <s v="Electronics"/>
    <x v="3"/>
    <n v="110.98"/>
    <d v="2025-04-04T00:00:00"/>
    <n v="58"/>
    <x v="3"/>
    <s v="Female"/>
    <s v="Philippines"/>
    <s v="Asia"/>
    <s v="Mexico City"/>
    <s v="Mexico"/>
    <s v="North America"/>
    <s v="Outlet"/>
    <s v="Unknown"/>
    <n v="499.95"/>
    <n v="332.94"/>
    <n v="167.01"/>
    <n v="0.33405340534053402"/>
    <x v="695"/>
    <x v="11"/>
    <d v="2025-12-13T00:00:00"/>
    <x v="0"/>
    <x v="5"/>
  </r>
  <r>
    <s v="ORD-12139"/>
    <s v="CUST-00604"/>
    <s v="PROD-0041"/>
    <s v="ST-003"/>
    <x v="1"/>
    <n v="4"/>
    <n v="175.42"/>
    <n v="0.15"/>
    <s v="Ussd"/>
    <x v="38"/>
    <s v="Electronics"/>
    <x v="3"/>
    <n v="110.98"/>
    <d v="2026-05-21T00:00:00"/>
    <n v="43"/>
    <x v="1"/>
    <s v="Female"/>
    <s v="Canada"/>
    <s v="North America"/>
    <s v="Johannesburg"/>
    <s v="South Africa"/>
    <s v="Africa"/>
    <s v="Flagship"/>
    <s v="Thabo Mokoena"/>
    <n v="596.42999999999995"/>
    <n v="443.92"/>
    <n v="152.51"/>
    <n v="0.25570477675502573"/>
    <x v="1"/>
    <x v="16"/>
    <d v="2026-02-25T00:00:00"/>
    <x v="1"/>
    <x v="11"/>
  </r>
  <r>
    <s v="ORD-10624"/>
    <s v="CUST-00475"/>
    <s v="PROD-0041"/>
    <s v="ST-005"/>
    <x v="0"/>
    <n v="3"/>
    <n v="175.42"/>
    <n v="0.1"/>
    <s v="Ussd"/>
    <x v="38"/>
    <s v="Electronics"/>
    <x v="3"/>
    <n v="110.98"/>
    <d v="2026-01-10T00:00:00"/>
    <n v="36"/>
    <x v="0"/>
    <s v="Female"/>
    <s v="Ghana"/>
    <s v="Africa"/>
    <s v="Nairobi"/>
    <s v="Kenya"/>
    <s v="Africa"/>
    <s v="Standard"/>
    <s v="Brian Mwangi"/>
    <n v="473.63"/>
    <n v="332.94"/>
    <n v="140.69"/>
    <n v="0.29704621751155963"/>
    <x v="177"/>
    <x v="1"/>
    <d v="2025-12-25T00:00:00"/>
    <x v="0"/>
    <x v="5"/>
  </r>
  <r>
    <s v="ORD-10634"/>
    <s v="CUST-00537"/>
    <s v="PROD-0041"/>
    <s v="ST-018"/>
    <x v="1"/>
    <n v="5"/>
    <n v="173.63"/>
    <n v="0.2"/>
    <s v="Mobile Money"/>
    <x v="38"/>
    <s v="Electronics"/>
    <x v="3"/>
    <n v="110.98"/>
    <d v="2023-12-17T00:00:00"/>
    <n v="25"/>
    <x v="1"/>
    <s v="Male"/>
    <s v="Kenya"/>
    <s v="Africa"/>
    <s v="Buenos Aires"/>
    <s v="Argentina"/>
    <s v="South America"/>
    <s v="Standard"/>
    <s v="Sofia Martinez"/>
    <n v="694.52"/>
    <n v="554.9"/>
    <n v="139.62"/>
    <n v="0.20103092783505155"/>
    <x v="576"/>
    <x v="18"/>
    <d v="2026-03-11T00:00:00"/>
    <x v="1"/>
    <x v="2"/>
  </r>
  <r>
    <s v="ORD-12763"/>
    <s v="CUST-00256"/>
    <s v="PROD-0041"/>
    <s v="ST-007"/>
    <x v="1"/>
    <n v="3"/>
    <n v="173.63"/>
    <n v="0"/>
    <s v="Cash"/>
    <x v="38"/>
    <s v="Electronics"/>
    <x v="3"/>
    <n v="110.98"/>
    <d v="2023-08-26T00:00:00"/>
    <n v="58"/>
    <x v="1"/>
    <s v="Female"/>
    <s v="Morocco"/>
    <s v="Africa"/>
    <s v="Mumbai"/>
    <s v="India"/>
    <s v="Asia"/>
    <s v="Flagship"/>
    <s v="Priya Sharma"/>
    <n v="520.89"/>
    <n v="332.94"/>
    <n v="187.95"/>
    <n v="0.36082474226804123"/>
    <x v="685"/>
    <x v="6"/>
    <d v="2026-04-06T00:00:00"/>
    <x v="1"/>
    <x v="3"/>
  </r>
  <r>
    <s v="ORD-12807"/>
    <s v="CUST-00345"/>
    <s v="PROD-0041"/>
    <s v="ST-004"/>
    <x v="1"/>
    <n v="1"/>
    <n v="173.63"/>
    <n v="0.2"/>
    <s v="Card"/>
    <x v="38"/>
    <s v="Electronics"/>
    <x v="3"/>
    <n v="110.98"/>
    <d v="2024-05-09T00:00:00"/>
    <n v="56"/>
    <x v="4"/>
    <s v="Male"/>
    <s v="Philippines"/>
    <s v="Asia"/>
    <s v="Cape Town"/>
    <s v="South Africa"/>
    <s v="Africa"/>
    <s v="Standard"/>
    <s v="Lerato Dlamini"/>
    <n v="138.9"/>
    <n v="110.98"/>
    <n v="27.92"/>
    <n v="0.20100791936645068"/>
    <x v="622"/>
    <x v="3"/>
    <d v="2026-04-16T00:00:00"/>
    <x v="1"/>
    <x v="3"/>
  </r>
  <r>
    <s v="ORD-10788"/>
    <s v="CUST-00063"/>
    <s v="PROD-0041"/>
    <s v="ST-016"/>
    <x v="0"/>
    <n v="3"/>
    <n v="173.63"/>
    <n v="0.05"/>
    <s v="Mobile Money"/>
    <x v="38"/>
    <s v="Electronics"/>
    <x v="3"/>
    <n v="110.98"/>
    <d v="2024-08-31T00:00:00"/>
    <n v="51"/>
    <x v="3"/>
    <s v="Female"/>
    <s v="Malaysia"/>
    <s v="Asia"/>
    <s v="Mexico City"/>
    <s v="Mexico"/>
    <s v="North America"/>
    <s v="Outlet"/>
    <s v="Unknown"/>
    <n v="494.85"/>
    <n v="332.94"/>
    <n v="161.91"/>
    <n v="0.32719005759321002"/>
    <x v="243"/>
    <x v="11"/>
    <d v="2025-12-12T00:00:00"/>
    <x v="0"/>
    <x v="5"/>
  </r>
  <r>
    <s v="ORD-10892"/>
    <s v="CUST-00785"/>
    <s v="PROD-0041"/>
    <s v="ST-006"/>
    <x v="0"/>
    <n v="3"/>
    <n v="173.63"/>
    <n v="0"/>
    <s v="Mobile Money"/>
    <x v="38"/>
    <s v="Electronics"/>
    <x v="3"/>
    <n v="110.98"/>
    <d v="2023-09-14T00:00:00"/>
    <n v="20"/>
    <x v="2"/>
    <s v="Male"/>
    <s v="Singapore"/>
    <s v="Asia"/>
    <s v="Accra"/>
    <s v="Ghana"/>
    <s v="Africa"/>
    <s v="Outlet"/>
    <s v="Kwame Mensah"/>
    <n v="520.89"/>
    <n v="332.94"/>
    <n v="187.95"/>
    <n v="0.36082474226804123"/>
    <x v="682"/>
    <x v="4"/>
    <d v="2025-11-08T00:00:00"/>
    <x v="0"/>
    <x v="8"/>
  </r>
  <r>
    <s v="ORD-12173"/>
    <s v="CUST-00107"/>
    <s v="PROD-0041"/>
    <s v="ST-001"/>
    <x v="1"/>
    <n v="1"/>
    <n v="173.63"/>
    <n v="0"/>
    <s v="Cash"/>
    <x v="38"/>
    <s v="Electronics"/>
    <x v="3"/>
    <n v="110.98"/>
    <d v="2025-04-09T00:00:00"/>
    <n v="20"/>
    <x v="1"/>
    <s v="Female"/>
    <s v="Canada"/>
    <s v="North America"/>
    <s v="Lagos"/>
    <s v="Nigeria"/>
    <s v="Africa"/>
    <s v="Flagship"/>
    <s v="Amara Okafor"/>
    <n v="173.63"/>
    <n v="110.98"/>
    <n v="62.65"/>
    <n v="0.36082474226804123"/>
    <x v="499"/>
    <x v="10"/>
    <d v="2026-07-25T00:00:00"/>
    <x v="1"/>
    <x v="1"/>
  </r>
  <r>
    <s v="ORD-11649"/>
    <s v="CUST-00675"/>
    <s v="PROD-0041"/>
    <s v="ST-006"/>
    <x v="1"/>
    <n v="1"/>
    <n v="173.63"/>
    <n v="0.1"/>
    <s v="Transfer"/>
    <x v="38"/>
    <s v="Electronics"/>
    <x v="3"/>
    <n v="110.98"/>
    <d v="2024-02-07T00:00:00"/>
    <n v="33"/>
    <x v="0"/>
    <s v="Female"/>
    <s v="Unknown"/>
    <s v="Europe"/>
    <s v="Accra"/>
    <s v="Ghana"/>
    <s v="Africa"/>
    <s v="Outlet"/>
    <s v="Kwame Mensah"/>
    <n v="156.27000000000001"/>
    <n v="110.98"/>
    <n v="45.29"/>
    <n v="0.28981890318039288"/>
    <x v="142"/>
    <x v="4"/>
    <d v="2026-04-22T00:00:00"/>
    <x v="1"/>
    <x v="3"/>
  </r>
  <r>
    <s v="ORD-11503"/>
    <s v="CUST-00438"/>
    <s v="PROD-0041"/>
    <s v="ST-013"/>
    <x v="0"/>
    <n v="3"/>
    <n v="173.63"/>
    <n v="0"/>
    <s v="Mobile Money"/>
    <x v="38"/>
    <s v="Electronics"/>
    <x v="3"/>
    <n v="110.98"/>
    <d v="2023-07-29T00:00:00"/>
    <n v="53"/>
    <x v="1"/>
    <s v="Male"/>
    <s v="United States"/>
    <s v="North America"/>
    <s v="Paris"/>
    <s v="France"/>
    <s v="Europe"/>
    <s v="Standard"/>
    <s v="Claire Martin"/>
    <n v="520.89"/>
    <n v="332.94"/>
    <n v="187.95"/>
    <n v="0.36082474226804123"/>
    <x v="95"/>
    <x v="17"/>
    <d v="2026-03-13T00:00:00"/>
    <x v="1"/>
    <x v="2"/>
  </r>
  <r>
    <s v="ORD-11500"/>
    <s v="CUST-00025"/>
    <s v="PROD-0041"/>
    <s v="ST-004"/>
    <x v="0"/>
    <n v="1"/>
    <n v="173.63"/>
    <n v="0"/>
    <s v="Card"/>
    <x v="38"/>
    <s v="Electronics"/>
    <x v="3"/>
    <n v="110.98"/>
    <d v="2026-04-06T00:00:00"/>
    <n v="51"/>
    <x v="3"/>
    <s v="Female"/>
    <s v="South Africa"/>
    <s v="Africa"/>
    <s v="Cape Town"/>
    <s v="South Africa"/>
    <s v="Africa"/>
    <s v="Standard"/>
    <s v="Lerato Dlamini"/>
    <n v="173.63"/>
    <n v="110.98"/>
    <n v="62.65"/>
    <n v="0.36082474226804123"/>
    <x v="305"/>
    <x v="3"/>
    <d v="2026-05-26T00:00:00"/>
    <x v="1"/>
    <x v="9"/>
  </r>
  <r>
    <s v="ORD-11948"/>
    <s v="CUST-00316"/>
    <s v="PROD-0041"/>
    <s v="ST-006"/>
    <x v="1"/>
    <n v="3"/>
    <n v="173.63"/>
    <n v="0.15"/>
    <s v="Mobile Money"/>
    <x v="38"/>
    <s v="Electronics"/>
    <x v="3"/>
    <n v="110.98"/>
    <d v="2023-05-02T00:00:00"/>
    <n v="49"/>
    <x v="1"/>
    <s v="Female"/>
    <s v="South Africa"/>
    <s v="Africa"/>
    <s v="Accra"/>
    <s v="Ghana"/>
    <s v="Africa"/>
    <s v="Outlet"/>
    <s v="Kwame Mensah"/>
    <n v="442.76"/>
    <n v="332.94"/>
    <n v="109.82"/>
    <n v="0.24803505285030264"/>
    <x v="96"/>
    <x v="4"/>
    <d v="2025-08-07T00:00:00"/>
    <x v="0"/>
    <x v="0"/>
  </r>
  <r>
    <s v="ORD-11497"/>
    <s v="CUST-00622"/>
    <s v="PROD-0041"/>
    <s v="ST-001"/>
    <x v="0"/>
    <n v="2"/>
    <n v="173.63"/>
    <n v="0.2"/>
    <s v="Ussd"/>
    <x v="38"/>
    <s v="Electronics"/>
    <x v="3"/>
    <n v="110.98"/>
    <d v="2025-05-11T00:00:00"/>
    <n v="50"/>
    <x v="1"/>
    <s v="Female"/>
    <s v="Australia"/>
    <s v="Oceania"/>
    <s v="Lagos"/>
    <s v="Nigeria"/>
    <s v="Africa"/>
    <s v="Flagship"/>
    <s v="Amara Okafor"/>
    <n v="277.81"/>
    <n v="221.96"/>
    <n v="55.85"/>
    <n v="0.20103667974514958"/>
    <x v="380"/>
    <x v="10"/>
    <d v="2026-02-08T00:00:00"/>
    <x v="1"/>
    <x v="11"/>
  </r>
  <r>
    <s v="ORD-11084"/>
    <s v="CUST-00629"/>
    <s v="PROD-0041"/>
    <s v="ST-010"/>
    <x v="0"/>
    <n v="2"/>
    <n v="173.63"/>
    <n v="0.2"/>
    <s v="Transfer"/>
    <x v="38"/>
    <s v="Electronics"/>
    <x v="3"/>
    <n v="110.98"/>
    <d v="2025-06-11T00:00:00"/>
    <n v="51"/>
    <x v="1"/>
    <s v="Male"/>
    <s v="United States"/>
    <s v="North America"/>
    <s v="Kuala Lumpur"/>
    <s v="Malaysia"/>
    <s v="Asia"/>
    <s v="Standard"/>
    <s v="Nur Rahman"/>
    <n v="277.81"/>
    <n v="221.96"/>
    <n v="55.85"/>
    <n v="0.20103667974514958"/>
    <x v="661"/>
    <x v="0"/>
    <d v="2025-09-16T00:00:00"/>
    <x v="0"/>
    <x v="10"/>
  </r>
  <r>
    <s v="ORD-10151"/>
    <s v="CUST-00406"/>
    <s v="PROD-0056"/>
    <s v="ST-010"/>
    <x v="1"/>
    <n v="1"/>
    <n v="163.77000000000001"/>
    <n v="0"/>
    <s v="Card"/>
    <x v="39"/>
    <s v="Electronics"/>
    <x v="4"/>
    <n v="116.07"/>
    <d v="2025-01-10T00:00:00"/>
    <n v="48"/>
    <x v="1"/>
    <s v="Female"/>
    <s v="Australia"/>
    <s v="Oceania"/>
    <s v="Kuala Lumpur"/>
    <s v="Malaysia"/>
    <s v="Asia"/>
    <s v="Standard"/>
    <s v="Nur Rahman"/>
    <n v="163.77000000000001"/>
    <n v="116.07"/>
    <n v="47.7"/>
    <n v="0.29126213592233008"/>
    <x v="230"/>
    <x v="0"/>
    <d v="2025-10-09T00:00:00"/>
    <x v="0"/>
    <x v="4"/>
  </r>
  <r>
    <s v="ORD-12906"/>
    <s v="CUST-00522"/>
    <s v="PROD-0056"/>
    <s v="ST-004"/>
    <x v="1"/>
    <n v="3"/>
    <n v="163.77000000000001"/>
    <n v="0.05"/>
    <s v="Ussd"/>
    <x v="39"/>
    <s v="Electronics"/>
    <x v="4"/>
    <n v="116.07"/>
    <d v="2025-11-06T00:00:00"/>
    <n v="66"/>
    <x v="2"/>
    <s v="Female"/>
    <s v="Argentina"/>
    <s v="South America"/>
    <s v="Cape Town"/>
    <s v="South Africa"/>
    <s v="Africa"/>
    <s v="Standard"/>
    <s v="Lerato Dlamini"/>
    <n v="466.74"/>
    <n v="348.21"/>
    <n v="118.53"/>
    <n v="0.25395295025067488"/>
    <x v="639"/>
    <x v="3"/>
    <d v="2025-10-08T00:00:00"/>
    <x v="0"/>
    <x v="4"/>
  </r>
  <r>
    <s v="ORD-11371"/>
    <s v="CUST-00306"/>
    <s v="PROD-0056"/>
    <s v="ST-015"/>
    <x v="1"/>
    <n v="3"/>
    <n v="163.77000000000001"/>
    <n v="0.05"/>
    <s v="Cash"/>
    <x v="39"/>
    <s v="Electronics"/>
    <x v="4"/>
    <n v="116.07"/>
    <d v="2023-04-30T00:00:00"/>
    <n v="19"/>
    <x v="1"/>
    <s v="Male"/>
    <s v="Spain"/>
    <s v="Europe"/>
    <s v="Toronto"/>
    <s v="Canada"/>
    <s v="North America"/>
    <s v="Standard"/>
    <s v="Olivia Brown"/>
    <n v="466.74"/>
    <n v="348.21"/>
    <n v="118.53"/>
    <n v="0.25395295025067488"/>
    <x v="257"/>
    <x v="19"/>
    <d v="2025-09-11T00:00:00"/>
    <x v="0"/>
    <x v="10"/>
  </r>
  <r>
    <s v="ORD-10581"/>
    <s v="CUST-00380"/>
    <s v="PROD-0056"/>
    <s v="ST-002"/>
    <x v="1"/>
    <n v="1"/>
    <n v="163.77000000000001"/>
    <n v="0.2"/>
    <s v="Ussd"/>
    <x v="39"/>
    <s v="Electronics"/>
    <x v="4"/>
    <n v="116.07"/>
    <d v="2024-04-08T00:00:00"/>
    <n v="53"/>
    <x v="0"/>
    <s v="Female"/>
    <s v="Egypt"/>
    <s v="Africa"/>
    <s v="Abuja"/>
    <s v="Nigeria"/>
    <s v="Africa"/>
    <s v="Standard"/>
    <s v="Daniel Bello"/>
    <n v="131.02000000000001"/>
    <n v="116.07"/>
    <n v="14.95"/>
    <n v="0.11410471683712409"/>
    <x v="509"/>
    <x v="15"/>
    <d v="2026-03-04T00:00:00"/>
    <x v="1"/>
    <x v="2"/>
  </r>
  <r>
    <s v="ORD-11814"/>
    <s v="CUST-00614"/>
    <s v="PROD-0056"/>
    <s v="ST-012"/>
    <x v="0"/>
    <n v="5"/>
    <n v="163.77000000000001"/>
    <n v="0.2"/>
    <s v="Ussd"/>
    <x v="39"/>
    <s v="Electronics"/>
    <x v="4"/>
    <n v="116.07"/>
    <d v="2026-07-16T00:00:00"/>
    <n v="44"/>
    <x v="1"/>
    <s v="Female"/>
    <s v="United Kingdom"/>
    <s v="Europe"/>
    <s v="Berlin"/>
    <s v="Germany"/>
    <s v="Europe"/>
    <s v="Standard"/>
    <s v="Lukas Weber"/>
    <n v="655.08000000000004"/>
    <n v="580.35"/>
    <n v="74.73"/>
    <n v="0.11407766990291263"/>
    <x v="191"/>
    <x v="2"/>
    <d v="2026-06-05T00:00:00"/>
    <x v="1"/>
    <x v="6"/>
  </r>
  <r>
    <s v="ORD-11540"/>
    <s v="CUST-00519"/>
    <s v="PROD-0056"/>
    <s v="ST-015"/>
    <x v="1"/>
    <n v="1"/>
    <n v="163.77000000000001"/>
    <n v="0.02"/>
    <s v="Card"/>
    <x v="39"/>
    <s v="Electronics"/>
    <x v="4"/>
    <n v="116.07"/>
    <d v="2025-05-04T00:00:00"/>
    <n v="46"/>
    <x v="1"/>
    <s v="Male"/>
    <s v="Morocco"/>
    <s v="Africa"/>
    <s v="Toronto"/>
    <s v="Canada"/>
    <s v="North America"/>
    <s v="Standard"/>
    <s v="Olivia Brown"/>
    <n v="160.49"/>
    <n v="116.07"/>
    <n v="44.42"/>
    <n v="0.27677736930649882"/>
    <x v="614"/>
    <x v="19"/>
    <d v="2026-07-17T00:00:00"/>
    <x v="1"/>
    <x v="1"/>
  </r>
  <r>
    <s v="ORD-11868"/>
    <s v="CUST-00701"/>
    <s v="PROD-0056"/>
    <s v="ST-014"/>
    <x v="0"/>
    <n v="3"/>
    <n v="163.77000000000001"/>
    <n v="0"/>
    <s v="Cash"/>
    <x v="39"/>
    <s v="Electronics"/>
    <x v="4"/>
    <n v="116.07"/>
    <d v="2023-09-18T00:00:00"/>
    <n v="22"/>
    <x v="3"/>
    <s v="Male"/>
    <s v="Brazil"/>
    <s v="South America"/>
    <s v="New York"/>
    <s v="United States"/>
    <s v="North America"/>
    <s v="Flagship"/>
    <s v="Unknown"/>
    <n v="491.31"/>
    <n v="348.21"/>
    <n v="143.1"/>
    <n v="0.29126213592233008"/>
    <x v="209"/>
    <x v="14"/>
    <d v="2025-08-27T00:00:00"/>
    <x v="0"/>
    <x v="0"/>
  </r>
  <r>
    <s v="ORD-12635"/>
    <s v="CUST-00388"/>
    <s v="PROD-0056"/>
    <s v="ST-020"/>
    <x v="0"/>
    <n v="5"/>
    <n v="163.77000000000001"/>
    <n v="0"/>
    <s v="Mobile Money"/>
    <x v="39"/>
    <s v="Electronics"/>
    <x v="4"/>
    <n v="116.07"/>
    <d v="2024-01-13T00:00:00"/>
    <n v="21"/>
    <x v="2"/>
    <s v="Male"/>
    <s v="Unknown"/>
    <s v="Africa"/>
    <s v="Auckland"/>
    <s v="New Zealand"/>
    <s v="Oceania"/>
    <s v="Standard"/>
    <s v="Mia Wilson"/>
    <n v="818.85"/>
    <n v="580.35"/>
    <n v="238.5"/>
    <n v="0.29126213592233008"/>
    <x v="240"/>
    <x v="5"/>
    <d v="2025-12-31T00:00:00"/>
    <x v="0"/>
    <x v="5"/>
  </r>
  <r>
    <s v="ORD-10723"/>
    <s v="CUST-00676"/>
    <s v="PROD-0056"/>
    <s v="ST-005"/>
    <x v="0"/>
    <n v="5"/>
    <n v="163.77000000000001"/>
    <n v="0"/>
    <s v="Card"/>
    <x v="39"/>
    <s v="Electronics"/>
    <x v="4"/>
    <n v="116.07"/>
    <d v="2025-05-28T00:00:00"/>
    <n v="72"/>
    <x v="0"/>
    <s v="Female"/>
    <s v="Kenya"/>
    <s v="Africa"/>
    <s v="Nairobi"/>
    <s v="Kenya"/>
    <s v="Africa"/>
    <s v="Standard"/>
    <s v="Brian Mwangi"/>
    <n v="818.85"/>
    <n v="580.35"/>
    <n v="238.5"/>
    <n v="0.29126213592233008"/>
    <x v="192"/>
    <x v="1"/>
    <d v="2026-05-17T00:00:00"/>
    <x v="1"/>
    <x v="9"/>
  </r>
  <r>
    <s v="ORD-11622"/>
    <s v="CUST-00487"/>
    <s v="PROD-0056"/>
    <s v="ST-001"/>
    <x v="1"/>
    <n v="1"/>
    <n v="162.18"/>
    <n v="0"/>
    <s v="Cash"/>
    <x v="39"/>
    <s v="Electronics"/>
    <x v="4"/>
    <n v="116.07"/>
    <d v="2023-04-19T00:00:00"/>
    <n v="21"/>
    <x v="1"/>
    <s v="Male"/>
    <s v="Japan"/>
    <s v="Asia"/>
    <s v="Lagos"/>
    <s v="Nigeria"/>
    <s v="Africa"/>
    <s v="Flagship"/>
    <s v="Amara Okafor"/>
    <n v="162.18"/>
    <n v="116.07"/>
    <n v="46.11"/>
    <n v="0.28431372549019607"/>
    <x v="688"/>
    <x v="10"/>
    <d v="2025-10-24T00:00:00"/>
    <x v="0"/>
    <x v="4"/>
  </r>
  <r>
    <s v="ORD-10952"/>
    <s v="CUST-00261"/>
    <s v="PROD-0056"/>
    <s v="ST-019"/>
    <x v="0"/>
    <n v="2"/>
    <n v="162.18"/>
    <n v="0.1"/>
    <s v="Card"/>
    <x v="39"/>
    <s v="Electronics"/>
    <x v="4"/>
    <n v="116.07"/>
    <d v="2023-11-28T00:00:00"/>
    <n v="49"/>
    <x v="1"/>
    <s v="Female"/>
    <s v="Japan"/>
    <s v="Asia"/>
    <s v="Sydney"/>
    <s v="Australia"/>
    <s v="Oceania"/>
    <s v="Flagship"/>
    <s v="Jack Taylor"/>
    <n v="291.92"/>
    <n v="232.14"/>
    <n v="59.78"/>
    <n v="0.20478213209098384"/>
    <x v="367"/>
    <x v="8"/>
    <d v="2026-02-26T00:00:00"/>
    <x v="1"/>
    <x v="11"/>
  </r>
  <r>
    <s v="ORD-11300"/>
    <s v="CUST-00546"/>
    <s v="PROD-0056"/>
    <s v="ST-017"/>
    <x v="0"/>
    <n v="1"/>
    <n v="162.18"/>
    <n v="0.15"/>
    <s v="Mobile Money"/>
    <x v="39"/>
    <s v="Electronics"/>
    <x v="4"/>
    <n v="116.07"/>
    <d v="2025-03-28T00:00:00"/>
    <n v="53"/>
    <x v="1"/>
    <s v="Female"/>
    <s v="Germany"/>
    <s v="Europe"/>
    <s v="São Paulo"/>
    <s v="Brazil"/>
    <s v="South America"/>
    <s v="Flagship"/>
    <s v="Lucas Silva"/>
    <n v="137.85"/>
    <n v="116.07"/>
    <n v="21.78"/>
    <n v="0.15799782372143636"/>
    <x v="313"/>
    <x v="13"/>
    <d v="2026-07-17T00:00:00"/>
    <x v="1"/>
    <x v="1"/>
  </r>
  <r>
    <s v="ORD-10846"/>
    <s v="CUST-00754"/>
    <s v="PROD-0056"/>
    <s v="ST-008"/>
    <x v="0"/>
    <n v="2"/>
    <n v="162.18"/>
    <n v="0.02"/>
    <s v="Mobile Money"/>
    <x v="39"/>
    <s v="Electronics"/>
    <x v="4"/>
    <n v="116.07"/>
    <d v="2023-04-24T00:00:00"/>
    <n v="27"/>
    <x v="1"/>
    <s v="Male"/>
    <s v="China"/>
    <s v="Asia"/>
    <s v="singapore"/>
    <s v="Singapore"/>
    <s v="Asia"/>
    <s v="Flagship"/>
    <s v="Daniel Tan"/>
    <n v="317.87"/>
    <n v="232.14"/>
    <n v="85.73"/>
    <n v="0.26970145027841569"/>
    <x v="158"/>
    <x v="7"/>
    <d v="2026-03-08T00:00:00"/>
    <x v="1"/>
    <x v="2"/>
  </r>
  <r>
    <s v="ORD-12867"/>
    <s v="CUST-00579"/>
    <s v="PROD-0056"/>
    <s v="ST-004"/>
    <x v="1"/>
    <n v="2"/>
    <n v="162.18"/>
    <n v="0.2"/>
    <s v="Cash"/>
    <x v="39"/>
    <s v="Electronics"/>
    <x v="4"/>
    <n v="116.07"/>
    <d v="2025-03-04T00:00:00"/>
    <n v="39"/>
    <x v="2"/>
    <s v="Male"/>
    <s v="Malaysia"/>
    <s v="Asia"/>
    <s v="Cape Town"/>
    <s v="South Africa"/>
    <s v="Africa"/>
    <s v="Standard"/>
    <s v="Lerato Dlamini"/>
    <n v="259.49"/>
    <n v="232.14"/>
    <n v="27.35"/>
    <n v="0.10539905198658908"/>
    <x v="37"/>
    <x v="3"/>
    <d v="2026-04-20T00:00:00"/>
    <x v="1"/>
    <x v="3"/>
  </r>
  <r>
    <s v="ORD-10458"/>
    <s v="CUST-00182"/>
    <s v="PROD-0056"/>
    <s v="ST-016"/>
    <x v="1"/>
    <n v="2"/>
    <n v="162.18"/>
    <n v="0.05"/>
    <s v="Card"/>
    <x v="39"/>
    <s v="Electronics"/>
    <x v="4"/>
    <n v="116.07"/>
    <d v="2024-01-26T00:00:00"/>
    <n v="68"/>
    <x v="3"/>
    <s v="Female"/>
    <s v="New Zealand"/>
    <s v="Oceania"/>
    <s v="Mexico City"/>
    <s v="Mexico"/>
    <s v="North America"/>
    <s v="Outlet"/>
    <s v="Unknown"/>
    <n v="308.14"/>
    <n v="232.14"/>
    <n v="76"/>
    <n v="0.24664113714545338"/>
    <x v="333"/>
    <x v="11"/>
    <d v="2026-03-17T00:00:00"/>
    <x v="1"/>
    <x v="2"/>
  </r>
  <r>
    <s v="ORD-11991"/>
    <s v="CUST-00467"/>
    <s v="PROD-0056"/>
    <s v="ST-019"/>
    <x v="1"/>
    <n v="2"/>
    <n v="162.18"/>
    <n v="0.2"/>
    <s v="Card"/>
    <x v="39"/>
    <s v="Electronics"/>
    <x v="4"/>
    <n v="116.07"/>
    <d v="2024-03-19T00:00:00"/>
    <n v="72"/>
    <x v="3"/>
    <s v="Female"/>
    <s v="Argentina"/>
    <s v="South America"/>
    <s v="Sydney"/>
    <s v="Australia"/>
    <s v="Oceania"/>
    <s v="Flagship"/>
    <s v="Jack Taylor"/>
    <n v="259.49"/>
    <n v="232.14"/>
    <n v="27.35"/>
    <n v="0.10539905198658908"/>
    <x v="475"/>
    <x v="8"/>
    <d v="2025-11-29T00:00:00"/>
    <x v="0"/>
    <x v="8"/>
  </r>
  <r>
    <s v="ORD-10627"/>
    <s v="CUST-00800"/>
    <s v="PROD-0056"/>
    <s v="ST-012"/>
    <x v="1"/>
    <n v="2"/>
    <n v="162.18"/>
    <n v="0"/>
    <s v="Card"/>
    <x v="39"/>
    <s v="Electronics"/>
    <x v="4"/>
    <n v="116.07"/>
    <d v="2023-03-12T00:00:00"/>
    <n v="25"/>
    <x v="1"/>
    <s v="Female"/>
    <s v="France"/>
    <s v="Europe"/>
    <s v="Berlin"/>
    <s v="Germany"/>
    <s v="Europe"/>
    <s v="Standard"/>
    <s v="Lukas Weber"/>
    <n v="324.36"/>
    <n v="232.14"/>
    <n v="92.22"/>
    <n v="0.28431372549019607"/>
    <x v="373"/>
    <x v="2"/>
    <d v="2026-03-16T00:00:00"/>
    <x v="1"/>
    <x v="2"/>
  </r>
  <r>
    <s v="ORD-10158"/>
    <s v="CUST-00661"/>
    <s v="PROD-0056"/>
    <s v="ST-003"/>
    <x v="1"/>
    <n v="2"/>
    <n v="162.18"/>
    <n v="0"/>
    <s v="Ussd"/>
    <x v="39"/>
    <s v="Electronics"/>
    <x v="4"/>
    <n v="116.07"/>
    <d v="2025-08-26T00:00:00"/>
    <n v="45"/>
    <x v="2"/>
    <s v="Female"/>
    <s v="New Zealand"/>
    <s v="Oceania"/>
    <s v="Johannesburg"/>
    <s v="South Africa"/>
    <s v="Africa"/>
    <s v="Flagship"/>
    <s v="Thabo Mokoena"/>
    <n v="324.36"/>
    <n v="232.14"/>
    <n v="92.22"/>
    <n v="0.28431372549019607"/>
    <x v="108"/>
    <x v="16"/>
    <d v="2025-09-09T00:00:00"/>
    <x v="0"/>
    <x v="10"/>
  </r>
  <r>
    <s v="ORD-10943"/>
    <s v="CUST-00327"/>
    <s v="PROD-0056"/>
    <s v="ST-003"/>
    <x v="0"/>
    <n v="5"/>
    <n v="162.18"/>
    <n v="0.05"/>
    <s v="Transfer"/>
    <x v="39"/>
    <s v="Electronics"/>
    <x v="4"/>
    <n v="116.07"/>
    <d v="2026-01-24T00:00:00"/>
    <n v="67"/>
    <x v="1"/>
    <s v="Female"/>
    <s v="New Zealand"/>
    <s v="Oceania"/>
    <s v="Johannesburg"/>
    <s v="South Africa"/>
    <s v="Africa"/>
    <s v="Flagship"/>
    <s v="Thabo Mokoena"/>
    <n v="770.36"/>
    <n v="580.35"/>
    <n v="190.01"/>
    <n v="0.24665091645464457"/>
    <x v="402"/>
    <x v="16"/>
    <d v="2026-02-27T00:00:00"/>
    <x v="1"/>
    <x v="11"/>
  </r>
  <r>
    <s v="ORD-11722"/>
    <s v="CUST-00174"/>
    <s v="PROD-0056"/>
    <s v="ST-017"/>
    <x v="1"/>
    <n v="1"/>
    <n v="162.18"/>
    <n v="0.15"/>
    <s v="Card"/>
    <x v="39"/>
    <s v="Electronics"/>
    <x v="4"/>
    <n v="116.07"/>
    <d v="2025-07-24T00:00:00"/>
    <n v="57"/>
    <x v="1"/>
    <s v="Female"/>
    <s v="Japan"/>
    <s v="Asia"/>
    <s v="São Paulo"/>
    <s v="Brazil"/>
    <s v="South America"/>
    <s v="Flagship"/>
    <s v="Lucas Silva"/>
    <n v="137.85"/>
    <n v="116.07"/>
    <n v="21.78"/>
    <n v="0.15799782372143636"/>
    <x v="616"/>
    <x v="13"/>
    <d v="2026-06-28T00:00:00"/>
    <x v="1"/>
    <x v="6"/>
  </r>
  <r>
    <s v="ORD-11766"/>
    <s v="CUST-00733"/>
    <s v="PROD-0056"/>
    <s v="ST-019"/>
    <x v="0"/>
    <n v="1"/>
    <n v="160.59"/>
    <n v="0"/>
    <s v="Cash"/>
    <x v="39"/>
    <s v="Electronics"/>
    <x v="4"/>
    <n v="116.07"/>
    <d v="2025-12-07T00:00:00"/>
    <n v="46"/>
    <x v="3"/>
    <s v="Male"/>
    <s v="France"/>
    <s v="Europe"/>
    <s v="Sydney"/>
    <s v="Australia"/>
    <s v="Oceania"/>
    <s v="Flagship"/>
    <s v="Jack Taylor"/>
    <n v="160.59"/>
    <n v="116.07"/>
    <n v="44.52"/>
    <n v="0.27722772277227725"/>
    <x v="608"/>
    <x v="8"/>
    <d v="2026-01-29T00:00:00"/>
    <x v="1"/>
    <x v="7"/>
  </r>
  <r>
    <s v="ORD-11145"/>
    <s v="CUST-00134"/>
    <s v="PROD-0056"/>
    <s v="ST-007"/>
    <x v="1"/>
    <n v="2"/>
    <n v="160.59"/>
    <n v="0.2"/>
    <s v="Cash"/>
    <x v="39"/>
    <s v="Electronics"/>
    <x v="4"/>
    <n v="116.07"/>
    <d v="2023-01-12T00:00:00"/>
    <n v="57"/>
    <x v="1"/>
    <s v="Male"/>
    <s v="Italy"/>
    <s v="Europe"/>
    <s v="Mumbai"/>
    <s v="India"/>
    <s v="Asia"/>
    <s v="Flagship"/>
    <s v="Priya Sharma"/>
    <n v="256.94"/>
    <n v="232.14"/>
    <n v="24.8"/>
    <n v="9.6520588464232893E-2"/>
    <x v="544"/>
    <x v="6"/>
    <d v="2025-11-14T00:00:00"/>
    <x v="0"/>
    <x v="8"/>
  </r>
  <r>
    <s v="ORD-10266"/>
    <s v="CUST-00460"/>
    <s v="PROD-0056"/>
    <s v="ST-013"/>
    <x v="1"/>
    <n v="1"/>
    <n v="159"/>
    <n v="0"/>
    <s v="Transfer"/>
    <x v="39"/>
    <s v="Electronics"/>
    <x v="4"/>
    <n v="116.07"/>
    <d v="2025-02-20T00:00:00"/>
    <n v="25"/>
    <x v="3"/>
    <s v="Male"/>
    <s v="Colombia"/>
    <s v="South America"/>
    <s v="Paris"/>
    <s v="France"/>
    <s v="Europe"/>
    <s v="Standard"/>
    <s v="Claire Martin"/>
    <n v="159"/>
    <n v="116.07"/>
    <n v="42.93"/>
    <n v="0.27"/>
    <x v="574"/>
    <x v="17"/>
    <d v="2026-02-12T00:00:00"/>
    <x v="1"/>
    <x v="11"/>
  </r>
  <r>
    <s v="ORD-11436"/>
    <s v="CUST-00464"/>
    <s v="PROD-0056"/>
    <s v="ST-020"/>
    <x v="0"/>
    <n v="4"/>
    <n v="159"/>
    <n v="0.02"/>
    <s v="Card"/>
    <x v="39"/>
    <s v="Electronics"/>
    <x v="4"/>
    <n v="116.07"/>
    <d v="2025-03-03T00:00:00"/>
    <n v="65"/>
    <x v="1"/>
    <s v="Female"/>
    <s v="Canada"/>
    <s v="North America"/>
    <s v="Auckland"/>
    <s v="New Zealand"/>
    <s v="Oceania"/>
    <s v="Standard"/>
    <s v="Mia Wilson"/>
    <n v="623.28"/>
    <n v="464.28"/>
    <n v="159"/>
    <n v="0.25510204081632654"/>
    <x v="79"/>
    <x v="5"/>
    <d v="2026-02-14T00:00:00"/>
    <x v="1"/>
    <x v="11"/>
  </r>
  <r>
    <s v="ORD-10134"/>
    <s v="CUST-00363"/>
    <s v="PROD-0056"/>
    <s v="ST-014"/>
    <x v="0"/>
    <n v="6"/>
    <n v="159"/>
    <n v="0.05"/>
    <s v="Transfer"/>
    <x v="39"/>
    <s v="Electronics"/>
    <x v="4"/>
    <n v="116.07"/>
    <d v="2023-09-09T00:00:00"/>
    <n v="46"/>
    <x v="1"/>
    <s v="Male"/>
    <s v="Kenya"/>
    <s v="Africa"/>
    <s v="New York"/>
    <s v="United States"/>
    <s v="North America"/>
    <s v="Flagship"/>
    <s v="Unknown"/>
    <n v="906.3"/>
    <n v="696.42"/>
    <n v="209.88"/>
    <n v="0.23157894736842105"/>
    <x v="633"/>
    <x v="14"/>
    <d v="2026-02-27T00:00:00"/>
    <x v="1"/>
    <x v="11"/>
  </r>
  <r>
    <s v="ORD-12868"/>
    <s v="CUST-00286"/>
    <s v="PROD-0056"/>
    <s v="ST-013"/>
    <x v="1"/>
    <n v="1"/>
    <n v="159"/>
    <n v="0.2"/>
    <s v="Ussd"/>
    <x v="39"/>
    <s v="Electronics"/>
    <x v="4"/>
    <n v="116.07"/>
    <d v="2025-09-18T00:00:00"/>
    <n v="62"/>
    <x v="2"/>
    <s v="Male"/>
    <s v="Philippines"/>
    <s v="Asia"/>
    <s v="Paris"/>
    <s v="France"/>
    <s v="Europe"/>
    <s v="Standard"/>
    <s v="Claire Martin"/>
    <n v="127.2"/>
    <n v="116.07"/>
    <n v="11.13"/>
    <n v="8.7500000000000008E-2"/>
    <x v="696"/>
    <x v="17"/>
    <d v="2025-12-28T00:00:00"/>
    <x v="0"/>
    <x v="5"/>
  </r>
  <r>
    <s v="ORD-11006"/>
    <s v="CUST-00415"/>
    <s v="PROD-0056"/>
    <s v="ST-020"/>
    <x v="1"/>
    <n v="2"/>
    <n v="159"/>
    <n v="0.1"/>
    <s v="Ussd"/>
    <x v="39"/>
    <s v="Electronics"/>
    <x v="4"/>
    <n v="116.07"/>
    <d v="2024-01-14T00:00:00"/>
    <n v="51"/>
    <x v="3"/>
    <s v="Female"/>
    <s v="Philippines"/>
    <s v="Asia"/>
    <s v="Auckland"/>
    <s v="New Zealand"/>
    <s v="Oceania"/>
    <s v="Standard"/>
    <s v="Mia Wilson"/>
    <n v="286.2"/>
    <n v="232.14"/>
    <n v="54.06"/>
    <n v="0.18888888888888891"/>
    <x v="419"/>
    <x v="5"/>
    <d v="2026-07-21T00:00:00"/>
    <x v="1"/>
    <x v="1"/>
  </r>
  <r>
    <s v="ORD-10280"/>
    <s v="CUST-00041"/>
    <s v="PROD-0056"/>
    <s v="ST-003"/>
    <x v="0"/>
    <n v="4"/>
    <n v="159"/>
    <n v="0.02"/>
    <s v="Ussd"/>
    <x v="39"/>
    <s v="Electronics"/>
    <x v="4"/>
    <n v="116.07"/>
    <d v="2025-07-10T00:00:00"/>
    <n v="34"/>
    <x v="1"/>
    <s v="Female"/>
    <s v="Kenya"/>
    <s v="Africa"/>
    <s v="Johannesburg"/>
    <s v="South Africa"/>
    <s v="Africa"/>
    <s v="Flagship"/>
    <s v="Thabo Mokoena"/>
    <n v="623.28"/>
    <n v="464.28"/>
    <n v="159"/>
    <n v="0.25510204081632654"/>
    <x v="187"/>
    <x v="16"/>
    <d v="2026-06-05T00:00:00"/>
    <x v="1"/>
    <x v="6"/>
  </r>
  <r>
    <s v="ORD-10564"/>
    <s v="CUST-00676"/>
    <s v="PROD-0056"/>
    <s v="ST-005"/>
    <x v="1"/>
    <n v="6"/>
    <n v="157.41"/>
    <n v="0"/>
    <s v="Cash"/>
    <x v="39"/>
    <s v="Electronics"/>
    <x v="4"/>
    <n v="116.07"/>
    <d v="2025-05-28T00:00:00"/>
    <n v="72"/>
    <x v="0"/>
    <s v="Female"/>
    <s v="Kenya"/>
    <s v="Africa"/>
    <s v="Nairobi"/>
    <s v="Kenya"/>
    <s v="Africa"/>
    <s v="Standard"/>
    <s v="Brian Mwangi"/>
    <n v="944.46"/>
    <n v="696.42"/>
    <n v="248.04"/>
    <n v="0.2626262626262626"/>
    <x v="192"/>
    <x v="1"/>
    <d v="2026-05-17T00:00:00"/>
    <x v="1"/>
    <x v="9"/>
  </r>
  <r>
    <s v="ORD-10018"/>
    <s v="CUST-00286"/>
    <s v="PROD-0056"/>
    <s v="ST-003"/>
    <x v="1"/>
    <n v="2"/>
    <n v="157.41"/>
    <n v="0.15"/>
    <s v="Mobile Money"/>
    <x v="39"/>
    <s v="Electronics"/>
    <x v="4"/>
    <n v="116.07"/>
    <d v="2025-09-18T00:00:00"/>
    <n v="62"/>
    <x v="2"/>
    <s v="Male"/>
    <s v="Philippines"/>
    <s v="Asia"/>
    <s v="Johannesburg"/>
    <s v="South Africa"/>
    <s v="Africa"/>
    <s v="Flagship"/>
    <s v="Thabo Mokoena"/>
    <n v="267.60000000000002"/>
    <n v="232.14"/>
    <n v="35.46"/>
    <n v="0.13251121076233183"/>
    <x v="696"/>
    <x v="16"/>
    <d v="2026-01-16T00:00:00"/>
    <x v="1"/>
    <x v="7"/>
  </r>
  <r>
    <s v="ORD-12833"/>
    <s v="CUST-00426"/>
    <s v="PROD-0056"/>
    <s v="ST-008"/>
    <x v="0"/>
    <n v="1"/>
    <n v="157.41"/>
    <n v="0.2"/>
    <s v="Transfer"/>
    <x v="39"/>
    <s v="Electronics"/>
    <x v="4"/>
    <n v="116.07"/>
    <d v="2023-07-27T00:00:00"/>
    <n v="44"/>
    <x v="1"/>
    <s v="Female"/>
    <s v="India"/>
    <s v="Asia"/>
    <s v="singapore"/>
    <s v="Singapore"/>
    <s v="Asia"/>
    <s v="Flagship"/>
    <s v="Daniel Tan"/>
    <n v="125.93"/>
    <n v="116.07"/>
    <n v="9.86"/>
    <n v="7.8297466846660835E-2"/>
    <x v="8"/>
    <x v="7"/>
    <d v="2026-01-25T00:00:00"/>
    <x v="1"/>
    <x v="7"/>
  </r>
  <r>
    <s v="ORD-12766"/>
    <s v="CUST-00051"/>
    <s v="PROD-0056"/>
    <s v="ST-016"/>
    <x v="1"/>
    <n v="3"/>
    <n v="157.41"/>
    <n v="0.02"/>
    <s v="Mobile Money"/>
    <x v="39"/>
    <s v="Electronics"/>
    <x v="4"/>
    <n v="116.07"/>
    <d v="2024-06-26T00:00:00"/>
    <n v="23"/>
    <x v="0"/>
    <s v="Male"/>
    <s v="Ghana"/>
    <s v="Africa"/>
    <s v="Mexico City"/>
    <s v="Mexico"/>
    <s v="North America"/>
    <s v="Outlet"/>
    <s v="Unknown"/>
    <n v="462.79"/>
    <n v="348.21"/>
    <n v="114.58"/>
    <n v="0.2475852978672832"/>
    <x v="68"/>
    <x v="11"/>
    <d v="2026-03-21T00:00:00"/>
    <x v="1"/>
    <x v="2"/>
  </r>
  <r>
    <s v="ORD-12389"/>
    <s v="CUST-00268"/>
    <s v="PROD-0056"/>
    <s v="ST-009"/>
    <x v="1"/>
    <n v="3"/>
    <n v="157.41"/>
    <n v="0"/>
    <s v="Cash"/>
    <x v="39"/>
    <s v="Electronics"/>
    <x v="4"/>
    <n v="116.07"/>
    <d v="2024-10-16T00:00:00"/>
    <n v="29"/>
    <x v="1"/>
    <s v="Male"/>
    <s v="China"/>
    <s v="Asia"/>
    <s v="tokyo"/>
    <s v="Japan"/>
    <s v="Asia"/>
    <s v="Standard"/>
    <s v="Yuki Sato"/>
    <n v="472.23"/>
    <n v="348.21"/>
    <n v="124.02"/>
    <n v="0.2626262626262626"/>
    <x v="25"/>
    <x v="9"/>
    <d v="2026-01-18T00:00:00"/>
    <x v="1"/>
    <x v="7"/>
  </r>
  <r>
    <s v="ORD-10500"/>
    <s v="CUST-00030"/>
    <s v="PROD-0056"/>
    <s v="ST-005"/>
    <x v="1"/>
    <n v="6"/>
    <n v="157.41"/>
    <n v="0"/>
    <s v="Ussd"/>
    <x v="39"/>
    <s v="Electronics"/>
    <x v="4"/>
    <n v="116.07"/>
    <d v="2024-04-04T00:00:00"/>
    <n v="48"/>
    <x v="1"/>
    <s v="Female"/>
    <s v="United States"/>
    <s v="North America"/>
    <s v="Nairobi"/>
    <s v="Kenya"/>
    <s v="Africa"/>
    <s v="Standard"/>
    <s v="Brian Mwangi"/>
    <n v="944.46"/>
    <n v="696.42"/>
    <n v="248.04"/>
    <n v="0.2626262626262626"/>
    <x v="530"/>
    <x v="1"/>
    <d v="2026-06-10T00:00:00"/>
    <x v="1"/>
    <x v="6"/>
  </r>
  <r>
    <s v="ORD-11217"/>
    <s v="CUST-00341"/>
    <s v="PROD-0056"/>
    <s v="ST-008"/>
    <x v="0"/>
    <n v="3"/>
    <n v="157.41"/>
    <n v="0.15"/>
    <s v="Ussd"/>
    <x v="39"/>
    <s v="Electronics"/>
    <x v="4"/>
    <n v="116.07"/>
    <d v="2026-02-13T00:00:00"/>
    <n v="37"/>
    <x v="1"/>
    <s v="Female"/>
    <s v="India"/>
    <s v="Asia"/>
    <s v="singapore"/>
    <s v="Singapore"/>
    <s v="Asia"/>
    <s v="Flagship"/>
    <s v="Daniel Tan"/>
    <n v="401.4"/>
    <n v="348.21"/>
    <n v="53.19"/>
    <n v="0.13251121076233183"/>
    <x v="672"/>
    <x v="7"/>
    <d v="2026-07-21T00:00:00"/>
    <x v="1"/>
    <x v="1"/>
  </r>
  <r>
    <s v="ORD-12925"/>
    <s v="CUST-00262"/>
    <s v="PROD-0056"/>
    <s v="ST-019"/>
    <x v="1"/>
    <n v="1"/>
    <n v="157.41"/>
    <n v="0"/>
    <s v="Transfer"/>
    <x v="39"/>
    <s v="Electronics"/>
    <x v="4"/>
    <n v="116.07"/>
    <d v="2023-11-24T00:00:00"/>
    <n v="24"/>
    <x v="2"/>
    <s v="Male"/>
    <s v="Nigeria"/>
    <s v="Africa"/>
    <s v="Sydney"/>
    <s v="Australia"/>
    <s v="Oceania"/>
    <s v="Flagship"/>
    <s v="Jack Taylor"/>
    <n v="157.41"/>
    <n v="116.07"/>
    <n v="41.34"/>
    <n v="0.26262626262626265"/>
    <x v="114"/>
    <x v="8"/>
    <d v="2026-02-16T00:00:00"/>
    <x v="1"/>
    <x v="11"/>
  </r>
  <r>
    <s v="ORD-11213"/>
    <s v="CUST-00562"/>
    <s v="PROD-0056"/>
    <s v="ST-015"/>
    <x v="0"/>
    <n v="5"/>
    <n v="155.82"/>
    <n v="0"/>
    <s v="Ussd"/>
    <x v="39"/>
    <s v="Electronics"/>
    <x v="4"/>
    <n v="116.07"/>
    <d v="2025-04-15T00:00:00"/>
    <n v="41"/>
    <x v="1"/>
    <s v="Male"/>
    <s v="United Kingdom"/>
    <s v="Europe"/>
    <s v="Toronto"/>
    <s v="Canada"/>
    <s v="North America"/>
    <s v="Standard"/>
    <s v="Olivia Brown"/>
    <n v="779.1"/>
    <n v="580.35"/>
    <n v="198.75"/>
    <n v="0.25510204081632654"/>
    <x v="439"/>
    <x v="19"/>
    <d v="2026-07-11T00:00:00"/>
    <x v="1"/>
    <x v="1"/>
  </r>
  <r>
    <s v="ORD-12761"/>
    <s v="CUST-00518"/>
    <s v="PROD-0056"/>
    <s v="ST-003"/>
    <x v="0"/>
    <n v="1"/>
    <n v="155.82"/>
    <n v="0"/>
    <s v="Mobile Money"/>
    <x v="39"/>
    <s v="Electronics"/>
    <x v="4"/>
    <n v="116.07"/>
    <d v="2024-05-09T00:00:00"/>
    <n v="56"/>
    <x v="1"/>
    <s v="Male"/>
    <s v="India"/>
    <s v="Asia"/>
    <s v="Johannesburg"/>
    <s v="South Africa"/>
    <s v="Africa"/>
    <s v="Flagship"/>
    <s v="Thabo Mokoena"/>
    <n v="155.82"/>
    <n v="116.07"/>
    <n v="39.75"/>
    <n v="0.25510204081632654"/>
    <x v="337"/>
    <x v="16"/>
    <d v="2026-01-21T00:00:00"/>
    <x v="1"/>
    <x v="7"/>
  </r>
  <r>
    <s v="ORD-10650"/>
    <s v="CUST-00054"/>
    <s v="PROD-0056"/>
    <s v="ST-007"/>
    <x v="0"/>
    <n v="2"/>
    <n v="155.82"/>
    <n v="0.15"/>
    <s v="Transfer"/>
    <x v="39"/>
    <s v="Electronics"/>
    <x v="4"/>
    <n v="116.07"/>
    <d v="2025-06-15T00:00:00"/>
    <n v="72"/>
    <x v="1"/>
    <s v="Female"/>
    <s v="Malaysia"/>
    <s v="Asia"/>
    <s v="Mumbai"/>
    <s v="India"/>
    <s v="Asia"/>
    <s v="Flagship"/>
    <s v="Priya Sharma"/>
    <n v="264.89"/>
    <n v="232.14"/>
    <n v="32.75"/>
    <n v="0.12363622635811092"/>
    <x v="675"/>
    <x v="6"/>
    <d v="2026-02-01T00:00:00"/>
    <x v="1"/>
    <x v="11"/>
  </r>
  <r>
    <s v="ORD-11522"/>
    <s v="CUST-00300"/>
    <s v="PROD-0056"/>
    <s v="ST-008"/>
    <x v="1"/>
    <n v="2"/>
    <n v="155.82"/>
    <n v="0"/>
    <s v="Card"/>
    <x v="39"/>
    <s v="Electronics"/>
    <x v="4"/>
    <n v="116.07"/>
    <d v="2025-01-28T00:00:00"/>
    <n v="52"/>
    <x v="1"/>
    <s v="Female"/>
    <s v="United States"/>
    <s v="North America"/>
    <s v="singapore"/>
    <s v="Singapore"/>
    <s v="Asia"/>
    <s v="Flagship"/>
    <s v="Daniel Tan"/>
    <n v="311.64"/>
    <n v="232.14"/>
    <n v="79.5"/>
    <n v="0.25510204081632654"/>
    <x v="289"/>
    <x v="7"/>
    <d v="2026-05-10T00:00:00"/>
    <x v="1"/>
    <x v="9"/>
  </r>
  <r>
    <s v="ORD-12518"/>
    <s v="CUST-00733"/>
    <s v="PROD-0056"/>
    <s v="ST-013"/>
    <x v="1"/>
    <n v="2"/>
    <n v="154.22999999999999"/>
    <n v="0.05"/>
    <s v="Mobile Money"/>
    <x v="39"/>
    <s v="Electronics"/>
    <x v="4"/>
    <n v="116.07"/>
    <d v="2025-12-07T00:00:00"/>
    <n v="46"/>
    <x v="3"/>
    <s v="Male"/>
    <s v="France"/>
    <s v="Europe"/>
    <s v="Paris"/>
    <s v="France"/>
    <s v="Europe"/>
    <s v="Standard"/>
    <s v="Claire Martin"/>
    <n v="293.04000000000002"/>
    <n v="232.14"/>
    <n v="60.9"/>
    <n v="0.20782145782145781"/>
    <x v="608"/>
    <x v="17"/>
    <d v="2025-09-05T00:00:00"/>
    <x v="0"/>
    <x v="10"/>
  </r>
  <r>
    <s v="ORD-10123"/>
    <s v="CUST-00677"/>
    <s v="PROD-0056"/>
    <s v="ST-001"/>
    <x v="0"/>
    <n v="1"/>
    <n v="154.22999999999999"/>
    <n v="0.02"/>
    <s v="Mobile Money"/>
    <x v="39"/>
    <s v="Electronics"/>
    <x v="4"/>
    <n v="116.07"/>
    <d v="2023-08-21T00:00:00"/>
    <n v="39"/>
    <x v="0"/>
    <s v="Female"/>
    <s v="Philippines"/>
    <s v="Asia"/>
    <s v="Lagos"/>
    <s v="Nigeria"/>
    <s v="Africa"/>
    <s v="Flagship"/>
    <s v="Amara Okafor"/>
    <n v="151.15"/>
    <n v="116.07"/>
    <n v="35.08"/>
    <n v="0.23208733046642407"/>
    <x v="620"/>
    <x v="10"/>
    <d v="2025-09-26T00:00:00"/>
    <x v="0"/>
    <x v="10"/>
  </r>
  <r>
    <s v="ORD-10217"/>
    <s v="CUST-00752"/>
    <s v="PROD-0056"/>
    <s v="ST-012"/>
    <x v="1"/>
    <n v="1"/>
    <n v="154.22999999999999"/>
    <n v="0.1"/>
    <s v="Mobile Money"/>
    <x v="39"/>
    <s v="Electronics"/>
    <x v="4"/>
    <n v="116.07"/>
    <d v="2025-12-22T00:00:00"/>
    <n v="45"/>
    <x v="3"/>
    <s v="Male"/>
    <s v="Philippines"/>
    <s v="Asia"/>
    <s v="Berlin"/>
    <s v="Germany"/>
    <s v="Europe"/>
    <s v="Standard"/>
    <s v="Lukas Weber"/>
    <n v="138.81"/>
    <n v="116.07"/>
    <n v="22.74"/>
    <n v="0.16382105035660255"/>
    <x v="485"/>
    <x v="2"/>
    <d v="2026-01-11T00:00:00"/>
    <x v="1"/>
    <x v="7"/>
  </r>
  <r>
    <s v="ORD-10658"/>
    <s v="CUST-00282"/>
    <s v="PROD-0056"/>
    <s v="ST-020"/>
    <x v="0"/>
    <n v="1"/>
    <n v="154.22999999999999"/>
    <n v="0"/>
    <s v="Ussd"/>
    <x v="39"/>
    <s v="Electronics"/>
    <x v="4"/>
    <n v="116.07"/>
    <d v="2025-08-14T00:00:00"/>
    <n v="64"/>
    <x v="1"/>
    <s v="Male"/>
    <s v="China"/>
    <s v="Asia"/>
    <s v="Auckland"/>
    <s v="New Zealand"/>
    <s v="Oceania"/>
    <s v="Standard"/>
    <s v="Mia Wilson"/>
    <n v="154.22999999999999"/>
    <n v="116.07"/>
    <n v="38.159999999999997"/>
    <n v="0.24742268041237112"/>
    <x v="538"/>
    <x v="5"/>
    <d v="2026-03-28T00:00:00"/>
    <x v="1"/>
    <x v="2"/>
  </r>
  <r>
    <s v="ORD-10322"/>
    <s v="CUST-00654"/>
    <s v="PROD-0059"/>
    <s v="ST-003"/>
    <x v="0"/>
    <n v="4"/>
    <n v="153.47"/>
    <n v="0.1"/>
    <s v="Cash"/>
    <x v="40"/>
    <s v="Electronics"/>
    <x v="4"/>
    <n v="96.85"/>
    <d v="2025-11-21T00:00:00"/>
    <n v="26"/>
    <x v="1"/>
    <s v="Male"/>
    <s v="Nigeria"/>
    <s v="Africa"/>
    <s v="Johannesburg"/>
    <s v="South Africa"/>
    <s v="Africa"/>
    <s v="Flagship"/>
    <s v="Thabo Mokoena"/>
    <n v="552.49"/>
    <n v="387.4"/>
    <n v="165.09"/>
    <n v="0.29881083820521637"/>
    <x v="459"/>
    <x v="16"/>
    <d v="2026-06-01T00:00:00"/>
    <x v="1"/>
    <x v="6"/>
  </r>
  <r>
    <s v="ORD-12249"/>
    <s v="CUST-00210"/>
    <s v="PROD-0059"/>
    <s v="ST-007"/>
    <x v="0"/>
    <n v="8"/>
    <n v="153.47"/>
    <n v="0.1"/>
    <s v="Cash"/>
    <x v="40"/>
    <s v="Electronics"/>
    <x v="4"/>
    <n v="96.85"/>
    <d v="2024-11-18T00:00:00"/>
    <n v="31"/>
    <x v="1"/>
    <s v="Male"/>
    <s v="China"/>
    <s v="Asia"/>
    <s v="Mumbai"/>
    <s v="India"/>
    <s v="Asia"/>
    <s v="Flagship"/>
    <s v="Priya Sharma"/>
    <n v="1104.98"/>
    <n v="774.8"/>
    <n v="330.18"/>
    <n v="0.29881083820521637"/>
    <x v="496"/>
    <x v="6"/>
    <d v="2025-12-01T00:00:00"/>
    <x v="0"/>
    <x v="5"/>
  </r>
  <r>
    <s v="ORD-12401"/>
    <s v="CUST-00202"/>
    <s v="PROD-0059"/>
    <s v="ST-001"/>
    <x v="1"/>
    <n v="10"/>
    <n v="153.47"/>
    <n v="0"/>
    <s v="Cash"/>
    <x v="40"/>
    <s v="Electronics"/>
    <x v="4"/>
    <n v="96.85"/>
    <d v="2025-02-24T00:00:00"/>
    <n v="70"/>
    <x v="2"/>
    <s v="Female"/>
    <s v="China"/>
    <s v="Asia"/>
    <s v="Lagos"/>
    <s v="Nigeria"/>
    <s v="Africa"/>
    <s v="Flagship"/>
    <s v="Amara Okafor"/>
    <n v="1534.7"/>
    <n v="968.5"/>
    <n v="566.20000000000005"/>
    <n v="0.36893203883495146"/>
    <x v="256"/>
    <x v="10"/>
    <d v="2026-06-10T00:00:00"/>
    <x v="1"/>
    <x v="6"/>
  </r>
  <r>
    <s v="ORD-10676"/>
    <s v="CUST-00570"/>
    <s v="PROD-0037"/>
    <s v="ST-019"/>
    <x v="0"/>
    <n v="1"/>
    <n v="153.47"/>
    <n v="0.2"/>
    <s v="Transfer"/>
    <x v="41"/>
    <s v="Electronics"/>
    <x v="3"/>
    <n v="90.89"/>
    <d v="2025-02-10T00:00:00"/>
    <n v="20"/>
    <x v="3"/>
    <s v="Female"/>
    <s v="China"/>
    <s v="Asia"/>
    <s v="Sydney"/>
    <s v="Australia"/>
    <s v="Oceania"/>
    <s v="Flagship"/>
    <s v="Jack Taylor"/>
    <n v="122.78"/>
    <n v="90.89"/>
    <n v="31.89"/>
    <n v="0.25973285551392733"/>
    <x v="324"/>
    <x v="8"/>
    <d v="2026-04-19T00:00:00"/>
    <x v="1"/>
    <x v="3"/>
  </r>
  <r>
    <s v="ORD-11653"/>
    <s v="CUST-00608"/>
    <s v="PROD-0037"/>
    <s v="ST-014"/>
    <x v="1"/>
    <n v="2"/>
    <n v="153.47"/>
    <n v="0.02"/>
    <s v="Transfer"/>
    <x v="41"/>
    <s v="Electronics"/>
    <x v="3"/>
    <n v="90.89"/>
    <d v="2026-04-27T00:00:00"/>
    <n v="40"/>
    <x v="2"/>
    <s v="Female"/>
    <s v="Canada"/>
    <s v="North America"/>
    <s v="New York"/>
    <s v="United States"/>
    <s v="North America"/>
    <s v="Flagship"/>
    <s v="Unknown"/>
    <n v="300.8"/>
    <n v="181.78"/>
    <n v="119.02"/>
    <n v="0.39567819148936167"/>
    <x v="82"/>
    <x v="14"/>
    <d v="2026-03-22T00:00:00"/>
    <x v="1"/>
    <x v="2"/>
  </r>
  <r>
    <s v="ORD-10091"/>
    <s v="CUST-00245"/>
    <s v="PROD-0037"/>
    <s v="ST-013"/>
    <x v="0"/>
    <n v="5"/>
    <n v="153.47"/>
    <n v="0.15"/>
    <s v="Card"/>
    <x v="41"/>
    <s v="Electronics"/>
    <x v="3"/>
    <n v="90.89"/>
    <d v="2024-08-10T00:00:00"/>
    <n v="23"/>
    <x v="3"/>
    <s v="Male"/>
    <s v="Spain"/>
    <s v="Europe"/>
    <s v="Paris"/>
    <s v="France"/>
    <s v="Europe"/>
    <s v="Standard"/>
    <s v="Claire Martin"/>
    <n v="652.25"/>
    <n v="454.45"/>
    <n v="197.8"/>
    <n v="0.30325795323878885"/>
    <x v="397"/>
    <x v="17"/>
    <d v="2026-07-24T00:00:00"/>
    <x v="1"/>
    <x v="1"/>
  </r>
  <r>
    <s v="ORD-11091"/>
    <s v="CUST-00285"/>
    <s v="PROD-0059"/>
    <s v="ST-014"/>
    <x v="1"/>
    <n v="2"/>
    <n v="153.47"/>
    <n v="0.15"/>
    <s v="Cash"/>
    <x v="40"/>
    <s v="Electronics"/>
    <x v="4"/>
    <n v="96.85"/>
    <d v="2023-04-21T00:00:00"/>
    <n v="53"/>
    <x v="1"/>
    <s v="Female"/>
    <s v="Malaysia"/>
    <s v="Asia"/>
    <s v="New York"/>
    <s v="United States"/>
    <s v="North America"/>
    <s v="Flagship"/>
    <s v="Unknown"/>
    <n v="260.89999999999998"/>
    <n v="193.7"/>
    <n v="67.2"/>
    <n v="0.25756995017247991"/>
    <x v="335"/>
    <x v="14"/>
    <d v="2025-08-25T00:00:00"/>
    <x v="0"/>
    <x v="0"/>
  </r>
  <r>
    <s v="ORD-11724"/>
    <s v="CUST-00797"/>
    <s v="PROD-0047"/>
    <s v="ST-004"/>
    <x v="0"/>
    <n v="2"/>
    <n v="153.47"/>
    <n v="0.2"/>
    <s v="Mobile Money"/>
    <x v="42"/>
    <s v="Electronics"/>
    <x v="3"/>
    <n v="90.89"/>
    <d v="2024-10-10T00:00:00"/>
    <n v="72"/>
    <x v="1"/>
    <s v="Female"/>
    <s v="Mexico"/>
    <s v="North America"/>
    <s v="Cape Town"/>
    <s v="South Africa"/>
    <s v="Africa"/>
    <s v="Standard"/>
    <s v="Lerato Dlamini"/>
    <n v="245.55"/>
    <n v="181.78"/>
    <n v="63.77"/>
    <n v="0.259702708206068"/>
    <x v="160"/>
    <x v="3"/>
    <d v="2026-06-08T00:00:00"/>
    <x v="1"/>
    <x v="6"/>
  </r>
  <r>
    <s v="ORD-11678"/>
    <s v="CUST-00366"/>
    <s v="PROD-0047"/>
    <s v="ST-002"/>
    <x v="1"/>
    <n v="2"/>
    <n v="153.47"/>
    <n v="0"/>
    <s v="Mobile Money"/>
    <x v="42"/>
    <s v="Electronics"/>
    <x v="3"/>
    <n v="90.89"/>
    <d v="2025-03-27T00:00:00"/>
    <n v="32"/>
    <x v="1"/>
    <s v="Female"/>
    <s v="Spain"/>
    <s v="Europe"/>
    <s v="Abuja"/>
    <s v="Nigeria"/>
    <s v="Africa"/>
    <s v="Standard"/>
    <s v="Daniel Bello"/>
    <n v="306.94"/>
    <n v="181.78"/>
    <n v="125.16"/>
    <n v="0.40776699029126212"/>
    <x v="697"/>
    <x v="15"/>
    <d v="2025-09-27T00:00:00"/>
    <x v="0"/>
    <x v="10"/>
  </r>
  <r>
    <s v="ORD-11388"/>
    <s v="CUST-00423"/>
    <s v="PROD-0059"/>
    <s v="ST-013"/>
    <x v="0"/>
    <n v="6"/>
    <n v="153.47"/>
    <n v="0.02"/>
    <s v="Mobile Money"/>
    <x v="40"/>
    <s v="Electronics"/>
    <x v="4"/>
    <n v="96.85"/>
    <d v="2023-07-09T00:00:00"/>
    <n v="64"/>
    <x v="3"/>
    <s v="Female"/>
    <s v="Italy"/>
    <s v="Europe"/>
    <s v="Paris"/>
    <s v="France"/>
    <s v="Europe"/>
    <s v="Standard"/>
    <s v="Claire Martin"/>
    <n v="902.4"/>
    <n v="581.1"/>
    <n v="321.3"/>
    <n v="0.35605053191489366"/>
    <x v="161"/>
    <x v="17"/>
    <d v="2026-03-26T00:00:00"/>
    <x v="1"/>
    <x v="2"/>
  </r>
  <r>
    <s v="ORD-10668"/>
    <s v="CUST-00104"/>
    <s v="PROD-0047"/>
    <s v="ST-008"/>
    <x v="1"/>
    <n v="1"/>
    <n v="153.47"/>
    <n v="0.02"/>
    <s v="Mobile Money"/>
    <x v="42"/>
    <s v="Electronics"/>
    <x v="3"/>
    <n v="90.89"/>
    <d v="2023-06-24T00:00:00"/>
    <n v="18"/>
    <x v="3"/>
    <s v="Male"/>
    <s v="South Africa"/>
    <s v="Africa"/>
    <s v="singapore"/>
    <s v="Singapore"/>
    <s v="Asia"/>
    <s v="Flagship"/>
    <s v="Daniel Tan"/>
    <n v="150.4"/>
    <n v="90.89"/>
    <n v="59.51"/>
    <n v="0.39567819148936167"/>
    <x v="49"/>
    <x v="7"/>
    <d v="2025-09-19T00:00:00"/>
    <x v="0"/>
    <x v="10"/>
  </r>
  <r>
    <s v="ORD-12354"/>
    <s v="CUST-00222"/>
    <s v="PROD-0047"/>
    <s v="ST-006"/>
    <x v="1"/>
    <n v="3"/>
    <n v="151.97999999999999"/>
    <n v="0.02"/>
    <s v="Ussd"/>
    <x v="42"/>
    <s v="Electronics"/>
    <x v="3"/>
    <n v="90.89"/>
    <d v="2026-07-29T00:00:00"/>
    <n v="64"/>
    <x v="3"/>
    <s v="Female"/>
    <s v="Ghana"/>
    <s v="Africa"/>
    <s v="Accra"/>
    <s v="Ghana"/>
    <s v="Africa"/>
    <s v="Outlet"/>
    <s v="Kwame Mensah"/>
    <n v="446.82"/>
    <n v="272.67"/>
    <n v="174.15"/>
    <n v="0.3897542634617967"/>
    <x v="698"/>
    <x v="4"/>
    <d v="2025-09-24T00:00:00"/>
    <x v="0"/>
    <x v="10"/>
  </r>
  <r>
    <s v="ORD-10694"/>
    <s v="CUST-00638"/>
    <s v="PROD-0047"/>
    <s v="ST-005"/>
    <x v="0"/>
    <n v="2"/>
    <n v="151.97999999999999"/>
    <n v="0"/>
    <s v="Transfer"/>
    <x v="42"/>
    <s v="Electronics"/>
    <x v="3"/>
    <n v="90.89"/>
    <d v="2024-05-05T00:00:00"/>
    <n v="66"/>
    <x v="2"/>
    <s v="Female"/>
    <s v="Malaysia"/>
    <s v="Asia"/>
    <s v="Nairobi"/>
    <s v="Kenya"/>
    <s v="Africa"/>
    <s v="Standard"/>
    <s v="Brian Mwangi"/>
    <n v="303.95999999999998"/>
    <n v="181.78"/>
    <n v="122.18"/>
    <n v="0.40196078431372556"/>
    <x v="148"/>
    <x v="1"/>
    <d v="2026-04-05T00:00:00"/>
    <x v="1"/>
    <x v="3"/>
  </r>
  <r>
    <s v="ORD-12393"/>
    <s v="CUST-00572"/>
    <s v="PROD-0059"/>
    <s v="ST-017"/>
    <x v="0"/>
    <n v="1"/>
    <n v="151.97999999999999"/>
    <n v="0"/>
    <s v="Card"/>
    <x v="40"/>
    <s v="Electronics"/>
    <x v="4"/>
    <n v="96.85"/>
    <d v="2026-03-14T00:00:00"/>
    <n v="29"/>
    <x v="3"/>
    <s v="Male"/>
    <s v="Chile"/>
    <s v="South America"/>
    <s v="São Paulo"/>
    <s v="Brazil"/>
    <s v="South America"/>
    <s v="Flagship"/>
    <s v="Lucas Silva"/>
    <n v="151.97999999999999"/>
    <n v="96.85"/>
    <n v="55.13"/>
    <n v="0.36274509803921573"/>
    <x v="699"/>
    <x v="13"/>
    <d v="2026-05-24T00:00:00"/>
    <x v="1"/>
    <x v="9"/>
  </r>
  <r>
    <s v="ORD-10356"/>
    <s v="CUST-00134"/>
    <s v="PROD-0037"/>
    <s v="ST-016"/>
    <x v="1"/>
    <n v="5"/>
    <n v="151.97999999999999"/>
    <n v="0"/>
    <s v="Card"/>
    <x v="41"/>
    <s v="Electronics"/>
    <x v="3"/>
    <n v="90.89"/>
    <d v="2023-01-12T00:00:00"/>
    <n v="57"/>
    <x v="1"/>
    <s v="Male"/>
    <s v="Italy"/>
    <s v="Europe"/>
    <s v="Mexico City"/>
    <s v="Mexico"/>
    <s v="North America"/>
    <s v="Outlet"/>
    <s v="Unknown"/>
    <n v="759.9"/>
    <n v="454.45"/>
    <n v="305.45"/>
    <n v="0.40196078431372551"/>
    <x v="544"/>
    <x v="11"/>
    <d v="2026-05-23T00:00:00"/>
    <x v="1"/>
    <x v="9"/>
  </r>
  <r>
    <s v="ORD-11139"/>
    <s v="CUST-00339"/>
    <s v="PROD-0037"/>
    <s v="ST-020"/>
    <x v="1"/>
    <n v="8"/>
    <n v="151.97999999999999"/>
    <n v="0.02"/>
    <s v="Ussd"/>
    <x v="41"/>
    <s v="Electronics"/>
    <x v="3"/>
    <n v="90.89"/>
    <d v="2024-07-11T00:00:00"/>
    <n v="29"/>
    <x v="1"/>
    <s v="Male"/>
    <s v="Germany"/>
    <s v="Europe"/>
    <s v="Auckland"/>
    <s v="New Zealand"/>
    <s v="Oceania"/>
    <s v="Standard"/>
    <s v="Mia Wilson"/>
    <n v="1191.52"/>
    <n v="727.12"/>
    <n v="464.4"/>
    <n v="0.3897542634617967"/>
    <x v="270"/>
    <x v="5"/>
    <d v="2025-10-18T00:00:00"/>
    <x v="0"/>
    <x v="4"/>
  </r>
  <r>
    <s v="ORD-10481"/>
    <s v="CUST-00467"/>
    <s v="PROD-0047"/>
    <s v="ST-017"/>
    <x v="1"/>
    <n v="2"/>
    <n v="151.97999999999999"/>
    <n v="0"/>
    <s v="Transfer"/>
    <x v="42"/>
    <s v="Electronics"/>
    <x v="3"/>
    <n v="90.89"/>
    <d v="2024-03-19T00:00:00"/>
    <n v="72"/>
    <x v="3"/>
    <s v="Female"/>
    <s v="Argentina"/>
    <s v="South America"/>
    <s v="São Paulo"/>
    <s v="Brazil"/>
    <s v="South America"/>
    <s v="Flagship"/>
    <s v="Lucas Silva"/>
    <n v="303.95999999999998"/>
    <n v="181.78"/>
    <n v="122.18"/>
    <n v="0.40196078431372556"/>
    <x v="475"/>
    <x v="13"/>
    <d v="2025-12-27T00:00:00"/>
    <x v="0"/>
    <x v="5"/>
  </r>
  <r>
    <s v="ORD-10678"/>
    <s v="CUST-00410"/>
    <s v="PROD-0037"/>
    <s v="ST-007"/>
    <x v="0"/>
    <n v="4"/>
    <n v="151.97999999999999"/>
    <n v="0.2"/>
    <s v="Cash"/>
    <x v="41"/>
    <s v="Electronics"/>
    <x v="3"/>
    <n v="90.89"/>
    <d v="2025-12-18T00:00:00"/>
    <n v="53"/>
    <x v="1"/>
    <s v="Female"/>
    <s v="Egypt"/>
    <s v="Africa"/>
    <s v="Mumbai"/>
    <s v="India"/>
    <s v="Asia"/>
    <s v="Flagship"/>
    <s v="Priya Sharma"/>
    <n v="486.34"/>
    <n v="363.56"/>
    <n v="122.78"/>
    <n v="0.25245712875765924"/>
    <x v="90"/>
    <x v="6"/>
    <d v="2026-05-20T00:00:00"/>
    <x v="1"/>
    <x v="9"/>
  </r>
  <r>
    <s v="ORD-11498"/>
    <s v="CUST-00653"/>
    <s v="PROD-0037"/>
    <s v="ST-018"/>
    <x v="0"/>
    <n v="1"/>
    <n v="151.97999999999999"/>
    <n v="0.2"/>
    <s v="Ussd"/>
    <x v="41"/>
    <s v="Electronics"/>
    <x v="3"/>
    <n v="90.89"/>
    <d v="2024-04-28T00:00:00"/>
    <n v="32"/>
    <x v="0"/>
    <s v="Male"/>
    <s v="New Zealand"/>
    <s v="Oceania"/>
    <s v="Buenos Aires"/>
    <s v="Argentina"/>
    <s v="South America"/>
    <s v="Standard"/>
    <s v="Sofia Martinez"/>
    <n v="121.58"/>
    <n v="90.89"/>
    <n v="30.69"/>
    <n v="0.25242638591873667"/>
    <x v="583"/>
    <x v="18"/>
    <d v="2025-10-08T00:00:00"/>
    <x v="0"/>
    <x v="4"/>
  </r>
  <r>
    <s v="ORD-12665"/>
    <s v="CUST-00365"/>
    <s v="PROD-0059"/>
    <s v="ST-006"/>
    <x v="0"/>
    <n v="6"/>
    <n v="151.97999999999999"/>
    <n v="0"/>
    <s v="Transfer"/>
    <x v="40"/>
    <s v="Electronics"/>
    <x v="4"/>
    <n v="96.85"/>
    <d v="2025-12-02T00:00:00"/>
    <n v="20"/>
    <x v="3"/>
    <s v="Male"/>
    <s v="Nigeria"/>
    <s v="Africa"/>
    <s v="Accra"/>
    <s v="Ghana"/>
    <s v="Africa"/>
    <s v="Outlet"/>
    <s v="Kwame Mensah"/>
    <n v="911.88"/>
    <n v="581.1"/>
    <n v="330.78"/>
    <n v="0.36274509803921567"/>
    <x v="319"/>
    <x v="4"/>
    <d v="2026-04-29T00:00:00"/>
    <x v="1"/>
    <x v="3"/>
  </r>
  <r>
    <s v="ORD-10743"/>
    <s v="CUST-00307"/>
    <s v="PROD-0037"/>
    <s v="ST-011"/>
    <x v="0"/>
    <n v="1"/>
    <n v="151.97999999999999"/>
    <n v="0.1"/>
    <s v="Transfer"/>
    <x v="41"/>
    <s v="Electronics"/>
    <x v="3"/>
    <n v="90.89"/>
    <d v="2026-02-03T00:00:00"/>
    <n v="47"/>
    <x v="1"/>
    <s v="Female"/>
    <s v="United Kingdom"/>
    <s v="Europe"/>
    <s v="London"/>
    <s v="United Kingdom"/>
    <s v="Europe"/>
    <s v="Flagship"/>
    <s v="Emma Williams"/>
    <n v="136.78"/>
    <n v="90.89"/>
    <n v="45.89"/>
    <n v="0.33550226641321829"/>
    <x v="358"/>
    <x v="12"/>
    <d v="2026-04-24T00:00:00"/>
    <x v="1"/>
    <x v="3"/>
  </r>
  <r>
    <s v="ORD-11364"/>
    <s v="CUST-00163"/>
    <s v="PROD-0037"/>
    <s v="ST-013"/>
    <x v="0"/>
    <n v="1"/>
    <n v="151.97999999999999"/>
    <n v="0.2"/>
    <s v="Card"/>
    <x v="41"/>
    <s v="Electronics"/>
    <x v="3"/>
    <n v="90.89"/>
    <d v="2025-08-14T00:00:00"/>
    <n v="19"/>
    <x v="1"/>
    <s v="Male"/>
    <s v="Morocco"/>
    <s v="Africa"/>
    <s v="Paris"/>
    <s v="France"/>
    <s v="Europe"/>
    <s v="Standard"/>
    <s v="Claire Martin"/>
    <n v="121.58"/>
    <n v="90.89"/>
    <n v="30.69"/>
    <n v="0.25242638591873667"/>
    <x v="72"/>
    <x v="17"/>
    <d v="2026-02-09T00:00:00"/>
    <x v="1"/>
    <x v="11"/>
  </r>
  <r>
    <s v="ORD-12278"/>
    <s v="CUST-00724"/>
    <s v="PROD-0037"/>
    <s v="ST-020"/>
    <x v="1"/>
    <n v="4"/>
    <n v="151.97999999999999"/>
    <n v="0.15"/>
    <s v="Transfer"/>
    <x v="41"/>
    <s v="Electronics"/>
    <x v="3"/>
    <n v="90.89"/>
    <d v="2023-06-07T00:00:00"/>
    <n v="36"/>
    <x v="1"/>
    <s v="Female"/>
    <s v="Singapore"/>
    <s v="Asia"/>
    <s v="Auckland"/>
    <s v="New Zealand"/>
    <s v="Oceania"/>
    <s v="Standard"/>
    <s v="Mia Wilson"/>
    <n v="516.73"/>
    <n v="363.56"/>
    <n v="153.16999999999999"/>
    <n v="0.29642172894935453"/>
    <x v="254"/>
    <x v="5"/>
    <d v="2026-06-03T00:00:00"/>
    <x v="1"/>
    <x v="6"/>
  </r>
  <r>
    <s v="ORD-10887"/>
    <s v="CUST-00504"/>
    <s v="PROD-0059"/>
    <s v="ST-008"/>
    <x v="0"/>
    <n v="1"/>
    <n v="151.97999999999999"/>
    <n v="0.05"/>
    <s v="Ussd"/>
    <x v="40"/>
    <s v="Electronics"/>
    <x v="4"/>
    <n v="96.85"/>
    <d v="2026-05-14T00:00:00"/>
    <n v="65"/>
    <x v="3"/>
    <s v="Female"/>
    <s v="Germany"/>
    <s v="Europe"/>
    <s v="singapore"/>
    <s v="Singapore"/>
    <s v="Asia"/>
    <s v="Flagship"/>
    <s v="Daniel Tan"/>
    <n v="144.38"/>
    <n v="96.85"/>
    <n v="47.53"/>
    <n v="0.32920072032137415"/>
    <x v="303"/>
    <x v="7"/>
    <d v="2025-10-31T00:00:00"/>
    <x v="0"/>
    <x v="4"/>
  </r>
  <r>
    <s v="ORD-12730"/>
    <s v="CUST-00779"/>
    <s v="PROD-0037"/>
    <s v="ST-015"/>
    <x v="0"/>
    <n v="1"/>
    <n v="151.97999999999999"/>
    <n v="0"/>
    <s v="Card"/>
    <x v="41"/>
    <s v="Electronics"/>
    <x v="3"/>
    <n v="90.89"/>
    <d v="2023-07-19T00:00:00"/>
    <n v="66"/>
    <x v="3"/>
    <s v="Male"/>
    <s v="Canada"/>
    <s v="North America"/>
    <s v="Toronto"/>
    <s v="Canada"/>
    <s v="North America"/>
    <s v="Standard"/>
    <s v="Olivia Brown"/>
    <n v="151.97999999999999"/>
    <n v="90.89"/>
    <n v="61.09"/>
    <n v="0.40196078431372556"/>
    <x v="387"/>
    <x v="19"/>
    <d v="2025-08-05T00:00:00"/>
    <x v="0"/>
    <x v="0"/>
  </r>
  <r>
    <s v="ORD-10559"/>
    <s v="CUST-00270"/>
    <s v="PROD-0047"/>
    <s v="ST-003"/>
    <x v="0"/>
    <n v="5"/>
    <n v="151.97999999999999"/>
    <n v="0"/>
    <s v="Mobile Money"/>
    <x v="42"/>
    <s v="Electronics"/>
    <x v="3"/>
    <n v="90.89"/>
    <d v="2023-08-22T00:00:00"/>
    <n v="24"/>
    <x v="0"/>
    <s v="Male"/>
    <s v="Philippines"/>
    <s v="Asia"/>
    <s v="Johannesburg"/>
    <s v="South Africa"/>
    <s v="Africa"/>
    <s v="Flagship"/>
    <s v="Thabo Mokoena"/>
    <n v="759.9"/>
    <n v="454.45"/>
    <n v="305.45"/>
    <n v="0.40196078431372551"/>
    <x v="615"/>
    <x v="16"/>
    <d v="2025-11-09T00:00:00"/>
    <x v="0"/>
    <x v="8"/>
  </r>
  <r>
    <s v="ORD-10273"/>
    <s v="CUST-00327"/>
    <s v="PROD-0037"/>
    <s v="ST-020"/>
    <x v="1"/>
    <n v="2"/>
    <n v="151.97999999999999"/>
    <n v="0"/>
    <s v="Mobile Money"/>
    <x v="41"/>
    <s v="Electronics"/>
    <x v="3"/>
    <n v="90.89"/>
    <d v="2026-01-24T00:00:00"/>
    <n v="67"/>
    <x v="1"/>
    <s v="Female"/>
    <s v="New Zealand"/>
    <s v="Oceania"/>
    <s v="Auckland"/>
    <s v="New Zealand"/>
    <s v="Oceania"/>
    <s v="Standard"/>
    <s v="Mia Wilson"/>
    <n v="303.95999999999998"/>
    <n v="181.78"/>
    <n v="122.18"/>
    <n v="0.40196078431372556"/>
    <x v="402"/>
    <x v="5"/>
    <d v="2026-05-22T00:00:00"/>
    <x v="1"/>
    <x v="9"/>
  </r>
  <r>
    <s v="ORD-12537"/>
    <s v="CUST-00204"/>
    <s v="PROD-0047"/>
    <s v="ST-001"/>
    <x v="1"/>
    <n v="5"/>
    <n v="151.97999999999999"/>
    <n v="0.15"/>
    <s v="Cash"/>
    <x v="42"/>
    <s v="Electronics"/>
    <x v="3"/>
    <n v="90.89"/>
    <d v="2026-01-19T00:00:00"/>
    <n v="45"/>
    <x v="3"/>
    <s v="Male"/>
    <s v="Argentina"/>
    <s v="South America"/>
    <s v="Lagos"/>
    <s v="Nigeria"/>
    <s v="Africa"/>
    <s v="Flagship"/>
    <s v="Amara Okafor"/>
    <n v="645.91999999999996"/>
    <n v="454.45"/>
    <n v="191.47"/>
    <n v="0.29642989843943524"/>
    <x v="302"/>
    <x v="10"/>
    <d v="2025-08-02T00:00:00"/>
    <x v="0"/>
    <x v="0"/>
  </r>
  <r>
    <s v="ORD-11394"/>
    <s v="CUST-00647"/>
    <s v="PROD-0037"/>
    <s v="ST-013"/>
    <x v="1"/>
    <n v="5"/>
    <n v="151.97999999999999"/>
    <n v="0"/>
    <s v="Transfer"/>
    <x v="41"/>
    <s v="Electronics"/>
    <x v="3"/>
    <n v="90.89"/>
    <d v="2023-07-02T00:00:00"/>
    <n v="37"/>
    <x v="0"/>
    <s v="Female"/>
    <s v="Germany"/>
    <s v="Europe"/>
    <s v="Paris"/>
    <s v="France"/>
    <s v="Europe"/>
    <s v="Standard"/>
    <s v="Claire Martin"/>
    <n v="759.9"/>
    <n v="454.45"/>
    <n v="305.45"/>
    <n v="0.40196078431372551"/>
    <x v="577"/>
    <x v="17"/>
    <d v="2025-09-30T00:00:00"/>
    <x v="0"/>
    <x v="10"/>
  </r>
  <r>
    <s v="ORD-11640"/>
    <s v="CUST-00478"/>
    <s v="PROD-0037"/>
    <s v="ST-003"/>
    <x v="1"/>
    <n v="1"/>
    <n v="151.97999999999999"/>
    <n v="0"/>
    <s v="Cash"/>
    <x v="41"/>
    <s v="Electronics"/>
    <x v="3"/>
    <n v="90.89"/>
    <d v="2023-03-01T00:00:00"/>
    <n v="67"/>
    <x v="0"/>
    <s v="Male"/>
    <s v="Mexico"/>
    <s v="North America"/>
    <s v="Johannesburg"/>
    <s v="South Africa"/>
    <s v="Africa"/>
    <s v="Flagship"/>
    <s v="Thabo Mokoena"/>
    <n v="151.97999999999999"/>
    <n v="90.89"/>
    <n v="61.09"/>
    <n v="0.40196078431372556"/>
    <x v="275"/>
    <x v="16"/>
    <d v="2026-01-22T00:00:00"/>
    <x v="1"/>
    <x v="7"/>
  </r>
  <r>
    <s v="ORD-12085"/>
    <s v="CUST-00555"/>
    <s v="PROD-0047"/>
    <s v="ST-013"/>
    <x v="1"/>
    <n v="6"/>
    <n v="151.97999999999999"/>
    <n v="0.1"/>
    <s v="Mobile Money"/>
    <x v="42"/>
    <s v="Electronics"/>
    <x v="3"/>
    <n v="90.89"/>
    <d v="2024-02-24T00:00:00"/>
    <n v="62"/>
    <x v="1"/>
    <s v="Female"/>
    <s v="Kenya"/>
    <s v="Africa"/>
    <s v="Paris"/>
    <s v="France"/>
    <s v="Europe"/>
    <s v="Standard"/>
    <s v="Claire Martin"/>
    <n v="820.69"/>
    <n v="545.34"/>
    <n v="275.35000000000002"/>
    <n v="0.3355103632309398"/>
    <x v="357"/>
    <x v="17"/>
    <d v="2026-05-09T00:00:00"/>
    <x v="1"/>
    <x v="9"/>
  </r>
  <r>
    <s v="ORD-12560"/>
    <s v="CUST-00167"/>
    <s v="PROD-0059"/>
    <s v="ST-018"/>
    <x v="1"/>
    <n v="5"/>
    <n v="151.97999999999999"/>
    <n v="0.05"/>
    <s v="Card"/>
    <x v="40"/>
    <s v="Electronics"/>
    <x v="4"/>
    <n v="96.85"/>
    <d v="2024-12-10T00:00:00"/>
    <n v="56"/>
    <x v="1"/>
    <s v="Male"/>
    <s v="Philippines"/>
    <s v="Asia"/>
    <s v="Buenos Aires"/>
    <s v="Argentina"/>
    <s v="South America"/>
    <s v="Standard"/>
    <s v="Sofia Martinez"/>
    <n v="721.9"/>
    <n v="484.25"/>
    <n v="237.65"/>
    <n v="0.32920072032137415"/>
    <x v="610"/>
    <x v="18"/>
    <d v="2026-04-15T00:00:00"/>
    <x v="1"/>
    <x v="3"/>
  </r>
  <r>
    <s v="ORD-10687"/>
    <s v="CUST-00668"/>
    <s v="PROD-0037"/>
    <s v="ST-007"/>
    <x v="0"/>
    <n v="2"/>
    <n v="151.97999999999999"/>
    <n v="0.05"/>
    <s v="Ussd"/>
    <x v="41"/>
    <s v="Electronics"/>
    <x v="3"/>
    <n v="90.89"/>
    <d v="2026-06-13T00:00:00"/>
    <n v="57"/>
    <x v="1"/>
    <s v="Male"/>
    <s v="New Zealand"/>
    <s v="Oceania"/>
    <s v="Mumbai"/>
    <s v="India"/>
    <s v="Asia"/>
    <s v="Flagship"/>
    <s v="Priya Sharma"/>
    <n v="288.76"/>
    <n v="181.78"/>
    <n v="106.98"/>
    <n v="0.370480675993905"/>
    <x v="555"/>
    <x v="6"/>
    <d v="2026-02-19T00:00:00"/>
    <x v="1"/>
    <x v="11"/>
  </r>
  <r>
    <s v="ORD-12617"/>
    <s v="CUST-00501"/>
    <s v="PROD-0047"/>
    <s v="ST-001"/>
    <x v="1"/>
    <n v="3"/>
    <n v="151.97999999999999"/>
    <n v="0.15"/>
    <s v="Card"/>
    <x v="42"/>
    <s v="Electronics"/>
    <x v="3"/>
    <n v="90.89"/>
    <d v="2026-06-23T00:00:00"/>
    <n v="44"/>
    <x v="1"/>
    <s v="Female"/>
    <s v="Australia"/>
    <s v="Oceania"/>
    <s v="Lagos"/>
    <s v="Nigeria"/>
    <s v="Africa"/>
    <s v="Flagship"/>
    <s v="Amara Okafor"/>
    <n v="387.55"/>
    <n v="272.67"/>
    <n v="114.88"/>
    <n v="0.29642626757837698"/>
    <x v="598"/>
    <x v="10"/>
    <d v="2026-05-21T00:00:00"/>
    <x v="1"/>
    <x v="9"/>
  </r>
  <r>
    <s v="ORD-10233"/>
    <s v="CUST-00645"/>
    <s v="PROD-0047"/>
    <s v="ST-020"/>
    <x v="1"/>
    <n v="1"/>
    <n v="151.97999999999999"/>
    <n v="0.02"/>
    <s v="Card"/>
    <x v="42"/>
    <s v="Electronics"/>
    <x v="3"/>
    <n v="90.89"/>
    <d v="2023-12-02T00:00:00"/>
    <n v="70"/>
    <x v="3"/>
    <s v="Female"/>
    <s v="Argentina"/>
    <s v="South America"/>
    <s v="Auckland"/>
    <s v="New Zealand"/>
    <s v="Oceania"/>
    <s v="Standard"/>
    <s v="Mia Wilson"/>
    <n v="148.94"/>
    <n v="90.89"/>
    <n v="58.05"/>
    <n v="0.3897542634617967"/>
    <x v="700"/>
    <x v="5"/>
    <d v="2026-04-26T00:00:00"/>
    <x v="1"/>
    <x v="3"/>
  </r>
  <r>
    <s v="ORD-10625"/>
    <s v="CUST-00628"/>
    <s v="PROD-0037"/>
    <s v="ST-013"/>
    <x v="0"/>
    <n v="1"/>
    <n v="150.49"/>
    <n v="0.1"/>
    <s v="Cash"/>
    <x v="41"/>
    <s v="Electronics"/>
    <x v="3"/>
    <n v="90.89"/>
    <d v="2025-03-16T00:00:00"/>
    <n v="19"/>
    <x v="4"/>
    <s v="Female"/>
    <s v="Netherlands"/>
    <s v="Europe"/>
    <s v="Paris"/>
    <s v="France"/>
    <s v="Europe"/>
    <s v="Standard"/>
    <s v="Claire Martin"/>
    <n v="135.44"/>
    <n v="90.89"/>
    <n v="44.55"/>
    <n v="0.32892793857058472"/>
    <x v="549"/>
    <x v="17"/>
    <d v="2026-06-20T00:00:00"/>
    <x v="1"/>
    <x v="6"/>
  </r>
  <r>
    <s v="ORD-10545"/>
    <s v="CUST-00657"/>
    <s v="PROD-0047"/>
    <s v="ST-020"/>
    <x v="0"/>
    <n v="4"/>
    <n v="150.49"/>
    <n v="0"/>
    <s v="Card"/>
    <x v="42"/>
    <s v="Electronics"/>
    <x v="3"/>
    <n v="90.89"/>
    <d v="2024-02-21T00:00:00"/>
    <n v="69"/>
    <x v="2"/>
    <s v="Female"/>
    <s v="Brazil"/>
    <s v="South America"/>
    <s v="Auckland"/>
    <s v="New Zealand"/>
    <s v="Oceania"/>
    <s v="Standard"/>
    <s v="Mia Wilson"/>
    <n v="601.96"/>
    <n v="363.56"/>
    <n v="238.4"/>
    <n v="0.396039603960396"/>
    <x v="597"/>
    <x v="5"/>
    <d v="2025-08-04T00:00:00"/>
    <x v="0"/>
    <x v="0"/>
  </r>
  <r>
    <s v="ORD-12622"/>
    <s v="CUST-00521"/>
    <s v="PROD-0059"/>
    <s v="ST-019"/>
    <x v="1"/>
    <n v="5"/>
    <n v="150.49"/>
    <n v="0.05"/>
    <s v="Transfer"/>
    <x v="40"/>
    <s v="Electronics"/>
    <x v="4"/>
    <n v="96.85"/>
    <d v="2026-06-09T00:00:00"/>
    <n v="21"/>
    <x v="1"/>
    <s v="Male"/>
    <s v="Netherlands"/>
    <s v="Europe"/>
    <s v="Sydney"/>
    <s v="Australia"/>
    <s v="Oceania"/>
    <s v="Flagship"/>
    <s v="Jack Taylor"/>
    <n v="714.83"/>
    <n v="484.25"/>
    <n v="230.58"/>
    <n v="0.32256620455213125"/>
    <x v="511"/>
    <x v="8"/>
    <d v="2025-10-19T00:00:00"/>
    <x v="0"/>
    <x v="4"/>
  </r>
  <r>
    <s v="ORD-11925"/>
    <s v="CUST-00158"/>
    <s v="PROD-0037"/>
    <s v="ST-008"/>
    <x v="0"/>
    <n v="5"/>
    <n v="150.49"/>
    <n v="0"/>
    <s v="Card"/>
    <x v="41"/>
    <s v="Electronics"/>
    <x v="3"/>
    <n v="90.89"/>
    <d v="2024-06-10T00:00:00"/>
    <n v="43"/>
    <x v="1"/>
    <s v="Female"/>
    <s v="Egypt"/>
    <s v="Africa"/>
    <s v="singapore"/>
    <s v="Singapore"/>
    <s v="Asia"/>
    <s v="Flagship"/>
    <s v="Daniel Tan"/>
    <n v="752.45"/>
    <n v="454.45"/>
    <n v="298"/>
    <n v="0.396039603960396"/>
    <x v="220"/>
    <x v="7"/>
    <d v="2025-09-03T00:00:00"/>
    <x v="0"/>
    <x v="10"/>
  </r>
  <r>
    <s v="ORD-10148"/>
    <s v="CUST-00471"/>
    <s v="PROD-0059"/>
    <s v="ST-003"/>
    <x v="1"/>
    <n v="3"/>
    <n v="150.49"/>
    <n v="0.15"/>
    <s v="Ussd"/>
    <x v="40"/>
    <s v="Electronics"/>
    <x v="4"/>
    <n v="96.85"/>
    <d v="2025-07-15T00:00:00"/>
    <n v="58"/>
    <x v="2"/>
    <s v="Male"/>
    <s v="Singapore"/>
    <s v="Asia"/>
    <s v="Johannesburg"/>
    <s v="South Africa"/>
    <s v="Africa"/>
    <s v="Flagship"/>
    <s v="Thabo Mokoena"/>
    <n v="383.75"/>
    <n v="290.55"/>
    <n v="93.2"/>
    <n v="0.24286644951140066"/>
    <x v="578"/>
    <x v="16"/>
    <d v="2025-08-10T00:00:00"/>
    <x v="0"/>
    <x v="0"/>
  </r>
  <r>
    <s v="ORD-11465"/>
    <s v="CUST-00147"/>
    <s v="PROD-0047"/>
    <s v="ST-007"/>
    <x v="1"/>
    <n v="3"/>
    <n v="150.49"/>
    <n v="0"/>
    <s v="Transfer"/>
    <x v="42"/>
    <s v="Electronics"/>
    <x v="3"/>
    <n v="90.89"/>
    <d v="2023-06-23T00:00:00"/>
    <n v="21"/>
    <x v="3"/>
    <s v="Female"/>
    <s v="Japan"/>
    <s v="Asia"/>
    <s v="Mumbai"/>
    <s v="India"/>
    <s v="Asia"/>
    <s v="Flagship"/>
    <s v="Priya Sharma"/>
    <n v="451.47"/>
    <n v="272.67"/>
    <n v="178.8"/>
    <n v="0.39603960396039606"/>
    <x v="548"/>
    <x v="6"/>
    <d v="2025-12-17T00:00:00"/>
    <x v="0"/>
    <x v="5"/>
  </r>
  <r>
    <s v="ORD-11591"/>
    <s v="CUST-00166"/>
    <s v="PROD-0059"/>
    <s v="ST-012"/>
    <x v="1"/>
    <n v="2"/>
    <n v="150.49"/>
    <n v="0.02"/>
    <s v="Card"/>
    <x v="40"/>
    <s v="Electronics"/>
    <x v="4"/>
    <n v="96.85"/>
    <d v="2025-10-07T00:00:00"/>
    <n v="41"/>
    <x v="3"/>
    <s v="Male"/>
    <s v="United Kingdom"/>
    <s v="Europe"/>
    <s v="Berlin"/>
    <s v="Germany"/>
    <s v="Europe"/>
    <s v="Standard"/>
    <s v="Lukas Weber"/>
    <n v="294.95999999999998"/>
    <n v="193.7"/>
    <n v="101.26"/>
    <n v="0.34330078654732848"/>
    <x v="391"/>
    <x v="2"/>
    <d v="2025-12-27T00:00:00"/>
    <x v="0"/>
    <x v="5"/>
  </r>
  <r>
    <s v="ORD-11984"/>
    <s v="CUST-00512"/>
    <s v="PROD-0047"/>
    <s v="ST-013"/>
    <x v="1"/>
    <n v="2"/>
    <n v="150.49"/>
    <n v="0.15"/>
    <s v="Mobile Money"/>
    <x v="42"/>
    <s v="Electronics"/>
    <x v="3"/>
    <n v="90.89"/>
    <d v="2024-05-03T00:00:00"/>
    <n v="22"/>
    <x v="3"/>
    <s v="Female"/>
    <s v="Philippines"/>
    <s v="Asia"/>
    <s v="Paris"/>
    <s v="France"/>
    <s v="Europe"/>
    <s v="Standard"/>
    <s v="Claire Martin"/>
    <n v="255.83"/>
    <n v="181.78"/>
    <n v="74.05"/>
    <n v="0.28945002540749715"/>
    <x v="28"/>
    <x v="17"/>
    <d v="2025-11-14T00:00:00"/>
    <x v="0"/>
    <x v="8"/>
  </r>
  <r>
    <s v="ORD-12679"/>
    <s v="CUST-00191"/>
    <s v="PROD-0037"/>
    <s v="ST-016"/>
    <x v="0"/>
    <n v="2"/>
    <n v="150.49"/>
    <n v="0.1"/>
    <s v="Mobile Money"/>
    <x v="41"/>
    <s v="Electronics"/>
    <x v="3"/>
    <n v="90.89"/>
    <d v="2023-10-29T00:00:00"/>
    <n v="28"/>
    <x v="0"/>
    <s v="Female"/>
    <s v="United States"/>
    <s v="North America"/>
    <s v="Mexico City"/>
    <s v="Mexico"/>
    <s v="North America"/>
    <s v="Outlet"/>
    <s v="Unknown"/>
    <n v="270.88"/>
    <n v="181.78"/>
    <n v="89.1"/>
    <n v="0.32892793857058472"/>
    <x v="524"/>
    <x v="11"/>
    <d v="2026-06-27T00:00:00"/>
    <x v="1"/>
    <x v="6"/>
  </r>
  <r>
    <s v="ORD-12482"/>
    <s v="CUST-00391"/>
    <s v="PROD-0037"/>
    <s v="ST-010"/>
    <x v="0"/>
    <n v="2"/>
    <n v="150.49"/>
    <n v="0.05"/>
    <s v="Transfer"/>
    <x v="41"/>
    <s v="Electronics"/>
    <x v="3"/>
    <n v="90.89"/>
    <d v="2024-09-29T00:00:00"/>
    <n v="47"/>
    <x v="3"/>
    <s v="Male"/>
    <s v="Australia"/>
    <s v="Oceania"/>
    <s v="Kuala Lumpur"/>
    <s v="Malaysia"/>
    <s v="Asia"/>
    <s v="Standard"/>
    <s v="Nur Rahman"/>
    <n v="285.93"/>
    <n v="181.78"/>
    <n v="104.15"/>
    <n v="0.36424999125660129"/>
    <x v="486"/>
    <x v="0"/>
    <d v="2026-04-17T00:00:00"/>
    <x v="1"/>
    <x v="3"/>
  </r>
  <r>
    <s v="ORD-10344"/>
    <s v="CUST-00779"/>
    <s v="PROD-0047"/>
    <s v="ST-015"/>
    <x v="0"/>
    <n v="10"/>
    <n v="150.49"/>
    <n v="0"/>
    <s v="Cash"/>
    <x v="42"/>
    <s v="Electronics"/>
    <x v="3"/>
    <n v="90.89"/>
    <d v="2023-07-19T00:00:00"/>
    <n v="66"/>
    <x v="3"/>
    <s v="Male"/>
    <s v="Canada"/>
    <s v="North America"/>
    <s v="Toronto"/>
    <s v="Canada"/>
    <s v="North America"/>
    <s v="Standard"/>
    <s v="Olivia Brown"/>
    <n v="1504.9"/>
    <n v="908.9"/>
    <n v="596"/>
    <n v="0.396039603960396"/>
    <x v="387"/>
    <x v="19"/>
    <d v="2025-08-22T00:00:00"/>
    <x v="0"/>
    <x v="0"/>
  </r>
  <r>
    <s v="ORD-12909"/>
    <s v="CUST-00709"/>
    <s v="PROD-0059"/>
    <s v="ST-001"/>
    <x v="0"/>
    <n v="1"/>
    <n v="150.49"/>
    <n v="0.05"/>
    <s v="Mobile Money"/>
    <x v="40"/>
    <s v="Electronics"/>
    <x v="4"/>
    <n v="96.85"/>
    <d v="2024-05-10T00:00:00"/>
    <n v="61"/>
    <x v="1"/>
    <s v="Male"/>
    <s v="Kenya"/>
    <s v="Africa"/>
    <s v="Lagos"/>
    <s v="Nigeria"/>
    <s v="Africa"/>
    <s v="Flagship"/>
    <s v="Amara Okafor"/>
    <n v="142.97"/>
    <n v="96.85"/>
    <n v="46.12"/>
    <n v="0.32258515772539692"/>
    <x v="558"/>
    <x v="10"/>
    <d v="2026-06-17T00:00:00"/>
    <x v="1"/>
    <x v="6"/>
  </r>
  <r>
    <s v="ORD-11473"/>
    <s v="CUST-00630"/>
    <s v="PROD-0059"/>
    <s v="ST-010"/>
    <x v="0"/>
    <n v="3"/>
    <n v="150.49"/>
    <n v="0.1"/>
    <s v="Cash"/>
    <x v="40"/>
    <s v="Electronics"/>
    <x v="4"/>
    <n v="96.85"/>
    <d v="2026-01-18T00:00:00"/>
    <n v="49"/>
    <x v="2"/>
    <s v="Female"/>
    <s v="Canada"/>
    <s v="North America"/>
    <s v="Kuala Lumpur"/>
    <s v="Malaysia"/>
    <s v="Asia"/>
    <s v="Standard"/>
    <s v="Nur Rahman"/>
    <n v="406.32"/>
    <n v="290.55"/>
    <n v="115.77"/>
    <n v="0.28492321323095099"/>
    <x v="241"/>
    <x v="0"/>
    <d v="2025-10-11T00:00:00"/>
    <x v="0"/>
    <x v="4"/>
  </r>
  <r>
    <s v="ORD-11906"/>
    <s v="CUST-00009"/>
    <s v="PROD-0059"/>
    <s v="ST-002"/>
    <x v="1"/>
    <n v="5"/>
    <n v="150.49"/>
    <n v="0.1"/>
    <s v="Transfer"/>
    <x v="40"/>
    <s v="Electronics"/>
    <x v="4"/>
    <n v="96.85"/>
    <d v="2024-07-30T00:00:00"/>
    <n v="46"/>
    <x v="3"/>
    <s v="Female"/>
    <s v="Malaysia"/>
    <s v="Asia"/>
    <s v="Abuja"/>
    <s v="Nigeria"/>
    <s v="Africa"/>
    <s v="Standard"/>
    <s v="Daniel Bello"/>
    <n v="677.2"/>
    <n v="484.25"/>
    <n v="192.95"/>
    <n v="0.28492321323095093"/>
    <x v="534"/>
    <x v="15"/>
    <d v="2025-08-11T00:00:00"/>
    <x v="0"/>
    <x v="0"/>
  </r>
  <r>
    <s v="ORD-12161"/>
    <s v="CUST-00565"/>
    <s v="PROD-0047"/>
    <s v="ST-011"/>
    <x v="0"/>
    <n v="3"/>
    <n v="150.49"/>
    <n v="0"/>
    <s v="Transfer"/>
    <x v="42"/>
    <s v="Electronics"/>
    <x v="3"/>
    <n v="90.89"/>
    <d v="2025-05-27T00:00:00"/>
    <n v="33"/>
    <x v="1"/>
    <s v="Male"/>
    <s v="United States"/>
    <s v="North America"/>
    <s v="London"/>
    <s v="United Kingdom"/>
    <s v="Europe"/>
    <s v="Flagship"/>
    <s v="Emma Williams"/>
    <n v="451.47"/>
    <n v="272.67"/>
    <n v="178.8"/>
    <n v="0.39603960396039606"/>
    <x v="237"/>
    <x v="12"/>
    <d v="2026-05-11T00:00:00"/>
    <x v="1"/>
    <x v="9"/>
  </r>
  <r>
    <s v="ORD-10423"/>
    <s v="CUST-00790"/>
    <s v="PROD-0037"/>
    <s v="ST-002"/>
    <x v="0"/>
    <n v="3"/>
    <n v="150.49"/>
    <n v="0.02"/>
    <s v="Mobile Money"/>
    <x v="41"/>
    <s v="Electronics"/>
    <x v="3"/>
    <n v="90.89"/>
    <d v="2026-04-26T00:00:00"/>
    <n v="62"/>
    <x v="1"/>
    <s v="Female"/>
    <s v="India"/>
    <s v="Asia"/>
    <s v="Abuja"/>
    <s v="Nigeria"/>
    <s v="Africa"/>
    <s v="Standard"/>
    <s v="Daniel Bello"/>
    <n v="442.44"/>
    <n v="272.67"/>
    <n v="169.77"/>
    <n v="0.38371304583672367"/>
    <x v="306"/>
    <x v="15"/>
    <d v="2026-02-17T00:00:00"/>
    <x v="1"/>
    <x v="11"/>
  </r>
  <r>
    <s v="ORD-11431"/>
    <s v="CUST-00247"/>
    <s v="PROD-0037"/>
    <s v="ST-016"/>
    <x v="1"/>
    <n v="8"/>
    <n v="150.49"/>
    <n v="0.1"/>
    <s v="Ussd"/>
    <x v="41"/>
    <s v="Electronics"/>
    <x v="3"/>
    <n v="90.89"/>
    <d v="2026-07-02T00:00:00"/>
    <n v="62"/>
    <x v="1"/>
    <s v="Male"/>
    <s v="Chile"/>
    <s v="South America"/>
    <s v="Mexico City"/>
    <s v="Mexico"/>
    <s v="North America"/>
    <s v="Outlet"/>
    <s v="Unknown"/>
    <n v="1083.53"/>
    <n v="727.12"/>
    <n v="356.41"/>
    <n v="0.32893413195758314"/>
    <x v="384"/>
    <x v="11"/>
    <d v="2026-04-28T00:00:00"/>
    <x v="1"/>
    <x v="3"/>
  </r>
  <r>
    <s v="ORD-11705"/>
    <s v="CUST-00730"/>
    <s v="PROD-0059"/>
    <s v="ST-007"/>
    <x v="1"/>
    <n v="1"/>
    <n v="150.49"/>
    <n v="0"/>
    <s v="Card"/>
    <x v="40"/>
    <s v="Electronics"/>
    <x v="4"/>
    <n v="96.85"/>
    <d v="2024-08-06T00:00:00"/>
    <n v="61"/>
    <x v="0"/>
    <s v="Male"/>
    <s v="Australia"/>
    <s v="Oceania"/>
    <s v="Mumbai"/>
    <s v="India"/>
    <s v="Asia"/>
    <s v="Flagship"/>
    <s v="Priya Sharma"/>
    <n v="150.49"/>
    <n v="96.85"/>
    <n v="53.64"/>
    <n v="0.35643564356435642"/>
    <x v="470"/>
    <x v="6"/>
    <d v="2026-03-30T00:00:00"/>
    <x v="1"/>
    <x v="2"/>
  </r>
  <r>
    <s v="ORD-12655"/>
    <s v="CUST-00380"/>
    <s v="PROD-0037"/>
    <s v="ST-016"/>
    <x v="1"/>
    <n v="2"/>
    <n v="149"/>
    <n v="0.15"/>
    <s v="Card"/>
    <x v="41"/>
    <s v="Electronics"/>
    <x v="3"/>
    <n v="90.89"/>
    <d v="2024-04-08T00:00:00"/>
    <n v="53"/>
    <x v="0"/>
    <s v="Female"/>
    <s v="Egypt"/>
    <s v="Africa"/>
    <s v="Mexico City"/>
    <s v="Mexico"/>
    <s v="North America"/>
    <s v="Outlet"/>
    <s v="Unknown"/>
    <n v="253.3"/>
    <n v="181.78"/>
    <n v="71.52"/>
    <n v="0.28235294117647058"/>
    <x v="509"/>
    <x v="11"/>
    <d v="2026-03-12T00:00:00"/>
    <x v="1"/>
    <x v="2"/>
  </r>
  <r>
    <s v="ORD-10906"/>
    <s v="CUST-00005"/>
    <s v="PROD-0047"/>
    <s v="ST-004"/>
    <x v="0"/>
    <n v="6"/>
    <n v="149"/>
    <n v="0.2"/>
    <s v="Transfer"/>
    <x v="42"/>
    <s v="Electronics"/>
    <x v="3"/>
    <n v="90.89"/>
    <d v="2023-09-15T00:00:00"/>
    <n v="45"/>
    <x v="3"/>
    <s v="Female"/>
    <s v="Japan"/>
    <s v="Asia"/>
    <s v="Cape Town"/>
    <s v="South Africa"/>
    <s v="Africa"/>
    <s v="Standard"/>
    <s v="Lerato Dlamini"/>
    <n v="715.2"/>
    <n v="545.34"/>
    <n v="169.86"/>
    <n v="0.23750000000000002"/>
    <x v="395"/>
    <x v="3"/>
    <d v="2026-05-03T00:00:00"/>
    <x v="1"/>
    <x v="9"/>
  </r>
  <r>
    <s v="ORD-10649"/>
    <s v="CUST-00645"/>
    <s v="PROD-0047"/>
    <s v="ST-002"/>
    <x v="0"/>
    <n v="2"/>
    <n v="149"/>
    <n v="0.05"/>
    <s v="Cash"/>
    <x v="42"/>
    <s v="Electronics"/>
    <x v="3"/>
    <n v="90.89"/>
    <d v="2023-12-02T00:00:00"/>
    <n v="70"/>
    <x v="3"/>
    <s v="Female"/>
    <s v="Argentina"/>
    <s v="South America"/>
    <s v="Abuja"/>
    <s v="Nigeria"/>
    <s v="Africa"/>
    <s v="Standard"/>
    <s v="Daniel Bello"/>
    <n v="283.10000000000002"/>
    <n v="181.78"/>
    <n v="101.32"/>
    <n v="0.35789473684210521"/>
    <x v="700"/>
    <x v="15"/>
    <d v="2025-10-21T00:00:00"/>
    <x v="0"/>
    <x v="4"/>
  </r>
  <r>
    <s v="ORD-12797"/>
    <s v="CUST-00524"/>
    <s v="PROD-0059"/>
    <s v="ST-019"/>
    <x v="0"/>
    <n v="3"/>
    <n v="149"/>
    <n v="0.2"/>
    <s v="Cash"/>
    <x v="40"/>
    <s v="Electronics"/>
    <x v="4"/>
    <n v="96.85"/>
    <d v="2026-07-01T00:00:00"/>
    <n v="52"/>
    <x v="3"/>
    <s v="Female"/>
    <s v="Japan"/>
    <s v="Asia"/>
    <s v="Sydney"/>
    <s v="Australia"/>
    <s v="Oceania"/>
    <s v="Flagship"/>
    <s v="Jack Taylor"/>
    <n v="357.6"/>
    <n v="290.55"/>
    <n v="67.05"/>
    <n v="0.18749999999999997"/>
    <x v="617"/>
    <x v="8"/>
    <d v="2026-04-06T00:00:00"/>
    <x v="1"/>
    <x v="3"/>
  </r>
  <r>
    <s v="ORD-10740"/>
    <s v="CUST-00406"/>
    <s v="PROD-0047"/>
    <s v="ST-019"/>
    <x v="0"/>
    <n v="5"/>
    <n v="149"/>
    <n v="0.02"/>
    <s v="Transfer"/>
    <x v="42"/>
    <s v="Electronics"/>
    <x v="3"/>
    <n v="90.89"/>
    <d v="2025-01-10T00:00:00"/>
    <n v="48"/>
    <x v="1"/>
    <s v="Female"/>
    <s v="Australia"/>
    <s v="Oceania"/>
    <s v="Sydney"/>
    <s v="Australia"/>
    <s v="Oceania"/>
    <s v="Flagship"/>
    <s v="Jack Taylor"/>
    <n v="730.1"/>
    <n v="454.45"/>
    <n v="275.64999999999998"/>
    <n v="0.37755102040816324"/>
    <x v="230"/>
    <x v="8"/>
    <d v="2026-01-22T00:00:00"/>
    <x v="1"/>
    <x v="7"/>
  </r>
  <r>
    <s v="ORD-12344"/>
    <s v="CUST-00697"/>
    <s v="PROD-0059"/>
    <s v="ST-011"/>
    <x v="0"/>
    <n v="3"/>
    <n v="149"/>
    <n v="0.1"/>
    <s v="Ussd"/>
    <x v="40"/>
    <s v="Electronics"/>
    <x v="4"/>
    <n v="96.85"/>
    <d v="2024-01-10T00:00:00"/>
    <n v="51"/>
    <x v="1"/>
    <s v="Female"/>
    <s v="Ghana"/>
    <s v="Africa"/>
    <s v="London"/>
    <s v="United Kingdom"/>
    <s v="Europe"/>
    <s v="Flagship"/>
    <s v="Emma Williams"/>
    <n v="402.3"/>
    <n v="290.55"/>
    <n v="111.75"/>
    <n v="0.27777777777777779"/>
    <x v="221"/>
    <x v="12"/>
    <d v="2026-07-17T00:00:00"/>
    <x v="1"/>
    <x v="1"/>
  </r>
  <r>
    <s v="ORD-12452"/>
    <s v="CUST-00023"/>
    <s v="PROD-0047"/>
    <s v="ST-018"/>
    <x v="1"/>
    <n v="6"/>
    <n v="149"/>
    <n v="0"/>
    <s v="Card"/>
    <x v="42"/>
    <s v="Electronics"/>
    <x v="3"/>
    <n v="90.89"/>
    <d v="2026-03-21T00:00:00"/>
    <n v="20"/>
    <x v="2"/>
    <s v="Male"/>
    <s v="Germany"/>
    <s v="Europe"/>
    <s v="Buenos Aires"/>
    <s v="Argentina"/>
    <s v="South America"/>
    <s v="Standard"/>
    <s v="Sofia Martinez"/>
    <n v="894"/>
    <n v="545.34"/>
    <n v="348.66"/>
    <n v="0.39"/>
    <x v="585"/>
    <x v="18"/>
    <d v="2026-03-16T00:00:00"/>
    <x v="1"/>
    <x v="2"/>
  </r>
  <r>
    <s v="ORD-11937"/>
    <s v="CUST-00790"/>
    <s v="PROD-0059"/>
    <s v="ST-012"/>
    <x v="0"/>
    <n v="3"/>
    <n v="149"/>
    <n v="0.1"/>
    <s v="Ussd"/>
    <x v="40"/>
    <s v="Electronics"/>
    <x v="4"/>
    <n v="96.85"/>
    <d v="2026-04-26T00:00:00"/>
    <n v="62"/>
    <x v="1"/>
    <s v="Female"/>
    <s v="India"/>
    <s v="Asia"/>
    <s v="Berlin"/>
    <s v="Germany"/>
    <s v="Europe"/>
    <s v="Standard"/>
    <s v="Lukas Weber"/>
    <n v="402.3"/>
    <n v="290.55"/>
    <n v="111.75"/>
    <n v="0.27777777777777779"/>
    <x v="306"/>
    <x v="2"/>
    <d v="2026-05-29T00:00:00"/>
    <x v="1"/>
    <x v="9"/>
  </r>
  <r>
    <s v="ORD-10104"/>
    <s v="CUST-00391"/>
    <s v="PROD-0037"/>
    <s v="ST-012"/>
    <x v="1"/>
    <n v="10"/>
    <n v="149"/>
    <n v="0.05"/>
    <s v="Card"/>
    <x v="41"/>
    <s v="Electronics"/>
    <x v="3"/>
    <n v="90.89"/>
    <d v="2024-09-29T00:00:00"/>
    <n v="47"/>
    <x v="3"/>
    <s v="Male"/>
    <s v="Australia"/>
    <s v="Oceania"/>
    <s v="Berlin"/>
    <s v="Germany"/>
    <s v="Europe"/>
    <s v="Standard"/>
    <s v="Lukas Weber"/>
    <n v="1415.5"/>
    <n v="908.9"/>
    <n v="506.6"/>
    <n v="0.35789473684210527"/>
    <x v="486"/>
    <x v="2"/>
    <d v="2025-11-30T00:00:00"/>
    <x v="0"/>
    <x v="8"/>
  </r>
  <r>
    <s v="ORD-10971"/>
    <s v="CUST-00290"/>
    <s v="PROD-0047"/>
    <s v="ST-007"/>
    <x v="1"/>
    <n v="1"/>
    <n v="149"/>
    <n v="0"/>
    <s v="Card"/>
    <x v="42"/>
    <s v="Electronics"/>
    <x v="3"/>
    <n v="90.89"/>
    <d v="2023-04-23T00:00:00"/>
    <n v="56"/>
    <x v="1"/>
    <s v="Male"/>
    <s v="Singapore"/>
    <s v="Asia"/>
    <s v="Mumbai"/>
    <s v="India"/>
    <s v="Asia"/>
    <s v="Flagship"/>
    <s v="Priya Sharma"/>
    <n v="149"/>
    <n v="90.89"/>
    <n v="58.11"/>
    <n v="0.39"/>
    <x v="547"/>
    <x v="6"/>
    <d v="2025-11-19T00:00:00"/>
    <x v="0"/>
    <x v="8"/>
  </r>
  <r>
    <s v="ORD-10469"/>
    <s v="CUST-00488"/>
    <s v="PROD-0059"/>
    <s v="ST-012"/>
    <x v="1"/>
    <n v="5"/>
    <n v="149"/>
    <n v="0"/>
    <s v="Transfer"/>
    <x v="40"/>
    <s v="Electronics"/>
    <x v="4"/>
    <n v="96.85"/>
    <d v="2024-10-14T00:00:00"/>
    <n v="72"/>
    <x v="3"/>
    <s v="Female"/>
    <s v="China"/>
    <s v="Asia"/>
    <s v="Berlin"/>
    <s v="Germany"/>
    <s v="Europe"/>
    <s v="Standard"/>
    <s v="Lukas Weber"/>
    <n v="745"/>
    <n v="484.25"/>
    <n v="260.75"/>
    <n v="0.35"/>
    <x v="630"/>
    <x v="2"/>
    <d v="2026-06-23T00:00:00"/>
    <x v="1"/>
    <x v="6"/>
  </r>
  <r>
    <s v="ORD-12755"/>
    <s v="CUST-00734"/>
    <s v="PROD-0059"/>
    <s v="ST-005"/>
    <x v="0"/>
    <n v="1"/>
    <n v="149"/>
    <n v="0.05"/>
    <s v="Ussd"/>
    <x v="40"/>
    <s v="Electronics"/>
    <x v="4"/>
    <n v="96.85"/>
    <d v="2025-05-29T00:00:00"/>
    <n v="72"/>
    <x v="3"/>
    <s v="Female"/>
    <s v="Australia"/>
    <s v="Oceania"/>
    <s v="Nairobi"/>
    <s v="Kenya"/>
    <s v="Africa"/>
    <s v="Standard"/>
    <s v="Brian Mwangi"/>
    <n v="141.55000000000001"/>
    <n v="96.85"/>
    <n v="44.7"/>
    <n v="0.31578947368421051"/>
    <x v="260"/>
    <x v="1"/>
    <d v="2025-12-17T00:00:00"/>
    <x v="0"/>
    <x v="5"/>
  </r>
  <r>
    <s v="ORD-10385"/>
    <s v="CUST-00080"/>
    <s v="PROD-0037"/>
    <s v="ST-012"/>
    <x v="0"/>
    <n v="3"/>
    <n v="149"/>
    <n v="0"/>
    <s v="Cash"/>
    <x v="41"/>
    <s v="Electronics"/>
    <x v="3"/>
    <n v="90.89"/>
    <d v="2023-11-20T00:00:00"/>
    <n v="18"/>
    <x v="1"/>
    <s v="Male"/>
    <s v="Morocco"/>
    <s v="Africa"/>
    <s v="Berlin"/>
    <s v="Germany"/>
    <s v="Europe"/>
    <s v="Standard"/>
    <s v="Lukas Weber"/>
    <n v="447"/>
    <n v="272.67"/>
    <n v="174.33"/>
    <n v="0.39"/>
    <x v="437"/>
    <x v="2"/>
    <d v="2025-12-17T00:00:00"/>
    <x v="0"/>
    <x v="5"/>
  </r>
  <r>
    <s v="ORD-11679"/>
    <s v="CUST-00130"/>
    <s v="PROD-0047"/>
    <s v="ST-005"/>
    <x v="1"/>
    <n v="2"/>
    <n v="149"/>
    <n v="0.05"/>
    <s v="Transfer"/>
    <x v="42"/>
    <s v="Electronics"/>
    <x v="3"/>
    <n v="90.89"/>
    <d v="2023-07-13T00:00:00"/>
    <n v="50"/>
    <x v="2"/>
    <s v="Male"/>
    <s v="Canada"/>
    <s v="North America"/>
    <s v="Nairobi"/>
    <s v="Kenya"/>
    <s v="Africa"/>
    <s v="Standard"/>
    <s v="Brian Mwangi"/>
    <n v="283.10000000000002"/>
    <n v="181.78"/>
    <n v="101.32"/>
    <n v="0.35789473684210521"/>
    <x v="10"/>
    <x v="1"/>
    <d v="2025-09-18T00:00:00"/>
    <x v="0"/>
    <x v="10"/>
  </r>
  <r>
    <s v="ORD-10209"/>
    <s v="CUST-00515"/>
    <s v="PROD-0059"/>
    <s v="ST-002"/>
    <x v="0"/>
    <n v="3"/>
    <n v="149"/>
    <n v="0.05"/>
    <s v="Cash"/>
    <x v="40"/>
    <s v="Electronics"/>
    <x v="4"/>
    <n v="96.85"/>
    <d v="2025-03-21T00:00:00"/>
    <n v="66"/>
    <x v="2"/>
    <s v="Female"/>
    <s v="Unknown"/>
    <s v="Europe"/>
    <s v="Abuja"/>
    <s v="Nigeria"/>
    <s v="Africa"/>
    <s v="Standard"/>
    <s v="Daniel Bello"/>
    <n v="424.65"/>
    <n v="290.55"/>
    <n v="134.1"/>
    <n v="0.31578947368421051"/>
    <x v="298"/>
    <x v="15"/>
    <d v="2026-03-10T00:00:00"/>
    <x v="1"/>
    <x v="2"/>
  </r>
  <r>
    <s v="ORD-11017"/>
    <s v="CUST-00348"/>
    <s v="PROD-0059"/>
    <s v="ST-020"/>
    <x v="1"/>
    <n v="1"/>
    <n v="147.51"/>
    <n v="0.05"/>
    <s v="Ussd"/>
    <x v="40"/>
    <s v="Electronics"/>
    <x v="4"/>
    <n v="96.85"/>
    <d v="2026-06-01T00:00:00"/>
    <n v="43"/>
    <x v="2"/>
    <s v="Female"/>
    <s v="Malaysia"/>
    <s v="Asia"/>
    <s v="Auckland"/>
    <s v="New Zealand"/>
    <s v="Oceania"/>
    <s v="Standard"/>
    <s v="Mia Wilson"/>
    <n v="140.13"/>
    <n v="96.85"/>
    <n v="43.28"/>
    <n v="0.30885606222793122"/>
    <x v="477"/>
    <x v="5"/>
    <d v="2026-07-17T00:00:00"/>
    <x v="1"/>
    <x v="1"/>
  </r>
  <r>
    <s v="ORD-11607"/>
    <s v="CUST-00758"/>
    <s v="PROD-0047"/>
    <s v="ST-003"/>
    <x v="0"/>
    <n v="2"/>
    <n v="147.51"/>
    <n v="0"/>
    <s v="Ussd"/>
    <x v="42"/>
    <s v="Electronics"/>
    <x v="3"/>
    <n v="90.89"/>
    <d v="2024-07-20T00:00:00"/>
    <n v="25"/>
    <x v="1"/>
    <s v="Female"/>
    <s v="Singapore"/>
    <s v="Asia"/>
    <s v="Johannesburg"/>
    <s v="South Africa"/>
    <s v="Africa"/>
    <s v="Flagship"/>
    <s v="Thabo Mokoena"/>
    <n v="295.02"/>
    <n v="181.78"/>
    <n v="113.24"/>
    <n v="0.38383838383838387"/>
    <x v="701"/>
    <x v="16"/>
    <d v="2026-05-12T00:00:00"/>
    <x v="1"/>
    <x v="9"/>
  </r>
  <r>
    <s v="ORD-10483"/>
    <s v="CUST-00230"/>
    <s v="PROD-0047"/>
    <s v="ST-005"/>
    <x v="0"/>
    <n v="4"/>
    <n v="147.51"/>
    <n v="0"/>
    <s v="Card"/>
    <x v="42"/>
    <s v="Electronics"/>
    <x v="3"/>
    <n v="90.89"/>
    <d v="2026-02-10T00:00:00"/>
    <n v="37"/>
    <x v="3"/>
    <s v="Male"/>
    <s v="Singapore"/>
    <s v="Asia"/>
    <s v="Nairobi"/>
    <s v="Kenya"/>
    <s v="Africa"/>
    <s v="Standard"/>
    <s v="Brian Mwangi"/>
    <n v="590.04"/>
    <n v="363.56"/>
    <n v="226.48"/>
    <n v="0.38383838383838387"/>
    <x v="493"/>
    <x v="1"/>
    <d v="2025-11-25T00:00:00"/>
    <x v="0"/>
    <x v="8"/>
  </r>
  <r>
    <s v="ORD-12885"/>
    <s v="CUST-00738"/>
    <s v="PROD-0037"/>
    <s v="ST-006"/>
    <x v="0"/>
    <n v="2"/>
    <n v="147.51"/>
    <n v="0"/>
    <s v="Transfer"/>
    <x v="41"/>
    <s v="Electronics"/>
    <x v="3"/>
    <n v="90.89"/>
    <d v="2024-01-17T00:00:00"/>
    <n v="50"/>
    <x v="3"/>
    <s v="Male"/>
    <s v="Philippines"/>
    <s v="Asia"/>
    <s v="Accra"/>
    <s v="Ghana"/>
    <s v="Africa"/>
    <s v="Outlet"/>
    <s v="Kwame Mensah"/>
    <n v="295.02"/>
    <n v="181.78"/>
    <n v="113.24"/>
    <n v="0.38383838383838387"/>
    <x v="478"/>
    <x v="4"/>
    <d v="2026-07-03T00:00:00"/>
    <x v="1"/>
    <x v="1"/>
  </r>
  <r>
    <s v="ORD-12751"/>
    <s v="CUST-00070"/>
    <s v="PROD-0047"/>
    <s v="ST-004"/>
    <x v="1"/>
    <n v="4"/>
    <n v="147.51"/>
    <n v="0.1"/>
    <s v="Card"/>
    <x v="42"/>
    <s v="Electronics"/>
    <x v="3"/>
    <n v="90.89"/>
    <d v="2026-01-14T00:00:00"/>
    <n v="68"/>
    <x v="2"/>
    <s v="Male"/>
    <s v="South Africa"/>
    <s v="Africa"/>
    <s v="Cape Town"/>
    <s v="South Africa"/>
    <s v="Africa"/>
    <s v="Standard"/>
    <s v="Lerato Dlamini"/>
    <n v="531.04"/>
    <n v="363.56"/>
    <n v="167.48"/>
    <n v="0.31538113889725822"/>
    <x v="355"/>
    <x v="3"/>
    <d v="2026-03-14T00:00:00"/>
    <x v="1"/>
    <x v="2"/>
  </r>
  <r>
    <s v="ORD-12292"/>
    <s v="CUST-00322"/>
    <s v="PROD-0037"/>
    <s v="ST-011"/>
    <x v="0"/>
    <n v="2"/>
    <n v="147.51"/>
    <n v="0.02"/>
    <s v="Transfer"/>
    <x v="41"/>
    <s v="Electronics"/>
    <x v="3"/>
    <n v="90.89"/>
    <d v="2025-08-07T00:00:00"/>
    <n v="26"/>
    <x v="3"/>
    <s v="Male"/>
    <s v="Brazil"/>
    <s v="South America"/>
    <s v="London"/>
    <s v="United Kingdom"/>
    <s v="Europe"/>
    <s v="Flagship"/>
    <s v="Emma Williams"/>
    <n v="289.12"/>
    <n v="181.78"/>
    <n v="107.34"/>
    <n v="0.37126452684006639"/>
    <x v="339"/>
    <x v="12"/>
    <d v="2026-04-28T00:00:00"/>
    <x v="1"/>
    <x v="3"/>
  </r>
  <r>
    <s v="ORD-11952"/>
    <s v="CUST-00349"/>
    <s v="PROD-0037"/>
    <s v="ST-011"/>
    <x v="0"/>
    <n v="5"/>
    <n v="147.51"/>
    <n v="0.1"/>
    <s v="Mobile Money"/>
    <x v="41"/>
    <s v="Electronics"/>
    <x v="3"/>
    <n v="90.89"/>
    <d v="2025-10-11T00:00:00"/>
    <n v="47"/>
    <x v="0"/>
    <s v="Female"/>
    <s v="Brazil"/>
    <s v="South America"/>
    <s v="London"/>
    <s v="United Kingdom"/>
    <s v="Europe"/>
    <s v="Flagship"/>
    <s v="Emma Williams"/>
    <n v="663.8"/>
    <n v="454.45"/>
    <n v="209.35"/>
    <n v="0.31538113889725822"/>
    <x v="601"/>
    <x v="12"/>
    <d v="2026-05-12T00:00:00"/>
    <x v="1"/>
    <x v="9"/>
  </r>
  <r>
    <s v="ORD-11923"/>
    <s v="CUST-00086"/>
    <s v="PROD-0059"/>
    <s v="ST-015"/>
    <x v="0"/>
    <n v="4"/>
    <n v="147.51"/>
    <n v="0.1"/>
    <s v="Mobile Money"/>
    <x v="40"/>
    <s v="Electronics"/>
    <x v="4"/>
    <n v="96.85"/>
    <d v="2026-01-31T00:00:00"/>
    <n v="61"/>
    <x v="1"/>
    <s v="Female"/>
    <s v="Malaysia"/>
    <s v="Asia"/>
    <s v="Toronto"/>
    <s v="Canada"/>
    <s v="North America"/>
    <s v="Standard"/>
    <s v="Olivia Brown"/>
    <n v="531.04"/>
    <n v="387.4"/>
    <n v="143.63999999999999"/>
    <n v="0.27048809882494729"/>
    <x v="304"/>
    <x v="19"/>
    <d v="2025-12-15T00:00:00"/>
    <x v="0"/>
    <x v="5"/>
  </r>
  <r>
    <s v="ORD-10288"/>
    <s v="CUST-00173"/>
    <s v="PROD-0047"/>
    <s v="ST-012"/>
    <x v="0"/>
    <n v="1"/>
    <n v="147.51"/>
    <n v="0.2"/>
    <s v="Cash"/>
    <x v="42"/>
    <s v="Electronics"/>
    <x v="3"/>
    <n v="90.89"/>
    <d v="2025-07-09T00:00:00"/>
    <n v="72"/>
    <x v="1"/>
    <s v="Male"/>
    <s v="India"/>
    <s v="Asia"/>
    <s v="Berlin"/>
    <s v="Germany"/>
    <s v="Europe"/>
    <s v="Standard"/>
    <s v="Lukas Weber"/>
    <n v="118.01"/>
    <n v="90.89"/>
    <n v="27.12"/>
    <n v="0.22981103296330818"/>
    <x v="647"/>
    <x v="2"/>
    <d v="2026-03-24T00:00:00"/>
    <x v="1"/>
    <x v="2"/>
  </r>
  <r>
    <s v="ORD-12490"/>
    <s v="CUST-00301"/>
    <s v="PROD-0059"/>
    <s v="ST-013"/>
    <x v="1"/>
    <n v="3"/>
    <n v="147.51"/>
    <n v="0.05"/>
    <s v="Mobile Money"/>
    <x v="40"/>
    <s v="Electronics"/>
    <x v="4"/>
    <n v="96.85"/>
    <d v="2025-10-06T00:00:00"/>
    <n v="22"/>
    <x v="3"/>
    <s v="Male"/>
    <s v="Kenya"/>
    <s v="Africa"/>
    <s v="Paris"/>
    <s v="France"/>
    <s v="Europe"/>
    <s v="Standard"/>
    <s v="Claire Martin"/>
    <n v="420.4"/>
    <n v="290.55"/>
    <n v="129.85"/>
    <n v="0.30887250237868696"/>
    <x v="702"/>
    <x v="17"/>
    <d v="2025-08-25T00:00:00"/>
    <x v="0"/>
    <x v="0"/>
  </r>
  <r>
    <s v="ORD-12664"/>
    <s v="CUST-00107"/>
    <s v="PROD-0059"/>
    <s v="ST-001"/>
    <x v="0"/>
    <n v="3"/>
    <n v="147.51"/>
    <n v="0"/>
    <s v="Ussd"/>
    <x v="40"/>
    <s v="Electronics"/>
    <x v="4"/>
    <n v="96.85"/>
    <d v="2025-04-09T00:00:00"/>
    <n v="20"/>
    <x v="1"/>
    <s v="Female"/>
    <s v="Canada"/>
    <s v="North America"/>
    <s v="Lagos"/>
    <s v="Nigeria"/>
    <s v="Africa"/>
    <s v="Flagship"/>
    <s v="Amara Okafor"/>
    <n v="442.53"/>
    <n v="290.55"/>
    <n v="151.97999999999999"/>
    <n v="0.34343434343434343"/>
    <x v="499"/>
    <x v="10"/>
    <d v="2025-11-24T00:00:00"/>
    <x v="0"/>
    <x v="8"/>
  </r>
  <r>
    <s v="ORD-11134"/>
    <s v="CUST-00233"/>
    <s v="PROD-0047"/>
    <s v="ST-007"/>
    <x v="1"/>
    <n v="2"/>
    <n v="147.51"/>
    <n v="0.2"/>
    <s v="Ussd"/>
    <x v="42"/>
    <s v="Electronics"/>
    <x v="3"/>
    <n v="90.89"/>
    <d v="2025-01-13T00:00:00"/>
    <n v="68"/>
    <x v="1"/>
    <s v="Female"/>
    <s v="China"/>
    <s v="Asia"/>
    <s v="Mumbai"/>
    <s v="India"/>
    <s v="Asia"/>
    <s v="Flagship"/>
    <s v="Priya Sharma"/>
    <n v="236.02"/>
    <n v="181.78"/>
    <n v="54.24"/>
    <n v="0.22981103296330818"/>
    <x v="703"/>
    <x v="6"/>
    <d v="2025-11-25T00:00:00"/>
    <x v="0"/>
    <x v="8"/>
  </r>
  <r>
    <s v="ORD-12505"/>
    <s v="CUST-00151"/>
    <s v="PROD-0047"/>
    <s v="ST-004"/>
    <x v="0"/>
    <n v="1"/>
    <n v="147.51"/>
    <n v="0.05"/>
    <s v="Cash"/>
    <x v="42"/>
    <s v="Electronics"/>
    <x v="3"/>
    <n v="90.89"/>
    <d v="2023-03-26T00:00:00"/>
    <n v="39"/>
    <x v="2"/>
    <s v="Female"/>
    <s v="Germany"/>
    <s v="Europe"/>
    <s v="Cape Town"/>
    <s v="South Africa"/>
    <s v="Africa"/>
    <s v="Standard"/>
    <s v="Lerato Dlamini"/>
    <n v="140.13"/>
    <n v="90.89"/>
    <n v="49.24"/>
    <n v="0.35138799686005856"/>
    <x v="268"/>
    <x v="3"/>
    <d v="2025-09-08T00:00:00"/>
    <x v="0"/>
    <x v="10"/>
  </r>
  <r>
    <s v="ORD-12534"/>
    <s v="CUST-00064"/>
    <s v="PROD-0059"/>
    <s v="ST-008"/>
    <x v="1"/>
    <n v="6"/>
    <n v="147.51"/>
    <n v="0.02"/>
    <s v="Card"/>
    <x v="40"/>
    <s v="Electronics"/>
    <x v="4"/>
    <n v="96.85"/>
    <d v="2025-09-21T00:00:00"/>
    <n v="65"/>
    <x v="3"/>
    <s v="Female"/>
    <s v="Australia"/>
    <s v="Oceania"/>
    <s v="singapore"/>
    <s v="Singapore"/>
    <s v="Asia"/>
    <s v="Flagship"/>
    <s v="Daniel Tan"/>
    <n v="867.36"/>
    <n v="581.1"/>
    <n v="286.26"/>
    <n v="0.33003597122302158"/>
    <x v="412"/>
    <x v="7"/>
    <d v="2025-12-26T00:00:00"/>
    <x v="0"/>
    <x v="5"/>
  </r>
  <r>
    <s v="ORD-11188"/>
    <s v="CUST-00159"/>
    <s v="PROD-0059"/>
    <s v="ST-007"/>
    <x v="0"/>
    <n v="1"/>
    <n v="147.51"/>
    <n v="0.1"/>
    <s v="Ussd"/>
    <x v="40"/>
    <s v="Electronics"/>
    <x v="4"/>
    <n v="96.85"/>
    <d v="2024-06-12T00:00:00"/>
    <n v="71"/>
    <x v="4"/>
    <s v="Female"/>
    <s v="Mexico"/>
    <s v="North America"/>
    <s v="Mumbai"/>
    <s v="India"/>
    <s v="Asia"/>
    <s v="Flagship"/>
    <s v="Priya Sharma"/>
    <n v="132.76"/>
    <n v="96.85"/>
    <n v="35.909999999999997"/>
    <n v="0.27048809882494729"/>
    <x v="704"/>
    <x v="6"/>
    <d v="2025-11-09T00:00:00"/>
    <x v="0"/>
    <x v="8"/>
  </r>
  <r>
    <s v="ORD-12363"/>
    <s v="CUST-00348"/>
    <s v="PROD-0047"/>
    <s v="ST-019"/>
    <x v="1"/>
    <n v="6"/>
    <n v="147.51"/>
    <n v="0.1"/>
    <s v="Mobile Money"/>
    <x v="42"/>
    <s v="Electronics"/>
    <x v="3"/>
    <n v="90.89"/>
    <d v="2026-06-01T00:00:00"/>
    <n v="43"/>
    <x v="2"/>
    <s v="Female"/>
    <s v="Malaysia"/>
    <s v="Asia"/>
    <s v="Sydney"/>
    <s v="Australia"/>
    <s v="Oceania"/>
    <s v="Flagship"/>
    <s v="Jack Taylor"/>
    <n v="796.55"/>
    <n v="545.34"/>
    <n v="251.21"/>
    <n v="0.3153725440964158"/>
    <x v="477"/>
    <x v="8"/>
    <d v="2026-06-20T00:00:00"/>
    <x v="1"/>
    <x v="6"/>
  </r>
  <r>
    <s v="ORD-12601"/>
    <s v="CUST-00199"/>
    <s v="PROD-0037"/>
    <s v="ST-010"/>
    <x v="1"/>
    <n v="3"/>
    <n v="147.51"/>
    <n v="0.1"/>
    <s v="Cash"/>
    <x v="41"/>
    <s v="Electronics"/>
    <x v="3"/>
    <n v="90.89"/>
    <d v="2025-11-24T00:00:00"/>
    <n v="35"/>
    <x v="0"/>
    <s v="Female"/>
    <s v="South Africa"/>
    <s v="Africa"/>
    <s v="Kuala Lumpur"/>
    <s v="Malaysia"/>
    <s v="Asia"/>
    <s v="Standard"/>
    <s v="Nur Rahman"/>
    <n v="398.28"/>
    <n v="272.67"/>
    <n v="125.61"/>
    <n v="0.31538113889725822"/>
    <x v="465"/>
    <x v="0"/>
    <d v="2026-07-06T00:00:00"/>
    <x v="1"/>
    <x v="1"/>
  </r>
  <r>
    <s v="ORD-12489"/>
    <s v="CUST-00667"/>
    <s v="PROD-0037"/>
    <s v="ST-010"/>
    <x v="0"/>
    <n v="2"/>
    <n v="147.51"/>
    <n v="0.05"/>
    <s v="Cash"/>
    <x v="41"/>
    <s v="Electronics"/>
    <x v="3"/>
    <n v="90.89"/>
    <d v="2023-09-24T00:00:00"/>
    <n v="38"/>
    <x v="3"/>
    <s v="Male"/>
    <s v="Spain"/>
    <s v="Europe"/>
    <s v="Kuala Lumpur"/>
    <s v="Malaysia"/>
    <s v="Asia"/>
    <s v="Standard"/>
    <s v="Nur Rahman"/>
    <n v="280.27"/>
    <n v="181.78"/>
    <n v="98.49"/>
    <n v="0.35141113925857209"/>
    <x v="705"/>
    <x v="0"/>
    <d v="2026-07-02T00:00:00"/>
    <x v="1"/>
    <x v="1"/>
  </r>
  <r>
    <s v="ORD-12690"/>
    <s v="CUST-00166"/>
    <s v="PROD-0059"/>
    <s v="ST-017"/>
    <x v="0"/>
    <n v="3"/>
    <n v="147.51"/>
    <n v="0.05"/>
    <s v="Transfer"/>
    <x v="40"/>
    <s v="Electronics"/>
    <x v="4"/>
    <n v="96.85"/>
    <d v="2025-10-07T00:00:00"/>
    <n v="41"/>
    <x v="3"/>
    <s v="Male"/>
    <s v="United Kingdom"/>
    <s v="Europe"/>
    <s v="São Paulo"/>
    <s v="Brazil"/>
    <s v="South America"/>
    <s v="Flagship"/>
    <s v="Lucas Silva"/>
    <n v="420.4"/>
    <n v="290.55"/>
    <n v="129.85"/>
    <n v="0.30887250237868696"/>
    <x v="391"/>
    <x v="13"/>
    <d v="2025-10-12T00:00:00"/>
    <x v="0"/>
    <x v="4"/>
  </r>
  <r>
    <s v="ORD-11014"/>
    <s v="CUST-00433"/>
    <s v="PROD-0037"/>
    <s v="ST-011"/>
    <x v="1"/>
    <n v="2"/>
    <n v="146.02000000000001"/>
    <n v="0.15"/>
    <s v="Ussd"/>
    <x v="41"/>
    <s v="Electronics"/>
    <x v="3"/>
    <n v="90.89"/>
    <d v="2024-12-27T00:00:00"/>
    <n v="33"/>
    <x v="1"/>
    <s v="Male"/>
    <s v="Canada"/>
    <s v="North America"/>
    <s v="London"/>
    <s v="United Kingdom"/>
    <s v="Europe"/>
    <s v="Flagship"/>
    <s v="Emma Williams"/>
    <n v="248.23"/>
    <n v="181.78"/>
    <n v="66.45"/>
    <n v="0.26769528260081377"/>
    <x v="421"/>
    <x v="12"/>
    <d v="2025-08-10T00:00:00"/>
    <x v="0"/>
    <x v="0"/>
  </r>
  <r>
    <s v="ORD-11374"/>
    <s v="CUST-00710"/>
    <s v="PROD-0037"/>
    <s v="ST-013"/>
    <x v="0"/>
    <n v="3"/>
    <n v="146.02000000000001"/>
    <n v="0.02"/>
    <s v="Card"/>
    <x v="41"/>
    <s v="Electronics"/>
    <x v="3"/>
    <n v="90.89"/>
    <d v="2023-09-30T00:00:00"/>
    <n v="27"/>
    <x v="2"/>
    <s v="Male"/>
    <s v="Nigeria"/>
    <s v="Africa"/>
    <s v="Paris"/>
    <s v="France"/>
    <s v="Europe"/>
    <s v="Standard"/>
    <s v="Claire Martin"/>
    <n v="429.3"/>
    <n v="272.67"/>
    <n v="156.63"/>
    <n v="0.36484975541579312"/>
    <x v="537"/>
    <x v="17"/>
    <d v="2026-01-29T00:00:00"/>
    <x v="1"/>
    <x v="7"/>
  </r>
  <r>
    <s v="ORD-10171"/>
    <s v="CUST-00693"/>
    <s v="PROD-0047"/>
    <s v="ST-008"/>
    <x v="1"/>
    <n v="3"/>
    <n v="146.02000000000001"/>
    <n v="0.2"/>
    <s v="Cash"/>
    <x v="42"/>
    <s v="Electronics"/>
    <x v="3"/>
    <n v="90.89"/>
    <d v="2023-07-25T00:00:00"/>
    <n v="18"/>
    <x v="3"/>
    <s v="Female"/>
    <s v="Argentina"/>
    <s v="South America"/>
    <s v="singapore"/>
    <s v="Singapore"/>
    <s v="Asia"/>
    <s v="Flagship"/>
    <s v="Daniel Tan"/>
    <n v="350.45"/>
    <n v="272.67"/>
    <n v="77.78"/>
    <n v="0.22194321586531604"/>
    <x v="181"/>
    <x v="7"/>
    <d v="2026-02-03T00:00:00"/>
    <x v="1"/>
    <x v="11"/>
  </r>
  <r>
    <s v="ORD-12700"/>
    <s v="CUST-00439"/>
    <s v="PROD-0047"/>
    <s v="ST-009"/>
    <x v="0"/>
    <n v="1"/>
    <n v="146.02000000000001"/>
    <n v="0.1"/>
    <s v="Transfer"/>
    <x v="42"/>
    <s v="Electronics"/>
    <x v="3"/>
    <n v="90.89"/>
    <d v="2023-09-04T00:00:00"/>
    <n v="25"/>
    <x v="0"/>
    <s v="Female"/>
    <s v="United States"/>
    <s v="North America"/>
    <s v="tokyo"/>
    <s v="Japan"/>
    <s v="Asia"/>
    <s v="Standard"/>
    <s v="Yuki Sato"/>
    <n v="131.41999999999999"/>
    <n v="90.89"/>
    <n v="40.53"/>
    <n v="0.30840054786181709"/>
    <x v="246"/>
    <x v="9"/>
    <d v="2025-09-14T00:00:00"/>
    <x v="0"/>
    <x v="10"/>
  </r>
  <r>
    <s v="ORD-12528"/>
    <s v="CUST-00244"/>
    <s v="PROD-0037"/>
    <s v="ST-004"/>
    <x v="0"/>
    <n v="8"/>
    <n v="146.02000000000001"/>
    <n v="0.2"/>
    <s v="Card"/>
    <x v="41"/>
    <s v="Electronics"/>
    <x v="3"/>
    <n v="90.89"/>
    <d v="2024-01-23T00:00:00"/>
    <n v="37"/>
    <x v="3"/>
    <s v="Female"/>
    <s v="Colombia"/>
    <s v="South America"/>
    <s v="Cape Town"/>
    <s v="South Africa"/>
    <s v="Africa"/>
    <s v="Standard"/>
    <s v="Lerato Dlamini"/>
    <n v="934.53"/>
    <n v="727.12"/>
    <n v="207.41"/>
    <n v="0.22194044064931034"/>
    <x v="693"/>
    <x v="3"/>
    <d v="2025-11-29T00:00:00"/>
    <x v="0"/>
    <x v="8"/>
  </r>
  <r>
    <s v="ORD-10586"/>
    <s v="CUST-00434"/>
    <s v="PROD-0037"/>
    <s v="ST-012"/>
    <x v="1"/>
    <n v="10"/>
    <n v="146.02000000000001"/>
    <n v="0.15"/>
    <s v="Cash"/>
    <x v="41"/>
    <s v="Electronics"/>
    <x v="3"/>
    <n v="90.89"/>
    <d v="2025-07-29T00:00:00"/>
    <n v="49"/>
    <x v="1"/>
    <s v="Female"/>
    <s v="Brazil"/>
    <s v="South America"/>
    <s v="Berlin"/>
    <s v="Germany"/>
    <s v="Europe"/>
    <s v="Standard"/>
    <s v="Lukas Weber"/>
    <n v="1241.17"/>
    <n v="908.9"/>
    <n v="332.27"/>
    <n v="0.26770708283313321"/>
    <x v="223"/>
    <x v="2"/>
    <d v="2026-05-02T00:00:00"/>
    <x v="1"/>
    <x v="9"/>
  </r>
  <r>
    <s v="ORD-10224"/>
    <s v="CUST-00271"/>
    <s v="PROD-0047"/>
    <s v="ST-012"/>
    <x v="1"/>
    <n v="2"/>
    <n v="146.02000000000001"/>
    <n v="0.15"/>
    <s v="Card"/>
    <x v="42"/>
    <s v="Electronics"/>
    <x v="3"/>
    <n v="90.89"/>
    <d v="2024-04-11T00:00:00"/>
    <n v="50"/>
    <x v="1"/>
    <s v="Male"/>
    <s v="Kenya"/>
    <s v="Africa"/>
    <s v="Berlin"/>
    <s v="Germany"/>
    <s v="Europe"/>
    <s v="Standard"/>
    <s v="Lukas Weber"/>
    <n v="248.23"/>
    <n v="181.78"/>
    <n v="66.45"/>
    <n v="0.26769528260081377"/>
    <x v="706"/>
    <x v="2"/>
    <d v="2025-10-08T00:00:00"/>
    <x v="0"/>
    <x v="4"/>
  </r>
  <r>
    <s v="ORD-12457"/>
    <s v="CUST-00390"/>
    <s v="PROD-0037"/>
    <s v="ST-003"/>
    <x v="1"/>
    <n v="3"/>
    <n v="146.02000000000001"/>
    <n v="0"/>
    <s v="Card"/>
    <x v="41"/>
    <s v="Electronics"/>
    <x v="3"/>
    <n v="90.89"/>
    <d v="2024-11-02T00:00:00"/>
    <n v="61"/>
    <x v="0"/>
    <s v="Male"/>
    <s v="Singapore"/>
    <s v="Asia"/>
    <s v="Johannesburg"/>
    <s v="South Africa"/>
    <s v="Africa"/>
    <s v="Flagship"/>
    <s v="Thabo Mokoena"/>
    <n v="438.06"/>
    <n v="272.67"/>
    <n v="165.39"/>
    <n v="0.37755102040816324"/>
    <x v="463"/>
    <x v="16"/>
    <d v="2025-11-05T00:00:00"/>
    <x v="0"/>
    <x v="8"/>
  </r>
  <r>
    <s v="ORD-12147"/>
    <s v="CUST-00768"/>
    <s v="PROD-0047"/>
    <s v="ST-009"/>
    <x v="0"/>
    <n v="3"/>
    <n v="146.02000000000001"/>
    <n v="0.05"/>
    <s v="Ussd"/>
    <x v="42"/>
    <s v="Electronics"/>
    <x v="3"/>
    <n v="90.89"/>
    <d v="2025-11-04T00:00:00"/>
    <n v="36"/>
    <x v="4"/>
    <s v="Female"/>
    <s v="United States"/>
    <s v="North America"/>
    <s v="tokyo"/>
    <s v="Japan"/>
    <s v="Asia"/>
    <s v="Standard"/>
    <s v="Yuki Sato"/>
    <n v="416.16"/>
    <n v="272.67"/>
    <n v="143.49"/>
    <n v="0.34479527104959629"/>
    <x v="62"/>
    <x v="9"/>
    <d v="2025-10-06T00:00:00"/>
    <x v="0"/>
    <x v="4"/>
  </r>
  <r>
    <s v="ORD-11743"/>
    <s v="CUST-00799"/>
    <s v="PROD-0047"/>
    <s v="ST-009"/>
    <x v="0"/>
    <n v="6"/>
    <n v="146.02000000000001"/>
    <n v="0.2"/>
    <s v="Transfer"/>
    <x v="42"/>
    <s v="Electronics"/>
    <x v="3"/>
    <n v="90.89"/>
    <d v="2026-03-08T00:00:00"/>
    <n v="47"/>
    <x v="1"/>
    <s v="Female"/>
    <s v="India"/>
    <s v="Asia"/>
    <s v="tokyo"/>
    <s v="Japan"/>
    <s v="Asia"/>
    <s v="Standard"/>
    <s v="Yuki Sato"/>
    <n v="700.9"/>
    <n v="545.34"/>
    <n v="155.56"/>
    <n v="0.22194321586531604"/>
    <x v="331"/>
    <x v="9"/>
    <d v="2026-03-02T00:00:00"/>
    <x v="1"/>
    <x v="2"/>
  </r>
  <r>
    <s v="ORD-10258"/>
    <s v="CUST-00563"/>
    <s v="PROD-0059"/>
    <s v="ST-016"/>
    <x v="0"/>
    <n v="4"/>
    <n v="146.02000000000001"/>
    <n v="0"/>
    <s v="Mobile Money"/>
    <x v="40"/>
    <s v="Electronics"/>
    <x v="4"/>
    <n v="96.85"/>
    <d v="2024-05-26T00:00:00"/>
    <n v="69"/>
    <x v="1"/>
    <s v="Female"/>
    <s v="Australia"/>
    <s v="Oceania"/>
    <s v="Mexico City"/>
    <s v="Mexico"/>
    <s v="North America"/>
    <s v="Outlet"/>
    <s v="Unknown"/>
    <n v="584.08000000000004"/>
    <n v="387.4"/>
    <n v="196.68"/>
    <n v="0.33673469387755101"/>
    <x v="3"/>
    <x v="11"/>
    <d v="2026-07-26T00:00:00"/>
    <x v="1"/>
    <x v="1"/>
  </r>
  <r>
    <s v="ORD-11856"/>
    <s v="CUST-00384"/>
    <s v="PROD-0037"/>
    <s v="ST-006"/>
    <x v="1"/>
    <n v="4"/>
    <n v="146.02000000000001"/>
    <n v="0"/>
    <s v="Mobile Money"/>
    <x v="41"/>
    <s v="Electronics"/>
    <x v="3"/>
    <n v="90.89"/>
    <d v="2025-12-17T00:00:00"/>
    <n v="68"/>
    <x v="2"/>
    <s v="Female"/>
    <s v="Nigeria"/>
    <s v="Africa"/>
    <s v="Accra"/>
    <s v="Ghana"/>
    <s v="Africa"/>
    <s v="Outlet"/>
    <s v="Kwame Mensah"/>
    <n v="584.08000000000004"/>
    <n v="363.56"/>
    <n v="220.52"/>
    <n v="0.37755102040816324"/>
    <x v="32"/>
    <x v="4"/>
    <d v="2026-06-04T00:00:00"/>
    <x v="1"/>
    <x v="6"/>
  </r>
  <r>
    <s v="ORD-12290"/>
    <s v="CUST-00392"/>
    <s v="PROD-0037"/>
    <s v="ST-013"/>
    <x v="1"/>
    <n v="2"/>
    <n v="146.02000000000001"/>
    <n v="0"/>
    <s v="Cash"/>
    <x v="41"/>
    <s v="Electronics"/>
    <x v="3"/>
    <n v="90.89"/>
    <d v="2025-07-12T00:00:00"/>
    <n v="36"/>
    <x v="0"/>
    <s v="Male"/>
    <s v="Australia"/>
    <s v="Oceania"/>
    <s v="Paris"/>
    <s v="France"/>
    <s v="Europe"/>
    <s v="Standard"/>
    <s v="Claire Martin"/>
    <n v="292.04000000000002"/>
    <n v="181.78"/>
    <n v="110.26"/>
    <n v="0.37755102040816324"/>
    <x v="273"/>
    <x v="17"/>
    <d v="2026-05-09T00:00:00"/>
    <x v="1"/>
    <x v="9"/>
  </r>
  <r>
    <s v="ORD-12858"/>
    <s v="CUST-00542"/>
    <s v="PROD-0047"/>
    <s v="ST-010"/>
    <x v="0"/>
    <n v="5"/>
    <n v="146.02000000000001"/>
    <n v="0.2"/>
    <s v="Card"/>
    <x v="42"/>
    <s v="Electronics"/>
    <x v="3"/>
    <n v="90.89"/>
    <d v="2024-07-08T00:00:00"/>
    <n v="54"/>
    <x v="1"/>
    <s v="Female"/>
    <s v="Singapore"/>
    <s v="Asia"/>
    <s v="Kuala Lumpur"/>
    <s v="Malaysia"/>
    <s v="Asia"/>
    <s v="Standard"/>
    <s v="Nur Rahman"/>
    <n v="584.08000000000004"/>
    <n v="454.45"/>
    <n v="129.63"/>
    <n v="0.22193877551020405"/>
    <x v="229"/>
    <x v="0"/>
    <d v="2026-03-13T00:00:00"/>
    <x v="1"/>
    <x v="2"/>
  </r>
  <r>
    <s v="ORD-11060"/>
    <s v="CUST-00555"/>
    <s v="PROD-0037"/>
    <s v="ST-002"/>
    <x v="0"/>
    <n v="4"/>
    <n v="146.02000000000001"/>
    <n v="0"/>
    <s v="Card"/>
    <x v="41"/>
    <s v="Electronics"/>
    <x v="3"/>
    <n v="90.89"/>
    <d v="2024-02-24T00:00:00"/>
    <n v="62"/>
    <x v="1"/>
    <s v="Female"/>
    <s v="Kenya"/>
    <s v="Africa"/>
    <s v="Abuja"/>
    <s v="Nigeria"/>
    <s v="Africa"/>
    <s v="Standard"/>
    <s v="Daniel Bello"/>
    <n v="584.08000000000004"/>
    <n v="363.56"/>
    <n v="220.52"/>
    <n v="0.37755102040816324"/>
    <x v="357"/>
    <x v="15"/>
    <d v="2026-06-13T00:00:00"/>
    <x v="1"/>
    <x v="6"/>
  </r>
  <r>
    <s v="ORD-11890"/>
    <s v="CUST-00037"/>
    <s v="PROD-0037"/>
    <s v="ST-018"/>
    <x v="0"/>
    <n v="1"/>
    <n v="146.02000000000001"/>
    <n v="0.2"/>
    <s v="Mobile Money"/>
    <x v="41"/>
    <s v="Electronics"/>
    <x v="3"/>
    <n v="90.89"/>
    <d v="2024-03-05T00:00:00"/>
    <n v="19"/>
    <x v="2"/>
    <s v="Female"/>
    <s v="Chile"/>
    <s v="South America"/>
    <s v="Buenos Aires"/>
    <s v="Argentina"/>
    <s v="South America"/>
    <s v="Standard"/>
    <s v="Sofia Martinez"/>
    <n v="116.82"/>
    <n v="90.89"/>
    <n v="25.93"/>
    <n v="0.22196541688067112"/>
    <x v="129"/>
    <x v="18"/>
    <d v="2026-06-18T00:00:00"/>
    <x v="1"/>
    <x v="6"/>
  </r>
  <r>
    <s v="ORD-11745"/>
    <s v="CUST-00436"/>
    <s v="PROD-0037"/>
    <s v="ST-013"/>
    <x v="1"/>
    <n v="1"/>
    <n v="146.02000000000001"/>
    <n v="0.15"/>
    <s v="Card"/>
    <x v="41"/>
    <s v="Electronics"/>
    <x v="3"/>
    <n v="90.89"/>
    <d v="2023-10-26T00:00:00"/>
    <n v="28"/>
    <x v="3"/>
    <s v="Female"/>
    <s v="Canada"/>
    <s v="North America"/>
    <s v="Paris"/>
    <s v="France"/>
    <s v="Europe"/>
    <s v="Standard"/>
    <s v="Claire Martin"/>
    <n v="124.12"/>
    <n v="90.89"/>
    <n v="33.229999999999997"/>
    <n v="0.26772478246857878"/>
    <x v="320"/>
    <x v="17"/>
    <d v="2026-01-05T00:00:00"/>
    <x v="1"/>
    <x v="7"/>
  </r>
  <r>
    <s v="ORD-11312"/>
    <s v="CUST-00503"/>
    <s v="PROD-0047"/>
    <s v="ST-006"/>
    <x v="1"/>
    <n v="1"/>
    <n v="146.02000000000001"/>
    <n v="0"/>
    <s v="Cash"/>
    <x v="42"/>
    <s v="Electronics"/>
    <x v="3"/>
    <n v="90.89"/>
    <d v="2025-03-11T00:00:00"/>
    <n v="27"/>
    <x v="1"/>
    <s v="Female"/>
    <s v="Germany"/>
    <s v="Europe"/>
    <s v="Accra"/>
    <s v="Ghana"/>
    <s v="Africa"/>
    <s v="Outlet"/>
    <s v="Kwame Mensah"/>
    <n v="146.02000000000001"/>
    <n v="90.89"/>
    <n v="55.13"/>
    <n v="0.37755102040816324"/>
    <x v="288"/>
    <x v="4"/>
    <d v="2026-05-19T00:00:00"/>
    <x v="1"/>
    <x v="9"/>
  </r>
  <r>
    <s v="ORD-11361"/>
    <s v="CUST-00635"/>
    <s v="PROD-0059"/>
    <s v="ST-005"/>
    <x v="1"/>
    <n v="2"/>
    <n v="146.02000000000001"/>
    <n v="0.1"/>
    <s v="Transfer"/>
    <x v="40"/>
    <s v="Electronics"/>
    <x v="4"/>
    <n v="96.85"/>
    <d v="2023-03-14T00:00:00"/>
    <n v="69"/>
    <x v="3"/>
    <s v="Male"/>
    <s v="Morocco"/>
    <s v="Africa"/>
    <s v="Nairobi"/>
    <s v="Kenya"/>
    <s v="Africa"/>
    <s v="Standard"/>
    <s v="Brian Mwangi"/>
    <n v="262.83999999999997"/>
    <n v="193.7"/>
    <n v="69.14"/>
    <n v="0.26304976411505099"/>
    <x v="400"/>
    <x v="1"/>
    <d v="2026-02-26T00:00:00"/>
    <x v="1"/>
    <x v="11"/>
  </r>
  <r>
    <s v="ORD-12838"/>
    <s v="CUST-00739"/>
    <s v="PROD-0059"/>
    <s v="ST-001"/>
    <x v="0"/>
    <n v="3"/>
    <n v="146.02000000000001"/>
    <n v="0"/>
    <s v="Ussd"/>
    <x v="40"/>
    <s v="Electronics"/>
    <x v="4"/>
    <n v="96.85"/>
    <d v="2025-04-03T00:00:00"/>
    <n v="68"/>
    <x v="1"/>
    <s v="Male"/>
    <s v="Singapore"/>
    <s v="Asia"/>
    <s v="Lagos"/>
    <s v="Nigeria"/>
    <s v="Africa"/>
    <s v="Flagship"/>
    <s v="Amara Okafor"/>
    <n v="438.06"/>
    <n v="290.55"/>
    <n v="147.51"/>
    <n v="0.33673469387755101"/>
    <x v="29"/>
    <x v="10"/>
    <d v="2026-04-03T00:00:00"/>
    <x v="1"/>
    <x v="3"/>
  </r>
  <r>
    <s v="ORD-10376"/>
    <s v="CUST-00448"/>
    <s v="PROD-0047"/>
    <s v="ST-008"/>
    <x v="0"/>
    <n v="2"/>
    <n v="146.02000000000001"/>
    <n v="0.15"/>
    <s v="Card"/>
    <x v="42"/>
    <s v="Electronics"/>
    <x v="3"/>
    <n v="90.89"/>
    <d v="2023-02-23T00:00:00"/>
    <n v="62"/>
    <x v="1"/>
    <s v="Male"/>
    <s v="Chile"/>
    <s v="South America"/>
    <s v="singapore"/>
    <s v="Singapore"/>
    <s v="Asia"/>
    <s v="Flagship"/>
    <s v="Daniel Tan"/>
    <n v="248.23"/>
    <n v="181.78"/>
    <n v="66.45"/>
    <n v="0.26769528260081377"/>
    <x v="514"/>
    <x v="7"/>
    <d v="2026-07-24T00:00:00"/>
    <x v="1"/>
    <x v="1"/>
  </r>
  <r>
    <s v="ORD-11041"/>
    <s v="CUST-00114"/>
    <s v="PROD-0047"/>
    <s v="ST-002"/>
    <x v="1"/>
    <n v="2"/>
    <n v="144.53"/>
    <n v="0.1"/>
    <s v="Card"/>
    <x v="42"/>
    <s v="Electronics"/>
    <x v="3"/>
    <n v="90.89"/>
    <d v="2023-03-27T00:00:00"/>
    <n v="41"/>
    <x v="1"/>
    <s v="Female"/>
    <s v="Morocco"/>
    <s v="Africa"/>
    <s v="Abuja"/>
    <s v="Nigeria"/>
    <s v="Africa"/>
    <s v="Standard"/>
    <s v="Daniel Bello"/>
    <n v="260.14999999999998"/>
    <n v="181.78"/>
    <n v="78.37"/>
    <n v="0.30124927926196432"/>
    <x v="193"/>
    <x v="15"/>
    <d v="2026-04-16T00:00:00"/>
    <x v="1"/>
    <x v="3"/>
  </r>
  <r>
    <s v="ORD-10610"/>
    <s v="CUST-00769"/>
    <s v="PROD-0037"/>
    <s v="ST-005"/>
    <x v="0"/>
    <n v="3"/>
    <n v="144.53"/>
    <n v="0.15"/>
    <s v="Ussd"/>
    <x v="41"/>
    <s v="Electronics"/>
    <x v="3"/>
    <n v="90.89"/>
    <d v="2024-09-07T00:00:00"/>
    <n v="61"/>
    <x v="3"/>
    <s v="Female"/>
    <s v="Ghana"/>
    <s v="Africa"/>
    <s v="Nairobi"/>
    <s v="Kenya"/>
    <s v="Africa"/>
    <s v="Standard"/>
    <s v="Brian Mwangi"/>
    <n v="368.55"/>
    <n v="272.67"/>
    <n v="95.88"/>
    <n v="0.26015466015466016"/>
    <x v="502"/>
    <x v="1"/>
    <d v="2025-11-22T00:00:00"/>
    <x v="0"/>
    <x v="8"/>
  </r>
  <r>
    <s v="ORD-12908"/>
    <s v="CUST-00422"/>
    <s v="PROD-0037"/>
    <s v="ST-002"/>
    <x v="1"/>
    <n v="3"/>
    <n v="144.53"/>
    <n v="0.05"/>
    <s v="Mobile Money"/>
    <x v="41"/>
    <s v="Electronics"/>
    <x v="3"/>
    <n v="90.89"/>
    <d v="2025-07-28T00:00:00"/>
    <n v="72"/>
    <x v="1"/>
    <s v="Female"/>
    <s v="Colombia"/>
    <s v="South America"/>
    <s v="Abuja"/>
    <s v="Nigeria"/>
    <s v="Africa"/>
    <s v="Standard"/>
    <s v="Daniel Bello"/>
    <n v="411.91"/>
    <n v="272.67"/>
    <n v="139.24"/>
    <n v="0.3380350076473016"/>
    <x v="239"/>
    <x v="15"/>
    <d v="2026-05-22T00:00:00"/>
    <x v="1"/>
    <x v="9"/>
  </r>
  <r>
    <s v="ORD-11377"/>
    <s v="CUST-00534"/>
    <s v="PROD-0047"/>
    <s v="ST-001"/>
    <x v="1"/>
    <n v="6"/>
    <n v="144.53"/>
    <n v="0"/>
    <s v="Ussd"/>
    <x v="42"/>
    <s v="Electronics"/>
    <x v="3"/>
    <n v="90.89"/>
    <d v="2024-10-12T00:00:00"/>
    <n v="68"/>
    <x v="0"/>
    <s v="Male"/>
    <s v="China"/>
    <s v="Asia"/>
    <s v="Lagos"/>
    <s v="Nigeria"/>
    <s v="Africa"/>
    <s v="Flagship"/>
    <s v="Amara Okafor"/>
    <n v="867.18"/>
    <n v="545.34"/>
    <n v="321.83999999999997"/>
    <n v="0.37113402061855671"/>
    <x v="663"/>
    <x v="10"/>
    <d v="2025-12-13T00:00:00"/>
    <x v="0"/>
    <x v="5"/>
  </r>
  <r>
    <s v="ORD-12674"/>
    <s v="CUST-00183"/>
    <s v="PROD-0047"/>
    <s v="ST-005"/>
    <x v="0"/>
    <n v="3"/>
    <n v="144.53"/>
    <n v="0.1"/>
    <s v="Ussd"/>
    <x v="42"/>
    <s v="Electronics"/>
    <x v="3"/>
    <n v="90.89"/>
    <d v="2025-09-29T00:00:00"/>
    <n v="35"/>
    <x v="1"/>
    <s v="Male"/>
    <s v="Argentina"/>
    <s v="South America"/>
    <s v="Nairobi"/>
    <s v="Kenya"/>
    <s v="Africa"/>
    <s v="Standard"/>
    <s v="Brian Mwangi"/>
    <n v="390.23"/>
    <n v="272.67"/>
    <n v="117.56"/>
    <n v="0.30125823232452653"/>
    <x v="9"/>
    <x v="1"/>
    <d v="2026-07-16T00:00:00"/>
    <x v="1"/>
    <x v="1"/>
  </r>
  <r>
    <s v="ORD-11490"/>
    <s v="CUST-00672"/>
    <s v="PROD-0047"/>
    <s v="ST-019"/>
    <x v="1"/>
    <n v="2"/>
    <n v="144.53"/>
    <n v="0"/>
    <s v="Transfer"/>
    <x v="42"/>
    <s v="Electronics"/>
    <x v="3"/>
    <n v="90.89"/>
    <d v="2023-01-29T00:00:00"/>
    <n v="59"/>
    <x v="2"/>
    <s v="Female"/>
    <s v="Morocco"/>
    <s v="Africa"/>
    <s v="Sydney"/>
    <s v="Australia"/>
    <s v="Oceania"/>
    <s v="Flagship"/>
    <s v="Jack Taylor"/>
    <n v="289.06"/>
    <n v="181.78"/>
    <n v="107.28"/>
    <n v="0.37113402061855671"/>
    <x v="200"/>
    <x v="8"/>
    <d v="2026-01-28T00:00:00"/>
    <x v="1"/>
    <x v="7"/>
  </r>
  <r>
    <s v="ORD-10734"/>
    <s v="CUST-00112"/>
    <s v="PROD-0037"/>
    <s v="ST-017"/>
    <x v="0"/>
    <n v="2"/>
    <n v="144.53"/>
    <n v="0.05"/>
    <s v="Ussd"/>
    <x v="41"/>
    <s v="Electronics"/>
    <x v="3"/>
    <n v="90.89"/>
    <d v="2024-07-22T00:00:00"/>
    <n v="41"/>
    <x v="1"/>
    <s v="Female"/>
    <s v="Italy"/>
    <s v="Europe"/>
    <s v="São Paulo"/>
    <s v="Brazil"/>
    <s v="South America"/>
    <s v="Flagship"/>
    <s v="Lucas Silva"/>
    <n v="274.61"/>
    <n v="181.78"/>
    <n v="92.83"/>
    <n v="0.33804304286078435"/>
    <x v="66"/>
    <x v="13"/>
    <d v="2025-08-30T00:00:00"/>
    <x v="0"/>
    <x v="0"/>
  </r>
  <r>
    <s v="ORD-12057"/>
    <s v="CUST-00677"/>
    <s v="PROD-0037"/>
    <s v="ST-002"/>
    <x v="0"/>
    <n v="1"/>
    <n v="144.53"/>
    <n v="0.05"/>
    <s v="Transfer"/>
    <x v="41"/>
    <s v="Electronics"/>
    <x v="3"/>
    <n v="90.89"/>
    <d v="2023-08-21T00:00:00"/>
    <n v="39"/>
    <x v="0"/>
    <s v="Female"/>
    <s v="Philippines"/>
    <s v="Asia"/>
    <s v="Abuja"/>
    <s v="Nigeria"/>
    <s v="Africa"/>
    <s v="Standard"/>
    <s v="Daniel Bello"/>
    <n v="137.30000000000001"/>
    <n v="90.89"/>
    <n v="46.41"/>
    <n v="0.33801893663510557"/>
    <x v="620"/>
    <x v="15"/>
    <d v="2025-08-21T00:00:00"/>
    <x v="0"/>
    <x v="0"/>
  </r>
  <r>
    <s v="ORD-11048"/>
    <s v="CUST-00502"/>
    <s v="PROD-0047"/>
    <s v="ST-014"/>
    <x v="0"/>
    <n v="1"/>
    <n v="144.53"/>
    <n v="0"/>
    <s v="Ussd"/>
    <x v="42"/>
    <s v="Electronics"/>
    <x v="3"/>
    <n v="90.89"/>
    <d v="2024-03-21T00:00:00"/>
    <n v="51"/>
    <x v="1"/>
    <s v="Female"/>
    <s v="Brazil"/>
    <s v="South America"/>
    <s v="New York"/>
    <s v="United States"/>
    <s v="North America"/>
    <s v="Flagship"/>
    <s v="Unknown"/>
    <n v="144.53"/>
    <n v="90.89"/>
    <n v="53.64"/>
    <n v="0.37113402061855671"/>
    <x v="433"/>
    <x v="14"/>
    <d v="2026-07-19T00:00:00"/>
    <x v="1"/>
    <x v="1"/>
  </r>
  <r>
    <s v="ORD-10706"/>
    <s v="CUST-00150"/>
    <s v="PROD-0047"/>
    <s v="ST-001"/>
    <x v="1"/>
    <n v="5"/>
    <n v="144.53"/>
    <n v="0.15"/>
    <s v="Ussd"/>
    <x v="42"/>
    <s v="Electronics"/>
    <x v="3"/>
    <n v="90.89"/>
    <d v="2024-11-09T00:00:00"/>
    <n v="54"/>
    <x v="1"/>
    <s v="Male"/>
    <s v="Malaysia"/>
    <s v="Asia"/>
    <s v="Lagos"/>
    <s v="Nigeria"/>
    <s v="Africa"/>
    <s v="Flagship"/>
    <s v="Amara Okafor"/>
    <n v="614.25"/>
    <n v="454.45"/>
    <n v="159.80000000000001"/>
    <n v="0.26015466015466016"/>
    <x v="426"/>
    <x v="10"/>
    <d v="2026-01-10T00:00:00"/>
    <x v="1"/>
    <x v="7"/>
  </r>
  <r>
    <s v="ORD-11560"/>
    <s v="CUST-00460"/>
    <s v="PROD-0059"/>
    <s v="ST-014"/>
    <x v="1"/>
    <n v="4"/>
    <n v="144.53"/>
    <n v="0.15"/>
    <s v="Transfer"/>
    <x v="40"/>
    <s v="Electronics"/>
    <x v="4"/>
    <n v="96.85"/>
    <d v="2025-02-20T00:00:00"/>
    <n v="25"/>
    <x v="3"/>
    <s v="Male"/>
    <s v="Colombia"/>
    <s v="South America"/>
    <s v="New York"/>
    <s v="United States"/>
    <s v="North America"/>
    <s v="Flagship"/>
    <s v="Unknown"/>
    <n v="491.4"/>
    <n v="387.4"/>
    <n v="104"/>
    <n v="0.21164021164021166"/>
    <x v="574"/>
    <x v="14"/>
    <d v="2026-01-29T00:00:00"/>
    <x v="1"/>
    <x v="7"/>
  </r>
  <r>
    <s v="ORD-11777"/>
    <s v="CUST-00282"/>
    <s v="PROD-0047"/>
    <s v="ST-011"/>
    <x v="0"/>
    <n v="1"/>
    <n v="144.53"/>
    <n v="0.02"/>
    <s v="Cash"/>
    <x v="42"/>
    <s v="Electronics"/>
    <x v="3"/>
    <n v="90.89"/>
    <d v="2025-08-14T00:00:00"/>
    <n v="64"/>
    <x v="1"/>
    <s v="Male"/>
    <s v="China"/>
    <s v="Asia"/>
    <s v="London"/>
    <s v="United Kingdom"/>
    <s v="Europe"/>
    <s v="Flagship"/>
    <s v="Emma Williams"/>
    <n v="141.63999999999999"/>
    <n v="90.89"/>
    <n v="50.75"/>
    <n v="0.35830273933916978"/>
    <x v="538"/>
    <x v="12"/>
    <d v="2025-08-09T00:00:00"/>
    <x v="0"/>
    <x v="0"/>
  </r>
  <r>
    <s v="ORD-11531"/>
    <s v="CUST-00398"/>
    <s v="PROD-0047"/>
    <s v="ST-010"/>
    <x v="1"/>
    <n v="2"/>
    <n v="144.53"/>
    <n v="0.05"/>
    <s v="Cash"/>
    <x v="42"/>
    <s v="Electronics"/>
    <x v="3"/>
    <n v="90.89"/>
    <d v="2023-09-04T00:00:00"/>
    <n v="45"/>
    <x v="1"/>
    <s v="Male"/>
    <s v="Spain"/>
    <s v="Europe"/>
    <s v="Kuala Lumpur"/>
    <s v="Malaysia"/>
    <s v="Asia"/>
    <s v="Standard"/>
    <s v="Nur Rahman"/>
    <n v="274.61"/>
    <n v="181.78"/>
    <n v="92.83"/>
    <n v="0.33804304286078435"/>
    <x v="369"/>
    <x v="0"/>
    <d v="2026-05-11T00:00:00"/>
    <x v="1"/>
    <x v="9"/>
  </r>
  <r>
    <s v="ORD-12895"/>
    <s v="CUST-00411"/>
    <s v="PROD-0037"/>
    <s v="ST-008"/>
    <x v="0"/>
    <n v="2"/>
    <n v="144.53"/>
    <n v="0"/>
    <s v="Card"/>
    <x v="41"/>
    <s v="Electronics"/>
    <x v="3"/>
    <n v="90.89"/>
    <d v="2024-11-12T00:00:00"/>
    <n v="50"/>
    <x v="3"/>
    <s v="Male"/>
    <s v="Philippines"/>
    <s v="Asia"/>
    <s v="singapore"/>
    <s v="Singapore"/>
    <s v="Asia"/>
    <s v="Flagship"/>
    <s v="Daniel Tan"/>
    <n v="289.06"/>
    <n v="181.78"/>
    <n v="107.28"/>
    <n v="0.37113402061855671"/>
    <x v="7"/>
    <x v="7"/>
    <d v="2026-06-03T00:00:00"/>
    <x v="1"/>
    <x v="6"/>
  </r>
  <r>
    <s v="ORD-11733"/>
    <s v="CUST-00308"/>
    <s v="PROD-0037"/>
    <s v="ST-001"/>
    <x v="1"/>
    <n v="5"/>
    <n v="144.53"/>
    <n v="0"/>
    <s v="Ussd"/>
    <x v="41"/>
    <s v="Electronics"/>
    <x v="3"/>
    <n v="90.89"/>
    <d v="2025-04-04T00:00:00"/>
    <n v="58"/>
    <x v="3"/>
    <s v="Female"/>
    <s v="Philippines"/>
    <s v="Asia"/>
    <s v="Lagos"/>
    <s v="Nigeria"/>
    <s v="Africa"/>
    <s v="Flagship"/>
    <s v="Amara Okafor"/>
    <n v="722.65"/>
    <n v="454.45"/>
    <n v="268.2"/>
    <n v="0.37113402061855671"/>
    <x v="695"/>
    <x v="10"/>
    <d v="2026-04-07T00:00:00"/>
    <x v="1"/>
    <x v="3"/>
  </r>
  <r>
    <s v="ORD-12877"/>
    <s v="CUST-00728"/>
    <s v="PROD-0037"/>
    <s v="ST-012"/>
    <x v="0"/>
    <n v="6"/>
    <n v="144.53"/>
    <n v="0"/>
    <s v="Mobile Money"/>
    <x v="41"/>
    <s v="Electronics"/>
    <x v="3"/>
    <n v="90.89"/>
    <d v="2025-07-09T00:00:00"/>
    <n v="33"/>
    <x v="1"/>
    <s v="Male"/>
    <s v="United States"/>
    <s v="North America"/>
    <s v="Berlin"/>
    <s v="Germany"/>
    <s v="Europe"/>
    <s v="Standard"/>
    <s v="Lukas Weber"/>
    <n v="867.18"/>
    <n v="545.34"/>
    <n v="321.83999999999997"/>
    <n v="0.37113402061855671"/>
    <x v="689"/>
    <x v="2"/>
    <d v="2026-06-22T00:00:00"/>
    <x v="1"/>
    <x v="6"/>
  </r>
  <r>
    <s v="ORD-12254"/>
    <s v="CUST-00086"/>
    <s v="PROD-0059"/>
    <s v="ST-020"/>
    <x v="1"/>
    <n v="4"/>
    <n v="144.53"/>
    <n v="0.1"/>
    <s v="Ussd"/>
    <x v="40"/>
    <s v="Electronics"/>
    <x v="4"/>
    <n v="96.85"/>
    <d v="2026-01-31T00:00:00"/>
    <n v="61"/>
    <x v="1"/>
    <s v="Female"/>
    <s v="Malaysia"/>
    <s v="Asia"/>
    <s v="Auckland"/>
    <s v="New Zealand"/>
    <s v="Oceania"/>
    <s v="Standard"/>
    <s v="Mia Wilson"/>
    <n v="520.30999999999995"/>
    <n v="387.4"/>
    <n v="132.91"/>
    <n v="0.25544387000057661"/>
    <x v="304"/>
    <x v="5"/>
    <d v="2025-09-09T00:00:00"/>
    <x v="0"/>
    <x v="10"/>
  </r>
  <r>
    <s v="ORD-10141"/>
    <s v="CUST-00796"/>
    <s v="PROD-0037"/>
    <s v="ST-020"/>
    <x v="0"/>
    <n v="5"/>
    <n v="144.53"/>
    <n v="0"/>
    <s v="Cash"/>
    <x v="41"/>
    <s v="Electronics"/>
    <x v="3"/>
    <n v="90.89"/>
    <d v="2025-09-25T00:00:00"/>
    <n v="22"/>
    <x v="1"/>
    <s v="Unknown"/>
    <s v="Philippines"/>
    <s v="Asia"/>
    <s v="Auckland"/>
    <s v="New Zealand"/>
    <s v="Oceania"/>
    <s v="Standard"/>
    <s v="Mia Wilson"/>
    <n v="722.65"/>
    <n v="454.45"/>
    <n v="268.2"/>
    <n v="0.37113402061855671"/>
    <x v="670"/>
    <x v="5"/>
    <d v="2026-01-14T00:00:00"/>
    <x v="1"/>
    <x v="7"/>
  </r>
  <r>
    <s v="ORD-12840"/>
    <s v="CUST-00278"/>
    <s v="PROD-0059"/>
    <s v="ST-010"/>
    <x v="1"/>
    <n v="6"/>
    <n v="144.53"/>
    <n v="0.05"/>
    <s v="Cash"/>
    <x v="40"/>
    <s v="Electronics"/>
    <x v="4"/>
    <n v="96.85"/>
    <d v="2023-09-09T00:00:00"/>
    <n v="47"/>
    <x v="1"/>
    <s v="Male"/>
    <s v="Japan"/>
    <s v="Asia"/>
    <s v="Kuala Lumpur"/>
    <s v="Malaysia"/>
    <s v="Asia"/>
    <s v="Standard"/>
    <s v="Nur Rahman"/>
    <n v="823.82"/>
    <n v="581.1"/>
    <n v="242.72"/>
    <n v="0.29462746716515742"/>
    <x v="132"/>
    <x v="0"/>
    <d v="2025-11-27T00:00:00"/>
    <x v="0"/>
    <x v="8"/>
  </r>
  <r>
    <s v="ORD-12386"/>
    <s v="CUST-00333"/>
    <s v="PROD-0042"/>
    <s v="ST-012"/>
    <x v="0"/>
    <n v="4"/>
    <n v="132.87"/>
    <n v="0.02"/>
    <s v="Transfer"/>
    <x v="43"/>
    <s v="Electronics"/>
    <x v="3"/>
    <n v="87.72"/>
    <d v="2023-04-21T00:00:00"/>
    <n v="19"/>
    <x v="3"/>
    <s v="Female"/>
    <s v="Nigeria"/>
    <s v="Africa"/>
    <s v="Berlin"/>
    <s v="Germany"/>
    <s v="Europe"/>
    <s v="Standard"/>
    <s v="Lukas Weber"/>
    <n v="520.85"/>
    <n v="350.88"/>
    <n v="169.97"/>
    <n v="0.32633195737736392"/>
    <x v="449"/>
    <x v="2"/>
    <d v="2025-10-25T00:00:00"/>
    <x v="0"/>
    <x v="4"/>
  </r>
  <r>
    <s v="ORD-11986"/>
    <s v="CUST-00110"/>
    <s v="PROD-0057"/>
    <s v="ST-001"/>
    <x v="0"/>
    <n v="3"/>
    <n v="132.87"/>
    <n v="0"/>
    <s v="Transfer"/>
    <x v="44"/>
    <s v="Electronics"/>
    <x v="4"/>
    <n v="78.69"/>
    <d v="2024-03-16T00:00:00"/>
    <n v="23"/>
    <x v="2"/>
    <s v="Female"/>
    <s v="Japan"/>
    <s v="Asia"/>
    <s v="Lagos"/>
    <s v="Nigeria"/>
    <s v="Africa"/>
    <s v="Flagship"/>
    <s v="Amara Okafor"/>
    <n v="398.61"/>
    <n v="236.07"/>
    <n v="162.54"/>
    <n v="0.40776699029126212"/>
    <x v="190"/>
    <x v="10"/>
    <d v="2026-06-12T00:00:00"/>
    <x v="1"/>
    <x v="6"/>
  </r>
  <r>
    <s v="ORD-11618"/>
    <s v="CUST-00555"/>
    <s v="PROD-0042"/>
    <s v="ST-007"/>
    <x v="0"/>
    <n v="3"/>
    <n v="132.87"/>
    <n v="0"/>
    <s v="Cash"/>
    <x v="43"/>
    <s v="Electronics"/>
    <x v="3"/>
    <n v="87.72"/>
    <d v="2024-02-24T00:00:00"/>
    <n v="62"/>
    <x v="1"/>
    <s v="Female"/>
    <s v="Kenya"/>
    <s v="Africa"/>
    <s v="Mumbai"/>
    <s v="India"/>
    <s v="Asia"/>
    <s v="Flagship"/>
    <s v="Priya Sharma"/>
    <n v="398.61"/>
    <n v="263.16000000000003"/>
    <n v="135.44999999999999"/>
    <n v="0.33980582524271841"/>
    <x v="357"/>
    <x v="6"/>
    <d v="2026-05-15T00:00:00"/>
    <x v="1"/>
    <x v="9"/>
  </r>
  <r>
    <s v="ORD-12529"/>
    <s v="CUST-00161"/>
    <s v="PROD-0057"/>
    <s v="ST-019"/>
    <x v="0"/>
    <n v="8"/>
    <n v="132.87"/>
    <n v="0"/>
    <s v="Mobile Money"/>
    <x v="44"/>
    <s v="Electronics"/>
    <x v="4"/>
    <n v="78.69"/>
    <d v="2026-06-12T00:00:00"/>
    <n v="31"/>
    <x v="3"/>
    <s v="Male"/>
    <s v="Chile"/>
    <s v="South America"/>
    <s v="Sydney"/>
    <s v="Australia"/>
    <s v="Oceania"/>
    <s v="Flagship"/>
    <s v="Jack Taylor"/>
    <n v="1062.96"/>
    <n v="629.52"/>
    <n v="433.44"/>
    <n v="0.40776699029126212"/>
    <x v="24"/>
    <x v="8"/>
    <d v="2026-02-17T00:00:00"/>
    <x v="1"/>
    <x v="11"/>
  </r>
  <r>
    <s v="ORD-10232"/>
    <s v="CUST-00272"/>
    <s v="PROD-0042"/>
    <s v="ST-019"/>
    <x v="0"/>
    <n v="4"/>
    <n v="132.87"/>
    <n v="0.2"/>
    <s v="Cash"/>
    <x v="43"/>
    <s v="Electronics"/>
    <x v="3"/>
    <n v="87.72"/>
    <d v="2024-01-21T00:00:00"/>
    <n v="61"/>
    <x v="3"/>
    <s v="Female"/>
    <s v="Malaysia"/>
    <s v="Asia"/>
    <s v="Sydney"/>
    <s v="Australia"/>
    <s v="Oceania"/>
    <s v="Flagship"/>
    <s v="Jack Taylor"/>
    <n v="425.18"/>
    <n v="350.88"/>
    <n v="74.3"/>
    <n v="0.174749517851263"/>
    <x v="296"/>
    <x v="8"/>
    <d v="2026-03-31T00:00:00"/>
    <x v="1"/>
    <x v="2"/>
  </r>
  <r>
    <s v="ORD-12780"/>
    <s v="CUST-00029"/>
    <s v="PROD-0042"/>
    <s v="ST-012"/>
    <x v="0"/>
    <n v="1"/>
    <n v="132.87"/>
    <n v="0.05"/>
    <s v="Card"/>
    <x v="43"/>
    <s v="Electronics"/>
    <x v="3"/>
    <n v="87.72"/>
    <d v="2025-05-01T00:00:00"/>
    <n v="68"/>
    <x v="1"/>
    <s v="Female"/>
    <s v="China"/>
    <s v="Asia"/>
    <s v="Berlin"/>
    <s v="Germany"/>
    <s v="Europe"/>
    <s v="Standard"/>
    <s v="Lukas Weber"/>
    <n v="126.23"/>
    <n v="87.72"/>
    <n v="38.51"/>
    <n v="0.30507803216351104"/>
    <x v="52"/>
    <x v="2"/>
    <d v="2025-10-08T00:00:00"/>
    <x v="0"/>
    <x v="4"/>
  </r>
  <r>
    <s v="ORD-10600"/>
    <s v="CUST-00264"/>
    <s v="PROD-0057"/>
    <s v="ST-018"/>
    <x v="1"/>
    <n v="3"/>
    <n v="132.87"/>
    <n v="0.15"/>
    <s v="Mobile Money"/>
    <x v="44"/>
    <s v="Electronics"/>
    <x v="4"/>
    <n v="78.69"/>
    <d v="2024-05-11T00:00:00"/>
    <n v="66"/>
    <x v="2"/>
    <s v="Female"/>
    <s v="India"/>
    <s v="Asia"/>
    <s v="Buenos Aires"/>
    <s v="Argentina"/>
    <s v="South America"/>
    <s v="Standard"/>
    <s v="Sofia Martinez"/>
    <n v="338.82"/>
    <n v="236.07"/>
    <n v="102.75"/>
    <n v="0.3032583672746591"/>
    <x v="589"/>
    <x v="18"/>
    <d v="2026-04-20T00:00:00"/>
    <x v="1"/>
    <x v="3"/>
  </r>
  <r>
    <s v="ORD-12668"/>
    <s v="CUST-00697"/>
    <s v="PROD-0042"/>
    <s v="ST-016"/>
    <x v="0"/>
    <n v="1"/>
    <n v="132.87"/>
    <n v="0.02"/>
    <s v="Cash"/>
    <x v="43"/>
    <s v="Electronics"/>
    <x v="3"/>
    <n v="87.72"/>
    <d v="2024-01-10T00:00:00"/>
    <n v="51"/>
    <x v="1"/>
    <s v="Female"/>
    <s v="Ghana"/>
    <s v="Africa"/>
    <s v="Mexico City"/>
    <s v="Mexico"/>
    <s v="North America"/>
    <s v="Outlet"/>
    <s v="Unknown"/>
    <n v="130.21"/>
    <n v="87.72"/>
    <n v="42.49"/>
    <n v="0.32631902311650413"/>
    <x v="221"/>
    <x v="11"/>
    <d v="2025-12-15T00:00:00"/>
    <x v="0"/>
    <x v="5"/>
  </r>
  <r>
    <s v="ORD-12210"/>
    <s v="CUST-00775"/>
    <s v="PROD-0057"/>
    <s v="ST-010"/>
    <x v="1"/>
    <n v="1"/>
    <n v="131.58000000000001"/>
    <n v="0"/>
    <s v="Cash"/>
    <x v="44"/>
    <s v="Electronics"/>
    <x v="4"/>
    <n v="78.69"/>
    <d v="2025-08-20T00:00:00"/>
    <n v="66"/>
    <x v="1"/>
    <s v="Male"/>
    <s v="Netherlands"/>
    <s v="Europe"/>
    <s v="Kuala Lumpur"/>
    <s v="Malaysia"/>
    <s v="Asia"/>
    <s v="Standard"/>
    <s v="Nur Rahman"/>
    <n v="131.58000000000001"/>
    <n v="78.69"/>
    <n v="52.89"/>
    <n v="0.40196078431372545"/>
    <x v="116"/>
    <x v="0"/>
    <d v="2026-06-18T00:00:00"/>
    <x v="1"/>
    <x v="6"/>
  </r>
  <r>
    <s v="ORD-10359"/>
    <s v="CUST-00096"/>
    <s v="PROD-0042"/>
    <s v="ST-012"/>
    <x v="1"/>
    <n v="1"/>
    <n v="131.58000000000001"/>
    <n v="0"/>
    <s v="Card"/>
    <x v="43"/>
    <s v="Electronics"/>
    <x v="3"/>
    <n v="87.72"/>
    <d v="2024-05-14T00:00:00"/>
    <n v="25"/>
    <x v="1"/>
    <s v="Male"/>
    <s v="United Kingdom"/>
    <s v="Europe"/>
    <s v="Berlin"/>
    <s v="Germany"/>
    <s v="Europe"/>
    <s v="Standard"/>
    <s v="Lukas Weber"/>
    <n v="131.58000000000001"/>
    <n v="87.72"/>
    <n v="43.86"/>
    <n v="0.33333333333333331"/>
    <x v="47"/>
    <x v="2"/>
    <d v="2025-12-19T00:00:00"/>
    <x v="0"/>
    <x v="5"/>
  </r>
  <r>
    <s v="ORD-11018"/>
    <s v="CUST-00690"/>
    <s v="PROD-0042"/>
    <s v="ST-012"/>
    <x v="1"/>
    <n v="4"/>
    <n v="131.58000000000001"/>
    <n v="0"/>
    <s v="Mobile Money"/>
    <x v="43"/>
    <s v="Electronics"/>
    <x v="3"/>
    <n v="87.72"/>
    <d v="2023-03-18T00:00:00"/>
    <n v="56"/>
    <x v="1"/>
    <s v="Male"/>
    <s v="Argentina"/>
    <s v="South America"/>
    <s v="Berlin"/>
    <s v="Germany"/>
    <s v="Europe"/>
    <s v="Standard"/>
    <s v="Lukas Weber"/>
    <n v="526.32000000000005"/>
    <n v="350.88"/>
    <n v="175.44"/>
    <n v="0.33333333333333331"/>
    <x v="17"/>
    <x v="2"/>
    <d v="2026-03-02T00:00:00"/>
    <x v="1"/>
    <x v="2"/>
  </r>
  <r>
    <s v="ORD-11458"/>
    <s v="CUST-00358"/>
    <s v="PROD-0057"/>
    <s v="ST-011"/>
    <x v="1"/>
    <n v="3"/>
    <n v="131.58000000000001"/>
    <n v="0.05"/>
    <s v="Transfer"/>
    <x v="44"/>
    <s v="Electronics"/>
    <x v="4"/>
    <n v="78.69"/>
    <d v="2026-06-02T00:00:00"/>
    <n v="35"/>
    <x v="0"/>
    <s v="Female"/>
    <s v="India"/>
    <s v="Asia"/>
    <s v="London"/>
    <s v="United Kingdom"/>
    <s v="Europe"/>
    <s v="Flagship"/>
    <s v="Emma Williams"/>
    <n v="375"/>
    <n v="236.07"/>
    <n v="138.93"/>
    <n v="0.37048000000000003"/>
    <x v="415"/>
    <x v="12"/>
    <d v="2026-07-14T00:00:00"/>
    <x v="1"/>
    <x v="1"/>
  </r>
  <r>
    <s v="ORD-11873"/>
    <s v="CUST-00265"/>
    <s v="PROD-0057"/>
    <s v="ST-014"/>
    <x v="1"/>
    <n v="1"/>
    <n v="131.58000000000001"/>
    <n v="0.05"/>
    <s v="Ussd"/>
    <x v="44"/>
    <s v="Electronics"/>
    <x v="4"/>
    <n v="78.69"/>
    <d v="2023-04-11T00:00:00"/>
    <n v="41"/>
    <x v="1"/>
    <s v="Female"/>
    <s v="Australia"/>
    <s v="Oceania"/>
    <s v="New York"/>
    <s v="United States"/>
    <s v="North America"/>
    <s v="Flagship"/>
    <s v="Unknown"/>
    <n v="125"/>
    <n v="78.69"/>
    <n v="46.31"/>
    <n v="0.37048000000000003"/>
    <x v="92"/>
    <x v="14"/>
    <d v="2026-07-09T00:00:00"/>
    <x v="1"/>
    <x v="1"/>
  </r>
  <r>
    <s v="ORD-11092"/>
    <s v="CUST-00084"/>
    <s v="PROD-0057"/>
    <s v="ST-019"/>
    <x v="0"/>
    <n v="10"/>
    <n v="131.58000000000001"/>
    <n v="0.02"/>
    <s v="Ussd"/>
    <x v="44"/>
    <s v="Electronics"/>
    <x v="4"/>
    <n v="78.69"/>
    <d v="2023-11-07T00:00:00"/>
    <n v="39"/>
    <x v="1"/>
    <s v="Male"/>
    <s v="United Kingdom"/>
    <s v="Europe"/>
    <s v="Sydney"/>
    <s v="Australia"/>
    <s v="Oceania"/>
    <s v="Flagship"/>
    <s v="Jack Taylor"/>
    <n v="1289.48"/>
    <n v="786.9"/>
    <n v="502.58"/>
    <n v="0.38975400936811738"/>
    <x v="252"/>
    <x v="8"/>
    <d v="2026-01-19T00:00:00"/>
    <x v="1"/>
    <x v="7"/>
  </r>
  <r>
    <s v="ORD-12007"/>
    <s v="CUST-00656"/>
    <s v="PROD-0042"/>
    <s v="ST-015"/>
    <x v="0"/>
    <n v="5"/>
    <n v="131.58000000000001"/>
    <n v="0.02"/>
    <s v="Card"/>
    <x v="43"/>
    <s v="Electronics"/>
    <x v="3"/>
    <n v="87.72"/>
    <d v="2023-09-14T00:00:00"/>
    <n v="66"/>
    <x v="0"/>
    <s v="Male"/>
    <s v="United States"/>
    <s v="North America"/>
    <s v="Toronto"/>
    <s v="Canada"/>
    <s v="North America"/>
    <s v="Standard"/>
    <s v="Olivia Brown"/>
    <n v="644.74"/>
    <n v="438.6"/>
    <n v="206.14"/>
    <n v="0.31972578093495052"/>
    <x v="78"/>
    <x v="19"/>
    <d v="2025-11-24T00:00:00"/>
    <x v="0"/>
    <x v="8"/>
  </r>
  <r>
    <s v="ORD-10407"/>
    <s v="CUST-00457"/>
    <s v="PROD-0057"/>
    <s v="ST-005"/>
    <x v="0"/>
    <n v="3"/>
    <n v="131.58000000000001"/>
    <n v="0.02"/>
    <s v="Transfer"/>
    <x v="44"/>
    <s v="Electronics"/>
    <x v="4"/>
    <n v="78.69"/>
    <d v="2023-01-12T00:00:00"/>
    <n v="65"/>
    <x v="3"/>
    <s v="Male"/>
    <s v="China"/>
    <s v="Asia"/>
    <s v="Nairobi"/>
    <s v="Kenya"/>
    <s v="Africa"/>
    <s v="Standard"/>
    <s v="Brian Mwangi"/>
    <n v="386.85"/>
    <n v="236.07"/>
    <n v="150.78"/>
    <n v="0.38976347421481194"/>
    <x v="94"/>
    <x v="1"/>
    <d v="2025-12-22T00:00:00"/>
    <x v="0"/>
    <x v="5"/>
  </r>
  <r>
    <s v="ORD-12673"/>
    <s v="CUST-00334"/>
    <s v="PROD-0042"/>
    <s v="ST-017"/>
    <x v="0"/>
    <n v="1"/>
    <n v="131.58000000000001"/>
    <n v="0"/>
    <s v="Ussd"/>
    <x v="43"/>
    <s v="Electronics"/>
    <x v="3"/>
    <n v="87.72"/>
    <d v="2024-05-17T00:00:00"/>
    <n v="68"/>
    <x v="1"/>
    <s v="Female"/>
    <s v="Mexico"/>
    <s v="North America"/>
    <s v="São Paulo"/>
    <s v="Brazil"/>
    <s v="South America"/>
    <s v="Flagship"/>
    <s v="Lucas Silva"/>
    <n v="131.58000000000001"/>
    <n v="87.72"/>
    <n v="43.86"/>
    <n v="0.33333333333333331"/>
    <x v="572"/>
    <x v="13"/>
    <d v="2026-02-05T00:00:00"/>
    <x v="1"/>
    <x v="11"/>
  </r>
  <r>
    <s v="ORD-12649"/>
    <s v="CUST-00246"/>
    <s v="PROD-0057"/>
    <s v="ST-005"/>
    <x v="1"/>
    <n v="6"/>
    <n v="131.58000000000001"/>
    <n v="0"/>
    <s v="Transfer"/>
    <x v="44"/>
    <s v="Electronics"/>
    <x v="4"/>
    <n v="78.69"/>
    <d v="2025-10-18T00:00:00"/>
    <n v="62"/>
    <x v="3"/>
    <s v="Male"/>
    <s v="Egypt"/>
    <s v="Africa"/>
    <s v="Nairobi"/>
    <s v="Kenya"/>
    <s v="Africa"/>
    <s v="Standard"/>
    <s v="Brian Mwangi"/>
    <n v="789.48"/>
    <n v="472.14"/>
    <n v="317.33999999999997"/>
    <n v="0.40196078431372545"/>
    <x v="497"/>
    <x v="1"/>
    <d v="2026-01-21T00:00:00"/>
    <x v="1"/>
    <x v="7"/>
  </r>
  <r>
    <s v="ORD-11176"/>
    <s v="CUST-00757"/>
    <s v="PROD-0057"/>
    <s v="ST-011"/>
    <x v="0"/>
    <n v="2"/>
    <n v="130.29"/>
    <n v="0"/>
    <s v="Mobile Money"/>
    <x v="44"/>
    <s v="Electronics"/>
    <x v="4"/>
    <n v="78.69"/>
    <d v="2026-01-31T00:00:00"/>
    <n v="50"/>
    <x v="0"/>
    <s v="Male"/>
    <s v="India"/>
    <s v="Asia"/>
    <s v="London"/>
    <s v="United Kingdom"/>
    <s v="Europe"/>
    <s v="Flagship"/>
    <s v="Emma Williams"/>
    <n v="260.58"/>
    <n v="157.38"/>
    <n v="103.2"/>
    <n v="0.39603960396039606"/>
    <x v="648"/>
    <x v="12"/>
    <d v="2026-03-16T00:00:00"/>
    <x v="1"/>
    <x v="2"/>
  </r>
  <r>
    <s v="ORD-11731"/>
    <s v="CUST-00550"/>
    <s v="PROD-0057"/>
    <s v="ST-002"/>
    <x v="1"/>
    <n v="4"/>
    <n v="130.29"/>
    <n v="0"/>
    <s v="Cash"/>
    <x v="44"/>
    <s v="Electronics"/>
    <x v="4"/>
    <n v="78.69"/>
    <d v="2024-08-28T00:00:00"/>
    <n v="56"/>
    <x v="0"/>
    <s v="Male"/>
    <s v="United States"/>
    <s v="North America"/>
    <s v="Abuja"/>
    <s v="Nigeria"/>
    <s v="Africa"/>
    <s v="Standard"/>
    <s v="Daniel Bello"/>
    <n v="521.16"/>
    <n v="314.76"/>
    <n v="206.4"/>
    <n v="0.39603960396039606"/>
    <x v="65"/>
    <x v="15"/>
    <d v="2025-09-20T00:00:00"/>
    <x v="0"/>
    <x v="10"/>
  </r>
  <r>
    <s v="ORD-11042"/>
    <s v="CUST-00775"/>
    <s v="PROD-0042"/>
    <s v="ST-004"/>
    <x v="1"/>
    <n v="2"/>
    <n v="130.29"/>
    <n v="0"/>
    <s v="Ussd"/>
    <x v="43"/>
    <s v="Electronics"/>
    <x v="3"/>
    <n v="87.72"/>
    <d v="2025-08-20T00:00:00"/>
    <n v="66"/>
    <x v="1"/>
    <s v="Male"/>
    <s v="Netherlands"/>
    <s v="Europe"/>
    <s v="Cape Town"/>
    <s v="South Africa"/>
    <s v="Africa"/>
    <s v="Standard"/>
    <s v="Lerato Dlamini"/>
    <n v="260.58"/>
    <n v="175.44"/>
    <n v="85.14"/>
    <n v="0.32673267326732675"/>
    <x v="116"/>
    <x v="3"/>
    <d v="2025-08-25T00:00:00"/>
    <x v="0"/>
    <x v="0"/>
  </r>
  <r>
    <s v="ORD-11152"/>
    <s v="CUST-00281"/>
    <s v="PROD-0057"/>
    <s v="ST-018"/>
    <x v="1"/>
    <n v="3"/>
    <n v="130.29"/>
    <n v="0"/>
    <s v="Cash"/>
    <x v="44"/>
    <s v="Electronics"/>
    <x v="4"/>
    <n v="78.69"/>
    <d v="2025-03-07T00:00:00"/>
    <n v="51"/>
    <x v="3"/>
    <s v="Male"/>
    <s v="Australia"/>
    <s v="Oceania"/>
    <s v="Buenos Aires"/>
    <s v="Argentina"/>
    <s v="South America"/>
    <s v="Standard"/>
    <s v="Sofia Martinez"/>
    <n v="390.87"/>
    <n v="236.07"/>
    <n v="154.80000000000001"/>
    <n v="0.39603960396039606"/>
    <x v="471"/>
    <x v="18"/>
    <d v="2025-10-20T00:00:00"/>
    <x v="0"/>
    <x v="4"/>
  </r>
  <r>
    <s v="ORD-11251"/>
    <s v="CUST-00714"/>
    <s v="PROD-0042"/>
    <s v="ST-007"/>
    <x v="1"/>
    <n v="3"/>
    <n v="130.29"/>
    <n v="0"/>
    <s v="Ussd"/>
    <x v="43"/>
    <s v="Electronics"/>
    <x v="3"/>
    <n v="87.72"/>
    <d v="2023-10-10T00:00:00"/>
    <n v="33"/>
    <x v="1"/>
    <s v="Female"/>
    <s v="Germany"/>
    <s v="Europe"/>
    <s v="Mumbai"/>
    <s v="India"/>
    <s v="Asia"/>
    <s v="Flagship"/>
    <s v="Priya Sharma"/>
    <n v="390.87"/>
    <n v="263.16000000000003"/>
    <n v="127.71"/>
    <n v="0.32673267326732669"/>
    <x v="317"/>
    <x v="6"/>
    <d v="2026-06-21T00:00:00"/>
    <x v="1"/>
    <x v="6"/>
  </r>
  <r>
    <s v="ORD-11148"/>
    <s v="CUST-00583"/>
    <s v="PROD-0057"/>
    <s v="ST-016"/>
    <x v="1"/>
    <n v="2"/>
    <n v="130.29"/>
    <n v="0"/>
    <s v="Card"/>
    <x v="44"/>
    <s v="Electronics"/>
    <x v="4"/>
    <n v="78.69"/>
    <d v="2024-11-04T00:00:00"/>
    <n v="39"/>
    <x v="3"/>
    <s v="Female"/>
    <s v="Philippines"/>
    <s v="Asia"/>
    <s v="Mexico City"/>
    <s v="Mexico"/>
    <s v="North America"/>
    <s v="Outlet"/>
    <s v="Unknown"/>
    <n v="260.58"/>
    <n v="157.38"/>
    <n v="103.2"/>
    <n v="0.39603960396039606"/>
    <x v="19"/>
    <x v="11"/>
    <d v="2026-01-16T00:00:00"/>
    <x v="1"/>
    <x v="7"/>
  </r>
  <r>
    <s v="ORD-11611"/>
    <s v="CUST-00630"/>
    <s v="PROD-0057"/>
    <s v="ST-012"/>
    <x v="0"/>
    <n v="1"/>
    <n v="130.29"/>
    <n v="0.02"/>
    <s v="Mobile Money"/>
    <x v="44"/>
    <s v="Electronics"/>
    <x v="4"/>
    <n v="78.69"/>
    <d v="2026-01-18T00:00:00"/>
    <n v="49"/>
    <x v="2"/>
    <s v="Female"/>
    <s v="Canada"/>
    <s v="North America"/>
    <s v="Berlin"/>
    <s v="Germany"/>
    <s v="Europe"/>
    <s v="Standard"/>
    <s v="Lukas Weber"/>
    <n v="127.68"/>
    <n v="78.69"/>
    <n v="48.99"/>
    <n v="0.38369360902255639"/>
    <x v="241"/>
    <x v="2"/>
    <d v="2026-01-13T00:00:00"/>
    <x v="1"/>
    <x v="7"/>
  </r>
  <r>
    <s v="ORD-12069"/>
    <s v="CUST-00615"/>
    <s v="PROD-0057"/>
    <s v="ST-016"/>
    <x v="0"/>
    <n v="3"/>
    <n v="130.29"/>
    <n v="0.02"/>
    <s v="Card"/>
    <x v="44"/>
    <s v="Electronics"/>
    <x v="4"/>
    <n v="78.69"/>
    <d v="2023-01-20T00:00:00"/>
    <n v="19"/>
    <x v="1"/>
    <s v="Male"/>
    <s v="Malaysia"/>
    <s v="Asia"/>
    <s v="Mexico City"/>
    <s v="Mexico"/>
    <s v="North America"/>
    <s v="Outlet"/>
    <s v="Unknown"/>
    <n v="383.05"/>
    <n v="236.07"/>
    <n v="146.97999999999999"/>
    <n v="0.38370969847278419"/>
    <x v="364"/>
    <x v="11"/>
    <d v="2026-02-11T00:00:00"/>
    <x v="1"/>
    <x v="11"/>
  </r>
  <r>
    <s v="ORD-11354"/>
    <s v="CUST-00698"/>
    <s v="PROD-0042"/>
    <s v="ST-005"/>
    <x v="0"/>
    <n v="10"/>
    <n v="130.29"/>
    <n v="0.1"/>
    <s v="Ussd"/>
    <x v="43"/>
    <s v="Electronics"/>
    <x v="3"/>
    <n v="87.72"/>
    <d v="2024-02-20T00:00:00"/>
    <n v="44"/>
    <x v="1"/>
    <s v="Male"/>
    <s v="Netherlands"/>
    <s v="Europe"/>
    <s v="Nairobi"/>
    <s v="Kenya"/>
    <s v="Africa"/>
    <s v="Standard"/>
    <s v="Brian Mwangi"/>
    <n v="1172.6099999999999"/>
    <n v="877.2"/>
    <n v="295.41000000000003"/>
    <n v="0.25192519251925199"/>
    <x v="434"/>
    <x v="1"/>
    <d v="2025-11-19T00:00:00"/>
    <x v="0"/>
    <x v="8"/>
  </r>
  <r>
    <s v="ORD-12768"/>
    <s v="CUST-00753"/>
    <s v="PROD-0057"/>
    <s v="ST-004"/>
    <x v="1"/>
    <n v="1"/>
    <n v="130.29"/>
    <n v="0"/>
    <s v="Cash"/>
    <x v="44"/>
    <s v="Electronics"/>
    <x v="4"/>
    <n v="78.69"/>
    <d v="2025-06-02T00:00:00"/>
    <n v="51"/>
    <x v="1"/>
    <s v="Male"/>
    <s v="Morocco"/>
    <s v="Africa"/>
    <s v="Cape Town"/>
    <s v="South Africa"/>
    <s v="Africa"/>
    <s v="Standard"/>
    <s v="Lerato Dlamini"/>
    <n v="130.29"/>
    <n v="78.69"/>
    <n v="51.6"/>
    <n v="0.39603960396039606"/>
    <x v="170"/>
    <x v="3"/>
    <d v="2026-01-10T00:00:00"/>
    <x v="1"/>
    <x v="7"/>
  </r>
  <r>
    <s v="ORD-11972"/>
    <s v="CUST-00058"/>
    <s v="PROD-0042"/>
    <s v="ST-018"/>
    <x v="0"/>
    <n v="1"/>
    <n v="129"/>
    <n v="0.02"/>
    <s v="Ussd"/>
    <x v="43"/>
    <s v="Electronics"/>
    <x v="3"/>
    <n v="87.72"/>
    <d v="2024-07-07T00:00:00"/>
    <n v="56"/>
    <x v="3"/>
    <s v="Male"/>
    <s v="United States"/>
    <s v="North America"/>
    <s v="Buenos Aires"/>
    <s v="Argentina"/>
    <s v="South America"/>
    <s v="Standard"/>
    <s v="Sofia Martinez"/>
    <n v="126.42"/>
    <n v="87.72"/>
    <n v="38.700000000000003"/>
    <n v="0.30612244897959184"/>
    <x v="214"/>
    <x v="18"/>
    <d v="2025-12-01T00:00:00"/>
    <x v="0"/>
    <x v="5"/>
  </r>
  <r>
    <s v="ORD-12487"/>
    <s v="CUST-00727"/>
    <s v="PROD-0042"/>
    <s v="ST-005"/>
    <x v="0"/>
    <n v="3"/>
    <n v="129"/>
    <n v="0.05"/>
    <s v="Transfer"/>
    <x v="43"/>
    <s v="Electronics"/>
    <x v="3"/>
    <n v="87.72"/>
    <d v="2024-08-17T00:00:00"/>
    <n v="70"/>
    <x v="1"/>
    <s v="Male"/>
    <s v="United States"/>
    <s v="North America"/>
    <s v="Nairobi"/>
    <s v="Kenya"/>
    <s v="Africa"/>
    <s v="Standard"/>
    <s v="Brian Mwangi"/>
    <n v="367.65"/>
    <n v="263.16000000000003"/>
    <n v="104.49"/>
    <n v="0.28421052631578947"/>
    <x v="669"/>
    <x v="1"/>
    <d v="2026-02-27T00:00:00"/>
    <x v="1"/>
    <x v="11"/>
  </r>
  <r>
    <s v="ORD-10958"/>
    <s v="CUST-00325"/>
    <s v="PROD-0057"/>
    <s v="ST-014"/>
    <x v="0"/>
    <n v="2"/>
    <n v="129"/>
    <n v="0"/>
    <s v="Ussd"/>
    <x v="44"/>
    <s v="Electronics"/>
    <x v="4"/>
    <n v="78.69"/>
    <d v="2024-11-10T00:00:00"/>
    <n v="31"/>
    <x v="1"/>
    <s v="Female"/>
    <s v="Ghana"/>
    <s v="Africa"/>
    <s v="New York"/>
    <s v="United States"/>
    <s v="North America"/>
    <s v="Flagship"/>
    <s v="Unknown"/>
    <n v="258"/>
    <n v="157.38"/>
    <n v="100.62"/>
    <n v="0.39"/>
    <x v="282"/>
    <x v="14"/>
    <d v="2026-06-20T00:00:00"/>
    <x v="1"/>
    <x v="6"/>
  </r>
  <r>
    <s v="ORD-11120"/>
    <s v="CUST-00599"/>
    <s v="PROD-0057"/>
    <s v="ST-016"/>
    <x v="0"/>
    <n v="4"/>
    <n v="129"/>
    <n v="0.2"/>
    <s v="Mobile Money"/>
    <x v="44"/>
    <s v="Electronics"/>
    <x v="4"/>
    <n v="78.69"/>
    <d v="2025-02-03T00:00:00"/>
    <n v="43"/>
    <x v="3"/>
    <s v="Female"/>
    <s v="New Zealand"/>
    <s v="Oceania"/>
    <s v="Mexico City"/>
    <s v="Mexico"/>
    <s v="North America"/>
    <s v="Outlet"/>
    <s v="Unknown"/>
    <n v="412.8"/>
    <n v="314.76"/>
    <n v="98.04"/>
    <n v="0.23750000000000002"/>
    <x v="318"/>
    <x v="11"/>
    <d v="2026-04-18T00:00:00"/>
    <x v="1"/>
    <x v="3"/>
  </r>
  <r>
    <s v="ORD-10448"/>
    <s v="CUST-00353"/>
    <s v="PROD-0057"/>
    <s v="ST-014"/>
    <x v="1"/>
    <n v="2"/>
    <n v="129"/>
    <n v="0.2"/>
    <s v="Mobile Money"/>
    <x v="44"/>
    <s v="Electronics"/>
    <x v="4"/>
    <n v="78.69"/>
    <d v="2024-06-05T00:00:00"/>
    <n v="70"/>
    <x v="1"/>
    <s v="Female"/>
    <s v="Netherlands"/>
    <s v="Europe"/>
    <s v="New York"/>
    <s v="United States"/>
    <s v="North America"/>
    <s v="Flagship"/>
    <s v="Unknown"/>
    <n v="206.4"/>
    <n v="157.38"/>
    <n v="49.02"/>
    <n v="0.23750000000000002"/>
    <x v="707"/>
    <x v="14"/>
    <d v="2026-05-02T00:00:00"/>
    <x v="1"/>
    <x v="9"/>
  </r>
  <r>
    <s v="ORD-10461"/>
    <s v="CUST-00136"/>
    <s v="PROD-0042"/>
    <s v="ST-006"/>
    <x v="0"/>
    <n v="1"/>
    <n v="129"/>
    <n v="0.05"/>
    <s v="Transfer"/>
    <x v="43"/>
    <s v="Electronics"/>
    <x v="3"/>
    <n v="87.72"/>
    <d v="2026-01-14T00:00:00"/>
    <n v="37"/>
    <x v="1"/>
    <s v="Female"/>
    <s v="Morocco"/>
    <s v="Africa"/>
    <s v="Accra"/>
    <s v="Ghana"/>
    <s v="Africa"/>
    <s v="Outlet"/>
    <s v="Kwame Mensah"/>
    <n v="122.55"/>
    <n v="87.72"/>
    <n v="34.83"/>
    <n v="0.28421052631578947"/>
    <x v="34"/>
    <x v="4"/>
    <d v="2026-03-31T00:00:00"/>
    <x v="1"/>
    <x v="2"/>
  </r>
  <r>
    <s v="ORD-11441"/>
    <s v="CUST-00051"/>
    <s v="PROD-0042"/>
    <s v="ST-013"/>
    <x v="1"/>
    <n v="1"/>
    <n v="129"/>
    <n v="0.02"/>
    <s v="Ussd"/>
    <x v="43"/>
    <s v="Electronics"/>
    <x v="3"/>
    <n v="87.72"/>
    <d v="2024-06-26T00:00:00"/>
    <n v="23"/>
    <x v="0"/>
    <s v="Male"/>
    <s v="Ghana"/>
    <s v="Africa"/>
    <s v="Paris"/>
    <s v="France"/>
    <s v="Europe"/>
    <s v="Standard"/>
    <s v="Claire Martin"/>
    <n v="126.42"/>
    <n v="87.72"/>
    <n v="38.700000000000003"/>
    <n v="0.30612244897959184"/>
    <x v="68"/>
    <x v="17"/>
    <d v="2025-09-20T00:00:00"/>
    <x v="0"/>
    <x v="10"/>
  </r>
  <r>
    <s v="ORD-12729"/>
    <s v="CUST-00546"/>
    <s v="PROD-0042"/>
    <s v="ST-017"/>
    <x v="1"/>
    <n v="1"/>
    <n v="129"/>
    <n v="0"/>
    <s v="Card"/>
    <x v="43"/>
    <s v="Electronics"/>
    <x v="3"/>
    <n v="87.72"/>
    <d v="2025-03-28T00:00:00"/>
    <n v="53"/>
    <x v="1"/>
    <s v="Female"/>
    <s v="Germany"/>
    <s v="Europe"/>
    <s v="São Paulo"/>
    <s v="Brazil"/>
    <s v="South America"/>
    <s v="Flagship"/>
    <s v="Lucas Silva"/>
    <n v="129"/>
    <n v="87.72"/>
    <n v="41.28"/>
    <n v="0.32"/>
    <x v="313"/>
    <x v="13"/>
    <d v="2026-07-09T00:00:00"/>
    <x v="1"/>
    <x v="1"/>
  </r>
  <r>
    <s v="ORD-12912"/>
    <s v="CUST-00273"/>
    <s v="PROD-0057"/>
    <s v="ST-007"/>
    <x v="0"/>
    <n v="3"/>
    <n v="127.71"/>
    <n v="0.15"/>
    <s v="Mobile Money"/>
    <x v="44"/>
    <s v="Electronics"/>
    <x v="4"/>
    <n v="78.69"/>
    <d v="2025-07-08T00:00:00"/>
    <n v="46"/>
    <x v="1"/>
    <s v="Male"/>
    <s v="Kenya"/>
    <s v="Africa"/>
    <s v="Mumbai"/>
    <s v="India"/>
    <s v="Asia"/>
    <s v="Flagship"/>
    <s v="Priya Sharma"/>
    <n v="325.66000000000003"/>
    <n v="236.07"/>
    <n v="89.59"/>
    <n v="0.27510286802186329"/>
    <x v="144"/>
    <x v="6"/>
    <d v="2026-03-21T00:00:00"/>
    <x v="1"/>
    <x v="2"/>
  </r>
  <r>
    <s v="ORD-10408"/>
    <s v="CUST-00422"/>
    <s v="PROD-0057"/>
    <s v="ST-018"/>
    <x v="1"/>
    <n v="1"/>
    <n v="127.71"/>
    <n v="0.05"/>
    <s v="Ussd"/>
    <x v="44"/>
    <s v="Electronics"/>
    <x v="4"/>
    <n v="78.69"/>
    <d v="2025-07-28T00:00:00"/>
    <n v="72"/>
    <x v="1"/>
    <s v="Female"/>
    <s v="Colombia"/>
    <s v="South America"/>
    <s v="Buenos Aires"/>
    <s v="Argentina"/>
    <s v="South America"/>
    <s v="Standard"/>
    <s v="Sofia Martinez"/>
    <n v="121.32"/>
    <n v="78.69"/>
    <n v="42.63"/>
    <n v="0.35138476755687442"/>
    <x v="239"/>
    <x v="18"/>
    <d v="2026-04-13T00:00:00"/>
    <x v="1"/>
    <x v="3"/>
  </r>
  <r>
    <s v="ORD-12973"/>
    <s v="CUST-00142"/>
    <s v="PROD-0042"/>
    <s v="ST-008"/>
    <x v="1"/>
    <n v="3"/>
    <n v="127.71"/>
    <n v="0.05"/>
    <s v="Card"/>
    <x v="43"/>
    <s v="Electronics"/>
    <x v="3"/>
    <n v="87.72"/>
    <d v="2023-05-24T00:00:00"/>
    <n v="55"/>
    <x v="3"/>
    <s v="Female"/>
    <s v="Netherlands"/>
    <s v="Europe"/>
    <s v="singapore"/>
    <s v="Singapore"/>
    <s v="Asia"/>
    <s v="Flagship"/>
    <s v="Daniel Tan"/>
    <n v="363.97"/>
    <n v="263.16000000000003"/>
    <n v="100.81"/>
    <n v="0.27697337692666979"/>
    <x v="416"/>
    <x v="7"/>
    <d v="2025-10-17T00:00:00"/>
    <x v="0"/>
    <x v="4"/>
  </r>
  <r>
    <s v="ORD-12367"/>
    <s v="CUST-00135"/>
    <s v="PROD-0042"/>
    <s v="ST-004"/>
    <x v="1"/>
    <n v="5"/>
    <n v="127.71"/>
    <n v="0"/>
    <s v="Cash"/>
    <x v="43"/>
    <s v="Electronics"/>
    <x v="3"/>
    <n v="87.72"/>
    <d v="2023-06-10T00:00:00"/>
    <n v="49"/>
    <x v="1"/>
    <s v="Male"/>
    <s v="Japan"/>
    <s v="Asia"/>
    <s v="Cape Town"/>
    <s v="South Africa"/>
    <s v="Africa"/>
    <s v="Standard"/>
    <s v="Lerato Dlamini"/>
    <n v="638.54999999999995"/>
    <n v="438.6"/>
    <n v="199.95"/>
    <n v="0.31313131313131315"/>
    <x v="48"/>
    <x v="3"/>
    <d v="2025-11-30T00:00:00"/>
    <x v="0"/>
    <x v="8"/>
  </r>
  <r>
    <s v="ORD-11345"/>
    <s v="CUST-00669"/>
    <s v="PROD-0042"/>
    <s v="ST-013"/>
    <x v="1"/>
    <n v="1"/>
    <n v="127.71"/>
    <n v="0.1"/>
    <s v="Ussd"/>
    <x v="43"/>
    <s v="Electronics"/>
    <x v="3"/>
    <n v="87.72"/>
    <d v="2023-11-10T00:00:00"/>
    <n v="68"/>
    <x v="0"/>
    <s v="Male"/>
    <s v="India"/>
    <s v="Asia"/>
    <s v="Paris"/>
    <s v="France"/>
    <s v="Europe"/>
    <s v="Standard"/>
    <s v="Claire Martin"/>
    <n v="114.94"/>
    <n v="87.72"/>
    <n v="27.22"/>
    <n v="0.23681921002262049"/>
    <x v="245"/>
    <x v="17"/>
    <d v="2026-01-08T00:00:00"/>
    <x v="1"/>
    <x v="7"/>
  </r>
  <r>
    <s v="ORD-10876"/>
    <s v="CUST-00623"/>
    <s v="PROD-0042"/>
    <s v="ST-007"/>
    <x v="0"/>
    <n v="4"/>
    <n v="127.71"/>
    <n v="0.05"/>
    <s v="Cash"/>
    <x v="43"/>
    <s v="Electronics"/>
    <x v="3"/>
    <n v="87.72"/>
    <d v="2026-02-26T00:00:00"/>
    <n v="62"/>
    <x v="1"/>
    <s v="Male"/>
    <s v="United Kingdom"/>
    <s v="Europe"/>
    <s v="Mumbai"/>
    <s v="India"/>
    <s v="Asia"/>
    <s v="Flagship"/>
    <s v="Priya Sharma"/>
    <n v="485.3"/>
    <n v="350.88"/>
    <n v="134.41999999999999"/>
    <n v="0.27698330929322068"/>
    <x v="708"/>
    <x v="6"/>
    <d v="2025-08-29T00:00:00"/>
    <x v="0"/>
    <x v="0"/>
  </r>
  <r>
    <s v="ORD-10771"/>
    <s v="CUST-00143"/>
    <s v="PROD-0057"/>
    <s v="ST-019"/>
    <x v="0"/>
    <n v="4"/>
    <n v="127.71"/>
    <n v="0"/>
    <s v="Ussd"/>
    <x v="44"/>
    <s v="Electronics"/>
    <x v="4"/>
    <n v="78.69"/>
    <d v="2023-03-05T00:00:00"/>
    <n v="35"/>
    <x v="1"/>
    <s v="Female"/>
    <s v="Argentina"/>
    <s v="South America"/>
    <s v="Sydney"/>
    <s v="Australia"/>
    <s v="Oceania"/>
    <s v="Flagship"/>
    <s v="Jack Taylor"/>
    <n v="510.84"/>
    <n v="314.76"/>
    <n v="196.08"/>
    <n v="0.38383838383838387"/>
    <x v="199"/>
    <x v="8"/>
    <d v="2025-11-20T00:00:00"/>
    <x v="0"/>
    <x v="8"/>
  </r>
  <r>
    <s v="ORD-10043"/>
    <s v="CUST-00780"/>
    <s v="PROD-0057"/>
    <s v="ST-013"/>
    <x v="1"/>
    <n v="4"/>
    <n v="127.71"/>
    <n v="0.15"/>
    <s v="Transfer"/>
    <x v="44"/>
    <s v="Electronics"/>
    <x v="4"/>
    <n v="78.69"/>
    <d v="2023-03-05T00:00:00"/>
    <n v="35"/>
    <x v="2"/>
    <s v="Female"/>
    <s v="Colombia"/>
    <s v="South America"/>
    <s v="Paris"/>
    <s v="France"/>
    <s v="Europe"/>
    <s v="Standard"/>
    <s v="Claire Martin"/>
    <n v="434.21"/>
    <n v="314.76"/>
    <n v="119.45"/>
    <n v="0.27509730314824626"/>
    <x v="179"/>
    <x v="17"/>
    <d v="2026-01-20T00:00:00"/>
    <x v="1"/>
    <x v="7"/>
  </r>
  <r>
    <s v="ORD-12495"/>
    <s v="CUST-00415"/>
    <s v="PROD-0057"/>
    <s v="ST-013"/>
    <x v="0"/>
    <n v="5"/>
    <n v="127.71"/>
    <n v="0"/>
    <s v="Ussd"/>
    <x v="44"/>
    <s v="Electronics"/>
    <x v="4"/>
    <n v="78.69"/>
    <d v="2024-01-14T00:00:00"/>
    <n v="51"/>
    <x v="3"/>
    <s v="Female"/>
    <s v="Philippines"/>
    <s v="Asia"/>
    <s v="Paris"/>
    <s v="France"/>
    <s v="Europe"/>
    <s v="Standard"/>
    <s v="Claire Martin"/>
    <n v="638.54999999999995"/>
    <n v="393.45"/>
    <n v="245.1"/>
    <n v="0.38383838383838387"/>
    <x v="419"/>
    <x v="17"/>
    <d v="2025-12-11T00:00:00"/>
    <x v="0"/>
    <x v="5"/>
  </r>
  <r>
    <s v="ORD-11389"/>
    <s v="CUST-00275"/>
    <s v="PROD-0057"/>
    <s v="ST-009"/>
    <x v="1"/>
    <n v="5"/>
    <n v="127.71"/>
    <n v="0.15"/>
    <s v="Cash"/>
    <x v="44"/>
    <s v="Electronics"/>
    <x v="4"/>
    <n v="78.69"/>
    <d v="2026-05-14T00:00:00"/>
    <n v="30"/>
    <x v="2"/>
    <s v="Female"/>
    <s v="China"/>
    <s v="Asia"/>
    <s v="tokyo"/>
    <s v="Japan"/>
    <s v="Asia"/>
    <s v="Standard"/>
    <s v="Yuki Sato"/>
    <n v="542.77"/>
    <n v="393.45"/>
    <n v="149.32"/>
    <n v="0.27510731985924058"/>
    <x v="201"/>
    <x v="9"/>
    <d v="2025-12-24T00:00:00"/>
    <x v="0"/>
    <x v="5"/>
  </r>
  <r>
    <s v="ORD-10056"/>
    <s v="CUST-00287"/>
    <s v="PROD-0057"/>
    <s v="ST-020"/>
    <x v="1"/>
    <n v="3"/>
    <n v="127.71"/>
    <n v="0.02"/>
    <s v="Card"/>
    <x v="44"/>
    <s v="Electronics"/>
    <x v="4"/>
    <n v="78.69"/>
    <d v="2023-08-07T00:00:00"/>
    <n v="68"/>
    <x v="4"/>
    <s v="Female"/>
    <s v="Spain"/>
    <s v="Europe"/>
    <s v="Auckland"/>
    <s v="New Zealand"/>
    <s v="Oceania"/>
    <s v="Standard"/>
    <s v="Mia Wilson"/>
    <n v="375.47"/>
    <n v="236.07"/>
    <n v="139.4"/>
    <n v="0.37126801075984767"/>
    <x v="262"/>
    <x v="5"/>
    <d v="2026-01-22T00:00:00"/>
    <x v="1"/>
    <x v="7"/>
  </r>
  <r>
    <s v="ORD-12317"/>
    <s v="CUST-00249"/>
    <s v="PROD-0057"/>
    <s v="ST-004"/>
    <x v="0"/>
    <n v="3"/>
    <n v="127.71"/>
    <n v="0.1"/>
    <s v="Ussd"/>
    <x v="44"/>
    <s v="Electronics"/>
    <x v="4"/>
    <n v="78.69"/>
    <d v="2024-10-18T00:00:00"/>
    <n v="71"/>
    <x v="1"/>
    <s v="Female"/>
    <s v="Italy"/>
    <s v="Europe"/>
    <s v="Cape Town"/>
    <s v="South Africa"/>
    <s v="Africa"/>
    <s v="Standard"/>
    <s v="Lerato Dlamini"/>
    <n v="344.82"/>
    <n v="236.07"/>
    <n v="108.75"/>
    <n v="0.31538193840264489"/>
    <x v="360"/>
    <x v="3"/>
    <d v="2026-05-04T00:00:00"/>
    <x v="1"/>
    <x v="9"/>
  </r>
  <r>
    <s v="ORD-11821"/>
    <s v="CUST-00356"/>
    <s v="PROD-0042"/>
    <s v="ST-015"/>
    <x v="1"/>
    <n v="3"/>
    <n v="127.71"/>
    <n v="0"/>
    <s v="Ussd"/>
    <x v="43"/>
    <s v="Electronics"/>
    <x v="3"/>
    <n v="87.72"/>
    <d v="2024-12-26T00:00:00"/>
    <n v="55"/>
    <x v="3"/>
    <s v="Female"/>
    <s v="Germany"/>
    <s v="Europe"/>
    <s v="Toronto"/>
    <s v="Canada"/>
    <s v="North America"/>
    <s v="Standard"/>
    <s v="Olivia Brown"/>
    <n v="383.13"/>
    <n v="263.16000000000003"/>
    <n v="119.97"/>
    <n v="0.31313131313131315"/>
    <x v="654"/>
    <x v="19"/>
    <d v="2025-08-21T00:00:00"/>
    <x v="0"/>
    <x v="0"/>
  </r>
  <r>
    <s v="ORD-11616"/>
    <s v="CUST-00573"/>
    <s v="PROD-0057"/>
    <s v="ST-008"/>
    <x v="1"/>
    <n v="3"/>
    <n v="127.71"/>
    <n v="0.02"/>
    <s v="Transfer"/>
    <x v="44"/>
    <s v="Electronics"/>
    <x v="4"/>
    <n v="78.69"/>
    <d v="2026-02-19T00:00:00"/>
    <n v="49"/>
    <x v="1"/>
    <s v="Male"/>
    <s v="United States"/>
    <s v="North America"/>
    <s v="singapore"/>
    <s v="Singapore"/>
    <s v="Asia"/>
    <s v="Flagship"/>
    <s v="Daniel Tan"/>
    <n v="375.47"/>
    <n v="236.07"/>
    <n v="139.4"/>
    <n v="0.37126801075984767"/>
    <x v="709"/>
    <x v="7"/>
    <d v="2026-06-22T00:00:00"/>
    <x v="1"/>
    <x v="6"/>
  </r>
  <r>
    <s v="ORD-12915"/>
    <s v="CUST-00454"/>
    <s v="PROD-0042"/>
    <s v="ST-012"/>
    <x v="0"/>
    <n v="4"/>
    <n v="126.42"/>
    <n v="0.02"/>
    <s v="Ussd"/>
    <x v="43"/>
    <s v="Electronics"/>
    <x v="3"/>
    <n v="87.72"/>
    <d v="2024-07-25T00:00:00"/>
    <n v="46"/>
    <x v="1"/>
    <s v="Male"/>
    <s v="Spain"/>
    <s v="Europe"/>
    <s v="Berlin"/>
    <s v="Germany"/>
    <s v="Europe"/>
    <s v="Standard"/>
    <s v="Lukas Weber"/>
    <n v="495.57"/>
    <n v="350.88"/>
    <n v="144.69"/>
    <n v="0.29196682607906049"/>
    <x v="710"/>
    <x v="2"/>
    <d v="2026-03-29T00:00:00"/>
    <x v="1"/>
    <x v="2"/>
  </r>
  <r>
    <s v="ORD-12643"/>
    <s v="CUST-00310"/>
    <s v="PROD-0042"/>
    <s v="ST-020"/>
    <x v="1"/>
    <n v="1"/>
    <n v="126.42"/>
    <n v="0.02"/>
    <s v="Cash"/>
    <x v="43"/>
    <s v="Electronics"/>
    <x v="3"/>
    <n v="87.72"/>
    <d v="2023-06-24T00:00:00"/>
    <n v="40"/>
    <x v="4"/>
    <s v="Male"/>
    <s v="Nigeria"/>
    <s v="Africa"/>
    <s v="Auckland"/>
    <s v="New Zealand"/>
    <s v="Oceania"/>
    <s v="Standard"/>
    <s v="Mia Wilson"/>
    <n v="123.89"/>
    <n v="87.72"/>
    <n v="36.17"/>
    <n v="0.29195253854225522"/>
    <x v="45"/>
    <x v="5"/>
    <d v="2025-08-05T00:00:00"/>
    <x v="0"/>
    <x v="0"/>
  </r>
  <r>
    <s v="ORD-11435"/>
    <s v="CUST-00465"/>
    <s v="PROD-0042"/>
    <s v="ST-005"/>
    <x v="0"/>
    <n v="5"/>
    <n v="126.42"/>
    <n v="0.02"/>
    <s v="Transfer"/>
    <x v="43"/>
    <s v="Electronics"/>
    <x v="3"/>
    <n v="87.72"/>
    <d v="2023-06-29T00:00:00"/>
    <n v="56"/>
    <x v="1"/>
    <s v="Male"/>
    <s v="South Africa"/>
    <s v="Africa"/>
    <s v="Nairobi"/>
    <s v="Kenya"/>
    <s v="Africa"/>
    <s v="Standard"/>
    <s v="Brian Mwangi"/>
    <n v="619.46"/>
    <n v="438.6"/>
    <n v="180.86"/>
    <n v="0.29196396861782842"/>
    <x v="457"/>
    <x v="1"/>
    <d v="2026-07-29T00:00:00"/>
    <x v="1"/>
    <x v="1"/>
  </r>
  <r>
    <s v="ORD-10484"/>
    <s v="CUST-00729"/>
    <s v="PROD-0042"/>
    <s v="ST-002"/>
    <x v="1"/>
    <n v="5"/>
    <n v="126.42"/>
    <n v="0.05"/>
    <s v="Mobile Money"/>
    <x v="43"/>
    <s v="Electronics"/>
    <x v="3"/>
    <n v="87.72"/>
    <d v="2024-11-23T00:00:00"/>
    <n v="42"/>
    <x v="1"/>
    <s v="Female"/>
    <s v="United States"/>
    <s v="North America"/>
    <s v="Abuja"/>
    <s v="Nigeria"/>
    <s v="Africa"/>
    <s v="Standard"/>
    <s v="Daniel Bello"/>
    <n v="600.5"/>
    <n v="438.6"/>
    <n v="161.9"/>
    <n v="0.26960865945045798"/>
    <x v="442"/>
    <x v="15"/>
    <d v="2026-02-04T00:00:00"/>
    <x v="1"/>
    <x v="11"/>
  </r>
  <r>
    <s v="ORD-11746"/>
    <s v="CUST-00363"/>
    <s v="PROD-0042"/>
    <s v="ST-005"/>
    <x v="1"/>
    <n v="4"/>
    <n v="126.42"/>
    <n v="0"/>
    <s v="Cash"/>
    <x v="43"/>
    <s v="Electronics"/>
    <x v="3"/>
    <n v="87.72"/>
    <d v="2023-09-09T00:00:00"/>
    <n v="46"/>
    <x v="1"/>
    <s v="Male"/>
    <s v="Kenya"/>
    <s v="Africa"/>
    <s v="Nairobi"/>
    <s v="Kenya"/>
    <s v="Africa"/>
    <s v="Standard"/>
    <s v="Brian Mwangi"/>
    <n v="505.68"/>
    <n v="350.88"/>
    <n v="154.80000000000001"/>
    <n v="0.30612244897959184"/>
    <x v="633"/>
    <x v="1"/>
    <d v="2026-02-26T00:00:00"/>
    <x v="1"/>
    <x v="11"/>
  </r>
  <r>
    <s v="ORD-11555"/>
    <s v="CUST-00648"/>
    <s v="PROD-0057"/>
    <s v="ST-007"/>
    <x v="0"/>
    <n v="5"/>
    <n v="126.42"/>
    <n v="0"/>
    <s v="Cash"/>
    <x v="44"/>
    <s v="Electronics"/>
    <x v="4"/>
    <n v="78.69"/>
    <d v="2023-11-24T00:00:00"/>
    <n v="37"/>
    <x v="3"/>
    <s v="Male"/>
    <s v="Kenya"/>
    <s v="Africa"/>
    <s v="Mumbai"/>
    <s v="India"/>
    <s v="Asia"/>
    <s v="Flagship"/>
    <s v="Priya Sharma"/>
    <n v="632.1"/>
    <n v="393.45"/>
    <n v="238.65"/>
    <n v="0.37755102040816324"/>
    <x v="234"/>
    <x v="6"/>
    <d v="2026-04-11T00:00:00"/>
    <x v="1"/>
    <x v="3"/>
  </r>
  <r>
    <s v="ORD-12000"/>
    <s v="CUST-00770"/>
    <s v="PROD-0057"/>
    <s v="ST-016"/>
    <x v="1"/>
    <n v="2"/>
    <n v="126.42"/>
    <n v="0.15"/>
    <s v="Card"/>
    <x v="44"/>
    <s v="Electronics"/>
    <x v="4"/>
    <n v="78.69"/>
    <d v="2023-10-12T00:00:00"/>
    <n v="40"/>
    <x v="2"/>
    <s v="Female"/>
    <s v="Kenya"/>
    <s v="Africa"/>
    <s v="Mexico City"/>
    <s v="Mexico"/>
    <s v="North America"/>
    <s v="Outlet"/>
    <s v="Unknown"/>
    <n v="214.91"/>
    <n v="157.38"/>
    <n v="57.53"/>
    <n v="0.26769345307337955"/>
    <x v="512"/>
    <x v="11"/>
    <d v="2026-07-11T00:00:00"/>
    <x v="1"/>
    <x v="1"/>
  </r>
  <r>
    <s v="ORD-12001"/>
    <s v="CUST-00260"/>
    <s v="PROD-0057"/>
    <s v="ST-005"/>
    <x v="1"/>
    <n v="6"/>
    <n v="126.42"/>
    <n v="0.2"/>
    <s v="Ussd"/>
    <x v="44"/>
    <s v="Electronics"/>
    <x v="4"/>
    <n v="78.69"/>
    <d v="2023-07-05T00:00:00"/>
    <n v="34"/>
    <x v="3"/>
    <s v="Male"/>
    <s v="Philippines"/>
    <s v="Asia"/>
    <s v="Nairobi"/>
    <s v="Kenya"/>
    <s v="Africa"/>
    <s v="Standard"/>
    <s v="Brian Mwangi"/>
    <n v="606.82000000000005"/>
    <n v="472.14"/>
    <n v="134.68"/>
    <n v="0.22194390428792721"/>
    <x v="31"/>
    <x v="1"/>
    <d v="2026-06-05T00:00:00"/>
    <x v="1"/>
    <x v="6"/>
  </r>
  <r>
    <s v="ORD-11129"/>
    <s v="CUST-00560"/>
    <s v="PROD-0042"/>
    <s v="ST-003"/>
    <x v="1"/>
    <n v="6"/>
    <n v="126.42"/>
    <n v="0"/>
    <s v="Card"/>
    <x v="43"/>
    <s v="Electronics"/>
    <x v="3"/>
    <n v="87.72"/>
    <d v="2025-05-15T00:00:00"/>
    <n v="53"/>
    <x v="0"/>
    <s v="Male"/>
    <s v="Singapore"/>
    <s v="Asia"/>
    <s v="Johannesburg"/>
    <s v="South Africa"/>
    <s v="Africa"/>
    <s v="Flagship"/>
    <s v="Thabo Mokoena"/>
    <n v="758.52"/>
    <n v="526.32000000000005"/>
    <n v="232.2"/>
    <n v="0.30612244897959184"/>
    <x v="219"/>
    <x v="16"/>
    <d v="2026-04-20T00:00:00"/>
    <x v="1"/>
    <x v="3"/>
  </r>
  <r>
    <s v="ORD-12835"/>
    <s v="CUST-00607"/>
    <s v="PROD-0057"/>
    <s v="ST-020"/>
    <x v="1"/>
    <n v="3"/>
    <n v="126.42"/>
    <n v="0"/>
    <s v="Transfer"/>
    <x v="44"/>
    <s v="Electronics"/>
    <x v="4"/>
    <n v="78.69"/>
    <d v="2026-03-15T00:00:00"/>
    <n v="65"/>
    <x v="3"/>
    <s v="Female"/>
    <s v="Singapore"/>
    <s v="Asia"/>
    <s v="Auckland"/>
    <s v="New Zealand"/>
    <s v="Oceania"/>
    <s v="Standard"/>
    <s v="Mia Wilson"/>
    <n v="379.26"/>
    <n v="236.07"/>
    <n v="143.19"/>
    <n v="0.3775510204081633"/>
    <x v="676"/>
    <x v="5"/>
    <d v="2025-09-22T00:00:00"/>
    <x v="0"/>
    <x v="10"/>
  </r>
  <r>
    <s v="ORD-10626"/>
    <s v="CUST-00325"/>
    <s v="PROD-0042"/>
    <s v="ST-010"/>
    <x v="1"/>
    <n v="3"/>
    <n v="126.42"/>
    <n v="0.15"/>
    <s v="Transfer"/>
    <x v="43"/>
    <s v="Electronics"/>
    <x v="3"/>
    <n v="87.72"/>
    <d v="2024-11-10T00:00:00"/>
    <n v="31"/>
    <x v="1"/>
    <s v="Female"/>
    <s v="Ghana"/>
    <s v="Africa"/>
    <s v="Kuala Lumpur"/>
    <s v="Malaysia"/>
    <s v="Asia"/>
    <s v="Standard"/>
    <s v="Nur Rahman"/>
    <n v="322.37"/>
    <n v="263.16000000000003"/>
    <n v="59.21"/>
    <n v="0.18367093712194063"/>
    <x v="282"/>
    <x v="0"/>
    <d v="2026-01-08T00:00:00"/>
    <x v="1"/>
    <x v="7"/>
  </r>
  <r>
    <s v="ORD-11117"/>
    <s v="CUST-00148"/>
    <s v="PROD-0057"/>
    <s v="ST-005"/>
    <x v="0"/>
    <n v="1"/>
    <n v="126.42"/>
    <n v="0.15"/>
    <s v="Transfer"/>
    <x v="44"/>
    <s v="Electronics"/>
    <x v="4"/>
    <n v="78.69"/>
    <d v="2024-07-03T00:00:00"/>
    <n v="71"/>
    <x v="1"/>
    <s v="Male"/>
    <s v="Ghana"/>
    <s v="Africa"/>
    <s v="Nairobi"/>
    <s v="Kenya"/>
    <s v="Africa"/>
    <s v="Standard"/>
    <s v="Brian Mwangi"/>
    <n v="107.46"/>
    <n v="78.69"/>
    <n v="28.77"/>
    <n v="0.2677275265214964"/>
    <x v="411"/>
    <x v="1"/>
    <d v="2025-09-30T00:00:00"/>
    <x v="0"/>
    <x v="10"/>
  </r>
  <r>
    <s v="ORD-12004"/>
    <s v="CUST-00430"/>
    <s v="PROD-0057"/>
    <s v="ST-004"/>
    <x v="0"/>
    <n v="3"/>
    <n v="125.13"/>
    <n v="0"/>
    <s v="Transfer"/>
    <x v="44"/>
    <s v="Electronics"/>
    <x v="4"/>
    <n v="78.69"/>
    <d v="2026-05-01T00:00:00"/>
    <n v="34"/>
    <x v="2"/>
    <s v="Male"/>
    <s v="Australia"/>
    <s v="Oceania"/>
    <s v="Cape Town"/>
    <s v="South Africa"/>
    <s v="Africa"/>
    <s v="Standard"/>
    <s v="Lerato Dlamini"/>
    <n v="375.39"/>
    <n v="236.07"/>
    <n v="139.32"/>
    <n v="0.37113402061855671"/>
    <x v="297"/>
    <x v="3"/>
    <d v="2025-09-11T00:00:00"/>
    <x v="0"/>
    <x v="10"/>
  </r>
  <r>
    <s v="ORD-11133"/>
    <s v="CUST-00776"/>
    <s v="PROD-0042"/>
    <s v="ST-001"/>
    <x v="1"/>
    <n v="3"/>
    <n v="125.13"/>
    <n v="0"/>
    <s v="Ussd"/>
    <x v="43"/>
    <s v="Electronics"/>
    <x v="3"/>
    <n v="87.72"/>
    <d v="2023-03-07T00:00:00"/>
    <n v="46"/>
    <x v="1"/>
    <s v="Female"/>
    <s v="Brazil"/>
    <s v="South America"/>
    <s v="Lagos"/>
    <s v="Nigeria"/>
    <s v="Africa"/>
    <s v="Flagship"/>
    <s v="Amara Okafor"/>
    <n v="375.39"/>
    <n v="263.16000000000003"/>
    <n v="112.23"/>
    <n v="0.2989690721649485"/>
    <x v="495"/>
    <x v="10"/>
    <d v="2026-05-24T00:00:00"/>
    <x v="1"/>
    <x v="9"/>
  </r>
  <r>
    <s v="ORD-12522"/>
    <s v="CUST-00703"/>
    <s v="PROD-0042"/>
    <s v="ST-011"/>
    <x v="0"/>
    <n v="3"/>
    <n v="125.13"/>
    <n v="0"/>
    <s v="Cash"/>
    <x v="43"/>
    <s v="Electronics"/>
    <x v="3"/>
    <n v="87.72"/>
    <d v="2023-06-23T00:00:00"/>
    <n v="35"/>
    <x v="1"/>
    <s v="Male"/>
    <s v="Nigeria"/>
    <s v="Africa"/>
    <s v="London"/>
    <s v="United Kingdom"/>
    <s v="Europe"/>
    <s v="Flagship"/>
    <s v="Emma Williams"/>
    <n v="375.39"/>
    <n v="263.16000000000003"/>
    <n v="112.23"/>
    <n v="0.2989690721649485"/>
    <x v="461"/>
    <x v="12"/>
    <d v="2026-06-25T00:00:00"/>
    <x v="1"/>
    <x v="6"/>
  </r>
  <r>
    <s v="ORD-10169"/>
    <s v="CUST-00757"/>
    <s v="PROD-0057"/>
    <s v="ST-017"/>
    <x v="0"/>
    <n v="3"/>
    <n v="125.13"/>
    <n v="0"/>
    <s v="Mobile Money"/>
    <x v="44"/>
    <s v="Electronics"/>
    <x v="4"/>
    <n v="78.69"/>
    <d v="2026-01-31T00:00:00"/>
    <n v="50"/>
    <x v="0"/>
    <s v="Male"/>
    <s v="India"/>
    <s v="Asia"/>
    <s v="São Paulo"/>
    <s v="Brazil"/>
    <s v="South America"/>
    <s v="Flagship"/>
    <s v="Lucas Silva"/>
    <n v="375.39"/>
    <n v="236.07"/>
    <n v="139.32"/>
    <n v="0.37113402061855671"/>
    <x v="648"/>
    <x v="13"/>
    <d v="2026-05-04T00:00:00"/>
    <x v="1"/>
    <x v="9"/>
  </r>
  <r>
    <s v="ORD-12715"/>
    <s v="CUST-00317"/>
    <s v="PROD-0057"/>
    <s v="ST-003"/>
    <x v="1"/>
    <n v="4"/>
    <n v="125.13"/>
    <n v="0.15"/>
    <s v="Transfer"/>
    <x v="44"/>
    <s v="Electronics"/>
    <x v="4"/>
    <n v="78.69"/>
    <d v="2024-12-15T00:00:00"/>
    <n v="18"/>
    <x v="1"/>
    <s v="Male"/>
    <s v="Canada"/>
    <s v="North America"/>
    <s v="Johannesburg"/>
    <s v="South Africa"/>
    <s v="Africa"/>
    <s v="Flagship"/>
    <s v="Thabo Mokoena"/>
    <n v="425.44"/>
    <n v="314.76"/>
    <n v="110.68"/>
    <n v="0.26015419330575407"/>
    <x v="163"/>
    <x v="16"/>
    <d v="2026-03-19T00:00:00"/>
    <x v="1"/>
    <x v="2"/>
  </r>
  <r>
    <s v="ORD-11149"/>
    <s v="CUST-00662"/>
    <s v="PROD-0057"/>
    <s v="ST-015"/>
    <x v="1"/>
    <n v="3"/>
    <n v="125.13"/>
    <n v="0.05"/>
    <s v="Ussd"/>
    <x v="44"/>
    <s v="Electronics"/>
    <x v="4"/>
    <n v="78.69"/>
    <d v="2025-04-21T00:00:00"/>
    <n v="54"/>
    <x v="2"/>
    <s v="Female"/>
    <s v="Netherlands"/>
    <s v="Europe"/>
    <s v="Toronto"/>
    <s v="Canada"/>
    <s v="North America"/>
    <s v="Standard"/>
    <s v="Olivia Brown"/>
    <n v="356.62"/>
    <n v="236.07"/>
    <n v="120.55"/>
    <n v="0.33803488306881274"/>
    <x v="438"/>
    <x v="19"/>
    <d v="2025-12-26T00:00:00"/>
    <x v="0"/>
    <x v="5"/>
  </r>
  <r>
    <s v="ORD-10726"/>
    <s v="CUST-00623"/>
    <s v="PROD-0057"/>
    <s v="ST-016"/>
    <x v="0"/>
    <n v="1"/>
    <n v="125.13"/>
    <n v="0.2"/>
    <s v="Ussd"/>
    <x v="44"/>
    <s v="Electronics"/>
    <x v="4"/>
    <n v="78.69"/>
    <d v="2026-02-26T00:00:00"/>
    <n v="62"/>
    <x v="1"/>
    <s v="Male"/>
    <s v="United Kingdom"/>
    <s v="Europe"/>
    <s v="Mexico City"/>
    <s v="Mexico"/>
    <s v="North America"/>
    <s v="Outlet"/>
    <s v="Unknown"/>
    <n v="100.1"/>
    <n v="78.69"/>
    <n v="21.41"/>
    <n v="0.21388611388611389"/>
    <x v="708"/>
    <x v="11"/>
    <d v="2025-08-03T00:00:00"/>
    <x v="0"/>
    <x v="0"/>
  </r>
  <r>
    <s v="ORD-11079"/>
    <s v="CUST-00137"/>
    <s v="PROD-0042"/>
    <s v="ST-001"/>
    <x v="1"/>
    <n v="1"/>
    <n v="125.13"/>
    <n v="0"/>
    <s v="Cash"/>
    <x v="43"/>
    <s v="Electronics"/>
    <x v="3"/>
    <n v="87.72"/>
    <d v="2024-09-13T00:00:00"/>
    <n v="59"/>
    <x v="2"/>
    <s v="Female"/>
    <s v="New Zealand"/>
    <s v="Oceania"/>
    <s v="Lagos"/>
    <s v="Nigeria"/>
    <s v="Africa"/>
    <s v="Flagship"/>
    <s v="Amara Okafor"/>
    <n v="125.13"/>
    <n v="87.72"/>
    <n v="37.409999999999997"/>
    <n v="0.29896907216494845"/>
    <x v="205"/>
    <x v="10"/>
    <d v="2026-07-21T00:00:00"/>
    <x v="1"/>
    <x v="1"/>
  </r>
  <r>
    <s v="ORD-11954"/>
    <s v="CUST-00482"/>
    <s v="PROD-0057"/>
    <s v="ST-001"/>
    <x v="1"/>
    <n v="3"/>
    <n v="125.13"/>
    <n v="0"/>
    <s v="Ussd"/>
    <x v="44"/>
    <s v="Electronics"/>
    <x v="4"/>
    <n v="78.69"/>
    <d v="2024-08-21T00:00:00"/>
    <n v="45"/>
    <x v="3"/>
    <s v="Female"/>
    <s v="Egypt"/>
    <s v="Africa"/>
    <s v="Lagos"/>
    <s v="Nigeria"/>
    <s v="Africa"/>
    <s v="Flagship"/>
    <s v="Amara Okafor"/>
    <n v="375.39"/>
    <n v="236.07"/>
    <n v="139.32"/>
    <n v="0.37113402061855671"/>
    <x v="266"/>
    <x v="10"/>
    <d v="2026-05-16T00:00:00"/>
    <x v="1"/>
    <x v="9"/>
  </r>
  <r>
    <s v="ORD-12110"/>
    <s v="CUST-00225"/>
    <s v="PROD-0057"/>
    <s v="ST-008"/>
    <x v="1"/>
    <n v="5"/>
    <n v="125.13"/>
    <n v="0"/>
    <s v="Mobile Money"/>
    <x v="44"/>
    <s v="Electronics"/>
    <x v="4"/>
    <n v="78.69"/>
    <d v="2023-06-18T00:00:00"/>
    <n v="47"/>
    <x v="1"/>
    <s v="Female"/>
    <s v="Canada"/>
    <s v="North America"/>
    <s v="singapore"/>
    <s v="Singapore"/>
    <s v="Asia"/>
    <s v="Flagship"/>
    <s v="Daniel Tan"/>
    <n v="625.65"/>
    <n v="393.45"/>
    <n v="232.2"/>
    <n v="0.37113402061855671"/>
    <x v="711"/>
    <x v="7"/>
    <d v="2025-11-23T00:00:00"/>
    <x v="0"/>
    <x v="8"/>
  </r>
  <r>
    <s v="ORD-11822"/>
    <s v="CUST-00763"/>
    <s v="PROD-0050"/>
    <s v="ST-014"/>
    <x v="0"/>
    <n v="1"/>
    <n v="122.57"/>
    <n v="0"/>
    <s v="Card"/>
    <x v="45"/>
    <s v="Electronics"/>
    <x v="4"/>
    <n v="85.68"/>
    <d v="2024-07-17T00:00:00"/>
    <n v="66"/>
    <x v="1"/>
    <s v="Female"/>
    <s v="United States"/>
    <s v="North America"/>
    <s v="New York"/>
    <s v="United States"/>
    <s v="North America"/>
    <s v="Flagship"/>
    <s v="Unknown"/>
    <n v="122.57"/>
    <n v="85.68"/>
    <n v="36.89"/>
    <n v="0.3009708737864078"/>
    <x v="379"/>
    <x v="14"/>
    <d v="2026-06-18T00:00:00"/>
    <x v="1"/>
    <x v="6"/>
  </r>
  <r>
    <s v="ORD-11848"/>
    <s v="CUST-00616"/>
    <s v="PROD-0050"/>
    <s v="ST-006"/>
    <x v="0"/>
    <n v="1"/>
    <n v="122.57"/>
    <n v="0.2"/>
    <s v="Card"/>
    <x v="45"/>
    <s v="Electronics"/>
    <x v="4"/>
    <n v="85.68"/>
    <d v="2024-12-18T00:00:00"/>
    <n v="28"/>
    <x v="1"/>
    <s v="Female"/>
    <s v="India"/>
    <s v="Asia"/>
    <s v="Accra"/>
    <s v="Ghana"/>
    <s v="Africa"/>
    <s v="Outlet"/>
    <s v="Kwame Mensah"/>
    <n v="98.06"/>
    <n v="85.68"/>
    <n v="12.38"/>
    <n v="0.12624923516214562"/>
    <x v="513"/>
    <x v="4"/>
    <d v="2025-12-06T00:00:00"/>
    <x v="0"/>
    <x v="5"/>
  </r>
  <r>
    <s v="ORD-10631"/>
    <s v="CUST-00254"/>
    <s v="PROD-0048"/>
    <s v="ST-010"/>
    <x v="1"/>
    <n v="3"/>
    <n v="122.57"/>
    <n v="0"/>
    <s v="Mobile Money"/>
    <x v="46"/>
    <s v="Electronics"/>
    <x v="3"/>
    <n v="82.11"/>
    <d v="2023-01-24T00:00:00"/>
    <n v="45"/>
    <x v="2"/>
    <s v="Female"/>
    <s v="Morocco"/>
    <s v="Africa"/>
    <s v="Kuala Lumpur"/>
    <s v="Malaysia"/>
    <s v="Asia"/>
    <s v="Standard"/>
    <s v="Nur Rahman"/>
    <n v="367.71"/>
    <n v="246.33"/>
    <n v="121.38"/>
    <n v="0.3300970873786408"/>
    <x v="629"/>
    <x v="0"/>
    <d v="2025-11-26T00:00:00"/>
    <x v="0"/>
    <x v="8"/>
  </r>
  <r>
    <s v="ORD-10970"/>
    <s v="CUST-00295"/>
    <s v="PROD-0048"/>
    <s v="ST-016"/>
    <x v="1"/>
    <n v="1"/>
    <n v="122.57"/>
    <n v="0.02"/>
    <s v="Mobile Money"/>
    <x v="46"/>
    <s v="Electronics"/>
    <x v="3"/>
    <n v="82.11"/>
    <d v="2023-10-10T00:00:00"/>
    <n v="50"/>
    <x v="1"/>
    <s v="Female"/>
    <s v="Nigeria"/>
    <s v="Africa"/>
    <s v="Mexico City"/>
    <s v="Mexico"/>
    <s v="North America"/>
    <s v="Outlet"/>
    <s v="Unknown"/>
    <n v="120.12"/>
    <n v="82.11"/>
    <n v="38.01"/>
    <n v="0.3164335664335664"/>
    <x v="533"/>
    <x v="11"/>
    <d v="2025-12-15T00:00:00"/>
    <x v="0"/>
    <x v="5"/>
  </r>
  <r>
    <s v="ORD-10081"/>
    <s v="CUST-00119"/>
    <s v="PROD-0050"/>
    <s v="ST-013"/>
    <x v="0"/>
    <n v="3"/>
    <n v="122.57"/>
    <n v="0.2"/>
    <s v="Ussd"/>
    <x v="45"/>
    <s v="Electronics"/>
    <x v="4"/>
    <n v="85.68"/>
    <d v="2024-08-24T00:00:00"/>
    <n v="43"/>
    <x v="2"/>
    <s v="Male"/>
    <s v="Ghana"/>
    <s v="Africa"/>
    <s v="Paris"/>
    <s v="France"/>
    <s v="Europe"/>
    <s v="Standard"/>
    <s v="Claire Martin"/>
    <n v="294.17"/>
    <n v="257.04000000000002"/>
    <n v="37.130000000000003"/>
    <n v="0.12621953292313967"/>
    <x v="628"/>
    <x v="17"/>
    <d v="2026-01-13T00:00:00"/>
    <x v="1"/>
    <x v="7"/>
  </r>
  <r>
    <s v="ORD-11154"/>
    <s v="CUST-00785"/>
    <s v="PROD-0050"/>
    <s v="ST-011"/>
    <x v="1"/>
    <n v="2"/>
    <n v="122.57"/>
    <n v="0.05"/>
    <s v="Cash"/>
    <x v="45"/>
    <s v="Electronics"/>
    <x v="4"/>
    <n v="85.68"/>
    <d v="2023-09-14T00:00:00"/>
    <n v="20"/>
    <x v="2"/>
    <s v="Male"/>
    <s v="Singapore"/>
    <s v="Asia"/>
    <s v="London"/>
    <s v="United Kingdom"/>
    <s v="Europe"/>
    <s v="Flagship"/>
    <s v="Emma Williams"/>
    <n v="232.88"/>
    <n v="171.36"/>
    <n v="61.52"/>
    <n v="0.26417038818275507"/>
    <x v="682"/>
    <x v="12"/>
    <d v="2026-04-16T00:00:00"/>
    <x v="1"/>
    <x v="3"/>
  </r>
  <r>
    <s v="ORD-11827"/>
    <s v="CUST-00552"/>
    <s v="PROD-0048"/>
    <s v="ST-008"/>
    <x v="1"/>
    <n v="4"/>
    <n v="122.57"/>
    <n v="0"/>
    <s v="Card"/>
    <x v="46"/>
    <s v="Electronics"/>
    <x v="3"/>
    <n v="82.11"/>
    <d v="2024-12-20T00:00:00"/>
    <n v="55"/>
    <x v="1"/>
    <s v="Male"/>
    <s v="France"/>
    <s v="Europe"/>
    <s v="singapore"/>
    <s v="Singapore"/>
    <s v="Asia"/>
    <s v="Flagship"/>
    <s v="Daniel Tan"/>
    <n v="490.28"/>
    <n v="328.44"/>
    <n v="161.84"/>
    <n v="0.3300970873786408"/>
    <x v="520"/>
    <x v="7"/>
    <d v="2026-06-12T00:00:00"/>
    <x v="1"/>
    <x v="6"/>
  </r>
  <r>
    <s v="ORD-11771"/>
    <s v="CUST-00211"/>
    <s v="PROD-0050"/>
    <s v="ST-013"/>
    <x v="0"/>
    <n v="1"/>
    <n v="122.57"/>
    <n v="0"/>
    <s v="Mobile Money"/>
    <x v="45"/>
    <s v="Electronics"/>
    <x v="4"/>
    <n v="85.68"/>
    <d v="2024-08-13T00:00:00"/>
    <n v="50"/>
    <x v="0"/>
    <s v="Female"/>
    <s v="Philippines"/>
    <s v="Asia"/>
    <s v="Paris"/>
    <s v="France"/>
    <s v="Europe"/>
    <s v="Standard"/>
    <s v="Claire Martin"/>
    <n v="122.57"/>
    <n v="85.68"/>
    <n v="36.89"/>
    <n v="0.3009708737864078"/>
    <x v="612"/>
    <x v="17"/>
    <d v="2025-11-10T00:00:00"/>
    <x v="0"/>
    <x v="8"/>
  </r>
  <r>
    <s v="ORD-11083"/>
    <s v="CUST-00227"/>
    <s v="PROD-0048"/>
    <s v="ST-001"/>
    <x v="1"/>
    <n v="3"/>
    <n v="122.57"/>
    <n v="0.1"/>
    <s v="Cash"/>
    <x v="46"/>
    <s v="Electronics"/>
    <x v="3"/>
    <n v="82.11"/>
    <d v="2025-10-27T00:00:00"/>
    <n v="24"/>
    <x v="1"/>
    <s v="Male"/>
    <s v="Netherlands"/>
    <s v="Europe"/>
    <s v="Lagos"/>
    <s v="Nigeria"/>
    <s v="Africa"/>
    <s v="Flagship"/>
    <s v="Amara Okafor"/>
    <n v="330.94"/>
    <n v="246.33"/>
    <n v="84.61"/>
    <n v="0.25566567957937997"/>
    <x v="652"/>
    <x v="10"/>
    <d v="2025-08-05T00:00:00"/>
    <x v="0"/>
    <x v="0"/>
  </r>
  <r>
    <s v="ORD-11755"/>
    <s v="CUST-00729"/>
    <s v="PROD-0048"/>
    <s v="ST-011"/>
    <x v="1"/>
    <n v="5"/>
    <n v="122.57"/>
    <n v="0.2"/>
    <s v="Cash"/>
    <x v="46"/>
    <s v="Electronics"/>
    <x v="3"/>
    <n v="82.11"/>
    <d v="2024-11-23T00:00:00"/>
    <n v="42"/>
    <x v="1"/>
    <s v="Female"/>
    <s v="United States"/>
    <s v="North America"/>
    <s v="London"/>
    <s v="United Kingdom"/>
    <s v="Europe"/>
    <s v="Flagship"/>
    <s v="Emma Williams"/>
    <n v="490.28"/>
    <n v="410.55"/>
    <n v="79.73"/>
    <n v="0.16262135922330098"/>
    <x v="442"/>
    <x v="12"/>
    <d v="2026-07-25T00:00:00"/>
    <x v="1"/>
    <x v="1"/>
  </r>
  <r>
    <s v="ORD-11047"/>
    <s v="CUST-00532"/>
    <s v="PROD-0050"/>
    <s v="ST-013"/>
    <x v="1"/>
    <n v="3"/>
    <n v="122.57"/>
    <n v="0.15"/>
    <s v="Ussd"/>
    <x v="45"/>
    <s v="Electronics"/>
    <x v="4"/>
    <n v="85.68"/>
    <d v="2025-02-04T00:00:00"/>
    <n v="20"/>
    <x v="3"/>
    <s v="Male"/>
    <s v="France"/>
    <s v="Europe"/>
    <s v="Paris"/>
    <s v="France"/>
    <s v="Europe"/>
    <s v="Standard"/>
    <s v="Claire Martin"/>
    <n v="312.55"/>
    <n v="257.04000000000002"/>
    <n v="55.51"/>
    <n v="0.17760358342665172"/>
    <x v="618"/>
    <x v="17"/>
    <d v="2026-05-14T00:00:00"/>
    <x v="1"/>
    <x v="9"/>
  </r>
  <r>
    <s v="ORD-10047"/>
    <s v="CUST-00263"/>
    <s v="PROD-0050"/>
    <s v="ST-012"/>
    <x v="0"/>
    <n v="3"/>
    <n v="122.57"/>
    <n v="0"/>
    <s v="Cash"/>
    <x v="45"/>
    <s v="Electronics"/>
    <x v="4"/>
    <n v="85.68"/>
    <d v="2026-05-22T00:00:00"/>
    <n v="54"/>
    <x v="3"/>
    <s v="Male"/>
    <s v="Ghana"/>
    <s v="Africa"/>
    <s v="Berlin"/>
    <s v="Germany"/>
    <s v="Europe"/>
    <s v="Standard"/>
    <s v="Lukas Weber"/>
    <n v="367.71"/>
    <n v="257.04000000000002"/>
    <n v="110.67"/>
    <n v="0.3009708737864078"/>
    <x v="409"/>
    <x v="2"/>
    <d v="2026-07-25T00:00:00"/>
    <x v="1"/>
    <x v="1"/>
  </r>
  <r>
    <s v="ORD-10872"/>
    <s v="CUST-00512"/>
    <s v="PROD-0050"/>
    <s v="ST-005"/>
    <x v="1"/>
    <n v="6"/>
    <n v="122.57"/>
    <n v="0"/>
    <s v="Card"/>
    <x v="45"/>
    <s v="Electronics"/>
    <x v="4"/>
    <n v="85.68"/>
    <d v="2024-05-03T00:00:00"/>
    <n v="22"/>
    <x v="3"/>
    <s v="Female"/>
    <s v="Philippines"/>
    <s v="Asia"/>
    <s v="Nairobi"/>
    <s v="Kenya"/>
    <s v="Africa"/>
    <s v="Standard"/>
    <s v="Brian Mwangi"/>
    <n v="735.42"/>
    <n v="514.08000000000004"/>
    <n v="221.34"/>
    <n v="0.3009708737864078"/>
    <x v="28"/>
    <x v="1"/>
    <d v="2026-02-24T00:00:00"/>
    <x v="1"/>
    <x v="11"/>
  </r>
  <r>
    <s v="ORD-12135"/>
    <s v="CUST-00040"/>
    <s v="PROD-0050"/>
    <s v="ST-001"/>
    <x v="1"/>
    <n v="4"/>
    <n v="122.57"/>
    <n v="0.1"/>
    <s v="Transfer"/>
    <x v="45"/>
    <s v="Electronics"/>
    <x v="4"/>
    <n v="85.68"/>
    <d v="2026-05-15T00:00:00"/>
    <n v="47"/>
    <x v="1"/>
    <s v="Female"/>
    <s v="Morocco"/>
    <s v="Africa"/>
    <s v="Lagos"/>
    <s v="Nigeria"/>
    <s v="Africa"/>
    <s v="Flagship"/>
    <s v="Amara Okafor"/>
    <n v="441.25"/>
    <n v="342.72"/>
    <n v="98.53"/>
    <n v="0.22329745042492918"/>
    <x v="712"/>
    <x v="10"/>
    <d v="2026-03-02T00:00:00"/>
    <x v="1"/>
    <x v="2"/>
  </r>
  <r>
    <s v="ORD-12447"/>
    <s v="CUST-00216"/>
    <s v="PROD-0048"/>
    <s v="ST-017"/>
    <x v="1"/>
    <n v="3"/>
    <n v="122.57"/>
    <n v="0"/>
    <s v="Mobile Money"/>
    <x v="46"/>
    <s v="Electronics"/>
    <x v="3"/>
    <n v="82.11"/>
    <d v="2026-01-04T00:00:00"/>
    <n v="71"/>
    <x v="3"/>
    <s v="Male"/>
    <s v="China"/>
    <s v="Asia"/>
    <s v="São Paulo"/>
    <s v="Brazil"/>
    <s v="South America"/>
    <s v="Flagship"/>
    <s v="Lucas Silva"/>
    <n v="367.71"/>
    <n v="246.33"/>
    <n v="121.38"/>
    <n v="0.3300970873786408"/>
    <x v="363"/>
    <x v="13"/>
    <d v="2025-11-02T00:00:00"/>
    <x v="0"/>
    <x v="8"/>
  </r>
  <r>
    <s v="ORD-11941"/>
    <s v="CUST-00146"/>
    <s v="PROD-0048"/>
    <s v="ST-013"/>
    <x v="1"/>
    <n v="6"/>
    <n v="121.38"/>
    <n v="0"/>
    <s v="Transfer"/>
    <x v="46"/>
    <s v="Electronics"/>
    <x v="3"/>
    <n v="82.11"/>
    <d v="2025-01-27T00:00:00"/>
    <n v="55"/>
    <x v="0"/>
    <s v="Male"/>
    <s v="Brazil"/>
    <s v="South America"/>
    <s v="Paris"/>
    <s v="France"/>
    <s v="Europe"/>
    <s v="Standard"/>
    <s v="Claire Martin"/>
    <n v="728.28"/>
    <n v="492.66"/>
    <n v="235.62"/>
    <n v="0.3235294117647059"/>
    <x v="599"/>
    <x v="17"/>
    <d v="2025-10-18T00:00:00"/>
    <x v="0"/>
    <x v="4"/>
  </r>
  <r>
    <s v="ORD-11903"/>
    <s v="CUST-00577"/>
    <s v="PROD-0050"/>
    <s v="ST-005"/>
    <x v="1"/>
    <n v="3"/>
    <n v="121.38"/>
    <n v="0.02"/>
    <s v="Cash"/>
    <x v="45"/>
    <s v="Electronics"/>
    <x v="4"/>
    <n v="85.68"/>
    <d v="2023-01-23T00:00:00"/>
    <n v="40"/>
    <x v="1"/>
    <s v="Female"/>
    <s v="Malaysia"/>
    <s v="Asia"/>
    <s v="Nairobi"/>
    <s v="Kenya"/>
    <s v="Africa"/>
    <s v="Standard"/>
    <s v="Brian Mwangi"/>
    <n v="356.86"/>
    <n v="257.04000000000002"/>
    <n v="99.82"/>
    <n v="0.27971753628874063"/>
    <x v="673"/>
    <x v="1"/>
    <d v="2026-07-15T00:00:00"/>
    <x v="1"/>
    <x v="1"/>
  </r>
  <r>
    <s v="ORD-11589"/>
    <s v="CUST-00093"/>
    <s v="PROD-0050"/>
    <s v="ST-011"/>
    <x v="1"/>
    <n v="4"/>
    <n v="121.38"/>
    <n v="0"/>
    <s v="Card"/>
    <x v="45"/>
    <s v="Electronics"/>
    <x v="4"/>
    <n v="85.68"/>
    <d v="2025-01-17T00:00:00"/>
    <n v="41"/>
    <x v="3"/>
    <s v="Male"/>
    <s v="Nigeria"/>
    <s v="Africa"/>
    <s v="London"/>
    <s v="United Kingdom"/>
    <s v="Europe"/>
    <s v="Flagship"/>
    <s v="Emma Williams"/>
    <n v="485.52"/>
    <n v="342.72"/>
    <n v="142.80000000000001"/>
    <n v="0.29411764705882354"/>
    <x v="115"/>
    <x v="12"/>
    <d v="2026-02-11T00:00:00"/>
    <x v="1"/>
    <x v="11"/>
  </r>
  <r>
    <s v="ORD-10606"/>
    <s v="CUST-00241"/>
    <s v="PROD-0048"/>
    <s v="ST-008"/>
    <x v="1"/>
    <n v="1"/>
    <n v="121.38"/>
    <n v="0.02"/>
    <s v="Cash"/>
    <x v="46"/>
    <s v="Electronics"/>
    <x v="3"/>
    <n v="82.11"/>
    <d v="2024-04-22T00:00:00"/>
    <n v="46"/>
    <x v="1"/>
    <s v="Male"/>
    <s v="United States"/>
    <s v="North America"/>
    <s v="singapore"/>
    <s v="Singapore"/>
    <s v="Asia"/>
    <s v="Flagship"/>
    <s v="Daniel Tan"/>
    <n v="118.95"/>
    <n v="82.11"/>
    <n v="36.840000000000003"/>
    <n v="0.30970996216897856"/>
    <x v="713"/>
    <x v="7"/>
    <d v="2025-11-11T00:00:00"/>
    <x v="0"/>
    <x v="8"/>
  </r>
  <r>
    <s v="ORD-10528"/>
    <s v="CUST-00014"/>
    <s v="PROD-0048"/>
    <s v="ST-009"/>
    <x v="0"/>
    <n v="3"/>
    <n v="121.38"/>
    <n v="0.2"/>
    <s v="Cash"/>
    <x v="46"/>
    <s v="Electronics"/>
    <x v="3"/>
    <n v="82.11"/>
    <d v="2025-01-06T00:00:00"/>
    <n v="27"/>
    <x v="0"/>
    <s v="Male"/>
    <s v="Brazil"/>
    <s v="South America"/>
    <s v="tokyo"/>
    <s v="Japan"/>
    <s v="Asia"/>
    <s v="Standard"/>
    <s v="Yuki Sato"/>
    <n v="291.31"/>
    <n v="246.33"/>
    <n v="44.98"/>
    <n v="0.15440595928735709"/>
    <x v="714"/>
    <x v="9"/>
    <d v="2025-08-28T00:00:00"/>
    <x v="0"/>
    <x v="0"/>
  </r>
  <r>
    <s v="ORD-10526"/>
    <s v="CUST-00692"/>
    <s v="PROD-0048"/>
    <s v="ST-018"/>
    <x v="0"/>
    <n v="4"/>
    <n v="121.38"/>
    <n v="0.15"/>
    <s v="Cash"/>
    <x v="46"/>
    <s v="Electronics"/>
    <x v="3"/>
    <n v="82.11"/>
    <d v="2025-05-13T00:00:00"/>
    <n v="33"/>
    <x v="1"/>
    <s v="Female"/>
    <s v="India"/>
    <s v="Asia"/>
    <s v="Buenos Aires"/>
    <s v="Argentina"/>
    <s v="South America"/>
    <s v="Standard"/>
    <s v="Sofia Martinez"/>
    <n v="412.69"/>
    <n v="328.44"/>
    <n v="84.25"/>
    <n v="0.20414839225568829"/>
    <x v="715"/>
    <x v="18"/>
    <d v="2026-06-12T00:00:00"/>
    <x v="1"/>
    <x v="6"/>
  </r>
  <r>
    <s v="ORD-12267"/>
    <s v="CUST-00437"/>
    <s v="PROD-0050"/>
    <s v="ST-001"/>
    <x v="0"/>
    <n v="6"/>
    <n v="121.38"/>
    <n v="0"/>
    <s v="Mobile Money"/>
    <x v="45"/>
    <s v="Electronics"/>
    <x v="4"/>
    <n v="85.68"/>
    <d v="2025-08-09T00:00:00"/>
    <n v="45"/>
    <x v="3"/>
    <s v="Female"/>
    <s v="United Kingdom"/>
    <s v="Europe"/>
    <s v="Lagos"/>
    <s v="Nigeria"/>
    <s v="Africa"/>
    <s v="Flagship"/>
    <s v="Amara Okafor"/>
    <n v="728.28"/>
    <n v="514.08000000000004"/>
    <n v="214.2"/>
    <n v="0.29411764705882354"/>
    <x v="271"/>
    <x v="10"/>
    <d v="2025-10-05T00:00:00"/>
    <x v="0"/>
    <x v="4"/>
  </r>
  <r>
    <s v="ORD-11962"/>
    <s v="CUST-00477"/>
    <s v="PROD-0050"/>
    <s v="ST-005"/>
    <x v="1"/>
    <n v="3"/>
    <n v="121.38"/>
    <n v="0"/>
    <s v="Mobile Money"/>
    <x v="45"/>
    <s v="Electronics"/>
    <x v="4"/>
    <n v="85.68"/>
    <d v="2024-07-04T00:00:00"/>
    <n v="28"/>
    <x v="1"/>
    <s v="Male"/>
    <s v="Spain"/>
    <s v="Europe"/>
    <s v="Nairobi"/>
    <s v="Kenya"/>
    <s v="Africa"/>
    <s v="Standard"/>
    <s v="Brian Mwangi"/>
    <n v="364.14"/>
    <n v="257.04000000000002"/>
    <n v="107.1"/>
    <n v="0.29411764705882354"/>
    <x v="340"/>
    <x v="1"/>
    <d v="2026-02-05T00:00:00"/>
    <x v="1"/>
    <x v="11"/>
  </r>
  <r>
    <s v="ORD-10806"/>
    <s v="CUST-00684"/>
    <s v="PROD-0050"/>
    <s v="ST-011"/>
    <x v="1"/>
    <n v="1"/>
    <n v="121.38"/>
    <n v="0"/>
    <s v="Transfer"/>
    <x v="45"/>
    <s v="Electronics"/>
    <x v="4"/>
    <n v="85.68"/>
    <d v="2023-12-03T00:00:00"/>
    <n v="33"/>
    <x v="3"/>
    <s v="Female"/>
    <s v="Japan"/>
    <s v="Asia"/>
    <s v="London"/>
    <s v="United Kingdom"/>
    <s v="Europe"/>
    <s v="Flagship"/>
    <s v="Emma Williams"/>
    <n v="121.38"/>
    <n v="85.68"/>
    <n v="35.700000000000003"/>
    <n v="0.29411764705882354"/>
    <x v="50"/>
    <x v="12"/>
    <d v="2026-07-21T00:00:00"/>
    <x v="1"/>
    <x v="1"/>
  </r>
  <r>
    <s v="ORD-10809"/>
    <s v="CUST-00554"/>
    <s v="PROD-0050"/>
    <s v="ST-014"/>
    <x v="0"/>
    <n v="3"/>
    <n v="121.38"/>
    <n v="0"/>
    <s v="Ussd"/>
    <x v="45"/>
    <s v="Electronics"/>
    <x v="4"/>
    <n v="85.68"/>
    <d v="2025-07-20T00:00:00"/>
    <n v="62"/>
    <x v="1"/>
    <s v="Female"/>
    <s v="Australia"/>
    <s v="Oceania"/>
    <s v="New York"/>
    <s v="United States"/>
    <s v="North America"/>
    <s v="Flagship"/>
    <s v="Unknown"/>
    <n v="364.14"/>
    <n v="257.04000000000002"/>
    <n v="107.1"/>
    <n v="0.29411764705882354"/>
    <x v="354"/>
    <x v="14"/>
    <d v="2025-10-13T00:00:00"/>
    <x v="0"/>
    <x v="4"/>
  </r>
  <r>
    <s v="ORD-11105"/>
    <s v="CUST-00555"/>
    <s v="PROD-0050"/>
    <s v="ST-005"/>
    <x v="0"/>
    <n v="2"/>
    <n v="121.38"/>
    <n v="0.1"/>
    <s v="Transfer"/>
    <x v="45"/>
    <s v="Electronics"/>
    <x v="4"/>
    <n v="85.68"/>
    <d v="2024-02-24T00:00:00"/>
    <n v="62"/>
    <x v="1"/>
    <s v="Female"/>
    <s v="Kenya"/>
    <s v="Africa"/>
    <s v="Nairobi"/>
    <s v="Kenya"/>
    <s v="Africa"/>
    <s v="Standard"/>
    <s v="Brian Mwangi"/>
    <n v="218.48"/>
    <n v="171.36"/>
    <n v="47.12"/>
    <n v="0.21567191504943245"/>
    <x v="357"/>
    <x v="1"/>
    <d v="2026-05-26T00:00:00"/>
    <x v="1"/>
    <x v="9"/>
  </r>
  <r>
    <s v="ORD-12150"/>
    <s v="CUST-00068"/>
    <s v="PROD-0050"/>
    <s v="ST-009"/>
    <x v="0"/>
    <n v="1"/>
    <n v="121.38"/>
    <n v="0.2"/>
    <s v="Transfer"/>
    <x v="45"/>
    <s v="Electronics"/>
    <x v="4"/>
    <n v="85.68"/>
    <d v="2025-10-14T00:00:00"/>
    <n v="70"/>
    <x v="3"/>
    <s v="Female"/>
    <s v="United Kingdom"/>
    <s v="Europe"/>
    <s v="tokyo"/>
    <s v="Japan"/>
    <s v="Asia"/>
    <s v="Standard"/>
    <s v="Yuki Sato"/>
    <n v="97.1"/>
    <n v="85.68"/>
    <n v="11.42"/>
    <n v="0.11761071060762102"/>
    <x v="386"/>
    <x v="9"/>
    <d v="2025-12-01T00:00:00"/>
    <x v="0"/>
    <x v="5"/>
  </r>
  <r>
    <s v="ORD-11317"/>
    <s v="CUST-00556"/>
    <s v="PROD-0048"/>
    <s v="ST-011"/>
    <x v="0"/>
    <n v="1"/>
    <n v="121.38"/>
    <n v="0.2"/>
    <s v="Mobile Money"/>
    <x v="46"/>
    <s v="Electronics"/>
    <x v="3"/>
    <n v="82.11"/>
    <d v="2023-04-29T00:00:00"/>
    <n v="54"/>
    <x v="1"/>
    <s v="Male"/>
    <s v="Morocco"/>
    <s v="Africa"/>
    <s v="London"/>
    <s v="United Kingdom"/>
    <s v="Europe"/>
    <s v="Flagship"/>
    <s v="Emma Williams"/>
    <n v="97.1"/>
    <n v="82.11"/>
    <n v="14.99"/>
    <n v="0.15437693099897015"/>
    <x v="668"/>
    <x v="12"/>
    <d v="2025-09-24T00:00:00"/>
    <x v="0"/>
    <x v="10"/>
  </r>
  <r>
    <s v="ORD-12151"/>
    <s v="CUST-00513"/>
    <s v="PROD-0050"/>
    <s v="ST-018"/>
    <x v="0"/>
    <n v="3"/>
    <n v="121.38"/>
    <n v="0.2"/>
    <s v="Mobile Money"/>
    <x v="45"/>
    <s v="Electronics"/>
    <x v="4"/>
    <n v="85.68"/>
    <d v="2025-05-24T00:00:00"/>
    <n v="57"/>
    <x v="4"/>
    <s v="Male"/>
    <s v="Canada"/>
    <s v="North America"/>
    <s v="Buenos Aires"/>
    <s v="Argentina"/>
    <s v="South America"/>
    <s v="Standard"/>
    <s v="Sofia Martinez"/>
    <n v="291.31"/>
    <n v="257.04000000000002"/>
    <n v="34.270000000000003"/>
    <n v="0.11764100099550308"/>
    <x v="35"/>
    <x v="18"/>
    <d v="2025-10-02T00:00:00"/>
    <x v="0"/>
    <x v="4"/>
  </r>
  <r>
    <s v="ORD-10285"/>
    <s v="CUST-00227"/>
    <s v="PROD-0048"/>
    <s v="ST-005"/>
    <x v="0"/>
    <n v="2"/>
    <n v="120.19"/>
    <n v="0.15"/>
    <s v="Transfer"/>
    <x v="46"/>
    <s v="Electronics"/>
    <x v="3"/>
    <n v="82.11"/>
    <d v="2025-10-27T00:00:00"/>
    <n v="24"/>
    <x v="1"/>
    <s v="Male"/>
    <s v="Netherlands"/>
    <s v="Europe"/>
    <s v="Nairobi"/>
    <s v="Kenya"/>
    <s v="Africa"/>
    <s v="Standard"/>
    <s v="Brian Mwangi"/>
    <n v="204.32"/>
    <n v="164.22"/>
    <n v="40.1"/>
    <n v="0.1962607674236492"/>
    <x v="652"/>
    <x v="1"/>
    <d v="2026-05-16T00:00:00"/>
    <x v="1"/>
    <x v="9"/>
  </r>
  <r>
    <s v="ORD-10382"/>
    <s v="CUST-00262"/>
    <s v="PROD-0050"/>
    <s v="ST-004"/>
    <x v="0"/>
    <n v="1"/>
    <n v="120.19"/>
    <n v="0"/>
    <s v="Card"/>
    <x v="45"/>
    <s v="Electronics"/>
    <x v="4"/>
    <n v="85.68"/>
    <d v="2023-11-24T00:00:00"/>
    <n v="24"/>
    <x v="2"/>
    <s v="Male"/>
    <s v="Nigeria"/>
    <s v="Africa"/>
    <s v="Cape Town"/>
    <s v="South Africa"/>
    <s v="Africa"/>
    <s v="Standard"/>
    <s v="Lerato Dlamini"/>
    <n v="120.19"/>
    <n v="85.68"/>
    <n v="34.51"/>
    <n v="0.28712871287128711"/>
    <x v="114"/>
    <x v="3"/>
    <d v="2025-10-20T00:00:00"/>
    <x v="0"/>
    <x v="4"/>
  </r>
  <r>
    <s v="ORD-11795"/>
    <s v="CUST-00121"/>
    <s v="PROD-0048"/>
    <s v="ST-009"/>
    <x v="1"/>
    <n v="2"/>
    <n v="120.19"/>
    <n v="0"/>
    <s v="Transfer"/>
    <x v="46"/>
    <s v="Electronics"/>
    <x v="3"/>
    <n v="82.11"/>
    <d v="2025-01-20T00:00:00"/>
    <n v="61"/>
    <x v="1"/>
    <s v="Female"/>
    <s v="Nigeria"/>
    <s v="Africa"/>
    <s v="tokyo"/>
    <s v="Japan"/>
    <s v="Asia"/>
    <s v="Standard"/>
    <s v="Yuki Sato"/>
    <n v="240.38"/>
    <n v="164.22"/>
    <n v="76.16"/>
    <n v="0.31683168316831684"/>
    <x v="137"/>
    <x v="9"/>
    <d v="2026-03-14T00:00:00"/>
    <x v="1"/>
    <x v="2"/>
  </r>
  <r>
    <s v="ORD-11635"/>
    <s v="CUST-00629"/>
    <s v="PROD-0048"/>
    <s v="ST-001"/>
    <x v="1"/>
    <n v="5"/>
    <n v="120.19"/>
    <n v="0.1"/>
    <s v="Cash"/>
    <x v="46"/>
    <s v="Electronics"/>
    <x v="3"/>
    <n v="82.11"/>
    <d v="2025-06-11T00:00:00"/>
    <n v="51"/>
    <x v="1"/>
    <s v="Male"/>
    <s v="United States"/>
    <s v="North America"/>
    <s v="Lagos"/>
    <s v="Nigeria"/>
    <s v="Africa"/>
    <s v="Flagship"/>
    <s v="Amara Okafor"/>
    <n v="540.86"/>
    <n v="410.55"/>
    <n v="130.31"/>
    <n v="0.24093110971415893"/>
    <x v="661"/>
    <x v="10"/>
    <d v="2026-07-02T00:00:00"/>
    <x v="1"/>
    <x v="1"/>
  </r>
  <r>
    <s v="ORD-10647"/>
    <s v="CUST-00125"/>
    <s v="PROD-0050"/>
    <s v="ST-008"/>
    <x v="1"/>
    <n v="4"/>
    <n v="120.19"/>
    <n v="0.2"/>
    <s v="Cash"/>
    <x v="45"/>
    <s v="Electronics"/>
    <x v="4"/>
    <n v="85.68"/>
    <d v="2023-01-26T00:00:00"/>
    <n v="51"/>
    <x v="3"/>
    <s v="Male"/>
    <s v="Italy"/>
    <s v="Europe"/>
    <s v="singapore"/>
    <s v="Singapore"/>
    <s v="Asia"/>
    <s v="Flagship"/>
    <s v="Daniel Tan"/>
    <n v="384.61"/>
    <n v="342.72"/>
    <n v="41.89"/>
    <n v="0.10891552481734744"/>
    <x v="399"/>
    <x v="7"/>
    <d v="2025-08-07T00:00:00"/>
    <x v="0"/>
    <x v="0"/>
  </r>
  <r>
    <s v="ORD-10927"/>
    <s v="CUST-00362"/>
    <s v="PROD-0050"/>
    <s v="ST-010"/>
    <x v="1"/>
    <n v="1"/>
    <n v="120.19"/>
    <n v="0"/>
    <s v="Cash"/>
    <x v="45"/>
    <s v="Electronics"/>
    <x v="4"/>
    <n v="85.68"/>
    <d v="2024-04-20T00:00:00"/>
    <n v="72"/>
    <x v="1"/>
    <s v="Female"/>
    <s v="Mexico"/>
    <s v="North America"/>
    <s v="Kuala Lumpur"/>
    <s v="Malaysia"/>
    <s v="Asia"/>
    <s v="Standard"/>
    <s v="Nur Rahman"/>
    <n v="120.19"/>
    <n v="85.68"/>
    <n v="34.51"/>
    <n v="0.28712871287128711"/>
    <x v="642"/>
    <x v="0"/>
    <d v="2026-07-13T00:00:00"/>
    <x v="1"/>
    <x v="1"/>
  </r>
  <r>
    <s v="ORD-12875"/>
    <s v="CUST-00284"/>
    <s v="PROD-0048"/>
    <s v="ST-017"/>
    <x v="1"/>
    <n v="3"/>
    <n v="120.19"/>
    <n v="0.2"/>
    <s v="Mobile Money"/>
    <x v="46"/>
    <s v="Electronics"/>
    <x v="3"/>
    <n v="82.11"/>
    <d v="2025-12-26T00:00:00"/>
    <n v="64"/>
    <x v="1"/>
    <s v="Female"/>
    <s v="United States"/>
    <s v="North America"/>
    <s v="São Paulo"/>
    <s v="Brazil"/>
    <s v="South America"/>
    <s v="Flagship"/>
    <s v="Lucas Silva"/>
    <n v="288.45999999999998"/>
    <n v="246.33"/>
    <n v="42.13"/>
    <n v="0.14605144560770994"/>
    <x v="678"/>
    <x v="13"/>
    <d v="2026-02-16T00:00:00"/>
    <x v="1"/>
    <x v="11"/>
  </r>
  <r>
    <s v="ORD-10693"/>
    <s v="CUST-00215"/>
    <s v="PROD-0048"/>
    <s v="ST-018"/>
    <x v="0"/>
    <n v="1"/>
    <n v="120.19"/>
    <n v="0.05"/>
    <s v="Mobile Money"/>
    <x v="46"/>
    <s v="Electronics"/>
    <x v="3"/>
    <n v="82.11"/>
    <d v="2023-08-18T00:00:00"/>
    <n v="57"/>
    <x v="1"/>
    <s v="Female"/>
    <s v="Philippines"/>
    <s v="Asia"/>
    <s v="Buenos Aires"/>
    <s v="Argentina"/>
    <s v="South America"/>
    <s v="Standard"/>
    <s v="Sofia Martinez"/>
    <n v="114.18"/>
    <n v="82.11"/>
    <n v="32.07"/>
    <n v="0.28087230688386755"/>
    <x v="348"/>
    <x v="18"/>
    <d v="2026-01-17T00:00:00"/>
    <x v="1"/>
    <x v="7"/>
  </r>
  <r>
    <s v="ORD-12800"/>
    <s v="CUST-00022"/>
    <s v="PROD-0048"/>
    <s v="ST-006"/>
    <x v="0"/>
    <n v="1"/>
    <n v="120.19"/>
    <n v="0.1"/>
    <s v="Cash"/>
    <x v="46"/>
    <s v="Electronics"/>
    <x v="3"/>
    <n v="82.11"/>
    <d v="2023-06-10T00:00:00"/>
    <n v="22"/>
    <x v="0"/>
    <s v="Female"/>
    <s v="Spain"/>
    <s v="Europe"/>
    <s v="Accra"/>
    <s v="Ghana"/>
    <s v="Africa"/>
    <s v="Outlet"/>
    <s v="Kwame Mensah"/>
    <n v="108.17"/>
    <n v="82.11"/>
    <n v="26.06"/>
    <n v="0.24091707497457704"/>
    <x v="464"/>
    <x v="4"/>
    <d v="2026-02-26T00:00:00"/>
    <x v="1"/>
    <x v="11"/>
  </r>
  <r>
    <s v="ORD-10969"/>
    <s v="CUST-00446"/>
    <s v="PROD-0050"/>
    <s v="ST-015"/>
    <x v="1"/>
    <n v="1"/>
    <n v="120.19"/>
    <n v="0.02"/>
    <s v="Cash"/>
    <x v="45"/>
    <s v="Electronics"/>
    <x v="4"/>
    <n v="85.68"/>
    <d v="2026-05-30T00:00:00"/>
    <n v="53"/>
    <x v="1"/>
    <s v="Female"/>
    <s v="Italy"/>
    <s v="Europe"/>
    <s v="Toronto"/>
    <s v="Canada"/>
    <s v="North America"/>
    <s v="Standard"/>
    <s v="Olivia Brown"/>
    <n v="117.79"/>
    <n v="85.68"/>
    <n v="32.11"/>
    <n v="0.27260378639952454"/>
    <x v="308"/>
    <x v="19"/>
    <d v="2026-04-27T00:00:00"/>
    <x v="1"/>
    <x v="3"/>
  </r>
  <r>
    <s v="ORD-12194"/>
    <s v="CUST-00336"/>
    <s v="PROD-0050"/>
    <s v="ST-018"/>
    <x v="1"/>
    <n v="3"/>
    <n v="120.19"/>
    <n v="0"/>
    <s v="Ussd"/>
    <x v="45"/>
    <s v="Electronics"/>
    <x v="4"/>
    <n v="85.68"/>
    <d v="2024-04-15T00:00:00"/>
    <n v="66"/>
    <x v="1"/>
    <s v="Male"/>
    <s v="Morocco"/>
    <s v="Africa"/>
    <s v="Buenos Aires"/>
    <s v="Argentina"/>
    <s v="South America"/>
    <s v="Standard"/>
    <s v="Sofia Martinez"/>
    <n v="360.57"/>
    <n v="257.04000000000002"/>
    <n v="103.53"/>
    <n v="0.28712871287128716"/>
    <x v="362"/>
    <x v="18"/>
    <d v="2025-08-11T00:00:00"/>
    <x v="0"/>
    <x v="0"/>
  </r>
  <r>
    <s v="ORD-11796"/>
    <s v="CUST-00500"/>
    <s v="PROD-0050"/>
    <s v="ST-018"/>
    <x v="1"/>
    <n v="3"/>
    <n v="120.19"/>
    <n v="0.1"/>
    <s v="Mobile Money"/>
    <x v="45"/>
    <s v="Electronics"/>
    <x v="4"/>
    <n v="85.68"/>
    <d v="2026-05-16T00:00:00"/>
    <n v="25"/>
    <x v="5"/>
    <s v="Male"/>
    <s v="United Kingdom"/>
    <s v="Europe"/>
    <s v="Buenos Aires"/>
    <s v="Argentina"/>
    <s v="South America"/>
    <s v="Standard"/>
    <s v="Sofia Martinez"/>
    <n v="324.51"/>
    <n v="257.04000000000002"/>
    <n v="67.47"/>
    <n v="0.20791346953868911"/>
    <x v="666"/>
    <x v="18"/>
    <d v="2026-01-22T00:00:00"/>
    <x v="1"/>
    <x v="7"/>
  </r>
  <r>
    <s v="ORD-11847"/>
    <s v="CUST-00123"/>
    <s v="PROD-0050"/>
    <s v="ST-003"/>
    <x v="0"/>
    <n v="3"/>
    <n v="119"/>
    <n v="0"/>
    <s v="Cash"/>
    <x v="45"/>
    <s v="Electronics"/>
    <x v="4"/>
    <n v="85.68"/>
    <d v="2024-03-18T00:00:00"/>
    <n v="28"/>
    <x v="3"/>
    <s v="Male"/>
    <s v="United Kingdom"/>
    <s v="Europe"/>
    <s v="Johannesburg"/>
    <s v="South Africa"/>
    <s v="Africa"/>
    <s v="Flagship"/>
    <s v="Thabo Mokoena"/>
    <n v="357"/>
    <n v="257.04000000000002"/>
    <n v="99.96"/>
    <n v="0.27999999999999997"/>
    <x v="405"/>
    <x v="16"/>
    <d v="2026-05-28T00:00:00"/>
    <x v="1"/>
    <x v="9"/>
  </r>
  <r>
    <s v="ORD-10791"/>
    <s v="CUST-00606"/>
    <s v="PROD-0048"/>
    <s v="ST-005"/>
    <x v="1"/>
    <n v="2"/>
    <n v="119"/>
    <n v="0"/>
    <s v="Transfer"/>
    <x v="46"/>
    <s v="Electronics"/>
    <x v="3"/>
    <n v="82.11"/>
    <d v="2024-01-26T00:00:00"/>
    <n v="37"/>
    <x v="1"/>
    <s v="Male"/>
    <s v="Mexico"/>
    <s v="North America"/>
    <s v="Nairobi"/>
    <s v="Kenya"/>
    <s v="Africa"/>
    <s v="Standard"/>
    <s v="Brian Mwangi"/>
    <n v="238"/>
    <n v="164.22"/>
    <n v="73.78"/>
    <n v="0.31"/>
    <x v="604"/>
    <x v="1"/>
    <d v="2025-10-29T00:00:00"/>
    <x v="0"/>
    <x v="4"/>
  </r>
  <r>
    <s v="ORD-11577"/>
    <s v="CUST-00741"/>
    <s v="PROD-0048"/>
    <s v="ST-007"/>
    <x v="0"/>
    <n v="2"/>
    <n v="119"/>
    <n v="0.2"/>
    <s v="Mobile Money"/>
    <x v="46"/>
    <s v="Electronics"/>
    <x v="3"/>
    <n v="82.11"/>
    <d v="2024-01-04T00:00:00"/>
    <n v="42"/>
    <x v="1"/>
    <s v="Female"/>
    <s v="Chile"/>
    <s v="South America"/>
    <s v="Mumbai"/>
    <s v="India"/>
    <s v="Asia"/>
    <s v="Flagship"/>
    <s v="Priya Sharma"/>
    <n v="190.4"/>
    <n v="164.22"/>
    <n v="26.18"/>
    <n v="0.13749999999999998"/>
    <x v="264"/>
    <x v="6"/>
    <d v="2026-04-22T00:00:00"/>
    <x v="1"/>
    <x v="3"/>
  </r>
  <r>
    <s v="ORD-11363"/>
    <s v="CUST-00059"/>
    <s v="PROD-0048"/>
    <s v="ST-008"/>
    <x v="0"/>
    <n v="1"/>
    <n v="119"/>
    <n v="0"/>
    <s v="Transfer"/>
    <x v="46"/>
    <s v="Electronics"/>
    <x v="3"/>
    <n v="82.11"/>
    <d v="2024-05-20T00:00:00"/>
    <n v="22"/>
    <x v="3"/>
    <s v="Male"/>
    <s v="India"/>
    <s v="Asia"/>
    <s v="singapore"/>
    <s v="Singapore"/>
    <s v="Asia"/>
    <s v="Flagship"/>
    <s v="Daniel Tan"/>
    <n v="119"/>
    <n v="82.11"/>
    <n v="36.89"/>
    <n v="0.31"/>
    <x v="51"/>
    <x v="7"/>
    <d v="2026-06-26T00:00:00"/>
    <x v="1"/>
    <x v="6"/>
  </r>
  <r>
    <s v="ORD-11956"/>
    <s v="CUST-00399"/>
    <s v="PROD-0050"/>
    <s v="ST-007"/>
    <x v="1"/>
    <n v="4"/>
    <n v="119"/>
    <n v="0.1"/>
    <s v="Card"/>
    <x v="45"/>
    <s v="Electronics"/>
    <x v="4"/>
    <n v="85.68"/>
    <d v="2026-01-17T00:00:00"/>
    <n v="56"/>
    <x v="1"/>
    <s v="Female"/>
    <s v="Unknown"/>
    <s v="North America"/>
    <s v="Mumbai"/>
    <s v="India"/>
    <s v="Asia"/>
    <s v="Flagship"/>
    <s v="Priya Sharma"/>
    <n v="428.4"/>
    <n v="342.72"/>
    <n v="85.68"/>
    <n v="0.20000000000000004"/>
    <x v="135"/>
    <x v="6"/>
    <d v="2026-03-19T00:00:00"/>
    <x v="1"/>
    <x v="2"/>
  </r>
  <r>
    <s v="ORD-12090"/>
    <s v="CUST-00777"/>
    <s v="PROD-0048"/>
    <s v="ST-005"/>
    <x v="1"/>
    <n v="2"/>
    <n v="119"/>
    <n v="0"/>
    <s v="Card"/>
    <x v="46"/>
    <s v="Electronics"/>
    <x v="3"/>
    <n v="82.11"/>
    <d v="2024-01-15T00:00:00"/>
    <n v="61"/>
    <x v="1"/>
    <s v="Female"/>
    <s v="Chile"/>
    <s v="South America"/>
    <s v="Nairobi"/>
    <s v="Kenya"/>
    <s v="Africa"/>
    <s v="Standard"/>
    <s v="Brian Mwangi"/>
    <n v="238"/>
    <n v="164.22"/>
    <n v="73.78"/>
    <n v="0.31"/>
    <x v="619"/>
    <x v="1"/>
    <d v="2026-05-30T00:00:00"/>
    <x v="1"/>
    <x v="9"/>
  </r>
  <r>
    <s v="ORD-10784"/>
    <s v="CUST-00769"/>
    <s v="PROD-0050"/>
    <s v="ST-009"/>
    <x v="1"/>
    <n v="3"/>
    <n v="119"/>
    <n v="0"/>
    <s v="Cash"/>
    <x v="45"/>
    <s v="Electronics"/>
    <x v="4"/>
    <n v="85.68"/>
    <d v="2024-09-07T00:00:00"/>
    <n v="61"/>
    <x v="3"/>
    <s v="Female"/>
    <s v="Ghana"/>
    <s v="Africa"/>
    <s v="tokyo"/>
    <s v="Japan"/>
    <s v="Asia"/>
    <s v="Standard"/>
    <s v="Yuki Sato"/>
    <n v="357"/>
    <n v="257.04000000000002"/>
    <n v="99.96"/>
    <n v="0.27999999999999997"/>
    <x v="502"/>
    <x v="9"/>
    <d v="2026-04-27T00:00:00"/>
    <x v="1"/>
    <x v="3"/>
  </r>
  <r>
    <s v="ORD-11981"/>
    <s v="CUST-00110"/>
    <s v="PROD-0048"/>
    <s v="ST-007"/>
    <x v="0"/>
    <n v="4"/>
    <n v="119"/>
    <n v="0.05"/>
    <s v="Cash"/>
    <x v="46"/>
    <s v="Electronics"/>
    <x v="3"/>
    <n v="82.11"/>
    <d v="2024-03-16T00:00:00"/>
    <n v="23"/>
    <x v="2"/>
    <s v="Female"/>
    <s v="Japan"/>
    <s v="Asia"/>
    <s v="Mumbai"/>
    <s v="India"/>
    <s v="Asia"/>
    <s v="Flagship"/>
    <s v="Priya Sharma"/>
    <n v="452.2"/>
    <n v="328.44"/>
    <n v="123.76"/>
    <n v="0.27368421052631581"/>
    <x v="190"/>
    <x v="6"/>
    <d v="2026-02-15T00:00:00"/>
    <x v="1"/>
    <x v="11"/>
  </r>
  <r>
    <s v="ORD-11424"/>
    <s v="CUST-00570"/>
    <s v="PROD-0050"/>
    <s v="ST-011"/>
    <x v="1"/>
    <n v="3"/>
    <n v="119"/>
    <n v="0.15"/>
    <s v="Transfer"/>
    <x v="45"/>
    <s v="Electronics"/>
    <x v="4"/>
    <n v="85.68"/>
    <d v="2025-02-10T00:00:00"/>
    <n v="20"/>
    <x v="3"/>
    <s v="Female"/>
    <s v="China"/>
    <s v="Asia"/>
    <s v="London"/>
    <s v="United Kingdom"/>
    <s v="Europe"/>
    <s v="Flagship"/>
    <s v="Emma Williams"/>
    <n v="303.45"/>
    <n v="257.04000000000002"/>
    <n v="46.41"/>
    <n v="0.15294117647058822"/>
    <x v="324"/>
    <x v="12"/>
    <d v="2025-09-10T00:00:00"/>
    <x v="0"/>
    <x v="10"/>
  </r>
  <r>
    <s v="ORD-12754"/>
    <s v="CUST-00570"/>
    <s v="PROD-0050"/>
    <s v="ST-009"/>
    <x v="1"/>
    <n v="1"/>
    <n v="119"/>
    <n v="0"/>
    <s v="Cash"/>
    <x v="45"/>
    <s v="Electronics"/>
    <x v="4"/>
    <n v="85.68"/>
    <d v="2025-02-10T00:00:00"/>
    <n v="20"/>
    <x v="3"/>
    <s v="Female"/>
    <s v="China"/>
    <s v="Asia"/>
    <s v="tokyo"/>
    <s v="Japan"/>
    <s v="Asia"/>
    <s v="Standard"/>
    <s v="Yuki Sato"/>
    <n v="119"/>
    <n v="85.68"/>
    <n v="33.32"/>
    <n v="0.28000000000000003"/>
    <x v="324"/>
    <x v="9"/>
    <d v="2026-05-25T00:00:00"/>
    <x v="1"/>
    <x v="9"/>
  </r>
  <r>
    <s v="ORD-11773"/>
    <s v="CUST-00367"/>
    <s v="PROD-0048"/>
    <s v="ST-011"/>
    <x v="1"/>
    <n v="1"/>
    <n v="119"/>
    <n v="0"/>
    <s v="Mobile Money"/>
    <x v="46"/>
    <s v="Electronics"/>
    <x v="3"/>
    <n v="82.11"/>
    <d v="2023-07-08T00:00:00"/>
    <n v="29"/>
    <x v="1"/>
    <s v="Female"/>
    <s v="United States"/>
    <s v="North America"/>
    <s v="London"/>
    <s v="United Kingdom"/>
    <s v="Europe"/>
    <s v="Flagship"/>
    <s v="Emma Williams"/>
    <n v="119"/>
    <n v="82.11"/>
    <n v="36.89"/>
    <n v="0.31"/>
    <x v="183"/>
    <x v="12"/>
    <d v="2026-06-06T00:00:00"/>
    <x v="1"/>
    <x v="6"/>
  </r>
  <r>
    <s v="ORD-10699"/>
    <s v="CUST-00403"/>
    <s v="PROD-0048"/>
    <s v="ST-006"/>
    <x v="0"/>
    <n v="2"/>
    <n v="119"/>
    <n v="0.1"/>
    <s v="Transfer"/>
    <x v="46"/>
    <s v="Electronics"/>
    <x v="3"/>
    <n v="82.11"/>
    <d v="2025-01-27T00:00:00"/>
    <n v="49"/>
    <x v="3"/>
    <s v="Male"/>
    <s v="Australia"/>
    <s v="Oceania"/>
    <s v="Accra"/>
    <s v="Ghana"/>
    <s v="Africa"/>
    <s v="Outlet"/>
    <s v="Kwame Mensah"/>
    <n v="214.2"/>
    <n v="164.22"/>
    <n v="49.98"/>
    <n v="0.23333333333333334"/>
    <x v="131"/>
    <x v="4"/>
    <d v="2026-04-08T00:00:00"/>
    <x v="1"/>
    <x v="3"/>
  </r>
  <r>
    <s v="ORD-11757"/>
    <s v="CUST-00619"/>
    <s v="PROD-0048"/>
    <s v="ST-001"/>
    <x v="0"/>
    <n v="1"/>
    <n v="119"/>
    <n v="0.15"/>
    <s v="Ussd"/>
    <x v="46"/>
    <s v="Electronics"/>
    <x v="3"/>
    <n v="82.11"/>
    <d v="2026-01-10T00:00:00"/>
    <n v="52"/>
    <x v="1"/>
    <s v="Male"/>
    <s v="Malaysia"/>
    <s v="Asia"/>
    <s v="Lagos"/>
    <s v="Nigeria"/>
    <s v="Africa"/>
    <s v="Flagship"/>
    <s v="Amara Okafor"/>
    <n v="101.15"/>
    <n v="82.11"/>
    <n v="19.04"/>
    <n v="0.18823529411764703"/>
    <x v="231"/>
    <x v="10"/>
    <d v="2025-12-09T00:00:00"/>
    <x v="0"/>
    <x v="5"/>
  </r>
  <r>
    <s v="ORD-11379"/>
    <s v="CUST-00560"/>
    <s v="PROD-0050"/>
    <s v="ST-006"/>
    <x v="1"/>
    <n v="1"/>
    <n v="119"/>
    <n v="0.02"/>
    <s v="Cash"/>
    <x v="45"/>
    <s v="Electronics"/>
    <x v="4"/>
    <n v="85.68"/>
    <d v="2025-05-15T00:00:00"/>
    <n v="53"/>
    <x v="0"/>
    <s v="Male"/>
    <s v="Singapore"/>
    <s v="Asia"/>
    <s v="Accra"/>
    <s v="Ghana"/>
    <s v="Africa"/>
    <s v="Outlet"/>
    <s v="Kwame Mensah"/>
    <n v="116.62"/>
    <n v="85.68"/>
    <n v="30.94"/>
    <n v="0.26530612244897961"/>
    <x v="219"/>
    <x v="4"/>
    <d v="2026-07-23T00:00:00"/>
    <x v="1"/>
    <x v="1"/>
  </r>
  <r>
    <s v="ORD-12619"/>
    <s v="CUST-00583"/>
    <s v="PROD-0048"/>
    <s v="ST-015"/>
    <x v="1"/>
    <n v="1"/>
    <n v="119"/>
    <n v="0"/>
    <s v="Ussd"/>
    <x v="46"/>
    <s v="Electronics"/>
    <x v="3"/>
    <n v="82.11"/>
    <d v="2024-11-04T00:00:00"/>
    <n v="39"/>
    <x v="3"/>
    <s v="Female"/>
    <s v="Philippines"/>
    <s v="Asia"/>
    <s v="Toronto"/>
    <s v="Canada"/>
    <s v="North America"/>
    <s v="Standard"/>
    <s v="Olivia Brown"/>
    <n v="119"/>
    <n v="82.11"/>
    <n v="36.89"/>
    <n v="0.31"/>
    <x v="19"/>
    <x v="19"/>
    <d v="2026-01-08T00:00:00"/>
    <x v="1"/>
    <x v="7"/>
  </r>
  <r>
    <s v="ORD-10396"/>
    <s v="CUST-00140"/>
    <s v="PROD-0050"/>
    <s v="ST-019"/>
    <x v="0"/>
    <n v="1"/>
    <n v="119"/>
    <n v="0"/>
    <s v="Ussd"/>
    <x v="45"/>
    <s v="Electronics"/>
    <x v="4"/>
    <n v="85.68"/>
    <d v="2025-07-26T00:00:00"/>
    <n v="18"/>
    <x v="2"/>
    <s v="Male"/>
    <s v="Canada"/>
    <s v="North America"/>
    <s v="Sydney"/>
    <s v="Australia"/>
    <s v="Oceania"/>
    <s v="Flagship"/>
    <s v="Jack Taylor"/>
    <n v="119"/>
    <n v="85.68"/>
    <n v="33.32"/>
    <n v="0.28000000000000003"/>
    <x v="218"/>
    <x v="8"/>
    <d v="2025-11-12T00:00:00"/>
    <x v="0"/>
    <x v="8"/>
  </r>
  <r>
    <s v="ORD-10560"/>
    <s v="CUST-00415"/>
    <s v="PROD-0050"/>
    <s v="ST-019"/>
    <x v="0"/>
    <n v="5"/>
    <n v="119"/>
    <n v="0.05"/>
    <s v="Mobile Money"/>
    <x v="45"/>
    <s v="Electronics"/>
    <x v="4"/>
    <n v="85.68"/>
    <d v="2024-01-14T00:00:00"/>
    <n v="51"/>
    <x v="3"/>
    <s v="Female"/>
    <s v="Philippines"/>
    <s v="Asia"/>
    <s v="Sydney"/>
    <s v="Australia"/>
    <s v="Oceania"/>
    <s v="Flagship"/>
    <s v="Jack Taylor"/>
    <n v="565.25"/>
    <n v="428.4"/>
    <n v="136.85"/>
    <n v="0.24210526315789474"/>
    <x v="419"/>
    <x v="8"/>
    <d v="2026-05-24T00:00:00"/>
    <x v="1"/>
    <x v="9"/>
  </r>
  <r>
    <s v="ORD-10243"/>
    <s v="CUST-00631"/>
    <s v="PROD-0048"/>
    <s v="ST-019"/>
    <x v="0"/>
    <n v="2"/>
    <n v="119"/>
    <n v="0.02"/>
    <s v="Cash"/>
    <x v="46"/>
    <s v="Electronics"/>
    <x v="3"/>
    <n v="82.11"/>
    <d v="2025-07-23T00:00:00"/>
    <n v="48"/>
    <x v="1"/>
    <s v="Male"/>
    <s v="Kenya"/>
    <s v="Africa"/>
    <s v="Sydney"/>
    <s v="Australia"/>
    <s v="Oceania"/>
    <s v="Flagship"/>
    <s v="Jack Taylor"/>
    <n v="233.24"/>
    <n v="164.22"/>
    <n v="69.02"/>
    <n v="0.29591836734693877"/>
    <x v="625"/>
    <x v="8"/>
    <d v="2025-09-25T00:00:00"/>
    <x v="0"/>
    <x v="10"/>
  </r>
  <r>
    <s v="ORD-11563"/>
    <s v="CUST-00287"/>
    <s v="PROD-0050"/>
    <s v="ST-004"/>
    <x v="0"/>
    <n v="2"/>
    <n v="119"/>
    <n v="0.1"/>
    <s v="Card"/>
    <x v="45"/>
    <s v="Electronics"/>
    <x v="4"/>
    <n v="85.68"/>
    <d v="2023-08-07T00:00:00"/>
    <n v="68"/>
    <x v="4"/>
    <s v="Female"/>
    <s v="Spain"/>
    <s v="Europe"/>
    <s v="Cape Town"/>
    <s v="South Africa"/>
    <s v="Africa"/>
    <s v="Standard"/>
    <s v="Lerato Dlamini"/>
    <n v="214.2"/>
    <n v="171.36"/>
    <n v="42.84"/>
    <n v="0.20000000000000004"/>
    <x v="262"/>
    <x v="3"/>
    <d v="2026-05-29T00:00:00"/>
    <x v="1"/>
    <x v="9"/>
  </r>
  <r>
    <s v="ORD-11397"/>
    <s v="CUST-00647"/>
    <s v="PROD-0050"/>
    <s v="ST-012"/>
    <x v="0"/>
    <n v="2"/>
    <n v="119"/>
    <n v="0.02"/>
    <s v="Transfer"/>
    <x v="45"/>
    <s v="Electronics"/>
    <x v="4"/>
    <n v="85.68"/>
    <d v="2023-07-02T00:00:00"/>
    <n v="37"/>
    <x v="0"/>
    <s v="Female"/>
    <s v="Germany"/>
    <s v="Europe"/>
    <s v="Berlin"/>
    <s v="Germany"/>
    <s v="Europe"/>
    <s v="Standard"/>
    <s v="Lukas Weber"/>
    <n v="233.24"/>
    <n v="171.36"/>
    <n v="61.88"/>
    <n v="0.26530612244897961"/>
    <x v="577"/>
    <x v="2"/>
    <d v="2026-06-21T00:00:00"/>
    <x v="1"/>
    <x v="6"/>
  </r>
  <r>
    <s v="ORD-12676"/>
    <s v="CUST-00127"/>
    <s v="PROD-0050"/>
    <s v="ST-007"/>
    <x v="1"/>
    <n v="3"/>
    <n v="117.81"/>
    <n v="0"/>
    <s v="Ussd"/>
    <x v="45"/>
    <s v="Electronics"/>
    <x v="4"/>
    <n v="85.68"/>
    <d v="2024-11-13T00:00:00"/>
    <n v="63"/>
    <x v="1"/>
    <s v="Female"/>
    <s v="France"/>
    <s v="Europe"/>
    <s v="Mumbai"/>
    <s v="India"/>
    <s v="Asia"/>
    <s v="Flagship"/>
    <s v="Priya Sharma"/>
    <n v="353.43"/>
    <n v="257.04000000000002"/>
    <n v="96.39"/>
    <n v="0.27272727272727271"/>
    <x v="133"/>
    <x v="6"/>
    <d v="2026-07-21T00:00:00"/>
    <x v="1"/>
    <x v="1"/>
  </r>
  <r>
    <s v="ORD-10015"/>
    <s v="CUST-00184"/>
    <s v="PROD-0048"/>
    <s v="ST-011"/>
    <x v="1"/>
    <n v="4"/>
    <n v="117.81"/>
    <n v="0.02"/>
    <s v="Transfer"/>
    <x v="46"/>
    <s v="Electronics"/>
    <x v="3"/>
    <n v="82.11"/>
    <d v="2026-07-13T00:00:00"/>
    <n v="34"/>
    <x v="1"/>
    <s v="Female"/>
    <s v="Ghana"/>
    <s v="Africa"/>
    <s v="London"/>
    <s v="United Kingdom"/>
    <s v="Europe"/>
    <s v="Flagship"/>
    <s v="Emma Williams"/>
    <n v="461.82"/>
    <n v="328.44"/>
    <n v="133.38"/>
    <n v="0.28881382356762375"/>
    <x v="404"/>
    <x v="12"/>
    <d v="2025-08-13T00:00:00"/>
    <x v="0"/>
    <x v="0"/>
  </r>
  <r>
    <s v="ORD-12407"/>
    <s v="CUST-00638"/>
    <s v="PROD-0048"/>
    <s v="ST-007"/>
    <x v="0"/>
    <n v="2"/>
    <n v="117.81"/>
    <n v="0.02"/>
    <s v="Ussd"/>
    <x v="46"/>
    <s v="Electronics"/>
    <x v="3"/>
    <n v="82.11"/>
    <d v="2024-05-05T00:00:00"/>
    <n v="66"/>
    <x v="2"/>
    <s v="Female"/>
    <s v="Malaysia"/>
    <s v="Asia"/>
    <s v="Mumbai"/>
    <s v="India"/>
    <s v="Asia"/>
    <s v="Flagship"/>
    <s v="Priya Sharma"/>
    <n v="230.91"/>
    <n v="164.22"/>
    <n v="66.69"/>
    <n v="0.28881382356762375"/>
    <x v="148"/>
    <x v="6"/>
    <d v="2025-11-10T00:00:00"/>
    <x v="0"/>
    <x v="8"/>
  </r>
  <r>
    <s v="ORD-12302"/>
    <s v="CUST-00095"/>
    <s v="PROD-0048"/>
    <s v="ST-016"/>
    <x v="1"/>
    <n v="6"/>
    <n v="117.81"/>
    <n v="0"/>
    <s v="Cash"/>
    <x v="46"/>
    <s v="Electronics"/>
    <x v="3"/>
    <n v="82.11"/>
    <d v="2023-03-07T00:00:00"/>
    <n v="50"/>
    <x v="3"/>
    <s v="Female"/>
    <s v="Brazil"/>
    <s v="South America"/>
    <s v="Mexico City"/>
    <s v="Mexico"/>
    <s v="North America"/>
    <s v="Outlet"/>
    <s v="Unknown"/>
    <n v="706.86"/>
    <n v="492.66"/>
    <n v="214.2"/>
    <n v="0.30303030303030298"/>
    <x v="97"/>
    <x v="11"/>
    <d v="2026-05-12T00:00:00"/>
    <x v="1"/>
    <x v="9"/>
  </r>
  <r>
    <s v="ORD-11087"/>
    <s v="CUST-00132"/>
    <s v="PROD-0048"/>
    <s v="ST-003"/>
    <x v="0"/>
    <n v="2"/>
    <n v="117.81"/>
    <n v="0.02"/>
    <s v="Mobile Money"/>
    <x v="46"/>
    <s v="Electronics"/>
    <x v="3"/>
    <n v="82.11"/>
    <d v="2023-03-09T00:00:00"/>
    <n v="71"/>
    <x v="3"/>
    <s v="Female"/>
    <s v="Netherlands"/>
    <s v="Europe"/>
    <s v="Johannesburg"/>
    <s v="South Africa"/>
    <s v="Africa"/>
    <s v="Flagship"/>
    <s v="Thabo Mokoena"/>
    <n v="230.91"/>
    <n v="164.22"/>
    <n v="66.69"/>
    <n v="0.28881382356762375"/>
    <x v="716"/>
    <x v="16"/>
    <d v="2026-05-29T00:00:00"/>
    <x v="1"/>
    <x v="9"/>
  </r>
  <r>
    <s v="ORD-11477"/>
    <s v="CUST-00125"/>
    <s v="PROD-0048"/>
    <s v="ST-019"/>
    <x v="0"/>
    <n v="3"/>
    <n v="117.81"/>
    <n v="0"/>
    <s v="Mobile Money"/>
    <x v="46"/>
    <s v="Electronics"/>
    <x v="3"/>
    <n v="82.11"/>
    <d v="2023-01-26T00:00:00"/>
    <n v="51"/>
    <x v="3"/>
    <s v="Male"/>
    <s v="Italy"/>
    <s v="Europe"/>
    <s v="Sydney"/>
    <s v="Australia"/>
    <s v="Oceania"/>
    <s v="Flagship"/>
    <s v="Jack Taylor"/>
    <n v="353.43"/>
    <n v="246.33"/>
    <n v="107.1"/>
    <n v="0.30303030303030298"/>
    <x v="399"/>
    <x v="8"/>
    <d v="2025-09-01T00:00:00"/>
    <x v="0"/>
    <x v="10"/>
  </r>
  <r>
    <s v="ORD-11357"/>
    <s v="CUST-00147"/>
    <s v="PROD-0050"/>
    <s v="ST-010"/>
    <x v="0"/>
    <n v="3"/>
    <n v="117.81"/>
    <n v="0.2"/>
    <s v="Transfer"/>
    <x v="45"/>
    <s v="Electronics"/>
    <x v="4"/>
    <n v="85.68"/>
    <d v="2023-06-23T00:00:00"/>
    <n v="21"/>
    <x v="3"/>
    <s v="Female"/>
    <s v="Japan"/>
    <s v="Asia"/>
    <s v="Kuala Lumpur"/>
    <s v="Malaysia"/>
    <s v="Asia"/>
    <s v="Standard"/>
    <s v="Nur Rahman"/>
    <n v="282.74"/>
    <n v="257.04000000000002"/>
    <n v="25.7"/>
    <n v="9.0896229751715352E-2"/>
    <x v="548"/>
    <x v="0"/>
    <d v="2025-08-08T00:00:00"/>
    <x v="0"/>
    <x v="0"/>
  </r>
  <r>
    <s v="ORD-11711"/>
    <s v="CUST-00743"/>
    <s v="PROD-0050"/>
    <s v="ST-002"/>
    <x v="1"/>
    <n v="2"/>
    <n v="117.81"/>
    <n v="0.2"/>
    <s v="Ussd"/>
    <x v="45"/>
    <s v="Electronics"/>
    <x v="4"/>
    <n v="85.68"/>
    <d v="2023-01-22T00:00:00"/>
    <n v="34"/>
    <x v="1"/>
    <s v="Male"/>
    <s v="Netherlands"/>
    <s v="Europe"/>
    <s v="Abuja"/>
    <s v="Nigeria"/>
    <s v="Africa"/>
    <s v="Standard"/>
    <s v="Daniel Bello"/>
    <n v="188.5"/>
    <n v="171.36"/>
    <n v="17.14"/>
    <n v="9.0928381962864721E-2"/>
    <x v="613"/>
    <x v="15"/>
    <d v="2026-02-20T00:00:00"/>
    <x v="1"/>
    <x v="11"/>
  </r>
  <r>
    <s v="ORD-11919"/>
    <s v="CUST-00280"/>
    <s v="PROD-0048"/>
    <s v="ST-015"/>
    <x v="0"/>
    <n v="2"/>
    <n v="117.81"/>
    <n v="0"/>
    <s v="Cash"/>
    <x v="46"/>
    <s v="Electronics"/>
    <x v="3"/>
    <n v="82.11"/>
    <d v="2024-12-25T00:00:00"/>
    <n v="69"/>
    <x v="1"/>
    <s v="Male"/>
    <s v="United States"/>
    <s v="North America"/>
    <s v="Toronto"/>
    <s v="Canada"/>
    <s v="North America"/>
    <s v="Standard"/>
    <s v="Olivia Brown"/>
    <n v="235.62"/>
    <n v="164.22"/>
    <n v="71.400000000000006"/>
    <n v="0.30303030303030304"/>
    <x v="407"/>
    <x v="19"/>
    <d v="2025-08-21T00:00:00"/>
    <x v="0"/>
    <x v="0"/>
  </r>
  <r>
    <s v="ORD-10251"/>
    <s v="CUST-00015"/>
    <s v="PROD-0048"/>
    <s v="ST-011"/>
    <x v="1"/>
    <n v="3"/>
    <n v="117.81"/>
    <n v="0.02"/>
    <s v="Cash"/>
    <x v="46"/>
    <s v="Electronics"/>
    <x v="3"/>
    <n v="82.11"/>
    <d v="2024-06-01T00:00:00"/>
    <n v="24"/>
    <x v="1"/>
    <s v="Female"/>
    <s v="Kenya"/>
    <s v="Africa"/>
    <s v="London"/>
    <s v="United Kingdom"/>
    <s v="Europe"/>
    <s v="Flagship"/>
    <s v="Emma Williams"/>
    <n v="346.36"/>
    <n v="246.33"/>
    <n v="100.03"/>
    <n v="0.28880355699272431"/>
    <x v="489"/>
    <x v="12"/>
    <d v="2025-11-04T00:00:00"/>
    <x v="0"/>
    <x v="8"/>
  </r>
  <r>
    <s v="ORD-12769"/>
    <s v="CUST-00398"/>
    <s v="PROD-0048"/>
    <s v="ST-009"/>
    <x v="0"/>
    <n v="1"/>
    <n v="116.62"/>
    <n v="0.2"/>
    <s v="Cash"/>
    <x v="46"/>
    <s v="Electronics"/>
    <x v="3"/>
    <n v="82.11"/>
    <d v="2023-09-04T00:00:00"/>
    <n v="45"/>
    <x v="1"/>
    <s v="Male"/>
    <s v="Spain"/>
    <s v="Europe"/>
    <s v="tokyo"/>
    <s v="Japan"/>
    <s v="Asia"/>
    <s v="Standard"/>
    <s v="Yuki Sato"/>
    <n v="93.3"/>
    <n v="82.11"/>
    <n v="11.19"/>
    <n v="0.11993569131832797"/>
    <x v="369"/>
    <x v="9"/>
    <d v="2026-04-10T00:00:00"/>
    <x v="1"/>
    <x v="3"/>
  </r>
  <r>
    <s v="ORD-12958"/>
    <s v="CUST-00703"/>
    <s v="PROD-0048"/>
    <s v="ST-005"/>
    <x v="0"/>
    <n v="2"/>
    <n v="116.62"/>
    <n v="0.1"/>
    <s v="Card"/>
    <x v="46"/>
    <s v="Electronics"/>
    <x v="3"/>
    <n v="82.11"/>
    <d v="2023-06-23T00:00:00"/>
    <n v="35"/>
    <x v="1"/>
    <s v="Male"/>
    <s v="Nigeria"/>
    <s v="Africa"/>
    <s v="Nairobi"/>
    <s v="Kenya"/>
    <s v="Africa"/>
    <s v="Standard"/>
    <s v="Brian Mwangi"/>
    <n v="209.92"/>
    <n v="164.22"/>
    <n v="45.7"/>
    <n v="0.21770198170731711"/>
    <x v="461"/>
    <x v="1"/>
    <d v="2026-04-09T00:00:00"/>
    <x v="1"/>
    <x v="3"/>
  </r>
  <r>
    <s v="ORD-11004"/>
    <s v="CUST-00081"/>
    <s v="PROD-0048"/>
    <s v="ST-020"/>
    <x v="1"/>
    <n v="5"/>
    <n v="116.62"/>
    <n v="0"/>
    <s v="Ussd"/>
    <x v="46"/>
    <s v="Electronics"/>
    <x v="3"/>
    <n v="82.11"/>
    <d v="2026-01-22T00:00:00"/>
    <n v="69"/>
    <x v="2"/>
    <s v="Female"/>
    <s v="Morocco"/>
    <s v="Africa"/>
    <s v="Auckland"/>
    <s v="New Zealand"/>
    <s v="Oceania"/>
    <s v="Standard"/>
    <s v="Mia Wilson"/>
    <n v="583.1"/>
    <n v="410.55"/>
    <n v="172.55"/>
    <n v="0.29591836734693877"/>
    <x v="290"/>
    <x v="5"/>
    <d v="2025-11-03T00:00:00"/>
    <x v="0"/>
    <x v="8"/>
  </r>
  <r>
    <s v="ORD-10712"/>
    <s v="CUST-00228"/>
    <s v="PROD-0048"/>
    <s v="ST-007"/>
    <x v="0"/>
    <n v="1"/>
    <n v="116.62"/>
    <n v="0.2"/>
    <s v="Mobile Money"/>
    <x v="46"/>
    <s v="Electronics"/>
    <x v="3"/>
    <n v="82.11"/>
    <d v="2026-04-17T00:00:00"/>
    <n v="46"/>
    <x v="1"/>
    <s v="Male"/>
    <s v="India"/>
    <s v="Asia"/>
    <s v="Mumbai"/>
    <s v="India"/>
    <s v="Asia"/>
    <s v="Flagship"/>
    <s v="Priya Sharma"/>
    <n v="93.3"/>
    <n v="82.11"/>
    <n v="11.19"/>
    <n v="0.11993569131832797"/>
    <x v="635"/>
    <x v="6"/>
    <d v="2026-02-28T00:00:00"/>
    <x v="1"/>
    <x v="11"/>
  </r>
  <r>
    <s v="ORD-11585"/>
    <s v="CUST-00576"/>
    <s v="PROD-0050"/>
    <s v="ST-011"/>
    <x v="1"/>
    <n v="3"/>
    <n v="116.62"/>
    <n v="0.15"/>
    <s v="Ussd"/>
    <x v="45"/>
    <s v="Electronics"/>
    <x v="4"/>
    <n v="85.68"/>
    <d v="2026-01-02T00:00:00"/>
    <n v="25"/>
    <x v="1"/>
    <s v="Male"/>
    <s v="New Zealand"/>
    <s v="Oceania"/>
    <s v="London"/>
    <s v="United Kingdom"/>
    <s v="Europe"/>
    <s v="Flagship"/>
    <s v="Emma Williams"/>
    <n v="297.38"/>
    <n v="257.04000000000002"/>
    <n v="40.340000000000003"/>
    <n v="0.13565135516847132"/>
    <x v="382"/>
    <x v="12"/>
    <d v="2025-09-01T00:00:00"/>
    <x v="0"/>
    <x v="10"/>
  </r>
  <r>
    <s v="ORD-12667"/>
    <s v="CUST-00287"/>
    <s v="PROD-0048"/>
    <s v="ST-006"/>
    <x v="1"/>
    <n v="5"/>
    <n v="116.62"/>
    <n v="0.2"/>
    <s v="Transfer"/>
    <x v="46"/>
    <s v="Electronics"/>
    <x v="3"/>
    <n v="82.11"/>
    <d v="2023-08-07T00:00:00"/>
    <n v="68"/>
    <x v="4"/>
    <s v="Female"/>
    <s v="Spain"/>
    <s v="Europe"/>
    <s v="Accra"/>
    <s v="Ghana"/>
    <s v="Africa"/>
    <s v="Outlet"/>
    <s v="Kwame Mensah"/>
    <n v="466.48"/>
    <n v="410.55"/>
    <n v="55.93"/>
    <n v="0.11989795918367346"/>
    <x v="262"/>
    <x v="4"/>
    <d v="2026-07-03T00:00:00"/>
    <x v="1"/>
    <x v="1"/>
  </r>
  <r>
    <s v="ORD-11532"/>
    <s v="CUST-00479"/>
    <s v="PROD-0048"/>
    <s v="ST-008"/>
    <x v="0"/>
    <n v="5"/>
    <n v="116.62"/>
    <n v="0.05"/>
    <s v="Transfer"/>
    <x v="46"/>
    <s v="Electronics"/>
    <x v="3"/>
    <n v="82.11"/>
    <d v="2025-07-10T00:00:00"/>
    <n v="19"/>
    <x v="2"/>
    <s v="Female"/>
    <s v="Egypt"/>
    <s v="Africa"/>
    <s v="singapore"/>
    <s v="Singapore"/>
    <s v="Asia"/>
    <s v="Flagship"/>
    <s v="Daniel Tan"/>
    <n v="553.94000000000005"/>
    <n v="410.55"/>
    <n v="143.38999999999999"/>
    <n v="0.25885474961187127"/>
    <x v="104"/>
    <x v="7"/>
    <d v="2026-02-12T00:00:00"/>
    <x v="1"/>
    <x v="11"/>
  </r>
  <r>
    <s v="ORD-12326"/>
    <s v="CUST-00548"/>
    <s v="PROD-0050"/>
    <s v="ST-009"/>
    <x v="0"/>
    <n v="2"/>
    <n v="116.62"/>
    <n v="0.05"/>
    <s v="Mobile Money"/>
    <x v="45"/>
    <s v="Electronics"/>
    <x v="4"/>
    <n v="85.68"/>
    <d v="2025-12-14T00:00:00"/>
    <n v="25"/>
    <x v="1"/>
    <s v="Male"/>
    <s v="Germany"/>
    <s v="Europe"/>
    <s v="tokyo"/>
    <s v="Japan"/>
    <s v="Asia"/>
    <s v="Standard"/>
    <s v="Yuki Sato"/>
    <n v="221.58"/>
    <n v="171.36"/>
    <n v="50.22"/>
    <n v="0.2266450040617384"/>
    <x v="569"/>
    <x v="9"/>
    <d v="2026-05-30T00:00:00"/>
    <x v="1"/>
    <x v="9"/>
  </r>
  <r>
    <s v="ORD-10468"/>
    <s v="CUST-00398"/>
    <s v="PROD-0048"/>
    <s v="ST-002"/>
    <x v="0"/>
    <n v="2"/>
    <n v="116.62"/>
    <n v="0.02"/>
    <s v="Mobile Money"/>
    <x v="46"/>
    <s v="Electronics"/>
    <x v="3"/>
    <n v="82.11"/>
    <d v="2023-09-04T00:00:00"/>
    <n v="45"/>
    <x v="1"/>
    <s v="Male"/>
    <s v="Spain"/>
    <s v="Europe"/>
    <s v="Abuja"/>
    <s v="Nigeria"/>
    <s v="Africa"/>
    <s v="Standard"/>
    <s v="Daniel Bello"/>
    <n v="228.58"/>
    <n v="164.22"/>
    <n v="64.36"/>
    <n v="0.28156444133344999"/>
    <x v="369"/>
    <x v="15"/>
    <d v="2026-02-24T00:00:00"/>
    <x v="1"/>
    <x v="11"/>
  </r>
  <r>
    <s v="ORD-12342"/>
    <s v="CUST-00546"/>
    <s v="PROD-0048"/>
    <s v="ST-019"/>
    <x v="1"/>
    <n v="4"/>
    <n v="115.43"/>
    <n v="0.02"/>
    <s v="Cash"/>
    <x v="46"/>
    <s v="Electronics"/>
    <x v="3"/>
    <n v="82.11"/>
    <d v="2025-03-28T00:00:00"/>
    <n v="53"/>
    <x v="1"/>
    <s v="Female"/>
    <s v="Germany"/>
    <s v="Europe"/>
    <s v="Sydney"/>
    <s v="Australia"/>
    <s v="Oceania"/>
    <s v="Flagship"/>
    <s v="Jack Taylor"/>
    <n v="452.49"/>
    <n v="328.44"/>
    <n v="124.05"/>
    <n v="0.27414970496585561"/>
    <x v="313"/>
    <x v="8"/>
    <d v="2026-07-16T00:00:00"/>
    <x v="1"/>
    <x v="1"/>
  </r>
  <r>
    <s v="ORD-12217"/>
    <s v="CUST-00236"/>
    <s v="PROD-0048"/>
    <s v="ST-018"/>
    <x v="0"/>
    <n v="3"/>
    <n v="115.43"/>
    <n v="0.15"/>
    <s v="Mobile Money"/>
    <x v="46"/>
    <s v="Electronics"/>
    <x v="3"/>
    <n v="82.11"/>
    <d v="2024-03-16T00:00:00"/>
    <n v="34"/>
    <x v="2"/>
    <s v="Male"/>
    <s v="United Kingdom"/>
    <s v="Europe"/>
    <s v="Buenos Aires"/>
    <s v="Argentina"/>
    <s v="South America"/>
    <s v="Standard"/>
    <s v="Sofia Martinez"/>
    <n v="294.35000000000002"/>
    <n v="246.33"/>
    <n v="48.02"/>
    <n v="0.16313912009512485"/>
    <x v="152"/>
    <x v="18"/>
    <d v="2025-08-28T00:00:00"/>
    <x v="0"/>
    <x v="0"/>
  </r>
  <r>
    <s v="ORD-12793"/>
    <s v="CUST-00409"/>
    <s v="PROD-0048"/>
    <s v="ST-010"/>
    <x v="0"/>
    <n v="3"/>
    <n v="115.43"/>
    <n v="0"/>
    <s v="Cash"/>
    <x v="46"/>
    <s v="Electronics"/>
    <x v="3"/>
    <n v="82.11"/>
    <d v="2024-01-18T00:00:00"/>
    <n v="56"/>
    <x v="1"/>
    <s v="Unknown"/>
    <s v="Egypt"/>
    <s v="Africa"/>
    <s v="Kuala Lumpur"/>
    <s v="Malaysia"/>
    <s v="Asia"/>
    <s v="Standard"/>
    <s v="Nur Rahman"/>
    <n v="346.29"/>
    <n v="246.33"/>
    <n v="99.96"/>
    <n v="0.28865979381443296"/>
    <x v="650"/>
    <x v="0"/>
    <d v="2025-12-23T00:00:00"/>
    <x v="0"/>
    <x v="5"/>
  </r>
  <r>
    <s v="ORD-11533"/>
    <s v="CUST-00256"/>
    <s v="PROD-0050"/>
    <s v="ST-018"/>
    <x v="1"/>
    <n v="2"/>
    <n v="115.43"/>
    <n v="0.15"/>
    <s v="Card"/>
    <x v="45"/>
    <s v="Electronics"/>
    <x v="4"/>
    <n v="85.68"/>
    <d v="2023-08-26T00:00:00"/>
    <n v="58"/>
    <x v="1"/>
    <s v="Female"/>
    <s v="Morocco"/>
    <s v="Africa"/>
    <s v="Buenos Aires"/>
    <s v="Argentina"/>
    <s v="South America"/>
    <s v="Standard"/>
    <s v="Sofia Martinez"/>
    <n v="196.23"/>
    <n v="171.36"/>
    <n v="24.87"/>
    <n v="0.1267390307292463"/>
    <x v="685"/>
    <x v="18"/>
    <d v="2025-09-13T00:00:00"/>
    <x v="0"/>
    <x v="10"/>
  </r>
  <r>
    <s v="ORD-10331"/>
    <s v="CUST-00030"/>
    <s v="PROD-0048"/>
    <s v="ST-020"/>
    <x v="0"/>
    <n v="2"/>
    <n v="115.43"/>
    <n v="0.15"/>
    <s v="Ussd"/>
    <x v="46"/>
    <s v="Electronics"/>
    <x v="3"/>
    <n v="82.11"/>
    <d v="2024-04-04T00:00:00"/>
    <n v="48"/>
    <x v="1"/>
    <s v="Female"/>
    <s v="United States"/>
    <s v="North America"/>
    <s v="Auckland"/>
    <s v="New Zealand"/>
    <s v="Oceania"/>
    <s v="Standard"/>
    <s v="Mia Wilson"/>
    <n v="196.23"/>
    <n v="164.22"/>
    <n v="32.01"/>
    <n v="0.16312490444886102"/>
    <x v="530"/>
    <x v="5"/>
    <d v="2026-02-19T00:00:00"/>
    <x v="1"/>
    <x v="11"/>
  </r>
  <r>
    <s v="ORD-10707"/>
    <s v="CUST-00454"/>
    <s v="PROD-0048"/>
    <s v="ST-009"/>
    <x v="0"/>
    <n v="4"/>
    <n v="115.43"/>
    <n v="0"/>
    <s v="Cash"/>
    <x v="46"/>
    <s v="Electronics"/>
    <x v="3"/>
    <n v="82.11"/>
    <d v="2024-07-25T00:00:00"/>
    <n v="46"/>
    <x v="1"/>
    <s v="Male"/>
    <s v="Spain"/>
    <s v="Europe"/>
    <s v="tokyo"/>
    <s v="Japan"/>
    <s v="Asia"/>
    <s v="Standard"/>
    <s v="Yuki Sato"/>
    <n v="461.72"/>
    <n v="328.44"/>
    <n v="133.28"/>
    <n v="0.28865979381443296"/>
    <x v="710"/>
    <x v="9"/>
    <d v="2026-01-03T00:00:00"/>
    <x v="1"/>
    <x v="7"/>
  </r>
  <r>
    <s v="ORD-12203"/>
    <s v="CUST-00550"/>
    <s v="PROD-0048"/>
    <s v="ST-008"/>
    <x v="0"/>
    <n v="2"/>
    <n v="115.43"/>
    <n v="0.05"/>
    <s v="Mobile Money"/>
    <x v="46"/>
    <s v="Electronics"/>
    <x v="3"/>
    <n v="82.11"/>
    <d v="2024-08-28T00:00:00"/>
    <n v="56"/>
    <x v="0"/>
    <s v="Male"/>
    <s v="United States"/>
    <s v="North America"/>
    <s v="singapore"/>
    <s v="Singapore"/>
    <s v="Asia"/>
    <s v="Flagship"/>
    <s v="Daniel Tan"/>
    <n v="219.32"/>
    <n v="164.22"/>
    <n v="55.1"/>
    <n v="0.2512310778770746"/>
    <x v="65"/>
    <x v="7"/>
    <d v="2026-06-03T00:00:00"/>
    <x v="1"/>
    <x v="6"/>
  </r>
  <r>
    <s v="ORD-11729"/>
    <s v="CUST-00094"/>
    <s v="PROD-0048"/>
    <s v="ST-007"/>
    <x v="0"/>
    <n v="5"/>
    <n v="115.43"/>
    <n v="0"/>
    <s v="Mobile Money"/>
    <x v="46"/>
    <s v="Electronics"/>
    <x v="3"/>
    <n v="82.11"/>
    <d v="2024-11-23T00:00:00"/>
    <n v="52"/>
    <x v="1"/>
    <s v="Female"/>
    <s v="South Africa"/>
    <s v="Africa"/>
    <s v="Mumbai"/>
    <s v="India"/>
    <s v="Asia"/>
    <s v="Flagship"/>
    <s v="Priya Sharma"/>
    <n v="577.15"/>
    <n v="410.55"/>
    <n v="166.6"/>
    <n v="0.28865979381443302"/>
    <x v="59"/>
    <x v="6"/>
    <d v="2025-12-21T00:00:00"/>
    <x v="0"/>
    <x v="5"/>
  </r>
  <r>
    <s v="ORD-10888"/>
    <s v="CUST-00614"/>
    <s v="PROD-0048"/>
    <s v="ST-012"/>
    <x v="1"/>
    <n v="3"/>
    <n v="115.43"/>
    <n v="0.05"/>
    <s v="Ussd"/>
    <x v="46"/>
    <s v="Electronics"/>
    <x v="3"/>
    <n v="82.11"/>
    <d v="2026-07-16T00:00:00"/>
    <n v="44"/>
    <x v="1"/>
    <s v="Female"/>
    <s v="United Kingdom"/>
    <s v="Europe"/>
    <s v="Berlin"/>
    <s v="Germany"/>
    <s v="Europe"/>
    <s v="Standard"/>
    <s v="Lukas Weber"/>
    <n v="328.98"/>
    <n v="246.33"/>
    <n v="82.65"/>
    <n v="0.2512310778770746"/>
    <x v="191"/>
    <x v="2"/>
    <d v="2025-09-04T00:00:00"/>
    <x v="0"/>
    <x v="10"/>
  </r>
  <r>
    <s v="ORD-10414"/>
    <s v="CUST-00364"/>
    <s v="PROD-0060"/>
    <s v="ST-006"/>
    <x v="0"/>
    <n v="2"/>
    <n v="112.27"/>
    <n v="0.1"/>
    <s v="Transfer"/>
    <x v="47"/>
    <s v="Electronics"/>
    <x v="4"/>
    <n v="78.48"/>
    <d v="2026-01-31T00:00:00"/>
    <n v="23"/>
    <x v="1"/>
    <s v="Male"/>
    <s v="New Zealand"/>
    <s v="Oceania"/>
    <s v="Accra"/>
    <s v="Ghana"/>
    <s v="Africa"/>
    <s v="Outlet"/>
    <s v="Kwame Mensah"/>
    <n v="202.09"/>
    <n v="156.96"/>
    <n v="45.13"/>
    <n v="0.22331634420307783"/>
    <x v="467"/>
    <x v="4"/>
    <d v="2026-02-15T00:00:00"/>
    <x v="1"/>
    <x v="11"/>
  </r>
  <r>
    <s v="ORD-11689"/>
    <s v="CUST-00488"/>
    <s v="PROD-0060"/>
    <s v="ST-018"/>
    <x v="0"/>
    <n v="2"/>
    <n v="112.27"/>
    <n v="0.1"/>
    <s v="Transfer"/>
    <x v="47"/>
    <s v="Electronics"/>
    <x v="4"/>
    <n v="78.48"/>
    <d v="2024-10-14T00:00:00"/>
    <n v="72"/>
    <x v="3"/>
    <s v="Female"/>
    <s v="China"/>
    <s v="Asia"/>
    <s v="Buenos Aires"/>
    <s v="Argentina"/>
    <s v="South America"/>
    <s v="Standard"/>
    <s v="Sofia Martinez"/>
    <n v="202.09"/>
    <n v="156.96"/>
    <n v="45.13"/>
    <n v="0.22331634420307783"/>
    <x v="630"/>
    <x v="18"/>
    <d v="2026-02-16T00:00:00"/>
    <x v="1"/>
    <x v="11"/>
  </r>
  <r>
    <s v="ORD-12945"/>
    <s v="CUST-00231"/>
    <s v="PROD-0060"/>
    <s v="ST-005"/>
    <x v="1"/>
    <n v="2"/>
    <n v="112.27"/>
    <n v="0.2"/>
    <s v="Mobile Money"/>
    <x v="47"/>
    <s v="Electronics"/>
    <x v="4"/>
    <n v="78.48"/>
    <d v="2024-03-05T00:00:00"/>
    <n v="19"/>
    <x v="1"/>
    <s v="Female"/>
    <s v="France"/>
    <s v="Europe"/>
    <s v="Nairobi"/>
    <s v="Kenya"/>
    <s v="Africa"/>
    <s v="Standard"/>
    <s v="Brian Mwangi"/>
    <n v="179.63"/>
    <n v="156.96"/>
    <n v="22.67"/>
    <n v="0.12620386349718868"/>
    <x v="139"/>
    <x v="1"/>
    <d v="2025-09-18T00:00:00"/>
    <x v="0"/>
    <x v="10"/>
  </r>
  <r>
    <s v="ORD-10814"/>
    <s v="CUST-00549"/>
    <s v="PROD-0060"/>
    <s v="ST-012"/>
    <x v="1"/>
    <n v="3"/>
    <n v="112.27"/>
    <n v="0.15"/>
    <s v="Card"/>
    <x v="47"/>
    <s v="Electronics"/>
    <x v="4"/>
    <n v="78.48"/>
    <d v="2023-09-05T00:00:00"/>
    <n v="62"/>
    <x v="0"/>
    <s v="Female"/>
    <s v="Philippines"/>
    <s v="Asia"/>
    <s v="Berlin"/>
    <s v="Germany"/>
    <s v="Europe"/>
    <s v="Standard"/>
    <s v="Lukas Weber"/>
    <n v="286.29000000000002"/>
    <n v="235.44"/>
    <n v="50.85"/>
    <n v="0.17761710154039609"/>
    <x v="483"/>
    <x v="2"/>
    <d v="2026-05-18T00:00:00"/>
    <x v="1"/>
    <x v="9"/>
  </r>
  <r>
    <s v="ORD-11699"/>
    <s v="CUST-00161"/>
    <s v="PROD-0060"/>
    <s v="ST-006"/>
    <x v="1"/>
    <n v="2"/>
    <n v="112.27"/>
    <n v="0.1"/>
    <s v="Ussd"/>
    <x v="47"/>
    <s v="Electronics"/>
    <x v="4"/>
    <n v="78.48"/>
    <d v="2026-06-12T00:00:00"/>
    <n v="31"/>
    <x v="3"/>
    <s v="Male"/>
    <s v="Chile"/>
    <s v="South America"/>
    <s v="Accra"/>
    <s v="Ghana"/>
    <s v="Africa"/>
    <s v="Outlet"/>
    <s v="Kwame Mensah"/>
    <n v="202.09"/>
    <n v="156.96"/>
    <n v="45.13"/>
    <n v="0.22331634420307783"/>
    <x v="24"/>
    <x v="4"/>
    <d v="2026-03-19T00:00:00"/>
    <x v="1"/>
    <x v="2"/>
  </r>
  <r>
    <s v="ORD-11888"/>
    <s v="CUST-00742"/>
    <s v="PROD-0060"/>
    <s v="ST-011"/>
    <x v="1"/>
    <n v="1"/>
    <n v="112.27"/>
    <n v="0"/>
    <s v="Cash"/>
    <x v="47"/>
    <s v="Electronics"/>
    <x v="4"/>
    <n v="78.48"/>
    <d v="2024-12-27T00:00:00"/>
    <n v="47"/>
    <x v="2"/>
    <s v="Male"/>
    <s v="Australia"/>
    <s v="Oceania"/>
    <s v="London"/>
    <s v="United Kingdom"/>
    <s v="Europe"/>
    <s v="Flagship"/>
    <s v="Emma Williams"/>
    <n v="112.27"/>
    <n v="78.48"/>
    <n v="33.79"/>
    <n v="0.30097087378640774"/>
    <x v="165"/>
    <x v="12"/>
    <d v="2025-10-26T00:00:00"/>
    <x v="0"/>
    <x v="4"/>
  </r>
  <r>
    <s v="ORD-11505"/>
    <s v="CUST-00297"/>
    <s v="PROD-0060"/>
    <s v="ST-009"/>
    <x v="1"/>
    <n v="3"/>
    <n v="112.27"/>
    <n v="0"/>
    <s v="Cash"/>
    <x v="47"/>
    <s v="Electronics"/>
    <x v="4"/>
    <n v="78.48"/>
    <d v="2024-01-15T00:00:00"/>
    <n v="57"/>
    <x v="3"/>
    <s v="Female"/>
    <s v="Nigeria"/>
    <s v="Africa"/>
    <s v="tokyo"/>
    <s v="Japan"/>
    <s v="Asia"/>
    <s v="Standard"/>
    <s v="Yuki Sato"/>
    <n v="336.81"/>
    <n v="235.44"/>
    <n v="101.37"/>
    <n v="0.3009708737864078"/>
    <x v="87"/>
    <x v="9"/>
    <d v="2025-11-23T00:00:00"/>
    <x v="0"/>
    <x v="8"/>
  </r>
  <r>
    <s v="ORD-11574"/>
    <s v="CUST-00103"/>
    <s v="PROD-0060"/>
    <s v="ST-017"/>
    <x v="1"/>
    <n v="1"/>
    <n v="112.27"/>
    <n v="0"/>
    <s v="Card"/>
    <x v="47"/>
    <s v="Electronics"/>
    <x v="4"/>
    <n v="78.48"/>
    <d v="2023-10-05T00:00:00"/>
    <n v="34"/>
    <x v="3"/>
    <s v="Male"/>
    <s v="Colombia"/>
    <s v="South America"/>
    <s v="São Paulo"/>
    <s v="Brazil"/>
    <s v="South America"/>
    <s v="Flagship"/>
    <s v="Lucas Silva"/>
    <n v="112.27"/>
    <n v="78.48"/>
    <n v="33.79"/>
    <n v="0.30097087378640774"/>
    <x v="322"/>
    <x v="13"/>
    <d v="2026-03-10T00:00:00"/>
    <x v="1"/>
    <x v="2"/>
  </r>
  <r>
    <s v="ORD-10338"/>
    <s v="CUST-00661"/>
    <s v="PROD-0060"/>
    <s v="ST-006"/>
    <x v="0"/>
    <n v="2"/>
    <n v="112.27"/>
    <n v="0"/>
    <s v="Cash"/>
    <x v="47"/>
    <s v="Electronics"/>
    <x v="4"/>
    <n v="78.48"/>
    <d v="2025-08-26T00:00:00"/>
    <n v="45"/>
    <x v="2"/>
    <s v="Female"/>
    <s v="New Zealand"/>
    <s v="Oceania"/>
    <s v="Accra"/>
    <s v="Ghana"/>
    <s v="Africa"/>
    <s v="Outlet"/>
    <s v="Kwame Mensah"/>
    <n v="224.54"/>
    <n v="156.96"/>
    <n v="67.58"/>
    <n v="0.30097087378640774"/>
    <x v="108"/>
    <x v="4"/>
    <d v="2026-07-22T00:00:00"/>
    <x v="1"/>
    <x v="1"/>
  </r>
  <r>
    <s v="ORD-10978"/>
    <s v="CUST-00505"/>
    <s v="PROD-0060"/>
    <s v="ST-011"/>
    <x v="1"/>
    <n v="1"/>
    <n v="111.18"/>
    <n v="0.1"/>
    <s v="Mobile Money"/>
    <x v="47"/>
    <s v="Electronics"/>
    <x v="4"/>
    <n v="78.48"/>
    <d v="2025-09-08T00:00:00"/>
    <n v="34"/>
    <x v="1"/>
    <s v="Female"/>
    <s v="Japan"/>
    <s v="Asia"/>
    <s v="London"/>
    <s v="United Kingdom"/>
    <s v="Europe"/>
    <s v="Flagship"/>
    <s v="Emma Williams"/>
    <n v="100.06"/>
    <n v="78.48"/>
    <n v="21.58"/>
    <n v="0.21567059764141513"/>
    <x v="556"/>
    <x v="12"/>
    <d v="2026-04-15T00:00:00"/>
    <x v="1"/>
    <x v="3"/>
  </r>
  <r>
    <s v="ORD-12463"/>
    <s v="CUST-00798"/>
    <s v="PROD-0060"/>
    <s v="ST-015"/>
    <x v="1"/>
    <n v="1"/>
    <n v="111.18"/>
    <n v="0.35"/>
    <s v="Mobile Money"/>
    <x v="47"/>
    <s v="Electronics"/>
    <x v="4"/>
    <n v="78.48"/>
    <d v="2023-09-02T00:00:00"/>
    <n v="67"/>
    <x v="1"/>
    <s v="Male"/>
    <s v="Singapore"/>
    <s v="Asia"/>
    <s v="Toronto"/>
    <s v="Canada"/>
    <s v="North America"/>
    <s v="Standard"/>
    <s v="Olivia Brown"/>
    <n v="72.27"/>
    <n v="78.48"/>
    <n v="-6.21"/>
    <n v="-8.5927770859277719E-2"/>
    <x v="474"/>
    <x v="19"/>
    <d v="2025-09-24T00:00:00"/>
    <x v="0"/>
    <x v="10"/>
  </r>
  <r>
    <s v="ORD-11376"/>
    <s v="CUST-00470"/>
    <s v="PROD-0060"/>
    <s v="ST-005"/>
    <x v="1"/>
    <n v="5"/>
    <n v="111.18"/>
    <n v="0"/>
    <s v="Ussd"/>
    <x v="47"/>
    <s v="Electronics"/>
    <x v="4"/>
    <n v="78.48"/>
    <d v="2024-04-26T00:00:00"/>
    <n v="62"/>
    <x v="3"/>
    <s v="Male"/>
    <s v="Germany"/>
    <s v="Europe"/>
    <s v="Nairobi"/>
    <s v="Kenya"/>
    <s v="Africa"/>
    <s v="Standard"/>
    <s v="Brian Mwangi"/>
    <n v="555.9"/>
    <n v="392.4"/>
    <n v="163.5"/>
    <n v="0.29411764705882354"/>
    <x v="638"/>
    <x v="1"/>
    <d v="2025-10-17T00:00:00"/>
    <x v="0"/>
    <x v="4"/>
  </r>
  <r>
    <s v="ORD-11295"/>
    <s v="CUST-00457"/>
    <s v="PROD-0060"/>
    <s v="ST-004"/>
    <x v="0"/>
    <n v="6"/>
    <n v="111.18"/>
    <n v="0.1"/>
    <s v="Transfer"/>
    <x v="47"/>
    <s v="Electronics"/>
    <x v="4"/>
    <n v="78.48"/>
    <d v="2023-01-12T00:00:00"/>
    <n v="65"/>
    <x v="3"/>
    <s v="Male"/>
    <s v="China"/>
    <s v="Asia"/>
    <s v="Cape Town"/>
    <s v="South Africa"/>
    <s v="Africa"/>
    <s v="Standard"/>
    <s v="Lerato Dlamini"/>
    <n v="600.37"/>
    <n v="470.88"/>
    <n v="129.49"/>
    <n v="0.21568366174192583"/>
    <x v="94"/>
    <x v="3"/>
    <d v="2026-07-27T00:00:00"/>
    <x v="1"/>
    <x v="1"/>
  </r>
  <r>
    <s v="ORD-10004"/>
    <s v="CUST-00324"/>
    <s v="PROD-0060"/>
    <s v="ST-003"/>
    <x v="0"/>
    <n v="2"/>
    <n v="111.18"/>
    <n v="0"/>
    <s v="Card"/>
    <x v="47"/>
    <s v="Electronics"/>
    <x v="4"/>
    <n v="78.48"/>
    <d v="2026-01-14T00:00:00"/>
    <n v="54"/>
    <x v="2"/>
    <s v="Female"/>
    <s v="Mexico"/>
    <s v="North America"/>
    <s v="Johannesburg"/>
    <s v="South Africa"/>
    <s v="Africa"/>
    <s v="Flagship"/>
    <s v="Thabo Mokoena"/>
    <n v="222.36"/>
    <n v="156.96"/>
    <n v="65.400000000000006"/>
    <n v="0.29411764705882354"/>
    <x v="491"/>
    <x v="16"/>
    <d v="2026-03-23T00:00:00"/>
    <x v="1"/>
    <x v="2"/>
  </r>
  <r>
    <s v="ORD-10688"/>
    <s v="CUST-00702"/>
    <s v="PROD-0060"/>
    <s v="ST-019"/>
    <x v="0"/>
    <n v="1"/>
    <n v="111.18"/>
    <n v="0.15"/>
    <s v="Ussd"/>
    <x v="47"/>
    <s v="Electronics"/>
    <x v="4"/>
    <n v="78.48"/>
    <d v="2024-12-14T00:00:00"/>
    <n v="68"/>
    <x v="2"/>
    <s v="Female"/>
    <s v="France"/>
    <s v="Europe"/>
    <s v="Sydney"/>
    <s v="Australia"/>
    <s v="Oceania"/>
    <s v="Flagship"/>
    <s v="Jack Taylor"/>
    <n v="94.5"/>
    <n v="78.48"/>
    <n v="16.02"/>
    <n v="0.16952380952380952"/>
    <x v="93"/>
    <x v="8"/>
    <d v="2026-01-13T00:00:00"/>
    <x v="1"/>
    <x v="7"/>
  </r>
  <r>
    <s v="ORD-10957"/>
    <s v="CUST-00093"/>
    <s v="PROD-0060"/>
    <s v="ST-008"/>
    <x v="1"/>
    <n v="1"/>
    <n v="111.18"/>
    <n v="0"/>
    <s v="Ussd"/>
    <x v="47"/>
    <s v="Electronics"/>
    <x v="4"/>
    <n v="78.48"/>
    <d v="2025-01-17T00:00:00"/>
    <n v="41"/>
    <x v="3"/>
    <s v="Male"/>
    <s v="Nigeria"/>
    <s v="Africa"/>
    <s v="singapore"/>
    <s v="Singapore"/>
    <s v="Asia"/>
    <s v="Flagship"/>
    <s v="Daniel Tan"/>
    <n v="111.18"/>
    <n v="78.48"/>
    <n v="32.700000000000003"/>
    <n v="0.29411764705882354"/>
    <x v="115"/>
    <x v="7"/>
    <d v="2026-01-02T00:00:00"/>
    <x v="1"/>
    <x v="7"/>
  </r>
  <r>
    <s v="ORD-10220"/>
    <s v="CUST-00336"/>
    <s v="PROD-0060"/>
    <s v="ST-019"/>
    <x v="1"/>
    <n v="1"/>
    <n v="110.09"/>
    <n v="0"/>
    <s v="Ussd"/>
    <x v="47"/>
    <s v="Electronics"/>
    <x v="4"/>
    <n v="78.48"/>
    <d v="2024-04-15T00:00:00"/>
    <n v="66"/>
    <x v="1"/>
    <s v="Male"/>
    <s v="Morocco"/>
    <s v="Africa"/>
    <s v="Sydney"/>
    <s v="Australia"/>
    <s v="Oceania"/>
    <s v="Flagship"/>
    <s v="Jack Taylor"/>
    <n v="110.09"/>
    <n v="78.48"/>
    <n v="31.61"/>
    <n v="0.28712871287128711"/>
    <x v="362"/>
    <x v="8"/>
    <d v="2025-10-21T00:00:00"/>
    <x v="0"/>
    <x v="4"/>
  </r>
  <r>
    <s v="ORD-12343"/>
    <s v="CUST-00587"/>
    <s v="PROD-0060"/>
    <s v="ST-004"/>
    <x v="1"/>
    <n v="2"/>
    <n v="110.09"/>
    <n v="0.05"/>
    <s v="Card"/>
    <x v="47"/>
    <s v="Electronics"/>
    <x v="4"/>
    <n v="78.48"/>
    <d v="2023-12-31T00:00:00"/>
    <n v="60"/>
    <x v="1"/>
    <s v="Female"/>
    <s v="United States"/>
    <s v="North America"/>
    <s v="Cape Town"/>
    <s v="South Africa"/>
    <s v="Africa"/>
    <s v="Standard"/>
    <s v="Lerato Dlamini"/>
    <n v="209.17"/>
    <n v="156.96"/>
    <n v="52.21"/>
    <n v="0.24960558397475741"/>
    <x v="557"/>
    <x v="3"/>
    <d v="2026-05-07T00:00:00"/>
    <x v="1"/>
    <x v="9"/>
  </r>
  <r>
    <s v="ORD-10914"/>
    <s v="CUST-00760"/>
    <s v="PROD-0060"/>
    <s v="ST-006"/>
    <x v="0"/>
    <n v="2"/>
    <n v="110.09"/>
    <n v="0.02"/>
    <s v="Transfer"/>
    <x v="47"/>
    <s v="Electronics"/>
    <x v="4"/>
    <n v="78.48"/>
    <d v="2026-02-07T00:00:00"/>
    <n v="48"/>
    <x v="1"/>
    <s v="Male"/>
    <s v="Singapore"/>
    <s v="Asia"/>
    <s v="Accra"/>
    <s v="Ghana"/>
    <s v="Africa"/>
    <s v="Outlet"/>
    <s v="Kwame Mensah"/>
    <n v="215.78"/>
    <n v="156.96"/>
    <n v="58.82"/>
    <n v="0.27259245527852444"/>
    <x v="253"/>
    <x v="4"/>
    <d v="2025-09-22T00:00:00"/>
    <x v="0"/>
    <x v="10"/>
  </r>
  <r>
    <s v="ORD-10533"/>
    <s v="CUST-00793"/>
    <s v="PROD-0060"/>
    <s v="ST-020"/>
    <x v="1"/>
    <n v="2"/>
    <n v="110.09"/>
    <n v="0.1"/>
    <s v="Card"/>
    <x v="47"/>
    <s v="Electronics"/>
    <x v="4"/>
    <n v="78.48"/>
    <d v="2024-03-12T00:00:00"/>
    <n v="23"/>
    <x v="1"/>
    <s v="Male"/>
    <s v="Netherlands"/>
    <s v="Europe"/>
    <s v="Auckland"/>
    <s v="New Zealand"/>
    <s v="Oceania"/>
    <s v="Standard"/>
    <s v="Mia Wilson"/>
    <n v="198.16"/>
    <n v="156.96"/>
    <n v="41.2"/>
    <n v="0.20791279773920066"/>
    <x v="506"/>
    <x v="5"/>
    <d v="2025-08-27T00:00:00"/>
    <x v="0"/>
    <x v="0"/>
  </r>
  <r>
    <s v="ORD-10780"/>
    <s v="CUST-00619"/>
    <s v="PROD-0060"/>
    <s v="ST-014"/>
    <x v="0"/>
    <n v="2"/>
    <n v="110.09"/>
    <n v="0.15"/>
    <s v="Mobile Money"/>
    <x v="47"/>
    <s v="Electronics"/>
    <x v="4"/>
    <n v="78.48"/>
    <d v="2026-01-10T00:00:00"/>
    <n v="52"/>
    <x v="1"/>
    <s v="Male"/>
    <s v="Malaysia"/>
    <s v="Asia"/>
    <s v="New York"/>
    <s v="United States"/>
    <s v="North America"/>
    <s v="Flagship"/>
    <s v="Unknown"/>
    <n v="187.15"/>
    <n v="156.96"/>
    <n v="30.19"/>
    <n v="0.16131445364680738"/>
    <x v="231"/>
    <x v="14"/>
    <d v="2026-07-23T00:00:00"/>
    <x v="1"/>
    <x v="1"/>
  </r>
  <r>
    <s v="ORD-12781"/>
    <s v="CUST-00331"/>
    <s v="PROD-0060"/>
    <s v="ST-014"/>
    <x v="0"/>
    <n v="1"/>
    <n v="110.09"/>
    <n v="0.1"/>
    <s v="Transfer"/>
    <x v="47"/>
    <s v="Electronics"/>
    <x v="4"/>
    <n v="78.48"/>
    <d v="2023-03-27T00:00:00"/>
    <n v="54"/>
    <x v="0"/>
    <s v="Male"/>
    <s v="Germany"/>
    <s v="Europe"/>
    <s v="New York"/>
    <s v="United States"/>
    <s v="North America"/>
    <s v="Flagship"/>
    <s v="Unknown"/>
    <n v="99.08"/>
    <n v="78.48"/>
    <n v="20.6"/>
    <n v="0.20791279773920066"/>
    <x v="454"/>
    <x v="14"/>
    <d v="2025-09-06T00:00:00"/>
    <x v="0"/>
    <x v="10"/>
  </r>
  <r>
    <s v="ORD-11968"/>
    <s v="CUST-00066"/>
    <s v="PROD-0060"/>
    <s v="ST-003"/>
    <x v="0"/>
    <n v="1"/>
    <n v="109"/>
    <n v="0"/>
    <s v="Cash"/>
    <x v="47"/>
    <s v="Electronics"/>
    <x v="4"/>
    <n v="78.48"/>
    <d v="2025-09-17T00:00:00"/>
    <n v="37"/>
    <x v="1"/>
    <s v="Male"/>
    <s v="Argentina"/>
    <s v="South America"/>
    <s v="Johannesburg"/>
    <s v="South Africa"/>
    <s v="Africa"/>
    <s v="Flagship"/>
    <s v="Thabo Mokoena"/>
    <n v="109"/>
    <n v="78.48"/>
    <n v="30.52"/>
    <n v="0.27999999999999997"/>
    <x v="390"/>
    <x v="16"/>
    <d v="2026-04-12T00:00:00"/>
    <x v="1"/>
    <x v="3"/>
  </r>
  <r>
    <s v="ORD-11871"/>
    <s v="CUST-00120"/>
    <s v="PROD-0060"/>
    <s v="ST-010"/>
    <x v="0"/>
    <n v="5"/>
    <n v="109"/>
    <n v="0.1"/>
    <s v="Cash"/>
    <x v="47"/>
    <s v="Electronics"/>
    <x v="4"/>
    <n v="78.48"/>
    <d v="2024-03-20T00:00:00"/>
    <n v="67"/>
    <x v="1"/>
    <s v="Male"/>
    <s v="Morocco"/>
    <s v="Africa"/>
    <s v="Kuala Lumpur"/>
    <s v="Malaysia"/>
    <s v="Asia"/>
    <s v="Standard"/>
    <s v="Nur Rahman"/>
    <n v="490.5"/>
    <n v="392.4"/>
    <n v="98.1"/>
    <n v="0.19999999999999998"/>
    <x v="370"/>
    <x v="0"/>
    <d v="2026-07-19T00:00:00"/>
    <x v="1"/>
    <x v="1"/>
  </r>
  <r>
    <s v="ORD-12360"/>
    <s v="CUST-00141"/>
    <s v="PROD-0060"/>
    <s v="ST-011"/>
    <x v="1"/>
    <n v="2"/>
    <n v="109"/>
    <n v="0.1"/>
    <s v="Mobile Money"/>
    <x v="47"/>
    <s v="Electronics"/>
    <x v="4"/>
    <n v="78.48"/>
    <d v="2025-02-28T00:00:00"/>
    <n v="60"/>
    <x v="1"/>
    <s v="Female"/>
    <s v="Malaysia"/>
    <s v="Asia"/>
    <s v="London"/>
    <s v="United Kingdom"/>
    <s v="Europe"/>
    <s v="Flagship"/>
    <s v="Emma Williams"/>
    <n v="196.2"/>
    <n v="156.96"/>
    <n v="39.24"/>
    <n v="0.2"/>
    <x v="686"/>
    <x v="12"/>
    <d v="2025-10-23T00:00:00"/>
    <x v="0"/>
    <x v="4"/>
  </r>
  <r>
    <s v="ORD-12303"/>
    <s v="CUST-00717"/>
    <s v="PROD-0060"/>
    <s v="ST-020"/>
    <x v="0"/>
    <n v="4"/>
    <n v="109"/>
    <n v="0.05"/>
    <s v="Card"/>
    <x v="47"/>
    <s v="Electronics"/>
    <x v="4"/>
    <n v="78.48"/>
    <d v="2023-01-25T00:00:00"/>
    <n v="69"/>
    <x v="1"/>
    <s v="Male"/>
    <s v="Canada"/>
    <s v="North America"/>
    <s v="Auckland"/>
    <s v="New Zealand"/>
    <s v="Oceania"/>
    <s v="Standard"/>
    <s v="Mia Wilson"/>
    <n v="414.2"/>
    <n v="313.92"/>
    <n v="100.28"/>
    <n v="0.24210526315789474"/>
    <x v="189"/>
    <x v="5"/>
    <d v="2026-05-17T00:00:00"/>
    <x v="1"/>
    <x v="9"/>
  </r>
  <r>
    <s v="ORD-12075"/>
    <s v="CUST-00538"/>
    <s v="PROD-0060"/>
    <s v="ST-009"/>
    <x v="1"/>
    <n v="1"/>
    <n v="109"/>
    <n v="0"/>
    <s v="Ussd"/>
    <x v="47"/>
    <s v="Electronics"/>
    <x v="4"/>
    <n v="78.48"/>
    <d v="2023-10-02T00:00:00"/>
    <n v="26"/>
    <x v="3"/>
    <s v="Male"/>
    <s v="Singapore"/>
    <s v="Asia"/>
    <s v="tokyo"/>
    <s v="Japan"/>
    <s v="Asia"/>
    <s v="Standard"/>
    <s v="Yuki Sato"/>
    <n v="109"/>
    <n v="78.48"/>
    <n v="30.52"/>
    <n v="0.27999999999999997"/>
    <x v="377"/>
    <x v="9"/>
    <d v="2025-09-10T00:00:00"/>
    <x v="0"/>
    <x v="10"/>
  </r>
  <r>
    <s v="ORD-12967"/>
    <s v="CUST-00085"/>
    <s v="PROD-0060"/>
    <s v="ST-004"/>
    <x v="0"/>
    <n v="2"/>
    <n v="107.91"/>
    <n v="0.1"/>
    <s v="Transfer"/>
    <x v="47"/>
    <s v="Electronics"/>
    <x v="4"/>
    <n v="78.48"/>
    <d v="2023-03-18T00:00:00"/>
    <n v="47"/>
    <x v="2"/>
    <s v="Male"/>
    <s v="Colombia"/>
    <s v="South America"/>
    <s v="Cape Town"/>
    <s v="South Africa"/>
    <s v="Africa"/>
    <s v="Standard"/>
    <s v="Lerato Dlamini"/>
    <n v="194.24"/>
    <n v="156.96"/>
    <n v="37.28"/>
    <n v="0.19192751235584843"/>
    <x v="292"/>
    <x v="3"/>
    <d v="2026-03-17T00:00:00"/>
    <x v="1"/>
    <x v="2"/>
  </r>
  <r>
    <s v="ORD-11409"/>
    <s v="CUST-00410"/>
    <s v="PROD-0060"/>
    <s v="ST-007"/>
    <x v="1"/>
    <n v="1"/>
    <n v="107.91"/>
    <n v="0.05"/>
    <s v="Ussd"/>
    <x v="47"/>
    <s v="Electronics"/>
    <x v="4"/>
    <n v="78.48"/>
    <d v="2025-12-18T00:00:00"/>
    <n v="53"/>
    <x v="1"/>
    <s v="Female"/>
    <s v="Egypt"/>
    <s v="Africa"/>
    <s v="Mumbai"/>
    <s v="India"/>
    <s v="Asia"/>
    <s v="Flagship"/>
    <s v="Priya Sharma"/>
    <n v="102.51"/>
    <n v="78.48"/>
    <n v="24.03"/>
    <n v="0.2344161545215101"/>
    <x v="90"/>
    <x v="6"/>
    <d v="2026-04-20T00:00:00"/>
    <x v="1"/>
    <x v="3"/>
  </r>
  <r>
    <s v="ORD-10591"/>
    <s v="CUST-00483"/>
    <s v="PROD-0060"/>
    <s v="ST-020"/>
    <x v="1"/>
    <n v="1"/>
    <n v="107.91"/>
    <n v="0.05"/>
    <s v="Cash"/>
    <x v="47"/>
    <s v="Electronics"/>
    <x v="4"/>
    <n v="78.48"/>
    <d v="2025-08-15T00:00:00"/>
    <n v="67"/>
    <x v="1"/>
    <s v="Male"/>
    <s v="France"/>
    <s v="Europe"/>
    <s v="Auckland"/>
    <s v="New Zealand"/>
    <s v="Oceania"/>
    <s v="Standard"/>
    <s v="Mia Wilson"/>
    <n v="102.51"/>
    <n v="78.48"/>
    <n v="24.03"/>
    <n v="0.2344161545215101"/>
    <x v="159"/>
    <x v="5"/>
    <d v="2025-10-14T00:00:00"/>
    <x v="0"/>
    <x v="4"/>
  </r>
  <r>
    <s v="ORD-11491"/>
    <s v="CUST-00311"/>
    <s v="PROD-0060"/>
    <s v="ST-013"/>
    <x v="0"/>
    <n v="6"/>
    <n v="107.91"/>
    <n v="0.2"/>
    <s v="Ussd"/>
    <x v="47"/>
    <s v="Electronics"/>
    <x v="4"/>
    <n v="78.48"/>
    <d v="2023-06-27T00:00:00"/>
    <n v="41"/>
    <x v="1"/>
    <s v="Male"/>
    <s v="Australia"/>
    <s v="Oceania"/>
    <s v="Paris"/>
    <s v="France"/>
    <s v="Europe"/>
    <s v="Standard"/>
    <s v="Claire Martin"/>
    <n v="517.97"/>
    <n v="470.88"/>
    <n v="47.09"/>
    <n v="9.0912601115894748E-2"/>
    <x v="366"/>
    <x v="17"/>
    <d v="2026-07-04T00:00:00"/>
    <x v="1"/>
    <x v="1"/>
  </r>
  <r>
    <s v="ORD-10731"/>
    <s v="CUST-00369"/>
    <s v="PROD-0060"/>
    <s v="ST-002"/>
    <x v="0"/>
    <n v="4"/>
    <n v="107.91"/>
    <n v="0.1"/>
    <s v="Transfer"/>
    <x v="47"/>
    <s v="Electronics"/>
    <x v="4"/>
    <n v="78.48"/>
    <d v="2025-01-02T00:00:00"/>
    <n v="45"/>
    <x v="2"/>
    <s v="Male"/>
    <s v="Egypt"/>
    <s v="Africa"/>
    <s v="Abuja"/>
    <s v="Nigeria"/>
    <s v="Africa"/>
    <s v="Standard"/>
    <s v="Daniel Bello"/>
    <n v="388.48"/>
    <n v="313.92"/>
    <n v="74.56"/>
    <n v="0.19192751235584843"/>
    <x v="553"/>
    <x v="15"/>
    <d v="2026-05-24T00:00:00"/>
    <x v="1"/>
    <x v="9"/>
  </r>
  <r>
    <s v="ORD-11768"/>
    <s v="CUST-00323"/>
    <s v="PROD-0060"/>
    <s v="ST-008"/>
    <x v="0"/>
    <n v="1"/>
    <n v="106.82"/>
    <n v="0"/>
    <s v="Ussd"/>
    <x v="47"/>
    <s v="Electronics"/>
    <x v="4"/>
    <n v="78.48"/>
    <d v="2023-09-09T00:00:00"/>
    <n v="63"/>
    <x v="1"/>
    <s v="Male"/>
    <s v="Mexico"/>
    <s v="North America"/>
    <s v="singapore"/>
    <s v="Singapore"/>
    <s v="Asia"/>
    <s v="Flagship"/>
    <s v="Daniel Tan"/>
    <n v="106.82"/>
    <n v="78.48"/>
    <n v="28.34"/>
    <n v="0.26530612244897961"/>
    <x v="674"/>
    <x v="7"/>
    <d v="2026-01-15T00:00:00"/>
    <x v="1"/>
    <x v="7"/>
  </r>
  <r>
    <s v="ORD-10705"/>
    <s v="CUST-00672"/>
    <s v="PROD-0060"/>
    <s v="ST-019"/>
    <x v="0"/>
    <n v="2"/>
    <n v="106.82"/>
    <n v="0"/>
    <s v="Cash"/>
    <x v="47"/>
    <s v="Electronics"/>
    <x v="4"/>
    <n v="78.48"/>
    <d v="2023-01-29T00:00:00"/>
    <n v="59"/>
    <x v="2"/>
    <s v="Female"/>
    <s v="Morocco"/>
    <s v="Africa"/>
    <s v="Sydney"/>
    <s v="Australia"/>
    <s v="Oceania"/>
    <s v="Flagship"/>
    <s v="Jack Taylor"/>
    <n v="213.64"/>
    <n v="156.96"/>
    <n v="56.68"/>
    <n v="0.26530612244897961"/>
    <x v="200"/>
    <x v="8"/>
    <d v="2025-10-14T00:00:00"/>
    <x v="0"/>
    <x v="4"/>
  </r>
  <r>
    <s v="ORD-11270"/>
    <s v="CUST-00223"/>
    <s v="PROD-0060"/>
    <s v="ST-010"/>
    <x v="0"/>
    <n v="6"/>
    <n v="106.82"/>
    <n v="0.2"/>
    <s v="Unknown"/>
    <x v="47"/>
    <s v="Electronics"/>
    <x v="4"/>
    <n v="78.48"/>
    <d v="2023-03-01T00:00:00"/>
    <n v="43"/>
    <x v="4"/>
    <s v="Male"/>
    <s v="France"/>
    <s v="Europe"/>
    <s v="Kuala Lumpur"/>
    <s v="Malaysia"/>
    <s v="Asia"/>
    <s v="Standard"/>
    <s v="Nur Rahman"/>
    <n v="512.74"/>
    <n v="470.88"/>
    <n v="41.86"/>
    <n v="8.1639817451339858E-2"/>
    <x v="15"/>
    <x v="0"/>
    <d v="2026-02-18T00:00:00"/>
    <x v="1"/>
    <x v="11"/>
  </r>
  <r>
    <s v="ORD-12723"/>
    <s v="CUST-00358"/>
    <s v="PROD-0060"/>
    <s v="ST-010"/>
    <x v="1"/>
    <n v="3"/>
    <n v="106.82"/>
    <n v="0.02"/>
    <s v="Transfer"/>
    <x v="47"/>
    <s v="Electronics"/>
    <x v="4"/>
    <n v="78.48"/>
    <d v="2026-06-02T00:00:00"/>
    <n v="35"/>
    <x v="0"/>
    <s v="Female"/>
    <s v="India"/>
    <s v="Asia"/>
    <s v="Kuala Lumpur"/>
    <s v="Malaysia"/>
    <s v="Asia"/>
    <s v="Standard"/>
    <s v="Nur Rahman"/>
    <n v="314.05"/>
    <n v="235.44"/>
    <n v="78.61"/>
    <n v="0.2503104601178156"/>
    <x v="415"/>
    <x v="0"/>
    <d v="2026-02-18T00:00:00"/>
    <x v="1"/>
    <x v="11"/>
  </r>
  <r>
    <s v="ORD-10178"/>
    <s v="CUST-00327"/>
    <s v="PROD-0060"/>
    <s v="ST-004"/>
    <x v="1"/>
    <n v="4"/>
    <n v="106.82"/>
    <n v="0"/>
    <s v="Card"/>
    <x v="47"/>
    <s v="Electronics"/>
    <x v="4"/>
    <n v="78.48"/>
    <d v="2026-01-24T00:00:00"/>
    <n v="67"/>
    <x v="1"/>
    <s v="Female"/>
    <s v="New Zealand"/>
    <s v="Oceania"/>
    <s v="Cape Town"/>
    <s v="South Africa"/>
    <s v="Africa"/>
    <s v="Standard"/>
    <s v="Lerato Dlamini"/>
    <n v="427.28"/>
    <n v="313.92"/>
    <n v="113.36"/>
    <n v="0.26530612244897961"/>
    <x v="402"/>
    <x v="3"/>
    <d v="2025-08-15T00:00:00"/>
    <x v="0"/>
    <x v="0"/>
  </r>
  <r>
    <s v="ORD-10210"/>
    <s v="CUST-00331"/>
    <s v="PROD-0060"/>
    <s v="ST-008"/>
    <x v="1"/>
    <n v="6"/>
    <n v="106.82"/>
    <n v="0.05"/>
    <s v="Card"/>
    <x v="47"/>
    <s v="Electronics"/>
    <x v="4"/>
    <n v="78.48"/>
    <d v="2023-03-27T00:00:00"/>
    <n v="54"/>
    <x v="0"/>
    <s v="Male"/>
    <s v="Germany"/>
    <s v="Europe"/>
    <s v="singapore"/>
    <s v="Singapore"/>
    <s v="Asia"/>
    <s v="Flagship"/>
    <s v="Daniel Tan"/>
    <n v="608.87"/>
    <n v="470.88"/>
    <n v="137.99"/>
    <n v="0.22663294299275707"/>
    <x v="454"/>
    <x v="7"/>
    <d v="2025-10-22T00:00:00"/>
    <x v="0"/>
    <x v="4"/>
  </r>
  <r>
    <s v="ORD-10371"/>
    <s v="CUST-00370"/>
    <s v="PROD-0060"/>
    <s v="ST-011"/>
    <x v="0"/>
    <n v="2"/>
    <n v="106.82"/>
    <n v="0.15"/>
    <s v="Transfer"/>
    <x v="47"/>
    <s v="Electronics"/>
    <x v="4"/>
    <n v="78.48"/>
    <d v="2026-05-25T00:00:00"/>
    <n v="65"/>
    <x v="0"/>
    <s v="Female"/>
    <s v="China"/>
    <s v="Asia"/>
    <s v="London"/>
    <s v="United Kingdom"/>
    <s v="Europe"/>
    <s v="Flagship"/>
    <s v="Emma Williams"/>
    <n v="181.59"/>
    <n v="156.96"/>
    <n v="24.63"/>
    <n v="0.13563522220386584"/>
    <x v="122"/>
    <x v="12"/>
    <d v="2025-08-07T00:00:00"/>
    <x v="0"/>
    <x v="0"/>
  </r>
  <r>
    <s v="ORD-12844"/>
    <s v="CUST-00323"/>
    <s v="PROD-0060"/>
    <s v="ST-014"/>
    <x v="0"/>
    <n v="1"/>
    <n v="106.82"/>
    <n v="0"/>
    <s v="Card"/>
    <x v="47"/>
    <s v="Electronics"/>
    <x v="4"/>
    <n v="78.48"/>
    <d v="2023-09-09T00:00:00"/>
    <n v="63"/>
    <x v="1"/>
    <s v="Male"/>
    <s v="Mexico"/>
    <s v="North America"/>
    <s v="New York"/>
    <s v="United States"/>
    <s v="North America"/>
    <s v="Flagship"/>
    <s v="Unknown"/>
    <n v="106.82"/>
    <n v="78.48"/>
    <n v="28.34"/>
    <n v="0.26530612244897961"/>
    <x v="674"/>
    <x v="14"/>
    <d v="2025-10-10T00:00:00"/>
    <x v="0"/>
    <x v="4"/>
  </r>
  <r>
    <s v="ORD-10247"/>
    <s v="CUST-00181"/>
    <s v="PROD-0060"/>
    <s v="ST-002"/>
    <x v="1"/>
    <n v="4"/>
    <n v="105.73"/>
    <n v="0"/>
    <s v="Transfer"/>
    <x v="47"/>
    <s v="Electronics"/>
    <x v="4"/>
    <n v="78.48"/>
    <d v="2023-06-30T00:00:00"/>
    <n v="41"/>
    <x v="3"/>
    <s v="Female"/>
    <s v="Netherlands"/>
    <s v="Europe"/>
    <s v="Abuja"/>
    <s v="Nigeria"/>
    <s v="Africa"/>
    <s v="Standard"/>
    <s v="Daniel Bello"/>
    <n v="422.92"/>
    <n v="313.92"/>
    <n v="109"/>
    <n v="0.25773195876288657"/>
    <x v="217"/>
    <x v="15"/>
    <d v="2026-03-02T00:00:00"/>
    <x v="1"/>
    <x v="2"/>
  </r>
  <r>
    <s v="ORD-12803"/>
    <s v="CUST-00002"/>
    <s v="PROD-0060"/>
    <s v="ST-012"/>
    <x v="0"/>
    <n v="6"/>
    <n v="105.73"/>
    <n v="0"/>
    <s v="Mobile Money"/>
    <x v="47"/>
    <s v="Electronics"/>
    <x v="4"/>
    <n v="78.48"/>
    <d v="2026-01-29T00:00:00"/>
    <n v="25"/>
    <x v="3"/>
    <s v="Male"/>
    <s v="Morocco"/>
    <s v="Africa"/>
    <s v="Berlin"/>
    <s v="Germany"/>
    <s v="Europe"/>
    <s v="Standard"/>
    <s v="Lukas Weber"/>
    <n v="634.38"/>
    <n v="470.88"/>
    <n v="163.5"/>
    <n v="0.25773195876288663"/>
    <x v="74"/>
    <x v="2"/>
    <d v="2026-07-30T00:00:00"/>
    <x v="1"/>
    <x v="1"/>
  </r>
  <r>
    <s v="ORD-12739"/>
    <s v="CUST-00229"/>
    <s v="PROD-0060"/>
    <s v="ST-018"/>
    <x v="1"/>
    <n v="1"/>
    <n v="105.73"/>
    <n v="0.02"/>
    <s v="Transfer"/>
    <x v="47"/>
    <s v="Electronics"/>
    <x v="4"/>
    <n v="78.48"/>
    <d v="2023-12-16T00:00:00"/>
    <n v="43"/>
    <x v="3"/>
    <s v="Unknown"/>
    <s v="Nigeria"/>
    <s v="Africa"/>
    <s v="Buenos Aires"/>
    <s v="Argentina"/>
    <s v="South America"/>
    <s v="Standard"/>
    <s v="Sofia Martinez"/>
    <n v="103.62"/>
    <n v="78.48"/>
    <n v="25.14"/>
    <n v="0.24261725535610884"/>
    <x v="717"/>
    <x v="18"/>
    <d v="2025-09-07T00:00:00"/>
    <x v="0"/>
    <x v="10"/>
  </r>
  <r>
    <s v="ORD-11769"/>
    <s v="CUST-00239"/>
    <s v="PROD-0060"/>
    <s v="ST-007"/>
    <x v="1"/>
    <n v="1"/>
    <n v="105.73"/>
    <n v="0.2"/>
    <s v="Card"/>
    <x v="47"/>
    <s v="Electronics"/>
    <x v="4"/>
    <n v="78.48"/>
    <d v="2023-11-30T00:00:00"/>
    <n v="28"/>
    <x v="1"/>
    <s v="Female"/>
    <s v="United Kingdom"/>
    <s v="Europe"/>
    <s v="Mumbai"/>
    <s v="India"/>
    <s v="Asia"/>
    <s v="Flagship"/>
    <s v="Priya Sharma"/>
    <n v="84.58"/>
    <n v="78.48"/>
    <n v="6.1"/>
    <n v="7.2121068810593519E-2"/>
    <x v="718"/>
    <x v="6"/>
    <d v="2025-12-17T00:00:00"/>
    <x v="0"/>
    <x v="5"/>
  </r>
  <r>
    <s v="ORD-10132"/>
    <s v="CUST-00704"/>
    <s v="PROD-0060"/>
    <s v="ST-016"/>
    <x v="0"/>
    <n v="1"/>
    <n v="105.73"/>
    <n v="0"/>
    <s v="Card"/>
    <x v="47"/>
    <s v="Electronics"/>
    <x v="4"/>
    <n v="78.48"/>
    <d v="2025-01-18T00:00:00"/>
    <n v="28"/>
    <x v="1"/>
    <s v="Male"/>
    <s v="Italy"/>
    <s v="Europe"/>
    <s v="Mexico City"/>
    <s v="Mexico"/>
    <s v="North America"/>
    <s v="Outlet"/>
    <s v="Unknown"/>
    <n v="105.73"/>
    <n v="78.48"/>
    <n v="27.25"/>
    <n v="0.25773195876288657"/>
    <x v="441"/>
    <x v="11"/>
    <d v="2025-10-18T00:00:00"/>
    <x v="0"/>
    <x v="4"/>
  </r>
  <r>
    <s v="ORD-10665"/>
    <s v="CUST-00014"/>
    <s v="PROD-0060"/>
    <s v="ST-007"/>
    <x v="1"/>
    <n v="6"/>
    <n v="105.73"/>
    <n v="0"/>
    <s v="Ussd"/>
    <x v="47"/>
    <s v="Electronics"/>
    <x v="4"/>
    <n v="78.48"/>
    <d v="2025-01-06T00:00:00"/>
    <n v="27"/>
    <x v="0"/>
    <s v="Male"/>
    <s v="Brazil"/>
    <s v="South America"/>
    <s v="Mumbai"/>
    <s v="India"/>
    <s v="Asia"/>
    <s v="Flagship"/>
    <s v="Priya Sharma"/>
    <n v="634.38"/>
    <n v="470.88"/>
    <n v="163.5"/>
    <n v="0.25773195876288663"/>
    <x v="714"/>
    <x v="6"/>
    <d v="2025-09-06T00:00:00"/>
    <x v="0"/>
    <x v="10"/>
  </r>
  <r>
    <s v="ORD-10629"/>
    <s v="CUST-00066"/>
    <s v="PROD-0060"/>
    <s v="ST-016"/>
    <x v="0"/>
    <n v="1"/>
    <n v="105.73"/>
    <n v="0.15"/>
    <s v="Mobile Money"/>
    <x v="47"/>
    <s v="Electronics"/>
    <x v="4"/>
    <n v="78.48"/>
    <d v="2025-09-17T00:00:00"/>
    <n v="37"/>
    <x v="1"/>
    <s v="Male"/>
    <s v="Argentina"/>
    <s v="South America"/>
    <s v="Mexico City"/>
    <s v="Mexico"/>
    <s v="North America"/>
    <s v="Outlet"/>
    <s v="Unknown"/>
    <n v="89.87"/>
    <n v="78.48"/>
    <n v="11.39"/>
    <n v="0.12673862245465672"/>
    <x v="390"/>
    <x v="11"/>
    <d v="2025-09-18T00:00:00"/>
    <x v="0"/>
    <x v="10"/>
  </r>
  <r>
    <s v="ORD-12455"/>
    <s v="CUST-00449"/>
    <s v="PROD-0060"/>
    <s v="ST-001"/>
    <x v="0"/>
    <n v="1"/>
    <n v="105.73"/>
    <n v="0"/>
    <s v="Transfer"/>
    <x v="47"/>
    <s v="Electronics"/>
    <x v="4"/>
    <n v="78.48"/>
    <d v="2023-01-04T00:00:00"/>
    <n v="25"/>
    <x v="1"/>
    <s v="Female"/>
    <s v="Singapore"/>
    <s v="Asia"/>
    <s v="Lagos"/>
    <s v="Nigeria"/>
    <s v="Africa"/>
    <s v="Flagship"/>
    <s v="Amara Okafor"/>
    <n v="105.73"/>
    <n v="78.48"/>
    <n v="27.25"/>
    <n v="0.25773195876288657"/>
    <x v="206"/>
    <x v="10"/>
    <d v="2026-02-08T00:00:00"/>
    <x v="1"/>
    <x v="11"/>
  </r>
  <r>
    <s v="ORD-12331"/>
    <s v="CUST-00366"/>
    <s v="PROD-0060"/>
    <s v="ST-006"/>
    <x v="0"/>
    <n v="5"/>
    <n v="105.73"/>
    <n v="0.15"/>
    <s v="Ussd"/>
    <x v="47"/>
    <s v="Electronics"/>
    <x v="4"/>
    <n v="78.48"/>
    <d v="2025-03-27T00:00:00"/>
    <n v="32"/>
    <x v="1"/>
    <s v="Female"/>
    <s v="Spain"/>
    <s v="Europe"/>
    <s v="Accra"/>
    <s v="Ghana"/>
    <s v="Africa"/>
    <s v="Outlet"/>
    <s v="Kwame Mensah"/>
    <n v="449.35"/>
    <n v="392.4"/>
    <n v="56.95"/>
    <n v="0.12673862245465672"/>
    <x v="697"/>
    <x v="4"/>
    <d v="2025-09-16T00:00:00"/>
    <x v="0"/>
    <x v="10"/>
  </r>
  <r>
    <s v="ORD-11057"/>
    <s v="CUST-00681"/>
    <s v="PROD-0040"/>
    <s v="ST-014"/>
    <x v="1"/>
    <n v="2"/>
    <n v="101.97"/>
    <n v="0.15"/>
    <s v="Transfer"/>
    <x v="48"/>
    <s v="Electronics"/>
    <x v="3"/>
    <n v="71.28"/>
    <d v="2025-04-13T00:00:00"/>
    <n v="24"/>
    <x v="1"/>
    <s v="Female"/>
    <s v="United States"/>
    <s v="North America"/>
    <s v="New York"/>
    <s v="United States"/>
    <s v="North America"/>
    <s v="Flagship"/>
    <s v="Unknown"/>
    <n v="173.35"/>
    <n v="142.56"/>
    <n v="30.79"/>
    <n v="0.17761753677531006"/>
    <x v="186"/>
    <x v="14"/>
    <d v="2026-06-16T00:00:00"/>
    <x v="1"/>
    <x v="6"/>
  </r>
  <r>
    <s v="ORD-10551"/>
    <s v="CUST-00227"/>
    <s v="PROD-0040"/>
    <s v="ST-009"/>
    <x v="0"/>
    <n v="1"/>
    <n v="101.97"/>
    <n v="0"/>
    <s v="Mobile Money"/>
    <x v="48"/>
    <s v="Electronics"/>
    <x v="3"/>
    <n v="71.28"/>
    <d v="2025-10-27T00:00:00"/>
    <n v="24"/>
    <x v="1"/>
    <s v="Male"/>
    <s v="Netherlands"/>
    <s v="Europe"/>
    <s v="tokyo"/>
    <s v="Japan"/>
    <s v="Asia"/>
    <s v="Standard"/>
    <s v="Yuki Sato"/>
    <n v="101.97"/>
    <n v="71.28"/>
    <n v="30.69"/>
    <n v="0.3009708737864078"/>
    <x v="652"/>
    <x v="9"/>
    <d v="2025-11-03T00:00:00"/>
    <x v="0"/>
    <x v="8"/>
  </r>
  <r>
    <s v="ORD-10690"/>
    <s v="CUST-00359"/>
    <s v="PROD-0040"/>
    <s v="ST-015"/>
    <x v="0"/>
    <n v="2"/>
    <n v="101.97"/>
    <n v="0.02"/>
    <s v="Cash"/>
    <x v="48"/>
    <s v="Electronics"/>
    <x v="3"/>
    <n v="71.28"/>
    <d v="2026-02-01T00:00:00"/>
    <n v="70"/>
    <x v="3"/>
    <s v="Female"/>
    <s v="Ghana"/>
    <s v="Africa"/>
    <s v="Toronto"/>
    <s v="Canada"/>
    <s v="North America"/>
    <s v="Standard"/>
    <s v="Olivia Brown"/>
    <n v="199.86"/>
    <n v="142.56"/>
    <n v="57.3"/>
    <n v="0.28670069048333829"/>
    <x v="567"/>
    <x v="19"/>
    <d v="2025-10-26T00:00:00"/>
    <x v="0"/>
    <x v="4"/>
  </r>
  <r>
    <s v="ORD-12832"/>
    <s v="CUST-00243"/>
    <s v="PROD-0040"/>
    <s v="ST-020"/>
    <x v="1"/>
    <n v="2"/>
    <n v="101.97"/>
    <n v="0"/>
    <s v="Mobile Money"/>
    <x v="48"/>
    <s v="Electronics"/>
    <x v="3"/>
    <n v="71.28"/>
    <d v="2025-12-07T00:00:00"/>
    <n v="56"/>
    <x v="3"/>
    <s v="Male"/>
    <s v="Netherlands"/>
    <s v="Europe"/>
    <s v="Auckland"/>
    <s v="New Zealand"/>
    <s v="Oceania"/>
    <s v="Standard"/>
    <s v="Mia Wilson"/>
    <n v="203.94"/>
    <n v="142.56"/>
    <n v="61.38"/>
    <n v="0.3009708737864078"/>
    <x v="719"/>
    <x v="5"/>
    <d v="2026-05-10T00:00:00"/>
    <x v="1"/>
    <x v="9"/>
  </r>
  <r>
    <s v="ORD-11015"/>
    <s v="CUST-00507"/>
    <s v="PROD-0040"/>
    <s v="ST-012"/>
    <x v="1"/>
    <n v="3"/>
    <n v="101.97"/>
    <n v="0"/>
    <s v="Cash"/>
    <x v="48"/>
    <s v="Electronics"/>
    <x v="3"/>
    <n v="71.28"/>
    <d v="2023-02-25T00:00:00"/>
    <n v="68"/>
    <x v="1"/>
    <s v="Male"/>
    <s v="France"/>
    <s v="Europe"/>
    <s v="Berlin"/>
    <s v="Germany"/>
    <s v="Europe"/>
    <s v="Standard"/>
    <s v="Lukas Weber"/>
    <n v="305.91000000000003"/>
    <n v="213.84"/>
    <n v="92.07"/>
    <n v="0.30097087378640774"/>
    <x v="581"/>
    <x v="2"/>
    <d v="2025-09-29T00:00:00"/>
    <x v="0"/>
    <x v="10"/>
  </r>
  <r>
    <s v="ORD-12811"/>
    <s v="CUST-00746"/>
    <s v="PROD-0055"/>
    <s v="ST-003"/>
    <x v="1"/>
    <n v="2"/>
    <n v="101.97"/>
    <n v="0"/>
    <s v="Ussd"/>
    <x v="49"/>
    <s v="Electronics"/>
    <x v="4"/>
    <n v="65.34"/>
    <d v="2023-12-09T00:00:00"/>
    <n v="55"/>
    <x v="3"/>
    <s v="Male"/>
    <s v="Malaysia"/>
    <s v="Asia"/>
    <s v="Johannesburg"/>
    <s v="South Africa"/>
    <s v="Africa"/>
    <s v="Flagship"/>
    <s v="Thabo Mokoena"/>
    <n v="203.94"/>
    <n v="130.68"/>
    <n v="73.260000000000005"/>
    <n v="0.35922330097087379"/>
    <x v="600"/>
    <x v="16"/>
    <d v="2026-06-04T00:00:00"/>
    <x v="1"/>
    <x v="6"/>
  </r>
  <r>
    <s v="ORD-10774"/>
    <s v="CUST-00414"/>
    <s v="PROD-0055"/>
    <s v="ST-005"/>
    <x v="1"/>
    <n v="1"/>
    <n v="101.97"/>
    <n v="0"/>
    <s v="Card"/>
    <x v="49"/>
    <s v="Electronics"/>
    <x v="4"/>
    <n v="65.34"/>
    <d v="2024-11-23T00:00:00"/>
    <n v="21"/>
    <x v="1"/>
    <s v="Male"/>
    <s v="Argentina"/>
    <s v="South America"/>
    <s v="Nairobi"/>
    <s v="Kenya"/>
    <s v="Africa"/>
    <s v="Standard"/>
    <s v="Brian Mwangi"/>
    <n v="101.97"/>
    <n v="65.34"/>
    <n v="36.630000000000003"/>
    <n v="0.35922330097087379"/>
    <x v="528"/>
    <x v="1"/>
    <d v="2026-04-19T00:00:00"/>
    <x v="1"/>
    <x v="3"/>
  </r>
  <r>
    <s v="ORD-10660"/>
    <s v="CUST-00635"/>
    <s v="PROD-0055"/>
    <s v="ST-012"/>
    <x v="0"/>
    <n v="2"/>
    <n v="101.97"/>
    <n v="0"/>
    <s v="Mobile Money"/>
    <x v="49"/>
    <s v="Electronics"/>
    <x v="4"/>
    <n v="65.34"/>
    <d v="2023-03-14T00:00:00"/>
    <n v="69"/>
    <x v="3"/>
    <s v="Male"/>
    <s v="Morocco"/>
    <s v="Africa"/>
    <s v="Berlin"/>
    <s v="Germany"/>
    <s v="Europe"/>
    <s v="Standard"/>
    <s v="Lukas Weber"/>
    <n v="203.94"/>
    <n v="130.68"/>
    <n v="73.260000000000005"/>
    <n v="0.35922330097087379"/>
    <x v="400"/>
    <x v="2"/>
    <d v="2025-08-10T00:00:00"/>
    <x v="0"/>
    <x v="0"/>
  </r>
  <r>
    <s v="ORD-12307"/>
    <s v="CUST-00210"/>
    <s v="PROD-0055"/>
    <s v="ST-006"/>
    <x v="0"/>
    <n v="1"/>
    <n v="101.97"/>
    <n v="0"/>
    <s v="Card"/>
    <x v="49"/>
    <s v="Electronics"/>
    <x v="4"/>
    <n v="65.34"/>
    <d v="2024-11-18T00:00:00"/>
    <n v="31"/>
    <x v="1"/>
    <s v="Male"/>
    <s v="China"/>
    <s v="Asia"/>
    <s v="Accra"/>
    <s v="Ghana"/>
    <s v="Africa"/>
    <s v="Outlet"/>
    <s v="Kwame Mensah"/>
    <n v="101.97"/>
    <n v="65.34"/>
    <n v="36.630000000000003"/>
    <n v="0.35922330097087379"/>
    <x v="496"/>
    <x v="4"/>
    <d v="2025-08-06T00:00:00"/>
    <x v="0"/>
    <x v="0"/>
  </r>
  <r>
    <s v="ORD-11271"/>
    <s v="CUST-00007"/>
    <s v="PROD-0040"/>
    <s v="ST-015"/>
    <x v="1"/>
    <n v="2"/>
    <n v="101.97"/>
    <n v="0"/>
    <s v="Card"/>
    <x v="48"/>
    <s v="Electronics"/>
    <x v="3"/>
    <n v="71.28"/>
    <d v="2025-01-12T00:00:00"/>
    <n v="53"/>
    <x v="3"/>
    <s v="Male"/>
    <s v="Kenya"/>
    <s v="Africa"/>
    <s v="Toronto"/>
    <s v="Canada"/>
    <s v="North America"/>
    <s v="Standard"/>
    <s v="Olivia Brown"/>
    <n v="203.94"/>
    <n v="142.56"/>
    <n v="61.38"/>
    <n v="0.3009708737864078"/>
    <x v="643"/>
    <x v="19"/>
    <d v="2026-01-30T00:00:00"/>
    <x v="1"/>
    <x v="7"/>
  </r>
  <r>
    <s v="ORD-12275"/>
    <s v="CUST-00384"/>
    <s v="PROD-0040"/>
    <s v="ST-004"/>
    <x v="0"/>
    <n v="1"/>
    <n v="101.97"/>
    <n v="0.1"/>
    <s v="Ussd"/>
    <x v="48"/>
    <s v="Electronics"/>
    <x v="3"/>
    <n v="71.28"/>
    <d v="2025-12-17T00:00:00"/>
    <n v="68"/>
    <x v="2"/>
    <s v="Female"/>
    <s v="Nigeria"/>
    <s v="Africa"/>
    <s v="Cape Town"/>
    <s v="South Africa"/>
    <s v="Africa"/>
    <s v="Standard"/>
    <s v="Lerato Dlamini"/>
    <n v="91.77"/>
    <n v="71.28"/>
    <n v="20.49"/>
    <n v="0.22327558025498528"/>
    <x v="32"/>
    <x v="3"/>
    <d v="2026-06-27T00:00:00"/>
    <x v="1"/>
    <x v="6"/>
  </r>
  <r>
    <s v="ORD-11620"/>
    <s v="CUST-00791"/>
    <s v="PROD-0055"/>
    <s v="ST-019"/>
    <x v="1"/>
    <n v="6"/>
    <n v="101.97"/>
    <n v="0.2"/>
    <s v="Cash"/>
    <x v="49"/>
    <s v="Electronics"/>
    <x v="4"/>
    <n v="65.34"/>
    <d v="2024-02-02T00:00:00"/>
    <n v="62"/>
    <x v="0"/>
    <s v="Male"/>
    <s v="Nigeria"/>
    <s v="Africa"/>
    <s v="Sydney"/>
    <s v="Australia"/>
    <s v="Oceania"/>
    <s v="Flagship"/>
    <s v="Jack Taylor"/>
    <n v="489.46"/>
    <n v="392.04"/>
    <n v="97.42"/>
    <n v="0.1990356719650227"/>
    <x v="0"/>
    <x v="8"/>
    <d v="2026-05-22T00:00:00"/>
    <x v="1"/>
    <x v="9"/>
  </r>
  <r>
    <s v="ORD-10495"/>
    <s v="CUST-00098"/>
    <s v="PROD-0055"/>
    <s v="ST-002"/>
    <x v="0"/>
    <n v="5"/>
    <n v="101.97"/>
    <n v="0"/>
    <s v="Transfer"/>
    <x v="49"/>
    <s v="Electronics"/>
    <x v="4"/>
    <n v="65.34"/>
    <d v="2024-12-01T00:00:00"/>
    <n v="26"/>
    <x v="1"/>
    <s v="Male"/>
    <s v="China"/>
    <s v="Asia"/>
    <s v="Abuja"/>
    <s v="Nigeria"/>
    <s v="Africa"/>
    <s v="Standard"/>
    <s v="Daniel Bello"/>
    <n v="509.85"/>
    <n v="326.7"/>
    <n v="183.15"/>
    <n v="0.35922330097087379"/>
    <x v="174"/>
    <x v="15"/>
    <d v="2025-09-29T00:00:00"/>
    <x v="0"/>
    <x v="10"/>
  </r>
  <r>
    <s v="ORD-12222"/>
    <s v="CUST-00152"/>
    <s v="PROD-0040"/>
    <s v="ST-015"/>
    <x v="0"/>
    <n v="2"/>
    <n v="101.97"/>
    <n v="0"/>
    <s v="Transfer"/>
    <x v="48"/>
    <s v="Electronics"/>
    <x v="3"/>
    <n v="71.28"/>
    <d v="2023-03-06T00:00:00"/>
    <n v="36"/>
    <x v="1"/>
    <s v="Female"/>
    <s v="New Zealand"/>
    <s v="Oceania"/>
    <s v="Toronto"/>
    <s v="Canada"/>
    <s v="North America"/>
    <s v="Standard"/>
    <s v="Olivia Brown"/>
    <n v="203.94"/>
    <n v="142.56"/>
    <n v="61.38"/>
    <n v="0.3009708737864078"/>
    <x v="507"/>
    <x v="19"/>
    <d v="2026-04-23T00:00:00"/>
    <x v="1"/>
    <x v="3"/>
  </r>
  <r>
    <s v="ORD-10014"/>
    <s v="CUST-00417"/>
    <s v="PROD-0040"/>
    <s v="ST-005"/>
    <x v="0"/>
    <n v="5"/>
    <n v="101.97"/>
    <n v="0"/>
    <s v="Ussd"/>
    <x v="48"/>
    <s v="Electronics"/>
    <x v="3"/>
    <n v="71.28"/>
    <d v="2025-05-17T00:00:00"/>
    <n v="46"/>
    <x v="1"/>
    <s v="Male"/>
    <s v="France"/>
    <s v="Europe"/>
    <s v="Nairobi"/>
    <s v="Kenya"/>
    <s v="Africa"/>
    <s v="Standard"/>
    <s v="Brian Mwangi"/>
    <n v="509.85"/>
    <n v="356.4"/>
    <n v="153.44999999999999"/>
    <n v="0.30097087378640774"/>
    <x v="30"/>
    <x v="1"/>
    <d v="2026-05-14T00:00:00"/>
    <x v="1"/>
    <x v="9"/>
  </r>
  <r>
    <s v="ORD-10303"/>
    <s v="CUST-00788"/>
    <s v="PROD-0040"/>
    <s v="ST-020"/>
    <x v="1"/>
    <n v="8"/>
    <n v="100.98"/>
    <n v="0.1"/>
    <s v="Card"/>
    <x v="48"/>
    <s v="Electronics"/>
    <x v="3"/>
    <n v="71.28"/>
    <d v="2024-11-03T00:00:00"/>
    <n v="20"/>
    <x v="1"/>
    <s v="Male"/>
    <s v="South Africa"/>
    <s v="Africa"/>
    <s v="Auckland"/>
    <s v="New Zealand"/>
    <s v="Oceania"/>
    <s v="Standard"/>
    <s v="Mia Wilson"/>
    <n v="727.06"/>
    <n v="570.24"/>
    <n v="156.82"/>
    <n v="0.215690589497428"/>
    <x v="458"/>
    <x v="5"/>
    <d v="2026-06-06T00:00:00"/>
    <x v="1"/>
    <x v="6"/>
  </r>
  <r>
    <s v="ORD-11375"/>
    <s v="CUST-00593"/>
    <s v="PROD-0040"/>
    <s v="ST-005"/>
    <x v="1"/>
    <n v="3"/>
    <n v="100.98"/>
    <n v="0.1"/>
    <s v="Card"/>
    <x v="48"/>
    <s v="Electronics"/>
    <x v="3"/>
    <n v="71.28"/>
    <d v="2025-02-20T00:00:00"/>
    <n v="72"/>
    <x v="3"/>
    <s v="Female"/>
    <s v="Malaysia"/>
    <s v="Asia"/>
    <s v="Nairobi"/>
    <s v="Kenya"/>
    <s v="Africa"/>
    <s v="Standard"/>
    <s v="Brian Mwangi"/>
    <n v="272.64999999999998"/>
    <n v="213.84"/>
    <n v="58.81"/>
    <n v="0.21569778103796078"/>
    <x v="309"/>
    <x v="1"/>
    <d v="2026-07-08T00:00:00"/>
    <x v="1"/>
    <x v="1"/>
  </r>
  <r>
    <s v="ORD-11633"/>
    <s v="CUST-00030"/>
    <s v="PROD-0040"/>
    <s v="ST-005"/>
    <x v="0"/>
    <n v="5"/>
    <n v="100.98"/>
    <n v="0"/>
    <s v="Card"/>
    <x v="48"/>
    <s v="Electronics"/>
    <x v="3"/>
    <n v="71.28"/>
    <d v="2024-04-04T00:00:00"/>
    <n v="48"/>
    <x v="1"/>
    <s v="Female"/>
    <s v="United States"/>
    <s v="North America"/>
    <s v="Nairobi"/>
    <s v="Kenya"/>
    <s v="Africa"/>
    <s v="Standard"/>
    <s v="Brian Mwangi"/>
    <n v="504.9"/>
    <n v="356.4"/>
    <n v="148.5"/>
    <n v="0.29411764705882354"/>
    <x v="530"/>
    <x v="1"/>
    <d v="2026-02-06T00:00:00"/>
    <x v="1"/>
    <x v="11"/>
  </r>
  <r>
    <s v="ORD-12021"/>
    <s v="CUST-00301"/>
    <s v="PROD-0055"/>
    <s v="ST-006"/>
    <x v="0"/>
    <n v="2"/>
    <n v="100.98"/>
    <n v="0.1"/>
    <s v="Ussd"/>
    <x v="49"/>
    <s v="Electronics"/>
    <x v="4"/>
    <n v="65.34"/>
    <d v="2025-10-06T00:00:00"/>
    <n v="22"/>
    <x v="3"/>
    <s v="Male"/>
    <s v="Kenya"/>
    <s v="Africa"/>
    <s v="Accra"/>
    <s v="Ghana"/>
    <s v="Africa"/>
    <s v="Outlet"/>
    <s v="Kwame Mensah"/>
    <n v="181.76"/>
    <n v="130.68"/>
    <n v="51.08"/>
    <n v="0.28102992957746481"/>
    <x v="702"/>
    <x v="4"/>
    <d v="2026-03-20T00:00:00"/>
    <x v="1"/>
    <x v="2"/>
  </r>
  <r>
    <s v="ORD-12920"/>
    <s v="CUST-00088"/>
    <s v="PROD-0040"/>
    <s v="ST-002"/>
    <x v="1"/>
    <n v="2"/>
    <n v="100.98"/>
    <n v="0"/>
    <s v="Card"/>
    <x v="48"/>
    <s v="Electronics"/>
    <x v="3"/>
    <n v="71.28"/>
    <d v="2023-06-06T00:00:00"/>
    <n v="40"/>
    <x v="3"/>
    <s v="Male"/>
    <s v="Australia"/>
    <s v="Oceania"/>
    <s v="Abuja"/>
    <s v="Nigeria"/>
    <s v="Africa"/>
    <s v="Standard"/>
    <s v="Daniel Bello"/>
    <n v="201.96"/>
    <n v="142.56"/>
    <n v="59.4"/>
    <n v="0.29411764705882348"/>
    <x v="570"/>
    <x v="15"/>
    <d v="2025-11-28T00:00:00"/>
    <x v="0"/>
    <x v="8"/>
  </r>
  <r>
    <s v="ORD-12621"/>
    <s v="CUST-00619"/>
    <s v="PROD-0055"/>
    <s v="ST-007"/>
    <x v="0"/>
    <n v="3"/>
    <n v="100.98"/>
    <n v="0.15"/>
    <s v="Mobile Money"/>
    <x v="49"/>
    <s v="Electronics"/>
    <x v="4"/>
    <n v="65.34"/>
    <d v="2026-01-10T00:00:00"/>
    <n v="52"/>
    <x v="1"/>
    <s v="Male"/>
    <s v="Malaysia"/>
    <s v="Asia"/>
    <s v="Mumbai"/>
    <s v="India"/>
    <s v="Asia"/>
    <s v="Flagship"/>
    <s v="Priya Sharma"/>
    <n v="257.5"/>
    <n v="196.02"/>
    <n v="61.48"/>
    <n v="0.23875728155339804"/>
    <x v="231"/>
    <x v="6"/>
    <d v="2026-07-25T00:00:00"/>
    <x v="1"/>
    <x v="1"/>
  </r>
  <r>
    <s v="ORD-10915"/>
    <s v="CUST-00610"/>
    <s v="PROD-0055"/>
    <s v="ST-013"/>
    <x v="0"/>
    <n v="2"/>
    <n v="100.98"/>
    <n v="0.15"/>
    <s v="Ussd"/>
    <x v="49"/>
    <s v="Electronics"/>
    <x v="4"/>
    <n v="65.34"/>
    <d v="2024-02-17T00:00:00"/>
    <n v="47"/>
    <x v="1"/>
    <s v="Male"/>
    <s v="Chile"/>
    <s v="South America"/>
    <s v="Paris"/>
    <s v="France"/>
    <s v="Europe"/>
    <s v="Standard"/>
    <s v="Claire Martin"/>
    <n v="171.67"/>
    <n v="130.68"/>
    <n v="40.99"/>
    <n v="0.23877206267839463"/>
    <x v="546"/>
    <x v="17"/>
    <d v="2025-11-11T00:00:00"/>
    <x v="0"/>
    <x v="8"/>
  </r>
  <r>
    <s v="ORD-10813"/>
    <s v="CUST-00414"/>
    <s v="PROD-0055"/>
    <s v="ST-003"/>
    <x v="0"/>
    <n v="1"/>
    <n v="100.98"/>
    <n v="0.2"/>
    <s v="Card"/>
    <x v="49"/>
    <s v="Electronics"/>
    <x v="4"/>
    <n v="65.34"/>
    <d v="2024-11-23T00:00:00"/>
    <n v="21"/>
    <x v="1"/>
    <s v="Male"/>
    <s v="Argentina"/>
    <s v="South America"/>
    <s v="Johannesburg"/>
    <s v="South Africa"/>
    <s v="Africa"/>
    <s v="Flagship"/>
    <s v="Thabo Mokoena"/>
    <n v="80.78"/>
    <n v="65.34"/>
    <n v="15.44"/>
    <n v="0.19113641990591729"/>
    <x v="528"/>
    <x v="16"/>
    <d v="2026-03-12T00:00:00"/>
    <x v="1"/>
    <x v="2"/>
  </r>
  <r>
    <s v="ORD-10270"/>
    <s v="CUST-00430"/>
    <s v="PROD-0040"/>
    <s v="ST-001"/>
    <x v="0"/>
    <n v="1"/>
    <n v="100.98"/>
    <n v="0"/>
    <s v="Mobile Money"/>
    <x v="48"/>
    <s v="Electronics"/>
    <x v="3"/>
    <n v="71.28"/>
    <d v="2026-05-01T00:00:00"/>
    <n v="34"/>
    <x v="2"/>
    <s v="Male"/>
    <s v="Australia"/>
    <s v="Oceania"/>
    <s v="Lagos"/>
    <s v="Nigeria"/>
    <s v="Africa"/>
    <s v="Flagship"/>
    <s v="Amara Okafor"/>
    <n v="100.98"/>
    <n v="71.28"/>
    <n v="29.7"/>
    <n v="0.29411764705882348"/>
    <x v="297"/>
    <x v="10"/>
    <d v="2026-07-05T00:00:00"/>
    <x v="1"/>
    <x v="1"/>
  </r>
  <r>
    <s v="ORD-10206"/>
    <s v="CUST-00133"/>
    <s v="PROD-0040"/>
    <s v="ST-003"/>
    <x v="0"/>
    <n v="2"/>
    <n v="100.98"/>
    <n v="0.2"/>
    <s v="Mobile Money"/>
    <x v="48"/>
    <s v="Electronics"/>
    <x v="3"/>
    <n v="71.28"/>
    <d v="2026-05-27T00:00:00"/>
    <n v="61"/>
    <x v="1"/>
    <s v="Female"/>
    <s v="Japan"/>
    <s v="Asia"/>
    <s v="Johannesburg"/>
    <s v="South Africa"/>
    <s v="Africa"/>
    <s v="Flagship"/>
    <s v="Thabo Mokoena"/>
    <n v="161.57"/>
    <n v="142.56"/>
    <n v="19.010000000000002"/>
    <n v="0.11765798106084052"/>
    <x v="720"/>
    <x v="16"/>
    <d v="2026-05-10T00:00:00"/>
    <x v="1"/>
    <x v="9"/>
  </r>
  <r>
    <s v="ORD-11099"/>
    <s v="CUST-00302"/>
    <s v="PROD-0055"/>
    <s v="ST-013"/>
    <x v="1"/>
    <n v="1"/>
    <n v="100.98"/>
    <n v="0.15"/>
    <s v="Cash"/>
    <x v="49"/>
    <s v="Electronics"/>
    <x v="4"/>
    <n v="65.34"/>
    <d v="2026-01-16T00:00:00"/>
    <n v="28"/>
    <x v="1"/>
    <s v="Female"/>
    <s v="Colombia"/>
    <s v="South America"/>
    <s v="Paris"/>
    <s v="France"/>
    <s v="Europe"/>
    <s v="Standard"/>
    <s v="Claire Martin"/>
    <n v="85.83"/>
    <n v="65.34"/>
    <n v="20.49"/>
    <n v="0.23872771758126529"/>
    <x v="343"/>
    <x v="17"/>
    <d v="2025-08-27T00:00:00"/>
    <x v="0"/>
    <x v="0"/>
  </r>
  <r>
    <s v="ORD-10729"/>
    <s v="CUST-00149"/>
    <s v="PROD-0055"/>
    <s v="ST-002"/>
    <x v="1"/>
    <n v="2"/>
    <n v="100.98"/>
    <n v="0"/>
    <s v="Card"/>
    <x v="49"/>
    <s v="Electronics"/>
    <x v="4"/>
    <n v="65.34"/>
    <d v="2024-12-19T00:00:00"/>
    <n v="35"/>
    <x v="3"/>
    <s v="Female"/>
    <s v="Philippines"/>
    <s v="Asia"/>
    <s v="Abuja"/>
    <s v="Nigeria"/>
    <s v="Africa"/>
    <s v="Standard"/>
    <s v="Daniel Bello"/>
    <n v="201.96"/>
    <n v="130.68"/>
    <n v="71.28"/>
    <n v="0.3529411764705882"/>
    <x v="603"/>
    <x v="15"/>
    <d v="2025-08-19T00:00:00"/>
    <x v="0"/>
    <x v="0"/>
  </r>
  <r>
    <s v="ORD-12338"/>
    <s v="CUST-00746"/>
    <s v="PROD-0040"/>
    <s v="ST-011"/>
    <x v="1"/>
    <n v="3"/>
    <n v="100.98"/>
    <n v="0"/>
    <s v="Card"/>
    <x v="48"/>
    <s v="Electronics"/>
    <x v="3"/>
    <n v="71.28"/>
    <d v="2023-12-09T00:00:00"/>
    <n v="55"/>
    <x v="3"/>
    <s v="Male"/>
    <s v="Malaysia"/>
    <s v="Asia"/>
    <s v="London"/>
    <s v="United Kingdom"/>
    <s v="Europe"/>
    <s v="Flagship"/>
    <s v="Emma Williams"/>
    <n v="302.94"/>
    <n v="213.84"/>
    <n v="89.1"/>
    <n v="0.29411764705882354"/>
    <x v="600"/>
    <x v="12"/>
    <d v="2026-02-12T00:00:00"/>
    <x v="1"/>
    <x v="11"/>
  </r>
  <r>
    <s v="ORD-11859"/>
    <s v="CUST-00159"/>
    <s v="PROD-0040"/>
    <s v="ST-011"/>
    <x v="1"/>
    <n v="6"/>
    <n v="99.99"/>
    <n v="0.15"/>
    <s v="Ussd"/>
    <x v="48"/>
    <s v="Electronics"/>
    <x v="3"/>
    <n v="71.28"/>
    <d v="2024-06-12T00:00:00"/>
    <n v="71"/>
    <x v="4"/>
    <s v="Female"/>
    <s v="Mexico"/>
    <s v="North America"/>
    <s v="London"/>
    <s v="United Kingdom"/>
    <s v="Europe"/>
    <s v="Flagship"/>
    <s v="Emma Williams"/>
    <n v="509.95"/>
    <n v="427.68"/>
    <n v="82.27"/>
    <n v="0.16132954211197176"/>
    <x v="704"/>
    <x v="12"/>
    <d v="2026-06-05T00:00:00"/>
    <x v="1"/>
    <x v="6"/>
  </r>
  <r>
    <s v="ORD-12112"/>
    <s v="CUST-00167"/>
    <s v="PROD-0040"/>
    <s v="ST-016"/>
    <x v="0"/>
    <n v="4"/>
    <n v="99.99"/>
    <n v="0"/>
    <s v="Ussd"/>
    <x v="48"/>
    <s v="Electronics"/>
    <x v="3"/>
    <n v="71.28"/>
    <d v="2024-12-10T00:00:00"/>
    <n v="56"/>
    <x v="1"/>
    <s v="Male"/>
    <s v="Philippines"/>
    <s v="Asia"/>
    <s v="Mexico City"/>
    <s v="Mexico"/>
    <s v="North America"/>
    <s v="Outlet"/>
    <s v="Unknown"/>
    <n v="399.96"/>
    <n v="285.12"/>
    <n v="114.84"/>
    <n v="0.28712871287128716"/>
    <x v="610"/>
    <x v="11"/>
    <d v="2025-12-03T00:00:00"/>
    <x v="0"/>
    <x v="5"/>
  </r>
  <r>
    <s v="ORD-12681"/>
    <s v="CUST-00717"/>
    <s v="PROD-0040"/>
    <s v="ST-007"/>
    <x v="0"/>
    <n v="1"/>
    <n v="99.99"/>
    <n v="0.1"/>
    <s v="Ussd"/>
    <x v="48"/>
    <s v="Electronics"/>
    <x v="3"/>
    <n v="71.28"/>
    <d v="2023-01-25T00:00:00"/>
    <n v="69"/>
    <x v="1"/>
    <s v="Male"/>
    <s v="Canada"/>
    <s v="North America"/>
    <s v="Mumbai"/>
    <s v="India"/>
    <s v="Asia"/>
    <s v="Flagship"/>
    <s v="Priya Sharma"/>
    <n v="89.99"/>
    <n v="71.28"/>
    <n v="18.71"/>
    <n v="0.20791199022113571"/>
    <x v="189"/>
    <x v="6"/>
    <d v="2025-11-25T00:00:00"/>
    <x v="0"/>
    <x v="8"/>
  </r>
  <r>
    <s v="ORD-11832"/>
    <s v="CUST-00415"/>
    <s v="PROD-0055"/>
    <s v="ST-009"/>
    <x v="0"/>
    <n v="4"/>
    <n v="99.99"/>
    <n v="0.1"/>
    <s v="Ussd"/>
    <x v="49"/>
    <s v="Electronics"/>
    <x v="4"/>
    <n v="65.34"/>
    <d v="2024-01-14T00:00:00"/>
    <n v="51"/>
    <x v="3"/>
    <s v="Female"/>
    <s v="Philippines"/>
    <s v="Asia"/>
    <s v="tokyo"/>
    <s v="Japan"/>
    <s v="Asia"/>
    <s v="Standard"/>
    <s v="Yuki Sato"/>
    <n v="359.96"/>
    <n v="261.36"/>
    <n v="98.6"/>
    <n v="0.27391932436937438"/>
    <x v="419"/>
    <x v="9"/>
    <d v="2026-07-06T00:00:00"/>
    <x v="1"/>
    <x v="1"/>
  </r>
  <r>
    <s v="ORD-12372"/>
    <s v="CUST-00376"/>
    <s v="PROD-0055"/>
    <s v="ST-017"/>
    <x v="0"/>
    <n v="6"/>
    <n v="99.99"/>
    <n v="0.05"/>
    <s v="Cash"/>
    <x v="49"/>
    <s v="Electronics"/>
    <x v="4"/>
    <n v="65.34"/>
    <d v="2025-07-26T00:00:00"/>
    <n v="44"/>
    <x v="1"/>
    <s v="Male"/>
    <s v="Egypt"/>
    <s v="Africa"/>
    <s v="São Paulo"/>
    <s v="Brazil"/>
    <s v="South America"/>
    <s v="Flagship"/>
    <s v="Lucas Silva"/>
    <n v="569.94000000000005"/>
    <n v="392.04"/>
    <n v="177.9"/>
    <n v="0.31213811980208439"/>
    <x v="721"/>
    <x v="13"/>
    <d v="2025-10-06T00:00:00"/>
    <x v="0"/>
    <x v="4"/>
  </r>
  <r>
    <s v="ORD-11088"/>
    <s v="CUST-00197"/>
    <s v="PROD-0055"/>
    <s v="ST-001"/>
    <x v="1"/>
    <n v="3"/>
    <n v="99.99"/>
    <n v="0.2"/>
    <s v="Card"/>
    <x v="49"/>
    <s v="Electronics"/>
    <x v="4"/>
    <n v="65.34"/>
    <d v="2026-02-17T00:00:00"/>
    <n v="37"/>
    <x v="1"/>
    <s v="Female"/>
    <s v="Malaysia"/>
    <s v="Asia"/>
    <s v="Lagos"/>
    <s v="Nigeria"/>
    <s v="Africa"/>
    <s v="Flagship"/>
    <s v="Amara Okafor"/>
    <n v="239.98"/>
    <n v="196.02"/>
    <n v="43.96"/>
    <n v="0.18318193182765233"/>
    <x v="504"/>
    <x v="10"/>
    <d v="2025-12-19T00:00:00"/>
    <x v="0"/>
    <x v="5"/>
  </r>
  <r>
    <s v="ORD-11447"/>
    <s v="CUST-00718"/>
    <s v="PROD-0040"/>
    <s v="ST-016"/>
    <x v="1"/>
    <n v="5"/>
    <n v="99.99"/>
    <n v="0.02"/>
    <s v="Cash"/>
    <x v="48"/>
    <s v="Electronics"/>
    <x v="3"/>
    <n v="71.28"/>
    <d v="2023-01-19T00:00:00"/>
    <n v="58"/>
    <x v="1"/>
    <s v="Male"/>
    <s v="Nigeria"/>
    <s v="Africa"/>
    <s v="Mexico City"/>
    <s v="Mexico"/>
    <s v="North America"/>
    <s v="Outlet"/>
    <s v="Unknown"/>
    <n v="489.95"/>
    <n v="356.4"/>
    <n v="133.55000000000001"/>
    <n v="0.27257883457495669"/>
    <x v="67"/>
    <x v="11"/>
    <d v="2026-04-15T00:00:00"/>
    <x v="1"/>
    <x v="3"/>
  </r>
  <r>
    <s v="ORD-10996"/>
    <s v="CUST-00378"/>
    <s v="PROD-0040"/>
    <s v="ST-006"/>
    <x v="1"/>
    <n v="3"/>
    <n v="99.99"/>
    <n v="0"/>
    <s v="Card"/>
    <x v="48"/>
    <s v="Electronics"/>
    <x v="3"/>
    <n v="71.28"/>
    <d v="2026-01-14T00:00:00"/>
    <n v="26"/>
    <x v="2"/>
    <s v="Female"/>
    <s v="Mexico"/>
    <s v="North America"/>
    <s v="Accra"/>
    <s v="Ghana"/>
    <s v="Africa"/>
    <s v="Outlet"/>
    <s v="Kwame Mensah"/>
    <n v="299.97000000000003"/>
    <n v="213.84"/>
    <n v="86.13"/>
    <n v="0.28712871287128711"/>
    <x v="517"/>
    <x v="4"/>
    <d v="2026-03-05T00:00:00"/>
    <x v="1"/>
    <x v="2"/>
  </r>
  <r>
    <s v="ORD-11688"/>
    <s v="CUST-00066"/>
    <s v="PROD-0040"/>
    <s v="ST-010"/>
    <x v="1"/>
    <n v="3"/>
    <n v="99.99"/>
    <n v="0.1"/>
    <s v="Mobile Money"/>
    <x v="48"/>
    <s v="Electronics"/>
    <x v="3"/>
    <n v="71.28"/>
    <d v="2025-09-17T00:00:00"/>
    <n v="37"/>
    <x v="1"/>
    <s v="Male"/>
    <s v="Argentina"/>
    <s v="South America"/>
    <s v="Kuala Lumpur"/>
    <s v="Malaysia"/>
    <s v="Asia"/>
    <s v="Standard"/>
    <s v="Nur Rahman"/>
    <n v="269.97000000000003"/>
    <n v="213.84"/>
    <n v="56.13"/>
    <n v="0.20791199022113568"/>
    <x v="390"/>
    <x v="0"/>
    <d v="2025-11-22T00:00:00"/>
    <x v="0"/>
    <x v="8"/>
  </r>
  <r>
    <s v="ORD-10967"/>
    <s v="CUST-00719"/>
    <s v="PROD-0055"/>
    <s v="ST-006"/>
    <x v="0"/>
    <n v="2"/>
    <n v="99.99"/>
    <n v="0.15"/>
    <s v="Mobile Money"/>
    <x v="49"/>
    <s v="Electronics"/>
    <x v="4"/>
    <n v="65.34"/>
    <d v="2024-04-28T00:00:00"/>
    <n v="24"/>
    <x v="1"/>
    <s v="Male"/>
    <s v="France"/>
    <s v="Europe"/>
    <s v="Accra"/>
    <s v="Ghana"/>
    <s v="Africa"/>
    <s v="Outlet"/>
    <s v="Kwame Mensah"/>
    <n v="169.98"/>
    <n v="130.68"/>
    <n v="39.299999999999997"/>
    <n v="0.23120367102012002"/>
    <x v="278"/>
    <x v="4"/>
    <d v="2025-12-13T00:00:00"/>
    <x v="0"/>
    <x v="5"/>
  </r>
  <r>
    <s v="ORD-10843"/>
    <s v="CUST-00114"/>
    <s v="PROD-0055"/>
    <s v="ST-015"/>
    <x v="1"/>
    <n v="2"/>
    <n v="99.99"/>
    <n v="0.1"/>
    <s v="Cash"/>
    <x v="49"/>
    <s v="Electronics"/>
    <x v="4"/>
    <n v="65.34"/>
    <d v="2023-03-27T00:00:00"/>
    <n v="41"/>
    <x v="1"/>
    <s v="Female"/>
    <s v="Morocco"/>
    <s v="Africa"/>
    <s v="Toronto"/>
    <s v="Canada"/>
    <s v="North America"/>
    <s v="Standard"/>
    <s v="Olivia Brown"/>
    <n v="179.98"/>
    <n v="130.68"/>
    <n v="49.3"/>
    <n v="0.27391932436937438"/>
    <x v="193"/>
    <x v="19"/>
    <d v="2025-10-09T00:00:00"/>
    <x v="0"/>
    <x v="4"/>
  </r>
  <r>
    <s v="ORD-12329"/>
    <s v="CUST-00754"/>
    <s v="PROD-0040"/>
    <s v="ST-017"/>
    <x v="0"/>
    <n v="3"/>
    <n v="99.99"/>
    <n v="0.05"/>
    <s v="Transfer"/>
    <x v="48"/>
    <s v="Electronics"/>
    <x v="3"/>
    <n v="71.28"/>
    <d v="2023-04-24T00:00:00"/>
    <n v="27"/>
    <x v="1"/>
    <s v="Male"/>
    <s v="China"/>
    <s v="Asia"/>
    <s v="São Paulo"/>
    <s v="Brazil"/>
    <s v="South America"/>
    <s v="Flagship"/>
    <s v="Lucas Silva"/>
    <n v="284.97000000000003"/>
    <n v="213.84"/>
    <n v="71.13"/>
    <n v="0.24960522160227389"/>
    <x v="158"/>
    <x v="13"/>
    <d v="2026-01-20T00:00:00"/>
    <x v="1"/>
    <x v="7"/>
  </r>
  <r>
    <s v="ORD-12166"/>
    <s v="CUST-00614"/>
    <s v="PROD-0055"/>
    <s v="ST-004"/>
    <x v="1"/>
    <n v="1"/>
    <n v="99.99"/>
    <n v="0.05"/>
    <s v="Transfer"/>
    <x v="49"/>
    <s v="Electronics"/>
    <x v="4"/>
    <n v="65.34"/>
    <d v="2026-07-16T00:00:00"/>
    <n v="44"/>
    <x v="1"/>
    <s v="Female"/>
    <s v="United Kingdom"/>
    <s v="Europe"/>
    <s v="Cape Town"/>
    <s v="South Africa"/>
    <s v="Africa"/>
    <s v="Standard"/>
    <s v="Lerato Dlamini"/>
    <n v="94.99"/>
    <n v="65.34"/>
    <n v="29.65"/>
    <n v="0.31213811980208445"/>
    <x v="191"/>
    <x v="3"/>
    <d v="2026-06-05T00:00:00"/>
    <x v="1"/>
    <x v="6"/>
  </r>
  <r>
    <s v="ORD-12355"/>
    <s v="CUST-00746"/>
    <s v="PROD-0055"/>
    <s v="ST-017"/>
    <x v="0"/>
    <n v="2"/>
    <n v="99"/>
    <n v="0.15"/>
    <s v="Ussd"/>
    <x v="49"/>
    <s v="Electronics"/>
    <x v="4"/>
    <n v="65.34"/>
    <d v="2023-12-09T00:00:00"/>
    <n v="55"/>
    <x v="3"/>
    <s v="Male"/>
    <s v="Malaysia"/>
    <s v="Asia"/>
    <s v="São Paulo"/>
    <s v="Brazil"/>
    <s v="South America"/>
    <s v="Flagship"/>
    <s v="Lucas Silva"/>
    <n v="168.3"/>
    <n v="130.68"/>
    <n v="37.619999999999997"/>
    <n v="0.22352941176470587"/>
    <x v="600"/>
    <x v="13"/>
    <d v="2026-04-01T00:00:00"/>
    <x v="1"/>
    <x v="3"/>
  </r>
  <r>
    <s v="ORD-10002"/>
    <s v="CUST-00041"/>
    <s v="PROD-0040"/>
    <s v="ST-003"/>
    <x v="1"/>
    <n v="3"/>
    <n v="99"/>
    <n v="0.1"/>
    <s v="Transfer"/>
    <x v="48"/>
    <s v="Electronics"/>
    <x v="3"/>
    <n v="71.28"/>
    <d v="2025-07-10T00:00:00"/>
    <n v="34"/>
    <x v="1"/>
    <s v="Female"/>
    <s v="Kenya"/>
    <s v="Africa"/>
    <s v="Johannesburg"/>
    <s v="South Africa"/>
    <s v="Africa"/>
    <s v="Flagship"/>
    <s v="Thabo Mokoena"/>
    <n v="267.3"/>
    <n v="213.84"/>
    <n v="53.46"/>
    <n v="0.19999999999999998"/>
    <x v="187"/>
    <x v="16"/>
    <d v="2026-06-01T00:00:00"/>
    <x v="1"/>
    <x v="6"/>
  </r>
  <r>
    <s v="ORD-10899"/>
    <s v="CUST-00132"/>
    <s v="PROD-0055"/>
    <s v="ST-005"/>
    <x v="0"/>
    <n v="2"/>
    <n v="99"/>
    <n v="0.02"/>
    <s v="Cash"/>
    <x v="49"/>
    <s v="Electronics"/>
    <x v="4"/>
    <n v="65.34"/>
    <d v="2023-03-09T00:00:00"/>
    <n v="71"/>
    <x v="3"/>
    <s v="Female"/>
    <s v="Netherlands"/>
    <s v="Europe"/>
    <s v="Nairobi"/>
    <s v="Kenya"/>
    <s v="Africa"/>
    <s v="Standard"/>
    <s v="Brian Mwangi"/>
    <n v="194.04"/>
    <n v="130.68"/>
    <n v="63.36"/>
    <n v="0.32653061224489799"/>
    <x v="716"/>
    <x v="1"/>
    <d v="2025-11-22T00:00:00"/>
    <x v="0"/>
    <x v="8"/>
  </r>
  <r>
    <s v="ORD-10335"/>
    <s v="CUST-00469"/>
    <s v="PROD-0040"/>
    <s v="ST-006"/>
    <x v="1"/>
    <n v="6"/>
    <n v="99"/>
    <n v="0"/>
    <s v="Cash"/>
    <x v="48"/>
    <s v="Electronics"/>
    <x v="3"/>
    <n v="71.28"/>
    <d v="2023-02-10T00:00:00"/>
    <n v="22"/>
    <x v="1"/>
    <s v="Male"/>
    <s v="Ghana"/>
    <s v="Africa"/>
    <s v="Accra"/>
    <s v="Ghana"/>
    <s v="Africa"/>
    <s v="Outlet"/>
    <s v="Kwame Mensah"/>
    <n v="594"/>
    <n v="427.68"/>
    <n v="166.32"/>
    <n v="0.27999999999999997"/>
    <x v="151"/>
    <x v="4"/>
    <d v="2026-01-28T00:00:00"/>
    <x v="1"/>
    <x v="7"/>
  </r>
  <r>
    <s v="ORD-10496"/>
    <s v="CUST-00449"/>
    <s v="PROD-0040"/>
    <s v="ST-009"/>
    <x v="0"/>
    <n v="2"/>
    <n v="99"/>
    <n v="0.1"/>
    <s v="Cash"/>
    <x v="48"/>
    <s v="Electronics"/>
    <x v="3"/>
    <n v="71.28"/>
    <d v="2023-01-04T00:00:00"/>
    <n v="25"/>
    <x v="1"/>
    <s v="Female"/>
    <s v="Singapore"/>
    <s v="Asia"/>
    <s v="tokyo"/>
    <s v="Japan"/>
    <s v="Asia"/>
    <s v="Standard"/>
    <s v="Yuki Sato"/>
    <n v="178.2"/>
    <n v="142.56"/>
    <n v="35.64"/>
    <n v="0.2"/>
    <x v="206"/>
    <x v="9"/>
    <d v="2026-01-31T00:00:00"/>
    <x v="1"/>
    <x v="7"/>
  </r>
  <r>
    <s v="ORD-12060"/>
    <s v="CUST-00555"/>
    <s v="PROD-0040"/>
    <s v="ST-001"/>
    <x v="0"/>
    <n v="1"/>
    <n v="99"/>
    <n v="0.05"/>
    <s v="Ussd"/>
    <x v="48"/>
    <s v="Electronics"/>
    <x v="3"/>
    <n v="71.28"/>
    <d v="2024-02-24T00:00:00"/>
    <n v="62"/>
    <x v="1"/>
    <s v="Female"/>
    <s v="Kenya"/>
    <s v="Africa"/>
    <s v="Lagos"/>
    <s v="Nigeria"/>
    <s v="Africa"/>
    <s v="Flagship"/>
    <s v="Amara Okafor"/>
    <n v="94.05"/>
    <n v="71.28"/>
    <n v="22.77"/>
    <n v="0.24210526315789474"/>
    <x v="357"/>
    <x v="10"/>
    <d v="2025-11-13T00:00:00"/>
    <x v="0"/>
    <x v="8"/>
  </r>
  <r>
    <s v="ORD-11905"/>
    <s v="CUST-00782"/>
    <s v="PROD-0040"/>
    <s v="ST-017"/>
    <x v="0"/>
    <n v="3"/>
    <n v="99"/>
    <n v="0"/>
    <s v="Card"/>
    <x v="48"/>
    <s v="Electronics"/>
    <x v="3"/>
    <n v="71.28"/>
    <d v="2023-06-04T00:00:00"/>
    <n v="70"/>
    <x v="3"/>
    <s v="Female"/>
    <s v="Philippines"/>
    <s v="Asia"/>
    <s v="São Paulo"/>
    <s v="Brazil"/>
    <s v="South America"/>
    <s v="Flagship"/>
    <s v="Lucas Silva"/>
    <n v="297"/>
    <n v="213.84"/>
    <n v="83.16"/>
    <n v="0.27999999999999997"/>
    <x v="365"/>
    <x v="13"/>
    <d v="2026-06-09T00:00:00"/>
    <x v="1"/>
    <x v="6"/>
  </r>
  <r>
    <s v="ORD-10725"/>
    <s v="CUST-00004"/>
    <s v="PROD-0040"/>
    <s v="ST-009"/>
    <x v="0"/>
    <n v="2"/>
    <n v="99"/>
    <n v="0.2"/>
    <s v="Mobile Money"/>
    <x v="48"/>
    <s v="Electronics"/>
    <x v="3"/>
    <n v="71.28"/>
    <d v="2024-09-17T00:00:00"/>
    <n v="30"/>
    <x v="1"/>
    <s v="Male"/>
    <s v="Ghana"/>
    <s v="Africa"/>
    <s v="tokyo"/>
    <s v="Japan"/>
    <s v="Asia"/>
    <s v="Standard"/>
    <s v="Yuki Sato"/>
    <n v="158.4"/>
    <n v="142.56"/>
    <n v="15.84"/>
    <n v="9.9999999999999992E-2"/>
    <x v="311"/>
    <x v="9"/>
    <d v="2025-11-12T00:00:00"/>
    <x v="0"/>
    <x v="8"/>
  </r>
  <r>
    <s v="ORD-12335"/>
    <s v="CUST-00736"/>
    <s v="PROD-0055"/>
    <s v="ST-005"/>
    <x v="0"/>
    <n v="2"/>
    <n v="99"/>
    <n v="0.02"/>
    <s v="Ussd"/>
    <x v="49"/>
    <s v="Electronics"/>
    <x v="4"/>
    <n v="65.34"/>
    <d v="2025-11-23T00:00:00"/>
    <n v="63"/>
    <x v="2"/>
    <s v="Female"/>
    <s v="United States"/>
    <s v="North America"/>
    <s v="Nairobi"/>
    <s v="Kenya"/>
    <s v="Africa"/>
    <s v="Standard"/>
    <s v="Brian Mwangi"/>
    <n v="194.04"/>
    <n v="130.68"/>
    <n v="63.36"/>
    <n v="0.32653061224489799"/>
    <x v="526"/>
    <x v="1"/>
    <d v="2026-04-12T00:00:00"/>
    <x v="1"/>
    <x v="3"/>
  </r>
  <r>
    <s v="ORD-12718"/>
    <s v="CUST-00437"/>
    <s v="PROD-0040"/>
    <s v="ST-006"/>
    <x v="1"/>
    <n v="2"/>
    <n v="99"/>
    <n v="0"/>
    <s v="Mobile Money"/>
    <x v="48"/>
    <s v="Electronics"/>
    <x v="3"/>
    <n v="71.28"/>
    <d v="2025-08-09T00:00:00"/>
    <n v="45"/>
    <x v="3"/>
    <s v="Female"/>
    <s v="United Kingdom"/>
    <s v="Europe"/>
    <s v="Accra"/>
    <s v="Ghana"/>
    <s v="Africa"/>
    <s v="Outlet"/>
    <s v="Kwame Mensah"/>
    <n v="198"/>
    <n v="142.56"/>
    <n v="55.44"/>
    <n v="0.27999999999999997"/>
    <x v="271"/>
    <x v="4"/>
    <d v="2026-05-17T00:00:00"/>
    <x v="1"/>
    <x v="9"/>
  </r>
  <r>
    <s v="ORD-11704"/>
    <s v="CUST-00198"/>
    <s v="PROD-0055"/>
    <s v="ST-006"/>
    <x v="1"/>
    <n v="2"/>
    <n v="99"/>
    <n v="0.02"/>
    <s v="Cash"/>
    <x v="49"/>
    <s v="Electronics"/>
    <x v="4"/>
    <n v="65.34"/>
    <d v="2025-12-15T00:00:00"/>
    <n v="53"/>
    <x v="1"/>
    <s v="Female"/>
    <s v="Nigeria"/>
    <s v="Africa"/>
    <s v="Accra"/>
    <s v="Ghana"/>
    <s v="Africa"/>
    <s v="Outlet"/>
    <s v="Kwame Mensah"/>
    <n v="194.04"/>
    <n v="130.68"/>
    <n v="63.36"/>
    <n v="0.32653061224489799"/>
    <x v="418"/>
    <x v="4"/>
    <d v="2026-04-19T00:00:00"/>
    <x v="1"/>
    <x v="3"/>
  </r>
  <r>
    <s v="ORD-12722"/>
    <s v="CUST-00081"/>
    <s v="PROD-0055"/>
    <s v="ST-011"/>
    <x v="1"/>
    <n v="6"/>
    <n v="98.01"/>
    <n v="0.1"/>
    <s v="Mobile Money"/>
    <x v="49"/>
    <s v="Electronics"/>
    <x v="4"/>
    <n v="65.34"/>
    <d v="2026-01-22T00:00:00"/>
    <n v="69"/>
    <x v="2"/>
    <s v="Female"/>
    <s v="Morocco"/>
    <s v="Africa"/>
    <s v="London"/>
    <s v="United Kingdom"/>
    <s v="Europe"/>
    <s v="Flagship"/>
    <s v="Emma Williams"/>
    <n v="529.25"/>
    <n v="392.04"/>
    <n v="137.21"/>
    <n v="0.25925366084081247"/>
    <x v="290"/>
    <x v="12"/>
    <d v="2025-11-29T00:00:00"/>
    <x v="0"/>
    <x v="8"/>
  </r>
  <r>
    <s v="ORD-10126"/>
    <s v="CUST-00227"/>
    <s v="PROD-0040"/>
    <s v="ST-002"/>
    <x v="1"/>
    <n v="2"/>
    <n v="98.01"/>
    <n v="0"/>
    <s v="Card"/>
    <x v="48"/>
    <s v="Electronics"/>
    <x v="3"/>
    <n v="71.28"/>
    <d v="2025-10-27T00:00:00"/>
    <n v="24"/>
    <x v="1"/>
    <s v="Male"/>
    <s v="Netherlands"/>
    <s v="Europe"/>
    <s v="Abuja"/>
    <s v="Nigeria"/>
    <s v="Africa"/>
    <s v="Standard"/>
    <s v="Daniel Bello"/>
    <n v="196.02"/>
    <n v="142.56"/>
    <n v="53.46"/>
    <n v="0.27272727272727271"/>
    <x v="652"/>
    <x v="15"/>
    <d v="2026-04-15T00:00:00"/>
    <x v="1"/>
    <x v="3"/>
  </r>
  <r>
    <s v="ORD-10388"/>
    <s v="CUST-00758"/>
    <s v="PROD-0040"/>
    <s v="ST-008"/>
    <x v="1"/>
    <n v="2"/>
    <n v="98.01"/>
    <n v="0.2"/>
    <s v="Cash"/>
    <x v="48"/>
    <s v="Electronics"/>
    <x v="3"/>
    <n v="71.28"/>
    <d v="2024-07-20T00:00:00"/>
    <n v="25"/>
    <x v="1"/>
    <s v="Female"/>
    <s v="Singapore"/>
    <s v="Asia"/>
    <s v="singapore"/>
    <s v="Singapore"/>
    <s v="Asia"/>
    <s v="Flagship"/>
    <s v="Daniel Tan"/>
    <n v="156.82"/>
    <n v="142.56"/>
    <n v="14.26"/>
    <n v="9.0932279046040052E-2"/>
    <x v="701"/>
    <x v="7"/>
    <d v="2026-01-03T00:00:00"/>
    <x v="1"/>
    <x v="7"/>
  </r>
  <r>
    <s v="ORD-10038"/>
    <s v="CUST-00021"/>
    <s v="PROD-0055"/>
    <s v="ST-019"/>
    <x v="1"/>
    <n v="2"/>
    <n v="98.01"/>
    <n v="0.1"/>
    <s v="Transfer"/>
    <x v="49"/>
    <s v="Electronics"/>
    <x v="4"/>
    <n v="65.34"/>
    <d v="2024-03-09T00:00:00"/>
    <n v="40"/>
    <x v="3"/>
    <s v="Female"/>
    <s v="Netherlands"/>
    <s v="Europe"/>
    <s v="Sydney"/>
    <s v="Australia"/>
    <s v="Oceania"/>
    <s v="Flagship"/>
    <s v="Jack Taylor"/>
    <n v="176.42"/>
    <n v="130.68"/>
    <n v="45.74"/>
    <n v="0.25926765672826213"/>
    <x v="328"/>
    <x v="8"/>
    <d v="2026-07-23T00:00:00"/>
    <x v="1"/>
    <x v="1"/>
  </r>
  <r>
    <s v="ORD-12796"/>
    <s v="CUST-00168"/>
    <s v="PROD-0040"/>
    <s v="ST-009"/>
    <x v="0"/>
    <n v="4"/>
    <n v="98.01"/>
    <n v="0"/>
    <s v="Transfer"/>
    <x v="48"/>
    <s v="Electronics"/>
    <x v="3"/>
    <n v="71.28"/>
    <d v="2023-10-28T00:00:00"/>
    <n v="55"/>
    <x v="3"/>
    <s v="Male"/>
    <s v="Mexico"/>
    <s v="North America"/>
    <s v="tokyo"/>
    <s v="Japan"/>
    <s v="Asia"/>
    <s v="Standard"/>
    <s v="Yuki Sato"/>
    <n v="392.04"/>
    <n v="285.12"/>
    <n v="106.92"/>
    <n v="0.27272727272727271"/>
    <x v="679"/>
    <x v="9"/>
    <d v="2025-12-24T00:00:00"/>
    <x v="0"/>
    <x v="5"/>
  </r>
  <r>
    <s v="ORD-11100"/>
    <s v="CUST-00676"/>
    <s v="PROD-0040"/>
    <s v="ST-001"/>
    <x v="1"/>
    <n v="2"/>
    <n v="98.01"/>
    <n v="0.15"/>
    <s v="Mobile Money"/>
    <x v="48"/>
    <s v="Electronics"/>
    <x v="3"/>
    <n v="71.28"/>
    <d v="2025-05-28T00:00:00"/>
    <n v="72"/>
    <x v="0"/>
    <s v="Female"/>
    <s v="Kenya"/>
    <s v="Africa"/>
    <s v="Lagos"/>
    <s v="Nigeria"/>
    <s v="Africa"/>
    <s v="Flagship"/>
    <s v="Amara Okafor"/>
    <n v="166.62"/>
    <n v="142.56"/>
    <n v="24.06"/>
    <n v="0.14440043212099388"/>
    <x v="192"/>
    <x v="10"/>
    <d v="2026-06-03T00:00:00"/>
    <x v="1"/>
    <x v="6"/>
  </r>
  <r>
    <s v="ORD-10100"/>
    <s v="CUST-00081"/>
    <s v="PROD-0040"/>
    <s v="ST-013"/>
    <x v="0"/>
    <n v="3"/>
    <n v="97.02"/>
    <n v="0"/>
    <s v="Cash"/>
    <x v="48"/>
    <s v="Electronics"/>
    <x v="3"/>
    <n v="71.28"/>
    <d v="2026-01-22T00:00:00"/>
    <n v="69"/>
    <x v="2"/>
    <s v="Female"/>
    <s v="Morocco"/>
    <s v="Africa"/>
    <s v="Paris"/>
    <s v="France"/>
    <s v="Europe"/>
    <s v="Standard"/>
    <s v="Claire Martin"/>
    <n v="291.06"/>
    <n v="213.84"/>
    <n v="77.22"/>
    <n v="0.26530612244897961"/>
    <x v="290"/>
    <x v="17"/>
    <d v="2025-10-29T00:00:00"/>
    <x v="0"/>
    <x v="4"/>
  </r>
  <r>
    <s v="ORD-10798"/>
    <s v="CUST-00668"/>
    <s v="PROD-0055"/>
    <s v="ST-009"/>
    <x v="1"/>
    <n v="2"/>
    <n v="97.02"/>
    <n v="0"/>
    <s v="Transfer"/>
    <x v="49"/>
    <s v="Electronics"/>
    <x v="4"/>
    <n v="65.34"/>
    <d v="2026-06-13T00:00:00"/>
    <n v="57"/>
    <x v="1"/>
    <s v="Male"/>
    <s v="New Zealand"/>
    <s v="Oceania"/>
    <s v="tokyo"/>
    <s v="Japan"/>
    <s v="Asia"/>
    <s v="Standard"/>
    <s v="Yuki Sato"/>
    <n v="194.04"/>
    <n v="130.68"/>
    <n v="63.36"/>
    <n v="0.32653061224489799"/>
    <x v="555"/>
    <x v="9"/>
    <d v="2026-06-09T00:00:00"/>
    <x v="1"/>
    <x v="6"/>
  </r>
  <r>
    <s v="ORD-12871"/>
    <s v="CUST-00054"/>
    <s v="PROD-0040"/>
    <s v="ST-019"/>
    <x v="0"/>
    <n v="3"/>
    <n v="97.02"/>
    <n v="0"/>
    <s v="Card"/>
    <x v="48"/>
    <s v="Electronics"/>
    <x v="3"/>
    <n v="71.28"/>
    <d v="2025-06-15T00:00:00"/>
    <n v="72"/>
    <x v="1"/>
    <s v="Female"/>
    <s v="Malaysia"/>
    <s v="Asia"/>
    <s v="Sydney"/>
    <s v="Australia"/>
    <s v="Oceania"/>
    <s v="Flagship"/>
    <s v="Jack Taylor"/>
    <n v="291.06"/>
    <n v="213.84"/>
    <n v="77.22"/>
    <n v="0.26530612244897961"/>
    <x v="675"/>
    <x v="8"/>
    <d v="2026-01-22T00:00:00"/>
    <x v="1"/>
    <x v="7"/>
  </r>
  <r>
    <s v="ORD-10150"/>
    <s v="CUST-00448"/>
    <s v="PROD-0055"/>
    <s v="ST-004"/>
    <x v="0"/>
    <n v="2"/>
    <n v="97.02"/>
    <n v="0.15"/>
    <s v="Mobile Money"/>
    <x v="49"/>
    <s v="Electronics"/>
    <x v="4"/>
    <n v="65.34"/>
    <d v="2023-02-23T00:00:00"/>
    <n v="62"/>
    <x v="1"/>
    <s v="Male"/>
    <s v="Chile"/>
    <s v="South America"/>
    <s v="Cape Town"/>
    <s v="South Africa"/>
    <s v="Africa"/>
    <s v="Standard"/>
    <s v="Lerato Dlamini"/>
    <n v="164.93"/>
    <n v="130.68"/>
    <n v="34.25"/>
    <n v="0.20766385739404594"/>
    <x v="514"/>
    <x v="3"/>
    <d v="2025-09-15T00:00:00"/>
    <x v="0"/>
    <x v="10"/>
  </r>
  <r>
    <s v="ORD-11761"/>
    <s v="CUST-00526"/>
    <s v="PROD-0055"/>
    <s v="ST-003"/>
    <x v="1"/>
    <n v="3"/>
    <n v="97.02"/>
    <n v="0.02"/>
    <s v="Card"/>
    <x v="49"/>
    <s v="Electronics"/>
    <x v="4"/>
    <n v="65.34"/>
    <d v="2024-12-20T00:00:00"/>
    <n v="28"/>
    <x v="1"/>
    <s v="Male"/>
    <s v="New Zealand"/>
    <s v="Oceania"/>
    <s v="Johannesburg"/>
    <s v="South Africa"/>
    <s v="Africa"/>
    <s v="Flagship"/>
    <s v="Thabo Mokoena"/>
    <n v="285.24"/>
    <n v="196.02"/>
    <n v="89.22"/>
    <n v="0.31278923012200249"/>
    <x v="420"/>
    <x v="16"/>
    <d v="2025-10-21T00:00:00"/>
    <x v="0"/>
    <x v="4"/>
  </r>
  <r>
    <s v="ORD-10339"/>
    <s v="CUST-00462"/>
    <s v="PROD-0040"/>
    <s v="ST-002"/>
    <x v="1"/>
    <n v="6"/>
    <n v="97.02"/>
    <n v="0.2"/>
    <s v="Cash"/>
    <x v="48"/>
    <s v="Electronics"/>
    <x v="3"/>
    <n v="71.28"/>
    <d v="2026-07-18T00:00:00"/>
    <n v="67"/>
    <x v="1"/>
    <s v="Male"/>
    <s v="Egypt"/>
    <s v="Africa"/>
    <s v="Abuja"/>
    <s v="Nigeria"/>
    <s v="Africa"/>
    <s v="Standard"/>
    <s v="Daniel Bello"/>
    <n v="465.7"/>
    <n v="427.68"/>
    <n v="38.020000000000003"/>
    <n v="8.1640541120893292E-2"/>
    <x v="46"/>
    <x v="15"/>
    <d v="2026-01-09T00:00:00"/>
    <x v="1"/>
    <x v="7"/>
  </r>
  <r>
    <s v="ORD-11680"/>
    <s v="CUST-00706"/>
    <s v="PROD-0040"/>
    <s v="ST-008"/>
    <x v="1"/>
    <n v="1"/>
    <n v="97.02"/>
    <n v="0.1"/>
    <s v="Transfer"/>
    <x v="48"/>
    <s v="Electronics"/>
    <x v="3"/>
    <n v="71.28"/>
    <d v="2023-07-03T00:00:00"/>
    <n v="65"/>
    <x v="2"/>
    <s v="Male"/>
    <s v="Italy"/>
    <s v="Europe"/>
    <s v="singapore"/>
    <s v="Singapore"/>
    <s v="Asia"/>
    <s v="Flagship"/>
    <s v="Daniel Tan"/>
    <n v="87.32"/>
    <n v="71.28"/>
    <n v="16.04"/>
    <n v="0.1836921667430142"/>
    <x v="445"/>
    <x v="7"/>
    <d v="2026-03-23T00:00:00"/>
    <x v="1"/>
    <x v="2"/>
  </r>
  <r>
    <s v="ORD-11283"/>
    <s v="CUST-00254"/>
    <s v="PROD-0040"/>
    <s v="ST-005"/>
    <x v="0"/>
    <n v="2"/>
    <n v="97.02"/>
    <n v="0"/>
    <s v="Transfer"/>
    <x v="48"/>
    <s v="Electronics"/>
    <x v="3"/>
    <n v="71.28"/>
    <d v="2023-01-24T00:00:00"/>
    <n v="45"/>
    <x v="2"/>
    <s v="Female"/>
    <s v="Morocco"/>
    <s v="Africa"/>
    <s v="Nairobi"/>
    <s v="Kenya"/>
    <s v="Africa"/>
    <s v="Standard"/>
    <s v="Brian Mwangi"/>
    <n v="194.04"/>
    <n v="142.56"/>
    <n v="51.48"/>
    <n v="0.26530612244897961"/>
    <x v="629"/>
    <x v="1"/>
    <d v="2026-03-08T00:00:00"/>
    <x v="1"/>
    <x v="2"/>
  </r>
  <r>
    <s v="ORD-10349"/>
    <s v="CUST-00274"/>
    <s v="PROD-0055"/>
    <s v="ST-017"/>
    <x v="0"/>
    <n v="1"/>
    <n v="97.02"/>
    <n v="0.15"/>
    <s v="Card"/>
    <x v="49"/>
    <s v="Electronics"/>
    <x v="4"/>
    <n v="65.34"/>
    <d v="2024-08-14T00:00:00"/>
    <n v="44"/>
    <x v="1"/>
    <s v="Male"/>
    <s v="Singapore"/>
    <s v="Asia"/>
    <s v="São Paulo"/>
    <s v="Brazil"/>
    <s v="South America"/>
    <s v="Flagship"/>
    <s v="Lucas Silva"/>
    <n v="82.47"/>
    <n v="65.34"/>
    <n v="17.13"/>
    <n v="0.20771189523463077"/>
    <x v="694"/>
    <x v="13"/>
    <d v="2026-05-21T00:00:00"/>
    <x v="1"/>
    <x v="9"/>
  </r>
  <r>
    <s v="ORD-10879"/>
    <s v="CUST-00734"/>
    <s v="PROD-0055"/>
    <s v="ST-014"/>
    <x v="1"/>
    <n v="2"/>
    <n v="97.02"/>
    <n v="0"/>
    <s v="Transfer"/>
    <x v="49"/>
    <s v="Electronics"/>
    <x v="4"/>
    <n v="65.34"/>
    <d v="2025-05-29T00:00:00"/>
    <n v="72"/>
    <x v="3"/>
    <s v="Female"/>
    <s v="Australia"/>
    <s v="Oceania"/>
    <s v="New York"/>
    <s v="United States"/>
    <s v="North America"/>
    <s v="Flagship"/>
    <s v="Unknown"/>
    <n v="194.04"/>
    <n v="130.68"/>
    <n v="63.36"/>
    <n v="0.32653061224489799"/>
    <x v="260"/>
    <x v="14"/>
    <d v="2025-10-15T00:00:00"/>
    <x v="0"/>
    <x v="4"/>
  </r>
  <r>
    <s v="ORD-12564"/>
    <s v="CUST-00183"/>
    <s v="PROD-0055"/>
    <s v="ST-015"/>
    <x v="0"/>
    <n v="8"/>
    <n v="97.02"/>
    <n v="0"/>
    <s v="Transfer"/>
    <x v="49"/>
    <s v="Electronics"/>
    <x v="4"/>
    <n v="65.34"/>
    <d v="2025-09-29T00:00:00"/>
    <n v="35"/>
    <x v="1"/>
    <s v="Male"/>
    <s v="Argentina"/>
    <s v="South America"/>
    <s v="Toronto"/>
    <s v="Canada"/>
    <s v="North America"/>
    <s v="Standard"/>
    <s v="Olivia Brown"/>
    <n v="776.16"/>
    <n v="522.72"/>
    <n v="253.44"/>
    <n v="0.32653061224489799"/>
    <x v="9"/>
    <x v="19"/>
    <d v="2026-06-09T00:00:00"/>
    <x v="1"/>
    <x v="6"/>
  </r>
  <r>
    <s v="ORD-10494"/>
    <s v="CUST-00041"/>
    <s v="PROD-0055"/>
    <s v="ST-010"/>
    <x v="1"/>
    <n v="4"/>
    <n v="97.02"/>
    <n v="0.1"/>
    <s v="Ussd"/>
    <x v="49"/>
    <s v="Electronics"/>
    <x v="4"/>
    <n v="65.34"/>
    <d v="2025-07-10T00:00:00"/>
    <n v="34"/>
    <x v="1"/>
    <s v="Female"/>
    <s v="Kenya"/>
    <s v="Africa"/>
    <s v="Kuala Lumpur"/>
    <s v="Malaysia"/>
    <s v="Asia"/>
    <s v="Standard"/>
    <s v="Nur Rahman"/>
    <n v="349.27"/>
    <n v="261.36"/>
    <n v="87.91"/>
    <n v="0.25169639533884958"/>
    <x v="187"/>
    <x v="0"/>
    <d v="2025-10-29T00:00:00"/>
    <x v="0"/>
    <x v="4"/>
  </r>
  <r>
    <s v="ORD-12481"/>
    <s v="CUST-00552"/>
    <s v="PROD-0040"/>
    <s v="ST-008"/>
    <x v="1"/>
    <n v="3"/>
    <n v="97.02"/>
    <n v="0.2"/>
    <s v="Transfer"/>
    <x v="48"/>
    <s v="Electronics"/>
    <x v="3"/>
    <n v="71.28"/>
    <d v="2024-12-20T00:00:00"/>
    <n v="55"/>
    <x v="1"/>
    <s v="Male"/>
    <s v="France"/>
    <s v="Europe"/>
    <s v="singapore"/>
    <s v="Singapore"/>
    <s v="Asia"/>
    <s v="Flagship"/>
    <s v="Daniel Tan"/>
    <n v="232.85"/>
    <n v="213.84"/>
    <n v="19.010000000000002"/>
    <n v="8.1640541120893292E-2"/>
    <x v="520"/>
    <x v="7"/>
    <d v="2026-07-06T00:00:00"/>
    <x v="1"/>
    <x v="1"/>
  </r>
  <r>
    <s v="ORD-11136"/>
    <s v="CUST-00461"/>
    <s v="PROD-0055"/>
    <s v="ST-018"/>
    <x v="0"/>
    <n v="2"/>
    <n v="97.02"/>
    <n v="0"/>
    <s v="Transfer"/>
    <x v="49"/>
    <s v="Electronics"/>
    <x v="4"/>
    <n v="65.34"/>
    <d v="2025-10-18T00:00:00"/>
    <n v="67"/>
    <x v="1"/>
    <s v="Female"/>
    <s v="New Zealand"/>
    <s v="Oceania"/>
    <s v="Buenos Aires"/>
    <s v="Argentina"/>
    <s v="South America"/>
    <s v="Standard"/>
    <s v="Sofia Martinez"/>
    <n v="194.04"/>
    <n v="130.68"/>
    <n v="63.36"/>
    <n v="0.32653061224489799"/>
    <x v="722"/>
    <x v="18"/>
    <d v="2026-03-13T00:00:00"/>
    <x v="1"/>
    <x v="2"/>
  </r>
  <r>
    <s v="ORD-10462"/>
    <s v="CUST-00386"/>
    <s v="PROD-0055"/>
    <s v="ST-012"/>
    <x v="1"/>
    <n v="2"/>
    <n v="97.02"/>
    <n v="0.2"/>
    <s v="Transfer"/>
    <x v="49"/>
    <s v="Electronics"/>
    <x v="4"/>
    <n v="65.34"/>
    <d v="2023-12-21T00:00:00"/>
    <n v="71"/>
    <x v="1"/>
    <s v="Female"/>
    <s v="Colombia"/>
    <s v="South America"/>
    <s v="Berlin"/>
    <s v="Germany"/>
    <s v="Europe"/>
    <s v="Standard"/>
    <s v="Lukas Weber"/>
    <n v="155.22999999999999"/>
    <n v="130.68"/>
    <n v="24.55"/>
    <n v="0.15815241899117441"/>
    <x v="649"/>
    <x v="2"/>
    <d v="2026-03-05T00:00:00"/>
    <x v="1"/>
    <x v="2"/>
  </r>
  <r>
    <s v="ORD-10055"/>
    <s v="CUST-00507"/>
    <s v="PROD-0055"/>
    <s v="ST-011"/>
    <x v="0"/>
    <n v="2"/>
    <n v="97.02"/>
    <n v="0.1"/>
    <s v="Transfer"/>
    <x v="49"/>
    <s v="Electronics"/>
    <x v="4"/>
    <n v="65.34"/>
    <d v="2023-02-25T00:00:00"/>
    <n v="68"/>
    <x v="1"/>
    <s v="Male"/>
    <s v="France"/>
    <s v="Europe"/>
    <s v="London"/>
    <s v="United Kingdom"/>
    <s v="Europe"/>
    <s v="Flagship"/>
    <s v="Emma Williams"/>
    <n v="174.64"/>
    <n v="130.68"/>
    <n v="43.96"/>
    <n v="0.25171781951442973"/>
    <x v="581"/>
    <x v="12"/>
    <d v="2025-08-15T00:00:00"/>
    <x v="0"/>
    <x v="0"/>
  </r>
  <r>
    <s v="ORD-10608"/>
    <s v="CUST-00783"/>
    <s v="PROD-0055"/>
    <s v="ST-018"/>
    <x v="0"/>
    <n v="5"/>
    <n v="96.03"/>
    <n v="0.1"/>
    <s v="Mobile Money"/>
    <x v="49"/>
    <s v="Electronics"/>
    <x v="4"/>
    <n v="65.34"/>
    <d v="2025-03-12T00:00:00"/>
    <n v="65"/>
    <x v="3"/>
    <s v="Male"/>
    <s v="United States"/>
    <s v="North America"/>
    <s v="Buenos Aires"/>
    <s v="Argentina"/>
    <s v="South America"/>
    <s v="Standard"/>
    <s v="Sofia Martinez"/>
    <n v="432.14"/>
    <n v="326.7"/>
    <n v="105.44"/>
    <n v="0.24399500161984541"/>
    <x v="571"/>
    <x v="18"/>
    <d v="2025-08-04T00:00:00"/>
    <x v="0"/>
    <x v="0"/>
  </r>
  <r>
    <s v="ORD-12288"/>
    <s v="CUST-00580"/>
    <s v="PROD-0040"/>
    <s v="ST-014"/>
    <x v="1"/>
    <n v="1"/>
    <n v="96.03"/>
    <n v="0"/>
    <s v="Ussd"/>
    <x v="48"/>
    <s v="Electronics"/>
    <x v="3"/>
    <n v="71.28"/>
    <d v="2023-06-19T00:00:00"/>
    <n v="51"/>
    <x v="3"/>
    <s v="Male"/>
    <s v="Spain"/>
    <s v="Europe"/>
    <s v="New York"/>
    <s v="United States"/>
    <s v="North America"/>
    <s v="Flagship"/>
    <s v="Unknown"/>
    <n v="96.03"/>
    <n v="71.28"/>
    <n v="24.75"/>
    <n v="0.25773195876288657"/>
    <x v="723"/>
    <x v="14"/>
    <d v="2026-07-22T00:00:00"/>
    <x v="1"/>
    <x v="1"/>
  </r>
  <r>
    <s v="ORD-12521"/>
    <s v="CUST-00618"/>
    <s v="PROD-0040"/>
    <s v="ST-007"/>
    <x v="1"/>
    <n v="3"/>
    <n v="96.03"/>
    <n v="0"/>
    <s v="Card"/>
    <x v="48"/>
    <s v="Electronics"/>
    <x v="3"/>
    <n v="71.28"/>
    <d v="2023-03-10T00:00:00"/>
    <n v="32"/>
    <x v="3"/>
    <s v="Female"/>
    <s v="China"/>
    <s v="Asia"/>
    <s v="Mumbai"/>
    <s v="India"/>
    <s v="Asia"/>
    <s v="Flagship"/>
    <s v="Priya Sharma"/>
    <n v="288.08999999999997"/>
    <n v="213.84"/>
    <n v="74.25"/>
    <n v="0.25773195876288663"/>
    <x v="724"/>
    <x v="6"/>
    <d v="2026-04-01T00:00:00"/>
    <x v="1"/>
    <x v="3"/>
  </r>
  <r>
    <s v="ORD-10956"/>
    <s v="CUST-00243"/>
    <s v="PROD-0055"/>
    <s v="ST-015"/>
    <x v="1"/>
    <n v="1"/>
    <n v="96.03"/>
    <n v="0.15"/>
    <s v="Transfer"/>
    <x v="49"/>
    <s v="Electronics"/>
    <x v="4"/>
    <n v="65.34"/>
    <d v="2025-12-07T00:00:00"/>
    <n v="56"/>
    <x v="3"/>
    <s v="Male"/>
    <s v="Netherlands"/>
    <s v="Europe"/>
    <s v="Toronto"/>
    <s v="Canada"/>
    <s v="North America"/>
    <s v="Standard"/>
    <s v="Olivia Brown"/>
    <n v="81.63"/>
    <n v="65.34"/>
    <n v="16.29"/>
    <n v="0.19955898566703417"/>
    <x v="719"/>
    <x v="19"/>
    <d v="2026-05-01T00:00:00"/>
    <x v="1"/>
    <x v="9"/>
  </r>
  <r>
    <s v="ORD-12156"/>
    <s v="CUST-00195"/>
    <s v="PROD-0040"/>
    <s v="ST-016"/>
    <x v="0"/>
    <n v="8"/>
    <n v="96.03"/>
    <n v="0.02"/>
    <s v="Ussd"/>
    <x v="48"/>
    <s v="Electronics"/>
    <x v="3"/>
    <n v="71.28"/>
    <d v="2025-11-19T00:00:00"/>
    <n v="49"/>
    <x v="3"/>
    <s v="Male"/>
    <s v="Argentina"/>
    <s v="South America"/>
    <s v="Mexico City"/>
    <s v="Mexico"/>
    <s v="North America"/>
    <s v="Outlet"/>
    <s v="Unknown"/>
    <n v="752.88"/>
    <n v="570.24"/>
    <n v="182.64"/>
    <n v="0.24258846031240036"/>
    <x v="350"/>
    <x v="11"/>
    <d v="2025-10-25T00:00:00"/>
    <x v="0"/>
    <x v="4"/>
  </r>
  <r>
    <s v="ORD-12837"/>
    <s v="CUST-00681"/>
    <s v="PROD-0055"/>
    <s v="ST-010"/>
    <x v="1"/>
    <n v="2"/>
    <n v="96.03"/>
    <n v="0"/>
    <s v="Mobile Money"/>
    <x v="49"/>
    <s v="Electronics"/>
    <x v="4"/>
    <n v="65.34"/>
    <d v="2025-04-13T00:00:00"/>
    <n v="24"/>
    <x v="1"/>
    <s v="Female"/>
    <s v="United States"/>
    <s v="North America"/>
    <s v="Kuala Lumpur"/>
    <s v="Malaysia"/>
    <s v="Asia"/>
    <s v="Standard"/>
    <s v="Nur Rahman"/>
    <n v="192.06"/>
    <n v="130.68"/>
    <n v="61.38"/>
    <n v="0.31958762886597941"/>
    <x v="186"/>
    <x v="0"/>
    <d v="2026-05-05T00:00:00"/>
    <x v="1"/>
    <x v="9"/>
  </r>
  <r>
    <s v="ORD-10851"/>
    <s v="CUST-00471"/>
    <s v="PROD-0055"/>
    <s v="ST-019"/>
    <x v="0"/>
    <n v="8"/>
    <n v="96.03"/>
    <n v="0.2"/>
    <s v="Cash"/>
    <x v="49"/>
    <s v="Electronics"/>
    <x v="4"/>
    <n v="65.34"/>
    <d v="2025-07-15T00:00:00"/>
    <n v="58"/>
    <x v="2"/>
    <s v="Male"/>
    <s v="Singapore"/>
    <s v="Asia"/>
    <s v="Sydney"/>
    <s v="Australia"/>
    <s v="Oceania"/>
    <s v="Flagship"/>
    <s v="Jack Taylor"/>
    <n v="614.59"/>
    <n v="522.72"/>
    <n v="91.87"/>
    <n v="0.14948176833336047"/>
    <x v="578"/>
    <x v="8"/>
    <d v="2026-07-27T00:00:00"/>
    <x v="1"/>
    <x v="1"/>
  </r>
  <r>
    <s v="ORD-12810"/>
    <s v="CUST-00554"/>
    <s v="PROD-0055"/>
    <s v="ST-017"/>
    <x v="0"/>
    <n v="2"/>
    <n v="96.03"/>
    <n v="0"/>
    <s v="Ussd"/>
    <x v="49"/>
    <s v="Electronics"/>
    <x v="4"/>
    <n v="65.34"/>
    <d v="2025-07-20T00:00:00"/>
    <n v="62"/>
    <x v="1"/>
    <s v="Female"/>
    <s v="Australia"/>
    <s v="Oceania"/>
    <s v="São Paulo"/>
    <s v="Brazil"/>
    <s v="South America"/>
    <s v="Flagship"/>
    <s v="Lucas Silva"/>
    <n v="192.06"/>
    <n v="130.68"/>
    <n v="61.38"/>
    <n v="0.31958762886597941"/>
    <x v="354"/>
    <x v="13"/>
    <d v="2026-07-11T00:00:00"/>
    <x v="1"/>
    <x v="1"/>
  </r>
  <r>
    <s v="ORD-12412"/>
    <s v="CUST-00718"/>
    <s v="PROD-0055"/>
    <s v="ST-012"/>
    <x v="1"/>
    <n v="4"/>
    <n v="96.03"/>
    <n v="0"/>
    <s v="Card"/>
    <x v="49"/>
    <s v="Electronics"/>
    <x v="4"/>
    <n v="65.34"/>
    <d v="2023-01-19T00:00:00"/>
    <n v="58"/>
    <x v="1"/>
    <s v="Male"/>
    <s v="Nigeria"/>
    <s v="Africa"/>
    <s v="Berlin"/>
    <s v="Germany"/>
    <s v="Europe"/>
    <s v="Standard"/>
    <s v="Lukas Weber"/>
    <n v="384.12"/>
    <n v="261.36"/>
    <n v="122.76"/>
    <n v="0.31958762886597941"/>
    <x v="67"/>
    <x v="2"/>
    <d v="2025-11-08T00:00:00"/>
    <x v="0"/>
    <x v="8"/>
  </r>
  <r>
    <s v="ORD-12423"/>
    <s v="CUST-00316"/>
    <s v="PROD-0040"/>
    <s v="ST-003"/>
    <x v="1"/>
    <n v="2"/>
    <n v="96.03"/>
    <n v="0.1"/>
    <s v="Transfer"/>
    <x v="48"/>
    <s v="Electronics"/>
    <x v="3"/>
    <n v="71.28"/>
    <d v="2023-05-02T00:00:00"/>
    <n v="49"/>
    <x v="1"/>
    <s v="Female"/>
    <s v="South Africa"/>
    <s v="Africa"/>
    <s v="Johannesburg"/>
    <s v="South Africa"/>
    <s v="Africa"/>
    <s v="Flagship"/>
    <s v="Thabo Mokoena"/>
    <n v="172.85"/>
    <n v="142.56"/>
    <n v="30.29"/>
    <n v="0.17523864622505061"/>
    <x v="96"/>
    <x v="16"/>
    <d v="2026-03-05T00:00:00"/>
    <x v="1"/>
    <x v="2"/>
  </r>
  <r>
    <s v="ORD-10161"/>
    <s v="CUST-00536"/>
    <s v="PROD-0040"/>
    <s v="ST-006"/>
    <x v="1"/>
    <n v="2"/>
    <n v="96.03"/>
    <n v="0.05"/>
    <s v="Ussd"/>
    <x v="48"/>
    <s v="Electronics"/>
    <x v="3"/>
    <n v="71.28"/>
    <d v="2025-02-19T00:00:00"/>
    <n v="44"/>
    <x v="2"/>
    <s v="Male"/>
    <s v="Malaysia"/>
    <s v="Asia"/>
    <s v="Accra"/>
    <s v="Ghana"/>
    <s v="Africa"/>
    <s v="Outlet"/>
    <s v="Kwame Mensah"/>
    <n v="182.46"/>
    <n v="142.56"/>
    <n v="39.9"/>
    <n v="0.2186780664255179"/>
    <x v="54"/>
    <x v="4"/>
    <d v="2026-04-26T00:00:00"/>
    <x v="1"/>
    <x v="3"/>
  </r>
  <r>
    <s v="ORD-12248"/>
    <s v="CUST-00477"/>
    <s v="PROD-0040"/>
    <s v="ST-002"/>
    <x v="1"/>
    <n v="1"/>
    <n v="96.03"/>
    <n v="0"/>
    <s v="Transfer"/>
    <x v="48"/>
    <s v="Electronics"/>
    <x v="3"/>
    <n v="71.28"/>
    <d v="2024-07-04T00:00:00"/>
    <n v="28"/>
    <x v="1"/>
    <s v="Male"/>
    <s v="Spain"/>
    <s v="Europe"/>
    <s v="Abuja"/>
    <s v="Nigeria"/>
    <s v="Africa"/>
    <s v="Standard"/>
    <s v="Daniel Bello"/>
    <n v="96.03"/>
    <n v="71.28"/>
    <n v="24.75"/>
    <n v="0.25773195876288657"/>
    <x v="340"/>
    <x v="15"/>
    <d v="2025-10-08T00:00:00"/>
    <x v="0"/>
    <x v="4"/>
  </r>
  <r>
    <s v="ORD-12889"/>
    <s v="CUST-00247"/>
    <s v="PROD-0051"/>
    <s v="ST-019"/>
    <x v="0"/>
    <n v="1"/>
    <n v="91.67"/>
    <n v="0"/>
    <s v="Mobile Money"/>
    <x v="50"/>
    <s v="Electronics"/>
    <x v="4"/>
    <n v="55.18"/>
    <d v="2026-07-02T00:00:00"/>
    <n v="62"/>
    <x v="1"/>
    <s v="Male"/>
    <s v="Chile"/>
    <s v="South America"/>
    <s v="Sydney"/>
    <s v="Australia"/>
    <s v="Oceania"/>
    <s v="Flagship"/>
    <s v="Jack Taylor"/>
    <n v="91.67"/>
    <n v="55.18"/>
    <n v="36.49"/>
    <n v="0.39805825242718446"/>
    <x v="384"/>
    <x v="8"/>
    <d v="2026-05-22T00:00:00"/>
    <x v="1"/>
    <x v="9"/>
  </r>
  <r>
    <s v="ORD-12361"/>
    <s v="CUST-00426"/>
    <s v="PROD-0051"/>
    <s v="ST-015"/>
    <x v="1"/>
    <n v="2"/>
    <n v="91.67"/>
    <n v="0"/>
    <s v="Cash"/>
    <x v="50"/>
    <s v="Electronics"/>
    <x v="4"/>
    <n v="55.18"/>
    <d v="2023-07-27T00:00:00"/>
    <n v="44"/>
    <x v="1"/>
    <s v="Female"/>
    <s v="India"/>
    <s v="Asia"/>
    <s v="Toronto"/>
    <s v="Canada"/>
    <s v="North America"/>
    <s v="Standard"/>
    <s v="Olivia Brown"/>
    <n v="183.34"/>
    <n v="110.36"/>
    <n v="72.98"/>
    <n v="0.39805825242718446"/>
    <x v="8"/>
    <x v="19"/>
    <d v="2026-04-17T00:00:00"/>
    <x v="1"/>
    <x v="3"/>
  </r>
  <r>
    <s v="ORD-10205"/>
    <s v="CUST-00243"/>
    <s v="PROD-0051"/>
    <s v="ST-016"/>
    <x v="0"/>
    <n v="2"/>
    <n v="91.67"/>
    <n v="0.1"/>
    <s v="Ussd"/>
    <x v="50"/>
    <s v="Electronics"/>
    <x v="4"/>
    <n v="55.18"/>
    <d v="2025-12-07T00:00:00"/>
    <n v="56"/>
    <x v="3"/>
    <s v="Male"/>
    <s v="Netherlands"/>
    <s v="Europe"/>
    <s v="Mexico City"/>
    <s v="Mexico"/>
    <s v="North America"/>
    <s v="Outlet"/>
    <s v="Unknown"/>
    <n v="165.01"/>
    <n v="110.36"/>
    <n v="54.65"/>
    <n v="0.33119204896672932"/>
    <x v="719"/>
    <x v="11"/>
    <d v="2025-10-11T00:00:00"/>
    <x v="0"/>
    <x v="4"/>
  </r>
  <r>
    <s v="ORD-10088"/>
    <s v="CUST-00792"/>
    <s v="PROD-0051"/>
    <s v="ST-014"/>
    <x v="1"/>
    <n v="6"/>
    <n v="91.67"/>
    <n v="0.05"/>
    <s v="Card"/>
    <x v="50"/>
    <s v="Electronics"/>
    <x v="4"/>
    <n v="55.18"/>
    <d v="2025-06-19T00:00:00"/>
    <n v="50"/>
    <x v="1"/>
    <s v="Female"/>
    <s v="Canada"/>
    <s v="North America"/>
    <s v="New York"/>
    <s v="United States"/>
    <s v="North America"/>
    <s v="Flagship"/>
    <s v="Unknown"/>
    <n v="522.52"/>
    <n v="331.08"/>
    <n v="191.44"/>
    <n v="0.36637832044706425"/>
    <x v="341"/>
    <x v="14"/>
    <d v="2025-12-20T00:00:00"/>
    <x v="0"/>
    <x v="5"/>
  </r>
  <r>
    <s v="ORD-12587"/>
    <s v="CUST-00322"/>
    <s v="PROD-0051"/>
    <s v="ST-019"/>
    <x v="1"/>
    <n v="5"/>
    <n v="91.67"/>
    <n v="0"/>
    <s v="Card"/>
    <x v="50"/>
    <s v="Electronics"/>
    <x v="4"/>
    <n v="55.18"/>
    <d v="2025-08-07T00:00:00"/>
    <n v="26"/>
    <x v="3"/>
    <s v="Male"/>
    <s v="Brazil"/>
    <s v="South America"/>
    <s v="Sydney"/>
    <s v="Australia"/>
    <s v="Oceania"/>
    <s v="Flagship"/>
    <s v="Jack Taylor"/>
    <n v="458.35"/>
    <n v="275.89999999999998"/>
    <n v="182.45"/>
    <n v="0.3980582524271844"/>
    <x v="339"/>
    <x v="8"/>
    <d v="2026-03-13T00:00:00"/>
    <x v="1"/>
    <x v="2"/>
  </r>
  <r>
    <s v="ORD-11037"/>
    <s v="CUST-00640"/>
    <s v="PROD-0051"/>
    <s v="ST-020"/>
    <x v="1"/>
    <n v="3"/>
    <n v="90.78"/>
    <n v="0.15"/>
    <s v="Unknown"/>
    <x v="50"/>
    <s v="Electronics"/>
    <x v="4"/>
    <n v="55.18"/>
    <d v="2023-02-08T00:00:00"/>
    <n v="31"/>
    <x v="4"/>
    <s v="Male"/>
    <s v="New Zealand"/>
    <s v="Oceania"/>
    <s v="Auckland"/>
    <s v="New Zealand"/>
    <s v="Oceania"/>
    <s v="Standard"/>
    <s v="Mia Wilson"/>
    <n v="231.49"/>
    <n v="165.54"/>
    <n v="65.95"/>
    <n v="0.28489351591861417"/>
    <x v="725"/>
    <x v="5"/>
    <d v="2026-05-06T00:00:00"/>
    <x v="1"/>
    <x v="9"/>
  </r>
  <r>
    <s v="ORD-10421"/>
    <s v="CUST-00629"/>
    <s v="PROD-0051"/>
    <s v="ST-012"/>
    <x v="0"/>
    <n v="3"/>
    <n v="90.78"/>
    <n v="0"/>
    <s v="Ussd"/>
    <x v="50"/>
    <s v="Electronics"/>
    <x v="4"/>
    <n v="55.18"/>
    <d v="2025-06-11T00:00:00"/>
    <n v="51"/>
    <x v="1"/>
    <s v="Male"/>
    <s v="United States"/>
    <s v="North America"/>
    <s v="Berlin"/>
    <s v="Germany"/>
    <s v="Europe"/>
    <s v="Standard"/>
    <s v="Lukas Weber"/>
    <n v="272.33999999999997"/>
    <n v="165.54"/>
    <n v="106.8"/>
    <n v="0.39215686274509809"/>
    <x v="661"/>
    <x v="2"/>
    <d v="2026-07-22T00:00:00"/>
    <x v="1"/>
    <x v="1"/>
  </r>
  <r>
    <s v="ORD-12443"/>
    <s v="CUST-00405"/>
    <s v="PROD-0051"/>
    <s v="ST-020"/>
    <x v="1"/>
    <n v="3"/>
    <n v="90.78"/>
    <n v="0"/>
    <s v="Cash"/>
    <x v="50"/>
    <s v="Electronics"/>
    <x v="4"/>
    <n v="55.18"/>
    <d v="2025-09-08T00:00:00"/>
    <n v="25"/>
    <x v="1"/>
    <s v="Male"/>
    <s v="India"/>
    <s v="Asia"/>
    <s v="Auckland"/>
    <s v="New Zealand"/>
    <s v="Oceania"/>
    <s v="Standard"/>
    <s v="Mia Wilson"/>
    <n v="272.33999999999997"/>
    <n v="165.54"/>
    <n v="106.8"/>
    <n v="0.39215686274509809"/>
    <x v="586"/>
    <x v="5"/>
    <d v="2026-04-12T00:00:00"/>
    <x v="1"/>
    <x v="3"/>
  </r>
  <r>
    <s v="ORD-10587"/>
    <s v="CUST-00566"/>
    <s v="PROD-0051"/>
    <s v="ST-018"/>
    <x v="1"/>
    <n v="1"/>
    <n v="90.78"/>
    <n v="0.2"/>
    <s v="Transfer"/>
    <x v="50"/>
    <s v="Electronics"/>
    <x v="4"/>
    <n v="55.18"/>
    <d v="2025-01-06T00:00:00"/>
    <n v="44"/>
    <x v="1"/>
    <s v="Male"/>
    <s v="Japan"/>
    <s v="Asia"/>
    <s v="Buenos Aires"/>
    <s v="Argentina"/>
    <s v="South America"/>
    <s v="Standard"/>
    <s v="Sofia Martinez"/>
    <n v="72.62"/>
    <n v="55.18"/>
    <n v="17.440000000000001"/>
    <n v="0.24015422748554119"/>
    <x v="726"/>
    <x v="18"/>
    <d v="2026-02-28T00:00:00"/>
    <x v="1"/>
    <x v="11"/>
  </r>
  <r>
    <s v="ORD-10854"/>
    <s v="CUST-00590"/>
    <s v="PROD-0051"/>
    <s v="ST-007"/>
    <x v="0"/>
    <n v="3"/>
    <n v="90.78"/>
    <n v="0.1"/>
    <s v="Card"/>
    <x v="50"/>
    <s v="Electronics"/>
    <x v="4"/>
    <n v="55.18"/>
    <d v="2026-02-13T00:00:00"/>
    <n v="45"/>
    <x v="1"/>
    <s v="Female"/>
    <s v="Philippines"/>
    <s v="Asia"/>
    <s v="Mumbai"/>
    <s v="India"/>
    <s v="Asia"/>
    <s v="Flagship"/>
    <s v="Priya Sharma"/>
    <n v="245.11"/>
    <n v="165.54"/>
    <n v="79.569999999999993"/>
    <n v="0.32462975806780625"/>
    <x v="388"/>
    <x v="6"/>
    <d v="2026-05-05T00:00:00"/>
    <x v="1"/>
    <x v="9"/>
  </r>
  <r>
    <s v="ORD-10389"/>
    <s v="CUST-00779"/>
    <s v="PROD-0051"/>
    <s v="ST-008"/>
    <x v="0"/>
    <n v="1"/>
    <n v="90.78"/>
    <n v="0.15"/>
    <s v="Card"/>
    <x v="50"/>
    <s v="Electronics"/>
    <x v="4"/>
    <n v="55.18"/>
    <d v="2023-07-19T00:00:00"/>
    <n v="66"/>
    <x v="3"/>
    <s v="Male"/>
    <s v="Canada"/>
    <s v="North America"/>
    <s v="singapore"/>
    <s v="Singapore"/>
    <s v="Asia"/>
    <s v="Flagship"/>
    <s v="Daniel Tan"/>
    <n v="77.16"/>
    <n v="55.18"/>
    <n v="21.98"/>
    <n v="0.28486262312078797"/>
    <x v="387"/>
    <x v="7"/>
    <d v="2026-05-07T00:00:00"/>
    <x v="1"/>
    <x v="9"/>
  </r>
  <r>
    <s v="ORD-10652"/>
    <s v="CUST-00596"/>
    <s v="PROD-0051"/>
    <s v="ST-016"/>
    <x v="0"/>
    <n v="2"/>
    <n v="90.78"/>
    <n v="0"/>
    <s v="Cash"/>
    <x v="50"/>
    <s v="Electronics"/>
    <x v="4"/>
    <n v="55.18"/>
    <d v="2025-01-01T00:00:00"/>
    <n v="68"/>
    <x v="1"/>
    <s v="Unknown"/>
    <s v="China"/>
    <s v="Asia"/>
    <s v="Mexico City"/>
    <s v="Mexico"/>
    <s v="North America"/>
    <s v="Outlet"/>
    <s v="Unknown"/>
    <n v="181.56"/>
    <n v="110.36"/>
    <n v="71.2"/>
    <n v="0.39215686274509803"/>
    <x v="323"/>
    <x v="11"/>
    <d v="2025-08-22T00:00:00"/>
    <x v="0"/>
    <x v="0"/>
  </r>
  <r>
    <s v="ORD-11072"/>
    <s v="CUST-00173"/>
    <s v="PROD-0051"/>
    <s v="ST-008"/>
    <x v="1"/>
    <n v="6"/>
    <n v="90.78"/>
    <n v="0.2"/>
    <s v="Card"/>
    <x v="50"/>
    <s v="Electronics"/>
    <x v="4"/>
    <n v="55.18"/>
    <d v="2025-07-09T00:00:00"/>
    <n v="72"/>
    <x v="1"/>
    <s v="Male"/>
    <s v="India"/>
    <s v="Asia"/>
    <s v="singapore"/>
    <s v="Singapore"/>
    <s v="Asia"/>
    <s v="Flagship"/>
    <s v="Daniel Tan"/>
    <n v="435.74"/>
    <n v="331.08"/>
    <n v="104.66"/>
    <n v="0.24018910359388626"/>
    <x v="647"/>
    <x v="7"/>
    <d v="2026-05-04T00:00:00"/>
    <x v="1"/>
    <x v="9"/>
  </r>
  <r>
    <s v="ORD-11899"/>
    <s v="CUST-00783"/>
    <s v="PROD-0051"/>
    <s v="ST-014"/>
    <x v="1"/>
    <n v="3"/>
    <n v="90.78"/>
    <n v="0.02"/>
    <s v="Ussd"/>
    <x v="50"/>
    <s v="Electronics"/>
    <x v="4"/>
    <n v="55.18"/>
    <d v="2025-03-12T00:00:00"/>
    <n v="65"/>
    <x v="3"/>
    <s v="Male"/>
    <s v="United States"/>
    <s v="North America"/>
    <s v="New York"/>
    <s v="United States"/>
    <s v="North America"/>
    <s v="Flagship"/>
    <s v="Unknown"/>
    <n v="266.89"/>
    <n v="165.54"/>
    <n v="101.35"/>
    <n v="0.37974446401139045"/>
    <x v="571"/>
    <x v="14"/>
    <d v="2026-05-08T00:00:00"/>
    <x v="1"/>
    <x v="9"/>
  </r>
  <r>
    <s v="ORD-12778"/>
    <s v="CUST-00327"/>
    <s v="PROD-0051"/>
    <s v="ST-006"/>
    <x v="0"/>
    <n v="5"/>
    <n v="90.78"/>
    <n v="0"/>
    <s v="Card"/>
    <x v="50"/>
    <s v="Electronics"/>
    <x v="4"/>
    <n v="55.18"/>
    <d v="2026-01-24T00:00:00"/>
    <n v="67"/>
    <x v="1"/>
    <s v="Female"/>
    <s v="New Zealand"/>
    <s v="Oceania"/>
    <s v="Accra"/>
    <s v="Ghana"/>
    <s v="Africa"/>
    <s v="Outlet"/>
    <s v="Kwame Mensah"/>
    <n v="453.9"/>
    <n v="275.89999999999998"/>
    <n v="178"/>
    <n v="0.39215686274509803"/>
    <x v="402"/>
    <x v="4"/>
    <d v="2026-03-31T00:00:00"/>
    <x v="1"/>
    <x v="2"/>
  </r>
  <r>
    <s v="ORD-10524"/>
    <s v="CUST-00769"/>
    <s v="PROD-0051"/>
    <s v="ST-006"/>
    <x v="1"/>
    <n v="3"/>
    <n v="89.89"/>
    <n v="0"/>
    <s v="Card"/>
    <x v="50"/>
    <s v="Electronics"/>
    <x v="4"/>
    <n v="55.18"/>
    <d v="2024-09-07T00:00:00"/>
    <n v="61"/>
    <x v="3"/>
    <s v="Female"/>
    <s v="Ghana"/>
    <s v="Africa"/>
    <s v="Accra"/>
    <s v="Ghana"/>
    <s v="Africa"/>
    <s v="Outlet"/>
    <s v="Kwame Mensah"/>
    <n v="269.67"/>
    <n v="165.54"/>
    <n v="104.13"/>
    <n v="0.38613861386138609"/>
    <x v="502"/>
    <x v="4"/>
    <d v="2025-12-15T00:00:00"/>
    <x v="0"/>
    <x v="5"/>
  </r>
  <r>
    <s v="ORD-12494"/>
    <s v="CUST-00197"/>
    <s v="PROD-0051"/>
    <s v="ST-017"/>
    <x v="0"/>
    <n v="2"/>
    <n v="89.89"/>
    <n v="0.02"/>
    <s v="Transfer"/>
    <x v="50"/>
    <s v="Electronics"/>
    <x v="4"/>
    <n v="55.18"/>
    <d v="2026-02-17T00:00:00"/>
    <n v="37"/>
    <x v="1"/>
    <s v="Female"/>
    <s v="Malaysia"/>
    <s v="Asia"/>
    <s v="São Paulo"/>
    <s v="Brazil"/>
    <s v="South America"/>
    <s v="Flagship"/>
    <s v="Lucas Silva"/>
    <n v="176.18"/>
    <n v="110.36"/>
    <n v="65.819999999999993"/>
    <n v="0.3735951867408332"/>
    <x v="504"/>
    <x v="13"/>
    <d v="2025-11-22T00:00:00"/>
    <x v="0"/>
    <x v="8"/>
  </r>
  <r>
    <s v="ORD-11252"/>
    <s v="CUST-00324"/>
    <s v="PROD-0051"/>
    <s v="ST-014"/>
    <x v="1"/>
    <n v="1"/>
    <n v="89.89"/>
    <n v="0.02"/>
    <s v="Card"/>
    <x v="50"/>
    <s v="Electronics"/>
    <x v="4"/>
    <n v="55.18"/>
    <d v="2026-01-14T00:00:00"/>
    <n v="54"/>
    <x v="2"/>
    <s v="Female"/>
    <s v="Mexico"/>
    <s v="North America"/>
    <s v="New York"/>
    <s v="United States"/>
    <s v="North America"/>
    <s v="Flagship"/>
    <s v="Unknown"/>
    <n v="88.09"/>
    <n v="55.18"/>
    <n v="32.909999999999997"/>
    <n v="0.3735951867408332"/>
    <x v="491"/>
    <x v="14"/>
    <d v="2025-10-18T00:00:00"/>
    <x v="0"/>
    <x v="4"/>
  </r>
  <r>
    <s v="ORD-12468"/>
    <s v="CUST-00588"/>
    <s v="PROD-0051"/>
    <s v="ST-008"/>
    <x v="1"/>
    <n v="3"/>
    <n v="89.89"/>
    <n v="0.02"/>
    <s v="Mobile Money"/>
    <x v="50"/>
    <s v="Electronics"/>
    <x v="4"/>
    <n v="55.18"/>
    <d v="2023-05-27T00:00:00"/>
    <n v="67"/>
    <x v="3"/>
    <s v="Male"/>
    <s v="Canada"/>
    <s v="North America"/>
    <s v="singapore"/>
    <s v="Singapore"/>
    <s v="Asia"/>
    <s v="Flagship"/>
    <s v="Daniel Tan"/>
    <n v="264.27999999999997"/>
    <n v="165.54"/>
    <n v="98.74"/>
    <n v="0.3736188890570607"/>
    <x v="156"/>
    <x v="7"/>
    <d v="2026-04-15T00:00:00"/>
    <x v="1"/>
    <x v="3"/>
  </r>
  <r>
    <s v="ORD-11055"/>
    <s v="CUST-00346"/>
    <s v="PROD-0051"/>
    <s v="ST-013"/>
    <x v="1"/>
    <n v="5"/>
    <n v="89.89"/>
    <n v="0"/>
    <s v="Cash"/>
    <x v="50"/>
    <s v="Electronics"/>
    <x v="4"/>
    <n v="55.18"/>
    <d v="2026-03-04T00:00:00"/>
    <n v="44"/>
    <x v="1"/>
    <s v="Male"/>
    <s v="Mexico"/>
    <s v="North America"/>
    <s v="Paris"/>
    <s v="France"/>
    <s v="Europe"/>
    <s v="Standard"/>
    <s v="Claire Martin"/>
    <n v="449.45"/>
    <n v="275.89999999999998"/>
    <n v="173.55"/>
    <n v="0.38613861386138615"/>
    <x v="226"/>
    <x v="17"/>
    <d v="2026-03-20T00:00:00"/>
    <x v="1"/>
    <x v="2"/>
  </r>
  <r>
    <s v="ORD-12155"/>
    <s v="CUST-00399"/>
    <s v="PROD-0051"/>
    <s v="ST-014"/>
    <x v="0"/>
    <n v="4"/>
    <n v="89.89"/>
    <n v="0.15"/>
    <s v="Cash"/>
    <x v="50"/>
    <s v="Electronics"/>
    <x v="4"/>
    <n v="55.18"/>
    <d v="2026-01-17T00:00:00"/>
    <n v="56"/>
    <x v="1"/>
    <s v="Female"/>
    <s v="Unknown"/>
    <s v="North America"/>
    <s v="New York"/>
    <s v="United States"/>
    <s v="North America"/>
    <s v="Flagship"/>
    <s v="Unknown"/>
    <n v="305.63"/>
    <n v="220.72"/>
    <n v="84.91"/>
    <n v="0.27781958577364785"/>
    <x v="135"/>
    <x v="14"/>
    <d v="2026-01-22T00:00:00"/>
    <x v="1"/>
    <x v="7"/>
  </r>
  <r>
    <s v="ORD-11032"/>
    <s v="CUST-00529"/>
    <s v="PROD-0051"/>
    <s v="ST-012"/>
    <x v="0"/>
    <n v="2"/>
    <n v="89.89"/>
    <n v="0"/>
    <s v="Mobile Money"/>
    <x v="50"/>
    <s v="Electronics"/>
    <x v="4"/>
    <n v="55.18"/>
    <d v="2025-01-28T00:00:00"/>
    <n v="45"/>
    <x v="1"/>
    <s v="Female"/>
    <s v="Malaysia"/>
    <s v="Asia"/>
    <s v="Berlin"/>
    <s v="Germany"/>
    <s v="Europe"/>
    <s v="Standard"/>
    <s v="Lukas Weber"/>
    <n v="179.78"/>
    <n v="110.36"/>
    <n v="69.42"/>
    <n v="0.38613861386138615"/>
    <x v="552"/>
    <x v="2"/>
    <d v="2026-03-23T00:00:00"/>
    <x v="1"/>
    <x v="2"/>
  </r>
  <r>
    <s v="ORD-12227"/>
    <s v="CUST-00118"/>
    <s v="PROD-0051"/>
    <s v="ST-017"/>
    <x v="1"/>
    <n v="4"/>
    <n v="89.89"/>
    <n v="0.05"/>
    <s v="Cash"/>
    <x v="50"/>
    <s v="Electronics"/>
    <x v="4"/>
    <n v="55.18"/>
    <d v="2023-08-16T00:00:00"/>
    <n v="36"/>
    <x v="5"/>
    <s v="Male"/>
    <s v="Spain"/>
    <s v="Europe"/>
    <s v="São Paulo"/>
    <s v="Brazil"/>
    <s v="South America"/>
    <s v="Flagship"/>
    <s v="Lucas Silva"/>
    <n v="341.58"/>
    <n v="220.72"/>
    <n v="120.86"/>
    <n v="0.35382633643655953"/>
    <x v="119"/>
    <x v="13"/>
    <d v="2026-07-11T00:00:00"/>
    <x v="1"/>
    <x v="1"/>
  </r>
  <r>
    <s v="ORD-12881"/>
    <s v="CUST-00102"/>
    <s v="PROD-0051"/>
    <s v="ST-009"/>
    <x v="0"/>
    <n v="2"/>
    <n v="89.89"/>
    <n v="0"/>
    <s v="Mobile Money"/>
    <x v="50"/>
    <s v="Electronics"/>
    <x v="4"/>
    <n v="55.18"/>
    <d v="2024-06-22T00:00:00"/>
    <n v="69"/>
    <x v="1"/>
    <s v="Female"/>
    <s v="New Zealand"/>
    <s v="Oceania"/>
    <s v="tokyo"/>
    <s v="Japan"/>
    <s v="Asia"/>
    <s v="Standard"/>
    <s v="Yuki Sato"/>
    <n v="179.78"/>
    <n v="110.36"/>
    <n v="69.42"/>
    <n v="0.38613861386138615"/>
    <x v="176"/>
    <x v="9"/>
    <d v="2026-01-16T00:00:00"/>
    <x v="1"/>
    <x v="7"/>
  </r>
  <r>
    <s v="ORD-11687"/>
    <s v="CUST-00614"/>
    <s v="PROD-0051"/>
    <s v="ST-011"/>
    <x v="0"/>
    <n v="1"/>
    <n v="89"/>
    <n v="0"/>
    <s v="Transfer"/>
    <x v="50"/>
    <s v="Electronics"/>
    <x v="4"/>
    <n v="55.18"/>
    <d v="2026-07-16T00:00:00"/>
    <n v="44"/>
    <x v="1"/>
    <s v="Female"/>
    <s v="United Kingdom"/>
    <s v="Europe"/>
    <s v="London"/>
    <s v="United Kingdom"/>
    <s v="Europe"/>
    <s v="Flagship"/>
    <s v="Emma Williams"/>
    <n v="89"/>
    <n v="55.18"/>
    <n v="33.82"/>
    <n v="0.38"/>
    <x v="191"/>
    <x v="12"/>
    <d v="2026-03-25T00:00:00"/>
    <x v="1"/>
    <x v="2"/>
  </r>
  <r>
    <s v="ORD-11647"/>
    <s v="CUST-00699"/>
    <s v="PROD-0051"/>
    <s v="ST-010"/>
    <x v="0"/>
    <n v="2"/>
    <n v="89"/>
    <n v="0.05"/>
    <s v="Card"/>
    <x v="50"/>
    <s v="Electronics"/>
    <x v="4"/>
    <n v="55.18"/>
    <d v="2024-05-21T00:00:00"/>
    <n v="34"/>
    <x v="1"/>
    <s v="Male"/>
    <s v="Japan"/>
    <s v="Asia"/>
    <s v="Kuala Lumpur"/>
    <s v="Malaysia"/>
    <s v="Asia"/>
    <s v="Standard"/>
    <s v="Nur Rahman"/>
    <n v="169.1"/>
    <n v="110.36"/>
    <n v="58.74"/>
    <n v="0.3473684210526316"/>
    <x v="301"/>
    <x v="0"/>
    <d v="2026-06-27T00:00:00"/>
    <x v="1"/>
    <x v="6"/>
  </r>
  <r>
    <s v="ORD-11657"/>
    <s v="CUST-00342"/>
    <s v="PROD-0051"/>
    <s v="ST-002"/>
    <x v="0"/>
    <n v="2"/>
    <n v="89"/>
    <n v="0"/>
    <s v="Transfer"/>
    <x v="50"/>
    <s v="Electronics"/>
    <x v="4"/>
    <n v="55.18"/>
    <d v="2024-03-02T00:00:00"/>
    <n v="33"/>
    <x v="0"/>
    <s v="Female"/>
    <s v="Philippines"/>
    <s v="Asia"/>
    <s v="Abuja"/>
    <s v="Nigeria"/>
    <s v="Africa"/>
    <s v="Standard"/>
    <s v="Daniel Bello"/>
    <n v="178"/>
    <n v="110.36"/>
    <n v="67.64"/>
    <n v="0.38"/>
    <x v="202"/>
    <x v="15"/>
    <d v="2026-07-06T00:00:00"/>
    <x v="1"/>
    <x v="1"/>
  </r>
  <r>
    <s v="ORD-10304"/>
    <s v="CUST-00280"/>
    <s v="PROD-0051"/>
    <s v="ST-015"/>
    <x v="1"/>
    <n v="1"/>
    <n v="89"/>
    <n v="0.15"/>
    <s v="Ussd"/>
    <x v="50"/>
    <s v="Electronics"/>
    <x v="4"/>
    <n v="55.18"/>
    <d v="2024-12-25T00:00:00"/>
    <n v="69"/>
    <x v="1"/>
    <s v="Male"/>
    <s v="United States"/>
    <s v="North America"/>
    <s v="Toronto"/>
    <s v="Canada"/>
    <s v="North America"/>
    <s v="Standard"/>
    <s v="Olivia Brown"/>
    <n v="75.650000000000006"/>
    <n v="55.18"/>
    <n v="20.47"/>
    <n v="0.27058823529411763"/>
    <x v="407"/>
    <x v="19"/>
    <d v="2026-06-21T00:00:00"/>
    <x v="1"/>
    <x v="6"/>
  </r>
  <r>
    <s v="ORD-10352"/>
    <s v="CUST-00649"/>
    <s v="PROD-0051"/>
    <s v="ST-003"/>
    <x v="1"/>
    <n v="3"/>
    <n v="89"/>
    <n v="0.05"/>
    <s v="Transfer"/>
    <x v="50"/>
    <s v="Electronics"/>
    <x v="4"/>
    <n v="55.18"/>
    <d v="2023-03-05T00:00:00"/>
    <n v="39"/>
    <x v="3"/>
    <s v="Female"/>
    <s v="Mexico"/>
    <s v="North America"/>
    <s v="Johannesburg"/>
    <s v="South Africa"/>
    <s v="Africa"/>
    <s v="Flagship"/>
    <s v="Thabo Mokoena"/>
    <n v="253.65"/>
    <n v="165.54"/>
    <n v="88.11"/>
    <n v="0.34736842105263155"/>
    <x v="55"/>
    <x v="16"/>
    <d v="2025-09-08T00:00:00"/>
    <x v="0"/>
    <x v="10"/>
  </r>
  <r>
    <s v="ORD-11212"/>
    <s v="CUST-00586"/>
    <s v="PROD-0051"/>
    <s v="ST-017"/>
    <x v="0"/>
    <n v="1"/>
    <n v="89"/>
    <n v="0"/>
    <s v="Transfer"/>
    <x v="50"/>
    <s v="Electronics"/>
    <x v="4"/>
    <n v="55.18"/>
    <d v="2025-03-23T00:00:00"/>
    <n v="30"/>
    <x v="1"/>
    <s v="Male"/>
    <s v="Kenya"/>
    <s v="Africa"/>
    <s v="São Paulo"/>
    <s v="Brazil"/>
    <s v="South America"/>
    <s v="Flagship"/>
    <s v="Lucas Silva"/>
    <n v="89"/>
    <n v="55.18"/>
    <n v="33.82"/>
    <n v="0.38"/>
    <x v="541"/>
    <x v="13"/>
    <d v="2026-04-24T00:00:00"/>
    <x v="1"/>
    <x v="3"/>
  </r>
  <r>
    <s v="ORD-11807"/>
    <s v="CUST-00401"/>
    <s v="PROD-0051"/>
    <s v="ST-006"/>
    <x v="1"/>
    <n v="2"/>
    <n v="89"/>
    <n v="0.02"/>
    <s v="Cash"/>
    <x v="50"/>
    <s v="Electronics"/>
    <x v="4"/>
    <n v="55.18"/>
    <d v="2024-03-20T00:00:00"/>
    <n v="52"/>
    <x v="1"/>
    <s v="Female"/>
    <s v="Malaysia"/>
    <s v="Asia"/>
    <s v="Accra"/>
    <s v="Ghana"/>
    <s v="Africa"/>
    <s v="Outlet"/>
    <s v="Kwame Mensah"/>
    <n v="174.44"/>
    <n v="110.36"/>
    <n v="64.08"/>
    <n v="0.36734693877551022"/>
    <x v="300"/>
    <x v="4"/>
    <d v="2025-12-03T00:00:00"/>
    <x v="0"/>
    <x v="5"/>
  </r>
  <r>
    <s v="ORD-11218"/>
    <s v="CUST-00658"/>
    <s v="PROD-0051"/>
    <s v="ST-018"/>
    <x v="1"/>
    <n v="4"/>
    <n v="89"/>
    <n v="0.02"/>
    <s v="Transfer"/>
    <x v="50"/>
    <s v="Electronics"/>
    <x v="4"/>
    <n v="55.18"/>
    <d v="2025-10-05T00:00:00"/>
    <n v="29"/>
    <x v="1"/>
    <s v="Male"/>
    <s v="Spain"/>
    <s v="Europe"/>
    <s v="Buenos Aires"/>
    <s v="Argentina"/>
    <s v="South America"/>
    <s v="Standard"/>
    <s v="Sofia Martinez"/>
    <n v="348.88"/>
    <n v="220.72"/>
    <n v="128.16"/>
    <n v="0.36734693877551022"/>
    <x v="605"/>
    <x v="18"/>
    <d v="2026-07-01T00:00:00"/>
    <x v="1"/>
    <x v="1"/>
  </r>
  <r>
    <s v="ORD-12352"/>
    <s v="CUST-00276"/>
    <s v="PROD-0051"/>
    <s v="ST-002"/>
    <x v="0"/>
    <n v="5"/>
    <n v="89"/>
    <n v="0.02"/>
    <s v="Ussd"/>
    <x v="50"/>
    <s v="Electronics"/>
    <x v="4"/>
    <n v="55.18"/>
    <d v="2024-07-01T00:00:00"/>
    <n v="19"/>
    <x v="1"/>
    <s v="Female"/>
    <s v="Chile"/>
    <s v="South America"/>
    <s v="Abuja"/>
    <s v="Nigeria"/>
    <s v="Africa"/>
    <s v="Standard"/>
    <s v="Daniel Bello"/>
    <n v="436.1"/>
    <n v="275.89999999999998"/>
    <n v="160.19999999999999"/>
    <n v="0.36734693877551017"/>
    <x v="482"/>
    <x v="15"/>
    <d v="2025-11-29T00:00:00"/>
    <x v="0"/>
    <x v="8"/>
  </r>
  <r>
    <s v="ORD-12516"/>
    <s v="CUST-00624"/>
    <s v="PROD-0051"/>
    <s v="ST-008"/>
    <x v="1"/>
    <n v="4"/>
    <n v="89"/>
    <n v="0"/>
    <s v="Transfer"/>
    <x v="50"/>
    <s v="Electronics"/>
    <x v="4"/>
    <n v="55.18"/>
    <d v="2026-05-27T00:00:00"/>
    <n v="23"/>
    <x v="3"/>
    <s v="Male"/>
    <s v="Australia"/>
    <s v="Oceania"/>
    <s v="singapore"/>
    <s v="Singapore"/>
    <s v="Asia"/>
    <s v="Flagship"/>
    <s v="Daniel Tan"/>
    <n v="356"/>
    <n v="220.72"/>
    <n v="135.28"/>
    <n v="0.38"/>
    <x v="727"/>
    <x v="7"/>
    <d v="2026-02-14T00:00:00"/>
    <x v="1"/>
    <x v="11"/>
  </r>
  <r>
    <s v="ORD-12847"/>
    <s v="CUST-00702"/>
    <s v="PROD-0051"/>
    <s v="ST-011"/>
    <x v="1"/>
    <n v="3"/>
    <n v="89"/>
    <n v="0.15"/>
    <s v="Transfer"/>
    <x v="50"/>
    <s v="Electronics"/>
    <x v="4"/>
    <n v="55.18"/>
    <d v="2024-12-14T00:00:00"/>
    <n v="68"/>
    <x v="2"/>
    <s v="Female"/>
    <s v="France"/>
    <s v="Europe"/>
    <s v="London"/>
    <s v="United Kingdom"/>
    <s v="Europe"/>
    <s v="Flagship"/>
    <s v="Emma Williams"/>
    <n v="226.95"/>
    <n v="165.54"/>
    <n v="61.41"/>
    <n v="0.27058823529411763"/>
    <x v="93"/>
    <x v="12"/>
    <d v="2025-12-26T00:00:00"/>
    <x v="0"/>
    <x v="5"/>
  </r>
  <r>
    <s v="ORD-10645"/>
    <s v="CUST-00714"/>
    <s v="PROD-0051"/>
    <s v="ST-002"/>
    <x v="1"/>
    <n v="1"/>
    <n v="89"/>
    <n v="0"/>
    <s v="Card"/>
    <x v="50"/>
    <s v="Electronics"/>
    <x v="4"/>
    <n v="55.18"/>
    <d v="2023-10-10T00:00:00"/>
    <n v="33"/>
    <x v="1"/>
    <s v="Female"/>
    <s v="Germany"/>
    <s v="Europe"/>
    <s v="Abuja"/>
    <s v="Nigeria"/>
    <s v="Africa"/>
    <s v="Standard"/>
    <s v="Daniel Bello"/>
    <n v="89"/>
    <n v="55.18"/>
    <n v="33.82"/>
    <n v="0.38"/>
    <x v="317"/>
    <x v="15"/>
    <d v="2026-03-26T00:00:00"/>
    <x v="1"/>
    <x v="2"/>
  </r>
  <r>
    <s v="ORD-11683"/>
    <s v="CUST-00120"/>
    <s v="PROD-0051"/>
    <s v="ST-007"/>
    <x v="1"/>
    <n v="10"/>
    <n v="88.11"/>
    <n v="0.02"/>
    <s v="Card"/>
    <x v="50"/>
    <s v="Electronics"/>
    <x v="4"/>
    <n v="55.18"/>
    <d v="2024-03-20T00:00:00"/>
    <n v="67"/>
    <x v="1"/>
    <s v="Male"/>
    <s v="Morocco"/>
    <s v="Africa"/>
    <s v="Mumbai"/>
    <s v="India"/>
    <s v="Asia"/>
    <s v="Flagship"/>
    <s v="Priya Sharma"/>
    <n v="863.48"/>
    <n v="551.79999999999995"/>
    <n v="311.68"/>
    <n v="0.36095798397183493"/>
    <x v="370"/>
    <x v="6"/>
    <d v="2026-03-10T00:00:00"/>
    <x v="1"/>
    <x v="2"/>
  </r>
  <r>
    <s v="ORD-11031"/>
    <s v="CUST-00432"/>
    <s v="PROD-0051"/>
    <s v="ST-008"/>
    <x v="0"/>
    <n v="4"/>
    <n v="88.11"/>
    <n v="0.15"/>
    <s v="Ussd"/>
    <x v="50"/>
    <s v="Electronics"/>
    <x v="4"/>
    <n v="55.18"/>
    <d v="2026-04-18T00:00:00"/>
    <n v="27"/>
    <x v="2"/>
    <s v="Female"/>
    <s v="Netherlands"/>
    <s v="Europe"/>
    <s v="singapore"/>
    <s v="Singapore"/>
    <s v="Asia"/>
    <s v="Flagship"/>
    <s v="Daniel Tan"/>
    <n v="299.57"/>
    <n v="220.72"/>
    <n v="78.849999999999994"/>
    <n v="0.26321060186266981"/>
    <x v="197"/>
    <x v="7"/>
    <d v="2026-04-29T00:00:00"/>
    <x v="1"/>
    <x v="3"/>
  </r>
  <r>
    <s v="ORD-10684"/>
    <s v="CUST-00297"/>
    <s v="PROD-0051"/>
    <s v="ST-013"/>
    <x v="0"/>
    <n v="1"/>
    <n v="88.11"/>
    <n v="0"/>
    <s v="Ussd"/>
    <x v="50"/>
    <s v="Electronics"/>
    <x v="4"/>
    <n v="55.18"/>
    <d v="2024-01-15T00:00:00"/>
    <n v="57"/>
    <x v="3"/>
    <s v="Female"/>
    <s v="Nigeria"/>
    <s v="Africa"/>
    <s v="Paris"/>
    <s v="France"/>
    <s v="Europe"/>
    <s v="Standard"/>
    <s v="Claire Martin"/>
    <n v="88.11"/>
    <n v="55.18"/>
    <n v="32.93"/>
    <n v="0.37373737373737376"/>
    <x v="87"/>
    <x v="17"/>
    <d v="2026-03-10T00:00:00"/>
    <x v="1"/>
    <x v="2"/>
  </r>
  <r>
    <s v="ORD-12931"/>
    <s v="CUST-00799"/>
    <s v="PROD-0051"/>
    <s v="ST-008"/>
    <x v="1"/>
    <n v="5"/>
    <n v="88.11"/>
    <n v="0.15"/>
    <s v="Cash"/>
    <x v="50"/>
    <s v="Electronics"/>
    <x v="4"/>
    <n v="55.18"/>
    <d v="2026-03-08T00:00:00"/>
    <n v="47"/>
    <x v="1"/>
    <s v="Female"/>
    <s v="India"/>
    <s v="Asia"/>
    <s v="singapore"/>
    <s v="Singapore"/>
    <s v="Asia"/>
    <s v="Flagship"/>
    <s v="Daniel Tan"/>
    <n v="374.47"/>
    <n v="275.89999999999998"/>
    <n v="98.57"/>
    <n v="0.26322535850668943"/>
    <x v="331"/>
    <x v="7"/>
    <d v="2026-01-19T00:00:00"/>
    <x v="1"/>
    <x v="7"/>
  </r>
  <r>
    <s v="ORD-10357"/>
    <s v="CUST-00642"/>
    <s v="PROD-0051"/>
    <s v="ST-015"/>
    <x v="0"/>
    <n v="1"/>
    <n v="88.11"/>
    <n v="0"/>
    <s v="Ussd"/>
    <x v="50"/>
    <s v="Electronics"/>
    <x v="4"/>
    <n v="55.18"/>
    <d v="2024-11-24T00:00:00"/>
    <n v="47"/>
    <x v="2"/>
    <s v="Female"/>
    <s v="Australia"/>
    <s v="Oceania"/>
    <s v="Toronto"/>
    <s v="Canada"/>
    <s v="North America"/>
    <s v="Standard"/>
    <s v="Olivia Brown"/>
    <n v="88.11"/>
    <n v="55.18"/>
    <n v="32.93"/>
    <n v="0.37373737373737376"/>
    <x v="238"/>
    <x v="19"/>
    <d v="2025-09-20T00:00:00"/>
    <x v="0"/>
    <x v="10"/>
  </r>
  <r>
    <s v="ORD-11460"/>
    <s v="CUST-00581"/>
    <s v="PROD-0051"/>
    <s v="ST-012"/>
    <x v="1"/>
    <n v="1"/>
    <n v="88.11"/>
    <n v="0"/>
    <s v="Ussd"/>
    <x v="50"/>
    <s v="Electronics"/>
    <x v="4"/>
    <n v="55.18"/>
    <d v="2025-03-12T00:00:00"/>
    <n v="65"/>
    <x v="3"/>
    <s v="Female"/>
    <s v="South Africa"/>
    <s v="Africa"/>
    <s v="Berlin"/>
    <s v="Germany"/>
    <s v="Europe"/>
    <s v="Standard"/>
    <s v="Lukas Weber"/>
    <n v="88.11"/>
    <n v="55.18"/>
    <n v="32.93"/>
    <n v="0.37373737373737376"/>
    <x v="188"/>
    <x v="2"/>
    <d v="2026-03-21T00:00:00"/>
    <x v="1"/>
    <x v="2"/>
  </r>
  <r>
    <s v="ORD-11797"/>
    <s v="CUST-00065"/>
    <s v="PROD-0051"/>
    <s v="ST-012"/>
    <x v="1"/>
    <n v="3"/>
    <n v="87.22"/>
    <n v="0"/>
    <s v="Card"/>
    <x v="50"/>
    <s v="Electronics"/>
    <x v="4"/>
    <n v="55.18"/>
    <d v="2024-06-18T00:00:00"/>
    <n v="43"/>
    <x v="1"/>
    <s v="Male"/>
    <s v="Canada"/>
    <s v="North America"/>
    <s v="Berlin"/>
    <s v="Germany"/>
    <s v="Europe"/>
    <s v="Standard"/>
    <s v="Lukas Weber"/>
    <n v="261.66000000000003"/>
    <n v="165.54"/>
    <n v="96.12"/>
    <n v="0.36734693877551017"/>
    <x v="728"/>
    <x v="2"/>
    <d v="2025-12-13T00:00:00"/>
    <x v="0"/>
    <x v="5"/>
  </r>
  <r>
    <s v="ORD-10109"/>
    <s v="CUST-00136"/>
    <s v="PROD-0051"/>
    <s v="ST-018"/>
    <x v="1"/>
    <n v="3"/>
    <n v="87.22"/>
    <n v="0.05"/>
    <s v="Cash"/>
    <x v="50"/>
    <s v="Electronics"/>
    <x v="4"/>
    <n v="55.18"/>
    <d v="2026-01-14T00:00:00"/>
    <n v="37"/>
    <x v="1"/>
    <s v="Female"/>
    <s v="Morocco"/>
    <s v="Africa"/>
    <s v="Buenos Aires"/>
    <s v="Argentina"/>
    <s v="South America"/>
    <s v="Standard"/>
    <s v="Sofia Martinez"/>
    <n v="248.58"/>
    <n v="165.54"/>
    <n v="83.04"/>
    <n v="0.33405744629495537"/>
    <x v="34"/>
    <x v="18"/>
    <d v="2025-11-11T00:00:00"/>
    <x v="0"/>
    <x v="8"/>
  </r>
  <r>
    <s v="ORD-11025"/>
    <s v="CUST-00109"/>
    <s v="PROD-0051"/>
    <s v="ST-020"/>
    <x v="0"/>
    <n v="4"/>
    <n v="87.22"/>
    <n v="0"/>
    <s v="Mobile Money"/>
    <x v="50"/>
    <s v="Electronics"/>
    <x v="4"/>
    <n v="55.18"/>
    <d v="2026-04-03T00:00:00"/>
    <n v="41"/>
    <x v="1"/>
    <s v="Female"/>
    <s v="Mexico"/>
    <s v="North America"/>
    <s v="Auckland"/>
    <s v="New Zealand"/>
    <s v="Oceania"/>
    <s v="Standard"/>
    <s v="Mia Wilson"/>
    <n v="348.88"/>
    <n v="220.72"/>
    <n v="128.16"/>
    <n v="0.36734693877551022"/>
    <x v="56"/>
    <x v="5"/>
    <d v="2025-09-26T00:00:00"/>
    <x v="0"/>
    <x v="10"/>
  </r>
  <r>
    <s v="ORD-12913"/>
    <s v="CUST-00123"/>
    <s v="PROD-0051"/>
    <s v="ST-004"/>
    <x v="1"/>
    <n v="5"/>
    <n v="87.22"/>
    <n v="0.05"/>
    <s v="Card"/>
    <x v="50"/>
    <s v="Electronics"/>
    <x v="4"/>
    <n v="55.18"/>
    <d v="2024-03-18T00:00:00"/>
    <n v="28"/>
    <x v="3"/>
    <s v="Male"/>
    <s v="United Kingdom"/>
    <s v="Europe"/>
    <s v="Cape Town"/>
    <s v="South Africa"/>
    <s v="Africa"/>
    <s v="Standard"/>
    <s v="Lerato Dlamini"/>
    <n v="414.3"/>
    <n v="275.89999999999998"/>
    <n v="138.4"/>
    <n v="0.33405744629495537"/>
    <x v="405"/>
    <x v="3"/>
    <d v="2026-05-14T00:00:00"/>
    <x v="1"/>
    <x v="9"/>
  </r>
  <r>
    <s v="ORD-11410"/>
    <s v="CUST-00598"/>
    <s v="PROD-0051"/>
    <s v="ST-019"/>
    <x v="1"/>
    <n v="1"/>
    <n v="87.22"/>
    <n v="0.02"/>
    <s v="Ussd"/>
    <x v="50"/>
    <s v="Electronics"/>
    <x v="4"/>
    <n v="55.18"/>
    <d v="2025-08-08T00:00:00"/>
    <n v="42"/>
    <x v="1"/>
    <s v="Male"/>
    <s v="Singapore"/>
    <s v="Asia"/>
    <s v="Sydney"/>
    <s v="Australia"/>
    <s v="Oceania"/>
    <s v="Flagship"/>
    <s v="Jack Taylor"/>
    <n v="85.48"/>
    <n v="55.18"/>
    <n v="30.3"/>
    <n v="0.35446888160973328"/>
    <x v="729"/>
    <x v="8"/>
    <d v="2025-09-22T00:00:00"/>
    <x v="0"/>
    <x v="10"/>
  </r>
  <r>
    <s v="ORD-11861"/>
    <s v="CUST-00193"/>
    <s v="PROD-0051"/>
    <s v="ST-013"/>
    <x v="0"/>
    <n v="2"/>
    <n v="87.22"/>
    <n v="0.2"/>
    <s v="Mobile Money"/>
    <x v="50"/>
    <s v="Electronics"/>
    <x v="4"/>
    <n v="55.18"/>
    <d v="2026-07-16T00:00:00"/>
    <n v="27"/>
    <x v="1"/>
    <s v="Male"/>
    <s v="Chile"/>
    <s v="South America"/>
    <s v="Paris"/>
    <s v="France"/>
    <s v="Europe"/>
    <s v="Standard"/>
    <s v="Claire Martin"/>
    <n v="139.55000000000001"/>
    <n v="110.36"/>
    <n v="29.19"/>
    <n v="0.20917233966320314"/>
    <x v="111"/>
    <x v="17"/>
    <d v="2026-04-09T00:00:00"/>
    <x v="1"/>
    <x v="3"/>
  </r>
  <r>
    <s v="ORD-10651"/>
    <s v="CUST-00172"/>
    <s v="PROD-0051"/>
    <s v="ST-009"/>
    <x v="0"/>
    <n v="2"/>
    <n v="87.22"/>
    <n v="0.02"/>
    <s v="Card"/>
    <x v="50"/>
    <s v="Electronics"/>
    <x v="4"/>
    <n v="55.18"/>
    <d v="2024-02-16T00:00:00"/>
    <n v="30"/>
    <x v="1"/>
    <s v="Female"/>
    <s v="Kenya"/>
    <s v="Africa"/>
    <s v="tokyo"/>
    <s v="Japan"/>
    <s v="Asia"/>
    <s v="Standard"/>
    <s v="Yuki Sato"/>
    <n v="170.95"/>
    <n v="110.36"/>
    <n v="60.59"/>
    <n v="0.35443112021058792"/>
    <x v="36"/>
    <x v="9"/>
    <d v="2025-08-08T00:00:00"/>
    <x v="0"/>
    <x v="0"/>
  </r>
  <r>
    <s v="ORD-11544"/>
    <s v="CUST-00622"/>
    <s v="PROD-0051"/>
    <s v="ST-012"/>
    <x v="1"/>
    <n v="8"/>
    <n v="86.33"/>
    <n v="0.1"/>
    <s v="Ussd"/>
    <x v="50"/>
    <s v="Electronics"/>
    <x v="4"/>
    <n v="55.18"/>
    <d v="2025-05-11T00:00:00"/>
    <n v="50"/>
    <x v="1"/>
    <s v="Female"/>
    <s v="Australia"/>
    <s v="Oceania"/>
    <s v="Berlin"/>
    <s v="Germany"/>
    <s v="Europe"/>
    <s v="Standard"/>
    <s v="Lukas Weber"/>
    <n v="621.58000000000004"/>
    <n v="441.44"/>
    <n v="180.14"/>
    <n v="0.28980983944142341"/>
    <x v="380"/>
    <x v="2"/>
    <d v="2026-01-15T00:00:00"/>
    <x v="1"/>
    <x v="7"/>
  </r>
  <r>
    <s v="ORD-12357"/>
    <s v="CUST-00789"/>
    <s v="PROD-0051"/>
    <s v="ST-003"/>
    <x v="0"/>
    <n v="4"/>
    <n v="86.33"/>
    <n v="0"/>
    <s v="Ussd"/>
    <x v="50"/>
    <s v="Electronics"/>
    <x v="4"/>
    <n v="55.18"/>
    <d v="2026-03-03T00:00:00"/>
    <n v="20"/>
    <x v="2"/>
    <s v="Male"/>
    <s v="United Kingdom"/>
    <s v="Europe"/>
    <s v="Johannesburg"/>
    <s v="South Africa"/>
    <s v="Africa"/>
    <s v="Flagship"/>
    <s v="Thabo Mokoena"/>
    <n v="345.32"/>
    <n v="220.72"/>
    <n v="124.6"/>
    <n v="0.36082474226804123"/>
    <x v="310"/>
    <x v="16"/>
    <d v="2025-12-24T00:00:00"/>
    <x v="0"/>
    <x v="5"/>
  </r>
  <r>
    <s v="ORD-10050"/>
    <s v="CUST-00580"/>
    <s v="PROD-0051"/>
    <s v="ST-002"/>
    <x v="1"/>
    <n v="3"/>
    <n v="86.33"/>
    <n v="0.1"/>
    <s v="Card"/>
    <x v="50"/>
    <s v="Electronics"/>
    <x v="4"/>
    <n v="55.18"/>
    <d v="2023-06-19T00:00:00"/>
    <n v="51"/>
    <x v="3"/>
    <s v="Male"/>
    <s v="Spain"/>
    <s v="Europe"/>
    <s v="Abuja"/>
    <s v="Nigeria"/>
    <s v="Africa"/>
    <s v="Standard"/>
    <s v="Daniel Bello"/>
    <n v="233.09"/>
    <n v="165.54"/>
    <n v="67.55"/>
    <n v="0.2898022223175597"/>
    <x v="723"/>
    <x v="15"/>
    <d v="2025-10-01T00:00:00"/>
    <x v="0"/>
    <x v="4"/>
  </r>
  <r>
    <s v="ORD-12080"/>
    <s v="CUST-00252"/>
    <s v="PROD-0051"/>
    <s v="ST-001"/>
    <x v="1"/>
    <n v="5"/>
    <n v="86.33"/>
    <n v="0.05"/>
    <s v="Mobile Money"/>
    <x v="50"/>
    <s v="Electronics"/>
    <x v="4"/>
    <n v="55.18"/>
    <d v="2023-07-03T00:00:00"/>
    <n v="57"/>
    <x v="2"/>
    <s v="Male"/>
    <s v="New Zealand"/>
    <s v="Oceania"/>
    <s v="Lagos"/>
    <s v="Nigeria"/>
    <s v="Africa"/>
    <s v="Flagship"/>
    <s v="Amara Okafor"/>
    <n v="410.07"/>
    <n v="275.89999999999998"/>
    <n v="134.16999999999999"/>
    <n v="0.3271880410661594"/>
    <x v="554"/>
    <x v="10"/>
    <d v="2025-11-04T00:00:00"/>
    <x v="0"/>
    <x v="8"/>
  </r>
  <r>
    <s v="ORD-12371"/>
    <s v="CUST-00653"/>
    <s v="PROD-0051"/>
    <s v="ST-015"/>
    <x v="1"/>
    <n v="3"/>
    <n v="86.33"/>
    <n v="0"/>
    <s v="Card"/>
    <x v="50"/>
    <s v="Electronics"/>
    <x v="4"/>
    <n v="55.18"/>
    <d v="2024-04-28T00:00:00"/>
    <n v="32"/>
    <x v="0"/>
    <s v="Male"/>
    <s v="New Zealand"/>
    <s v="Oceania"/>
    <s v="Toronto"/>
    <s v="Canada"/>
    <s v="North America"/>
    <s v="Standard"/>
    <s v="Olivia Brown"/>
    <n v="258.99"/>
    <n v="165.54"/>
    <n v="93.45"/>
    <n v="0.36082474226804123"/>
    <x v="583"/>
    <x v="19"/>
    <d v="2026-03-18T00:00:00"/>
    <x v="1"/>
    <x v="2"/>
  </r>
  <r>
    <s v="ORD-10837"/>
    <s v="CUST-00162"/>
    <s v="PROD-0051"/>
    <s v="ST-001"/>
    <x v="1"/>
    <n v="3"/>
    <n v="86.33"/>
    <n v="0"/>
    <s v="Cash"/>
    <x v="50"/>
    <s v="Electronics"/>
    <x v="4"/>
    <n v="55.18"/>
    <d v="2024-03-15T00:00:00"/>
    <n v="61"/>
    <x v="0"/>
    <s v="Female"/>
    <s v="Egypt"/>
    <s v="Africa"/>
    <s v="Lagos"/>
    <s v="Nigeria"/>
    <s v="Africa"/>
    <s v="Flagship"/>
    <s v="Amara Okafor"/>
    <n v="258.99"/>
    <n v="165.54"/>
    <n v="93.45"/>
    <n v="0.36082474226804123"/>
    <x v="472"/>
    <x v="10"/>
    <d v="2025-10-30T00:00:00"/>
    <x v="0"/>
    <x v="4"/>
  </r>
  <r>
    <s v="ORD-12458"/>
    <s v="CUST-00524"/>
    <s v="PROD-0058"/>
    <s v="ST-016"/>
    <x v="1"/>
    <n v="4"/>
    <n v="81.37"/>
    <n v="0.15"/>
    <s v="Mobile Money"/>
    <x v="51"/>
    <s v="Electronics"/>
    <x v="4"/>
    <n v="54.51"/>
    <d v="2026-07-01T00:00:00"/>
    <n v="52"/>
    <x v="3"/>
    <s v="Female"/>
    <s v="Japan"/>
    <s v="Asia"/>
    <s v="Mexico City"/>
    <s v="Mexico"/>
    <s v="North America"/>
    <s v="Outlet"/>
    <s v="Unknown"/>
    <n v="276.66000000000003"/>
    <n v="218.04"/>
    <n v="58.62"/>
    <n v="0.21188462372587288"/>
    <x v="617"/>
    <x v="11"/>
    <d v="2025-10-20T00:00:00"/>
    <x v="0"/>
    <x v="4"/>
  </r>
  <r>
    <s v="ORD-12453"/>
    <s v="CUST-00409"/>
    <s v="PROD-0058"/>
    <s v="ST-009"/>
    <x v="1"/>
    <n v="3"/>
    <n v="81.37"/>
    <n v="0"/>
    <s v="Card"/>
    <x v="51"/>
    <s v="Electronics"/>
    <x v="4"/>
    <n v="54.51"/>
    <d v="2024-01-18T00:00:00"/>
    <n v="56"/>
    <x v="1"/>
    <s v="Unknown"/>
    <s v="Egypt"/>
    <s v="Africa"/>
    <s v="tokyo"/>
    <s v="Japan"/>
    <s v="Asia"/>
    <s v="Standard"/>
    <s v="Yuki Sato"/>
    <n v="244.11"/>
    <n v="163.53"/>
    <n v="80.58"/>
    <n v="0.33009708737864074"/>
    <x v="650"/>
    <x v="9"/>
    <d v="2026-05-07T00:00:00"/>
    <x v="1"/>
    <x v="9"/>
  </r>
  <r>
    <s v="ORD-10963"/>
    <s v="CUST-00529"/>
    <s v="PROD-0046"/>
    <s v="ST-005"/>
    <x v="1"/>
    <n v="4"/>
    <n v="81.37"/>
    <n v="0.1"/>
    <s v="Ussd"/>
    <x v="52"/>
    <s v="Electronics"/>
    <x v="3"/>
    <n v="57.67"/>
    <d v="2025-01-28T00:00:00"/>
    <n v="45"/>
    <x v="1"/>
    <s v="Female"/>
    <s v="Malaysia"/>
    <s v="Asia"/>
    <s v="Nairobi"/>
    <s v="Kenya"/>
    <s v="Africa"/>
    <s v="Standard"/>
    <s v="Brian Mwangi"/>
    <n v="292.93"/>
    <n v="230.68"/>
    <n v="62.25"/>
    <n v="0.21250810773905027"/>
    <x v="552"/>
    <x v="1"/>
    <d v="2025-12-06T00:00:00"/>
    <x v="0"/>
    <x v="5"/>
  </r>
  <r>
    <s v="ORD-11529"/>
    <s v="CUST-00773"/>
    <s v="PROD-0058"/>
    <s v="ST-011"/>
    <x v="1"/>
    <n v="4"/>
    <n v="81.37"/>
    <n v="0.02"/>
    <s v="Card"/>
    <x v="51"/>
    <s v="Electronics"/>
    <x v="4"/>
    <n v="54.51"/>
    <d v="2026-04-28T00:00:00"/>
    <n v="59"/>
    <x v="1"/>
    <s v="Male"/>
    <s v="South Africa"/>
    <s v="Africa"/>
    <s v="London"/>
    <s v="United Kingdom"/>
    <s v="Europe"/>
    <s v="Flagship"/>
    <s v="Emma Williams"/>
    <n v="318.97000000000003"/>
    <n v="218.04"/>
    <n v="100.93"/>
    <n v="0.31642474213875915"/>
    <x v="656"/>
    <x v="12"/>
    <d v="2026-06-08T00:00:00"/>
    <x v="1"/>
    <x v="6"/>
  </r>
  <r>
    <s v="ORD-11342"/>
    <s v="CUST-00314"/>
    <s v="PROD-0046"/>
    <s v="ST-008"/>
    <x v="1"/>
    <n v="6"/>
    <n v="81.37"/>
    <n v="0.05"/>
    <s v="Card"/>
    <x v="52"/>
    <s v="Electronics"/>
    <x v="3"/>
    <n v="57.67"/>
    <d v="2023-01-16T00:00:00"/>
    <n v="43"/>
    <x v="2"/>
    <s v="Male"/>
    <s v="Italy"/>
    <s v="Europe"/>
    <s v="singapore"/>
    <s v="Singapore"/>
    <s v="Asia"/>
    <s v="Flagship"/>
    <s v="Daniel Tan"/>
    <n v="463.81"/>
    <n v="346.02"/>
    <n v="117.79"/>
    <n v="0.2539617515793105"/>
    <x v="212"/>
    <x v="7"/>
    <d v="2026-04-14T00:00:00"/>
    <x v="1"/>
    <x v="3"/>
  </r>
  <r>
    <s v="ORD-10204"/>
    <s v="CUST-00729"/>
    <s v="PROD-0046"/>
    <s v="ST-006"/>
    <x v="1"/>
    <n v="3"/>
    <n v="81.37"/>
    <n v="0"/>
    <s v="Cash"/>
    <x v="52"/>
    <s v="Electronics"/>
    <x v="3"/>
    <n v="57.67"/>
    <d v="2024-11-23T00:00:00"/>
    <n v="42"/>
    <x v="1"/>
    <s v="Female"/>
    <s v="United States"/>
    <s v="North America"/>
    <s v="Accra"/>
    <s v="Ghana"/>
    <s v="Africa"/>
    <s v="Outlet"/>
    <s v="Kwame Mensah"/>
    <n v="244.11"/>
    <n v="173.01"/>
    <n v="71.099999999999994"/>
    <n v="0.29126213592233008"/>
    <x v="442"/>
    <x v="4"/>
    <d v="2025-10-20T00:00:00"/>
    <x v="0"/>
    <x v="4"/>
  </r>
  <r>
    <s v="ORD-10804"/>
    <s v="CUST-00783"/>
    <s v="PROD-0058"/>
    <s v="ST-019"/>
    <x v="0"/>
    <n v="5"/>
    <n v="81.37"/>
    <n v="0"/>
    <s v="Transfer"/>
    <x v="51"/>
    <s v="Electronics"/>
    <x v="4"/>
    <n v="54.51"/>
    <d v="2025-03-12T00:00:00"/>
    <n v="65"/>
    <x v="3"/>
    <s v="Male"/>
    <s v="United States"/>
    <s v="North America"/>
    <s v="Sydney"/>
    <s v="Australia"/>
    <s v="Oceania"/>
    <s v="Flagship"/>
    <s v="Jack Taylor"/>
    <n v="406.85"/>
    <n v="272.55"/>
    <n v="134.30000000000001"/>
    <n v="0.3300970873786408"/>
    <x v="571"/>
    <x v="8"/>
    <d v="2026-07-03T00:00:00"/>
    <x v="1"/>
    <x v="1"/>
  </r>
  <r>
    <s v="ORD-12654"/>
    <s v="CUST-00730"/>
    <s v="PROD-0058"/>
    <s v="ST-009"/>
    <x v="1"/>
    <n v="6"/>
    <n v="81.37"/>
    <n v="0.1"/>
    <s v="Cash"/>
    <x v="51"/>
    <s v="Electronics"/>
    <x v="4"/>
    <n v="54.51"/>
    <d v="2024-08-06T00:00:00"/>
    <n v="61"/>
    <x v="0"/>
    <s v="Male"/>
    <s v="Australia"/>
    <s v="Oceania"/>
    <s v="tokyo"/>
    <s v="Japan"/>
    <s v="Asia"/>
    <s v="Standard"/>
    <s v="Yuki Sato"/>
    <n v="439.4"/>
    <n v="327.06"/>
    <n v="112.34"/>
    <n v="0.25566681838871191"/>
    <x v="470"/>
    <x v="9"/>
    <d v="2026-05-28T00:00:00"/>
    <x v="1"/>
    <x v="9"/>
  </r>
  <r>
    <s v="ORD-11578"/>
    <s v="CUST-00214"/>
    <s v="PROD-0046"/>
    <s v="ST-006"/>
    <x v="0"/>
    <n v="2"/>
    <n v="80.58"/>
    <n v="0.05"/>
    <s v="Mobile Money"/>
    <x v="52"/>
    <s v="Electronics"/>
    <x v="3"/>
    <n v="57.67"/>
    <d v="2024-04-09T00:00:00"/>
    <n v="28"/>
    <x v="1"/>
    <s v="Female"/>
    <s v="Morocco"/>
    <s v="Africa"/>
    <s v="Accra"/>
    <s v="Ghana"/>
    <s v="Africa"/>
    <s v="Outlet"/>
    <s v="Kwame Mensah"/>
    <n v="153.1"/>
    <n v="115.34"/>
    <n v="37.76"/>
    <n v="0.24663618549967342"/>
    <x v="658"/>
    <x v="4"/>
    <d v="2026-06-09T00:00:00"/>
    <x v="1"/>
    <x v="6"/>
  </r>
  <r>
    <s v="ORD-12656"/>
    <s v="CUST-00214"/>
    <s v="PROD-0058"/>
    <s v="ST-009"/>
    <x v="0"/>
    <n v="1"/>
    <n v="80.58"/>
    <n v="0.1"/>
    <s v="Transfer"/>
    <x v="51"/>
    <s v="Electronics"/>
    <x v="4"/>
    <n v="54.51"/>
    <d v="2024-04-09T00:00:00"/>
    <n v="28"/>
    <x v="1"/>
    <s v="Female"/>
    <s v="Morocco"/>
    <s v="Africa"/>
    <s v="tokyo"/>
    <s v="Japan"/>
    <s v="Asia"/>
    <s v="Standard"/>
    <s v="Yuki Sato"/>
    <n v="72.52"/>
    <n v="54.51"/>
    <n v="18.010000000000002"/>
    <n v="0.24834528405956982"/>
    <x v="658"/>
    <x v="9"/>
    <d v="2026-03-09T00:00:00"/>
    <x v="1"/>
    <x v="2"/>
  </r>
  <r>
    <s v="ORD-11803"/>
    <s v="CUST-00770"/>
    <s v="PROD-0046"/>
    <s v="ST-005"/>
    <x v="1"/>
    <n v="5"/>
    <n v="80.58"/>
    <n v="0.05"/>
    <s v="Card"/>
    <x v="52"/>
    <s v="Electronics"/>
    <x v="3"/>
    <n v="57.67"/>
    <d v="2023-10-12T00:00:00"/>
    <n v="40"/>
    <x v="2"/>
    <s v="Female"/>
    <s v="Kenya"/>
    <s v="Africa"/>
    <s v="Nairobi"/>
    <s v="Kenya"/>
    <s v="Africa"/>
    <s v="Standard"/>
    <s v="Brian Mwangi"/>
    <n v="382.76"/>
    <n v="288.35000000000002"/>
    <n v="94.41"/>
    <n v="0.24665586790678232"/>
    <x v="512"/>
    <x v="1"/>
    <d v="2025-11-24T00:00:00"/>
    <x v="0"/>
    <x v="8"/>
  </r>
  <r>
    <s v="ORD-11446"/>
    <s v="CUST-00295"/>
    <s v="PROD-0046"/>
    <s v="ST-020"/>
    <x v="1"/>
    <n v="4"/>
    <n v="80.58"/>
    <n v="0"/>
    <s v="Cash"/>
    <x v="52"/>
    <s v="Electronics"/>
    <x v="3"/>
    <n v="57.67"/>
    <d v="2023-10-10T00:00:00"/>
    <n v="50"/>
    <x v="1"/>
    <s v="Female"/>
    <s v="Nigeria"/>
    <s v="Africa"/>
    <s v="Auckland"/>
    <s v="New Zealand"/>
    <s v="Oceania"/>
    <s v="Standard"/>
    <s v="Mia Wilson"/>
    <n v="322.32"/>
    <n v="230.68"/>
    <n v="91.64"/>
    <n v="0.28431372549019607"/>
    <x v="533"/>
    <x v="5"/>
    <d v="2026-06-23T00:00:00"/>
    <x v="1"/>
    <x v="6"/>
  </r>
  <r>
    <s v="ORD-12572"/>
    <s v="CUST-00219"/>
    <s v="PROD-0058"/>
    <s v="ST-003"/>
    <x v="0"/>
    <n v="2"/>
    <n v="80.58"/>
    <n v="0"/>
    <s v="Cash"/>
    <x v="51"/>
    <s v="Electronics"/>
    <x v="4"/>
    <n v="54.51"/>
    <d v="2023-03-15T00:00:00"/>
    <n v="69"/>
    <x v="1"/>
    <s v="Male"/>
    <s v="Chile"/>
    <s v="South America"/>
    <s v="Johannesburg"/>
    <s v="South Africa"/>
    <s v="Africa"/>
    <s v="Flagship"/>
    <s v="Thabo Mokoena"/>
    <n v="161.16"/>
    <n v="109.02"/>
    <n v="52.14"/>
    <n v="0.3235294117647059"/>
    <x v="21"/>
    <x v="16"/>
    <d v="2025-09-12T00:00:00"/>
    <x v="0"/>
    <x v="10"/>
  </r>
  <r>
    <s v="ORD-12370"/>
    <s v="CUST-00635"/>
    <s v="PROD-0046"/>
    <s v="ST-016"/>
    <x v="0"/>
    <n v="3"/>
    <n v="80.58"/>
    <n v="0.02"/>
    <s v="Ussd"/>
    <x v="52"/>
    <s v="Electronics"/>
    <x v="3"/>
    <n v="57.67"/>
    <d v="2023-03-14T00:00:00"/>
    <n v="69"/>
    <x v="3"/>
    <s v="Male"/>
    <s v="Morocco"/>
    <s v="Africa"/>
    <s v="Mexico City"/>
    <s v="Mexico"/>
    <s v="North America"/>
    <s v="Outlet"/>
    <s v="Unknown"/>
    <n v="236.91"/>
    <n v="173.01"/>
    <n v="63.9"/>
    <n v="0.26972267949854373"/>
    <x v="400"/>
    <x v="11"/>
    <d v="2026-05-28T00:00:00"/>
    <x v="1"/>
    <x v="9"/>
  </r>
  <r>
    <s v="ORD-12547"/>
    <s v="CUST-00466"/>
    <s v="PROD-0058"/>
    <s v="ST-013"/>
    <x v="0"/>
    <n v="3"/>
    <n v="80.58"/>
    <n v="0.02"/>
    <s v="Cash"/>
    <x v="51"/>
    <s v="Electronics"/>
    <x v="4"/>
    <n v="54.51"/>
    <d v="2026-03-09T00:00:00"/>
    <n v="40"/>
    <x v="3"/>
    <s v="Male"/>
    <s v="South Africa"/>
    <s v="Africa"/>
    <s v="Paris"/>
    <s v="France"/>
    <s v="Europe"/>
    <s v="Standard"/>
    <s v="Claire Martin"/>
    <n v="236.91"/>
    <n v="163.53"/>
    <n v="73.38"/>
    <n v="0.30973787514245915"/>
    <x v="102"/>
    <x v="17"/>
    <d v="2026-05-19T00:00:00"/>
    <x v="1"/>
    <x v="9"/>
  </r>
  <r>
    <s v="ORD-10252"/>
    <s v="CUST-00655"/>
    <s v="PROD-0058"/>
    <s v="ST-013"/>
    <x v="1"/>
    <n v="3"/>
    <n v="80.58"/>
    <n v="0"/>
    <s v="Ussd"/>
    <x v="51"/>
    <s v="Electronics"/>
    <x v="4"/>
    <n v="54.51"/>
    <d v="2023-11-01T00:00:00"/>
    <n v="64"/>
    <x v="2"/>
    <s v="Female"/>
    <s v="Mexico"/>
    <s v="North America"/>
    <s v="Paris"/>
    <s v="France"/>
    <s v="Europe"/>
    <s v="Standard"/>
    <s v="Claire Martin"/>
    <n v="241.74"/>
    <n v="163.53"/>
    <n v="78.209999999999994"/>
    <n v="0.32352941176470584"/>
    <x v="249"/>
    <x v="17"/>
    <d v="2026-06-09T00:00:00"/>
    <x v="1"/>
    <x v="6"/>
  </r>
  <r>
    <s v="ORD-10052"/>
    <s v="CUST-00651"/>
    <s v="PROD-0058"/>
    <s v="ST-015"/>
    <x v="0"/>
    <n v="2"/>
    <n v="80.58"/>
    <n v="0.05"/>
    <s v="Mobile Money"/>
    <x v="51"/>
    <s v="Electronics"/>
    <x v="4"/>
    <n v="54.51"/>
    <d v="2026-01-17T00:00:00"/>
    <n v="57"/>
    <x v="3"/>
    <s v="Male"/>
    <s v="Chile"/>
    <s v="South America"/>
    <s v="Toronto"/>
    <s v="Canada"/>
    <s v="North America"/>
    <s v="Standard"/>
    <s v="Olivia Brown"/>
    <n v="153.1"/>
    <n v="109.02"/>
    <n v="44.08"/>
    <n v="0.28791639451338996"/>
    <x v="730"/>
    <x v="19"/>
    <d v="2026-02-02T00:00:00"/>
    <x v="1"/>
    <x v="11"/>
  </r>
  <r>
    <s v="ORD-10086"/>
    <s v="CUST-00522"/>
    <s v="PROD-0046"/>
    <s v="ST-009"/>
    <x v="1"/>
    <n v="5"/>
    <n v="80.58"/>
    <n v="0.2"/>
    <s v="Cash"/>
    <x v="52"/>
    <s v="Electronics"/>
    <x v="3"/>
    <n v="57.67"/>
    <d v="2025-11-06T00:00:00"/>
    <n v="66"/>
    <x v="2"/>
    <s v="Female"/>
    <s v="Argentina"/>
    <s v="South America"/>
    <s v="tokyo"/>
    <s v="Japan"/>
    <s v="Asia"/>
    <s v="Standard"/>
    <s v="Yuki Sato"/>
    <n v="322.32"/>
    <n v="288.35000000000002"/>
    <n v="33.97"/>
    <n v="0.1053921568627451"/>
    <x v="639"/>
    <x v="9"/>
    <d v="2025-12-28T00:00:00"/>
    <x v="0"/>
    <x v="5"/>
  </r>
  <r>
    <s v="ORD-11747"/>
    <s v="CUST-00678"/>
    <s v="PROD-0046"/>
    <s v="ST-009"/>
    <x v="1"/>
    <n v="5"/>
    <n v="80.58"/>
    <n v="0"/>
    <s v="Transfer"/>
    <x v="52"/>
    <s v="Electronics"/>
    <x v="3"/>
    <n v="57.67"/>
    <d v="2025-10-29T00:00:00"/>
    <n v="41"/>
    <x v="3"/>
    <s v="Male"/>
    <s v="Singapore"/>
    <s v="Asia"/>
    <s v="tokyo"/>
    <s v="Japan"/>
    <s v="Asia"/>
    <s v="Standard"/>
    <s v="Yuki Sato"/>
    <n v="402.9"/>
    <n v="288.35000000000002"/>
    <n v="114.55"/>
    <n v="0.28431372549019607"/>
    <x v="396"/>
    <x v="9"/>
    <d v="2025-11-15T00:00:00"/>
    <x v="0"/>
    <x v="8"/>
  </r>
  <r>
    <s v="ORD-11728"/>
    <s v="CUST-00707"/>
    <s v="PROD-0046"/>
    <s v="ST-015"/>
    <x v="0"/>
    <n v="1"/>
    <n v="80.58"/>
    <n v="0.05"/>
    <s v="Mobile Money"/>
    <x v="52"/>
    <s v="Electronics"/>
    <x v="3"/>
    <n v="57.67"/>
    <d v="2026-04-16T00:00:00"/>
    <n v="18"/>
    <x v="1"/>
    <s v="Male"/>
    <s v="Egypt"/>
    <s v="Africa"/>
    <s v="Toronto"/>
    <s v="Canada"/>
    <s v="North America"/>
    <s v="Standard"/>
    <s v="Olivia Brown"/>
    <n v="76.55"/>
    <n v="57.67"/>
    <n v="18.88"/>
    <n v="0.24663618549967342"/>
    <x v="636"/>
    <x v="19"/>
    <d v="2025-11-25T00:00:00"/>
    <x v="0"/>
    <x v="8"/>
  </r>
  <r>
    <s v="ORD-11030"/>
    <s v="CUST-00382"/>
    <s v="PROD-0046"/>
    <s v="ST-014"/>
    <x v="1"/>
    <n v="3"/>
    <n v="79.790000000000006"/>
    <n v="0.02"/>
    <s v="Cash"/>
    <x v="52"/>
    <s v="Electronics"/>
    <x v="3"/>
    <n v="57.67"/>
    <d v="2023-04-29T00:00:00"/>
    <n v="57"/>
    <x v="3"/>
    <s v="Female"/>
    <s v="Spain"/>
    <s v="Europe"/>
    <s v="New York"/>
    <s v="United States"/>
    <s v="North America"/>
    <s v="Flagship"/>
    <s v="Unknown"/>
    <n v="234.58"/>
    <n v="173.01"/>
    <n v="61.57"/>
    <n v="0.2624690936993776"/>
    <x v="731"/>
    <x v="14"/>
    <d v="2025-12-15T00:00:00"/>
    <x v="0"/>
    <x v="5"/>
  </r>
  <r>
    <s v="ORD-11710"/>
    <s v="CUST-00547"/>
    <s v="PROD-0046"/>
    <s v="ST-001"/>
    <x v="1"/>
    <n v="2"/>
    <n v="79.790000000000006"/>
    <n v="0"/>
    <s v="Transfer"/>
    <x v="52"/>
    <s v="Electronics"/>
    <x v="3"/>
    <n v="57.67"/>
    <d v="2024-03-22T00:00:00"/>
    <n v="46"/>
    <x v="1"/>
    <s v="Female"/>
    <s v="Netherlands"/>
    <s v="Europe"/>
    <s v="Lagos"/>
    <s v="Nigeria"/>
    <s v="Africa"/>
    <s v="Flagship"/>
    <s v="Amara Okafor"/>
    <n v="159.58000000000001"/>
    <n v="115.34"/>
    <n v="44.24"/>
    <n v="0.2772277227722772"/>
    <x v="33"/>
    <x v="10"/>
    <d v="2026-06-28T00:00:00"/>
    <x v="1"/>
    <x v="6"/>
  </r>
  <r>
    <s v="ORD-12339"/>
    <s v="CUST-00287"/>
    <s v="PROD-0058"/>
    <s v="ST-018"/>
    <x v="0"/>
    <n v="4"/>
    <n v="79.790000000000006"/>
    <n v="0.1"/>
    <s v="Transfer"/>
    <x v="51"/>
    <s v="Electronics"/>
    <x v="4"/>
    <n v="54.51"/>
    <d v="2023-08-07T00:00:00"/>
    <n v="68"/>
    <x v="4"/>
    <s v="Female"/>
    <s v="Spain"/>
    <s v="Europe"/>
    <s v="Buenos Aires"/>
    <s v="Argentina"/>
    <s v="South America"/>
    <s v="Standard"/>
    <s v="Sofia Martinez"/>
    <n v="287.24"/>
    <n v="218.04"/>
    <n v="69.2"/>
    <n v="0.24091352179362205"/>
    <x v="262"/>
    <x v="18"/>
    <d v="2025-10-25T00:00:00"/>
    <x v="0"/>
    <x v="4"/>
  </r>
  <r>
    <s v="ORD-12421"/>
    <s v="CUST-00719"/>
    <s v="PROD-0046"/>
    <s v="ST-010"/>
    <x v="0"/>
    <n v="2"/>
    <n v="79.790000000000006"/>
    <n v="0"/>
    <s v="Card"/>
    <x v="52"/>
    <s v="Electronics"/>
    <x v="3"/>
    <n v="57.67"/>
    <d v="2024-04-28T00:00:00"/>
    <n v="24"/>
    <x v="1"/>
    <s v="Male"/>
    <s v="France"/>
    <s v="Europe"/>
    <s v="Kuala Lumpur"/>
    <s v="Malaysia"/>
    <s v="Asia"/>
    <s v="Standard"/>
    <s v="Nur Rahman"/>
    <n v="159.58000000000001"/>
    <n v="115.34"/>
    <n v="44.24"/>
    <n v="0.2772277227722772"/>
    <x v="278"/>
    <x v="0"/>
    <d v="2025-11-22T00:00:00"/>
    <x v="0"/>
    <x v="8"/>
  </r>
  <r>
    <s v="ORD-10858"/>
    <s v="CUST-00362"/>
    <s v="PROD-0058"/>
    <s v="ST-009"/>
    <x v="1"/>
    <n v="2"/>
    <n v="79.790000000000006"/>
    <n v="0"/>
    <s v="Transfer"/>
    <x v="51"/>
    <s v="Electronics"/>
    <x v="4"/>
    <n v="54.51"/>
    <d v="2024-04-20T00:00:00"/>
    <n v="72"/>
    <x v="1"/>
    <s v="Female"/>
    <s v="Mexico"/>
    <s v="North America"/>
    <s v="tokyo"/>
    <s v="Japan"/>
    <s v="Asia"/>
    <s v="Standard"/>
    <s v="Yuki Sato"/>
    <n v="159.58000000000001"/>
    <n v="109.02"/>
    <n v="50.56"/>
    <n v="0.31683168316831684"/>
    <x v="642"/>
    <x v="9"/>
    <d v="2026-01-12T00:00:00"/>
    <x v="1"/>
    <x v="7"/>
  </r>
  <r>
    <s v="ORD-10261"/>
    <s v="CUST-00211"/>
    <s v="PROD-0046"/>
    <s v="ST-019"/>
    <x v="1"/>
    <n v="1"/>
    <n v="79.790000000000006"/>
    <n v="0.2"/>
    <s v="Card"/>
    <x v="52"/>
    <s v="Electronics"/>
    <x v="3"/>
    <n v="57.67"/>
    <d v="2024-08-13T00:00:00"/>
    <n v="50"/>
    <x v="0"/>
    <s v="Female"/>
    <s v="Philippines"/>
    <s v="Asia"/>
    <s v="Sydney"/>
    <s v="Australia"/>
    <s v="Oceania"/>
    <s v="Flagship"/>
    <s v="Jack Taylor"/>
    <n v="63.83"/>
    <n v="57.67"/>
    <n v="6.16"/>
    <n v="9.6506344978850078E-2"/>
    <x v="612"/>
    <x v="8"/>
    <d v="2026-07-15T00:00:00"/>
    <x v="1"/>
    <x v="1"/>
  </r>
  <r>
    <s v="ORD-11895"/>
    <s v="CUST-00421"/>
    <s v="PROD-0046"/>
    <s v="ST-018"/>
    <x v="0"/>
    <n v="8"/>
    <n v="79.790000000000006"/>
    <n v="0"/>
    <s v="Transfer"/>
    <x v="52"/>
    <s v="Electronics"/>
    <x v="3"/>
    <n v="57.67"/>
    <d v="2023-04-12T00:00:00"/>
    <n v="26"/>
    <x v="1"/>
    <s v="Male"/>
    <s v="Mexico"/>
    <s v="North America"/>
    <s v="Buenos Aires"/>
    <s v="Argentina"/>
    <s v="South America"/>
    <s v="Standard"/>
    <s v="Sofia Martinez"/>
    <n v="638.32000000000005"/>
    <n v="461.36"/>
    <n v="176.96"/>
    <n v="0.2772277227722772"/>
    <x v="259"/>
    <x v="18"/>
    <d v="2026-03-24T00:00:00"/>
    <x v="1"/>
    <x v="2"/>
  </r>
  <r>
    <s v="ORD-11279"/>
    <s v="CUST-00699"/>
    <s v="PROD-0046"/>
    <s v="ST-005"/>
    <x v="1"/>
    <n v="4"/>
    <n v="79.790000000000006"/>
    <n v="0.15"/>
    <s v="Mobile Money"/>
    <x v="52"/>
    <s v="Electronics"/>
    <x v="3"/>
    <n v="57.67"/>
    <d v="2024-05-21T00:00:00"/>
    <n v="34"/>
    <x v="1"/>
    <s v="Male"/>
    <s v="Japan"/>
    <s v="Asia"/>
    <s v="Nairobi"/>
    <s v="Kenya"/>
    <s v="Africa"/>
    <s v="Standard"/>
    <s v="Brian Mwangi"/>
    <n v="271.29000000000002"/>
    <n v="230.68"/>
    <n v="40.61"/>
    <n v="0.14969221128681484"/>
    <x v="301"/>
    <x v="1"/>
    <d v="2026-04-11T00:00:00"/>
    <x v="1"/>
    <x v="3"/>
  </r>
  <r>
    <s v="ORD-10003"/>
    <s v="CUST-00686"/>
    <s v="PROD-0046"/>
    <s v="ST-011"/>
    <x v="0"/>
    <n v="2"/>
    <n v="79.790000000000006"/>
    <n v="0.05"/>
    <s v="Transfer"/>
    <x v="52"/>
    <s v="Electronics"/>
    <x v="3"/>
    <n v="57.67"/>
    <d v="2023-02-20T00:00:00"/>
    <n v="30"/>
    <x v="3"/>
    <s v="Male"/>
    <s v="Germany"/>
    <s v="Europe"/>
    <s v="London"/>
    <s v="United Kingdom"/>
    <s v="Europe"/>
    <s v="Flagship"/>
    <s v="Emma Williams"/>
    <n v="151.6"/>
    <n v="115.34"/>
    <n v="36.26"/>
    <n v="0.2391820580474934"/>
    <x v="99"/>
    <x v="12"/>
    <d v="2025-11-13T00:00:00"/>
    <x v="0"/>
    <x v="8"/>
  </r>
  <r>
    <s v="ORD-10812"/>
    <s v="CUST-00338"/>
    <s v="PROD-0058"/>
    <s v="ST-013"/>
    <x v="0"/>
    <n v="3"/>
    <n v="79.790000000000006"/>
    <n v="0.2"/>
    <s v="Ussd"/>
    <x v="51"/>
    <s v="Electronics"/>
    <x v="4"/>
    <n v="54.51"/>
    <d v="2023-10-24T00:00:00"/>
    <n v="65"/>
    <x v="1"/>
    <s v="Male"/>
    <s v="Australia"/>
    <s v="Oceania"/>
    <s v="Paris"/>
    <s v="France"/>
    <s v="Europe"/>
    <s v="Standard"/>
    <s v="Claire Martin"/>
    <n v="191.5"/>
    <n v="163.53"/>
    <n v="27.97"/>
    <n v="0.1460574412532637"/>
    <x v="732"/>
    <x v="17"/>
    <d v="2026-07-25T00:00:00"/>
    <x v="1"/>
    <x v="1"/>
  </r>
  <r>
    <s v="ORD-12873"/>
    <s v="CUST-00701"/>
    <s v="PROD-0046"/>
    <s v="ST-011"/>
    <x v="0"/>
    <n v="1"/>
    <n v="79.790000000000006"/>
    <n v="0"/>
    <s v="Mobile Money"/>
    <x v="52"/>
    <s v="Electronics"/>
    <x v="3"/>
    <n v="57.67"/>
    <d v="2023-09-18T00:00:00"/>
    <n v="22"/>
    <x v="3"/>
    <s v="Male"/>
    <s v="Brazil"/>
    <s v="South America"/>
    <s v="London"/>
    <s v="United Kingdom"/>
    <s v="Europe"/>
    <s v="Flagship"/>
    <s v="Emma Williams"/>
    <n v="79.790000000000006"/>
    <n v="57.67"/>
    <n v="22.12"/>
    <n v="0.2772277227722772"/>
    <x v="209"/>
    <x v="12"/>
    <d v="2025-11-28T00:00:00"/>
    <x v="0"/>
    <x v="8"/>
  </r>
  <r>
    <s v="ORD-11080"/>
    <s v="CUST-00570"/>
    <s v="PROD-0058"/>
    <s v="ST-016"/>
    <x v="1"/>
    <n v="3"/>
    <n v="79.790000000000006"/>
    <n v="0"/>
    <s v="Mobile Money"/>
    <x v="51"/>
    <s v="Electronics"/>
    <x v="4"/>
    <n v="54.51"/>
    <d v="2025-02-10T00:00:00"/>
    <n v="20"/>
    <x v="3"/>
    <s v="Female"/>
    <s v="China"/>
    <s v="Asia"/>
    <s v="Mexico City"/>
    <s v="Mexico"/>
    <s v="North America"/>
    <s v="Outlet"/>
    <s v="Unknown"/>
    <n v="239.37"/>
    <n v="163.53"/>
    <n v="75.84"/>
    <n v="0.31683168316831684"/>
    <x v="324"/>
    <x v="11"/>
    <d v="2026-02-28T00:00:00"/>
    <x v="1"/>
    <x v="11"/>
  </r>
  <r>
    <s v="ORD-11786"/>
    <s v="CUST-00481"/>
    <s v="PROD-0058"/>
    <s v="ST-009"/>
    <x v="0"/>
    <n v="2"/>
    <n v="79.790000000000006"/>
    <n v="0.1"/>
    <s v="Mobile Money"/>
    <x v="51"/>
    <s v="Electronics"/>
    <x v="4"/>
    <n v="54.51"/>
    <d v="2023-03-23T00:00:00"/>
    <n v="46"/>
    <x v="1"/>
    <s v="Male"/>
    <s v="Philippines"/>
    <s v="Asia"/>
    <s v="tokyo"/>
    <s v="Japan"/>
    <s v="Asia"/>
    <s v="Standard"/>
    <s v="Yuki Sato"/>
    <n v="143.62"/>
    <n v="109.02"/>
    <n v="34.6"/>
    <n v="0.24091352179362205"/>
    <x v="255"/>
    <x v="9"/>
    <d v="2026-04-01T00:00:00"/>
    <x v="1"/>
    <x v="3"/>
  </r>
  <r>
    <s v="ORD-12960"/>
    <s v="CUST-00762"/>
    <s v="PROD-0046"/>
    <s v="ST-013"/>
    <x v="1"/>
    <n v="2"/>
    <n v="79.790000000000006"/>
    <n v="0"/>
    <s v="Mobile Money"/>
    <x v="52"/>
    <s v="Electronics"/>
    <x v="3"/>
    <n v="57.67"/>
    <d v="2026-05-09T00:00:00"/>
    <n v="27"/>
    <x v="1"/>
    <s v="Male"/>
    <s v="Spain"/>
    <s v="Europe"/>
    <s v="Paris"/>
    <s v="France"/>
    <s v="Europe"/>
    <s v="Standard"/>
    <s v="Claire Martin"/>
    <n v="159.58000000000001"/>
    <n v="115.34"/>
    <n v="44.24"/>
    <n v="0.2772277227722772"/>
    <x v="436"/>
    <x v="17"/>
    <d v="2025-12-28T00:00:00"/>
    <x v="0"/>
    <x v="5"/>
  </r>
  <r>
    <s v="ORD-11372"/>
    <s v="CUST-00095"/>
    <s v="PROD-0058"/>
    <s v="ST-014"/>
    <x v="1"/>
    <n v="6"/>
    <n v="79.790000000000006"/>
    <n v="0.05"/>
    <s v="Cash"/>
    <x v="51"/>
    <s v="Electronics"/>
    <x v="4"/>
    <n v="54.51"/>
    <d v="2023-03-07T00:00:00"/>
    <n v="50"/>
    <x v="3"/>
    <s v="Female"/>
    <s v="Brazil"/>
    <s v="South America"/>
    <s v="New York"/>
    <s v="United States"/>
    <s v="North America"/>
    <s v="Flagship"/>
    <s v="Unknown"/>
    <n v="454.8"/>
    <n v="327.06"/>
    <n v="127.74"/>
    <n v="0.28087071240105538"/>
    <x v="97"/>
    <x v="14"/>
    <d v="2025-08-28T00:00:00"/>
    <x v="0"/>
    <x v="0"/>
  </r>
  <r>
    <s v="ORD-12100"/>
    <s v="CUST-00677"/>
    <s v="PROD-0046"/>
    <s v="ST-015"/>
    <x v="1"/>
    <n v="1"/>
    <n v="79"/>
    <n v="0.02"/>
    <s v="Card"/>
    <x v="52"/>
    <s v="Electronics"/>
    <x v="3"/>
    <n v="57.67"/>
    <d v="2023-08-21T00:00:00"/>
    <n v="39"/>
    <x v="0"/>
    <s v="Female"/>
    <s v="Philippines"/>
    <s v="Asia"/>
    <s v="Toronto"/>
    <s v="Canada"/>
    <s v="North America"/>
    <s v="Standard"/>
    <s v="Olivia Brown"/>
    <n v="77.42"/>
    <n v="57.67"/>
    <n v="19.75"/>
    <n v="0.25510204081632654"/>
    <x v="620"/>
    <x v="19"/>
    <d v="2026-01-17T00:00:00"/>
    <x v="1"/>
    <x v="7"/>
  </r>
  <r>
    <s v="ORD-12541"/>
    <s v="CUST-00093"/>
    <s v="PROD-0046"/>
    <s v="ST-008"/>
    <x v="1"/>
    <n v="1"/>
    <n v="79"/>
    <n v="0.2"/>
    <s v="Mobile Money"/>
    <x v="52"/>
    <s v="Electronics"/>
    <x v="3"/>
    <n v="57.67"/>
    <d v="2025-01-17T00:00:00"/>
    <n v="41"/>
    <x v="3"/>
    <s v="Male"/>
    <s v="Nigeria"/>
    <s v="Africa"/>
    <s v="singapore"/>
    <s v="Singapore"/>
    <s v="Asia"/>
    <s v="Flagship"/>
    <s v="Daniel Tan"/>
    <n v="63.2"/>
    <n v="57.67"/>
    <n v="5.53"/>
    <n v="8.7499999999999994E-2"/>
    <x v="115"/>
    <x v="7"/>
    <d v="2026-07-29T00:00:00"/>
    <x v="1"/>
    <x v="1"/>
  </r>
  <r>
    <s v="ORD-10861"/>
    <s v="CUST-00401"/>
    <s v="PROD-0058"/>
    <s v="ST-006"/>
    <x v="1"/>
    <n v="6"/>
    <n v="79"/>
    <n v="0"/>
    <s v="Card"/>
    <x v="51"/>
    <s v="Electronics"/>
    <x v="4"/>
    <n v="54.51"/>
    <d v="2024-03-20T00:00:00"/>
    <n v="52"/>
    <x v="1"/>
    <s v="Female"/>
    <s v="Malaysia"/>
    <s v="Asia"/>
    <s v="Accra"/>
    <s v="Ghana"/>
    <s v="Africa"/>
    <s v="Outlet"/>
    <s v="Kwame Mensah"/>
    <n v="474"/>
    <n v="327.06"/>
    <n v="146.94"/>
    <n v="0.31"/>
    <x v="300"/>
    <x v="4"/>
    <d v="2025-09-11T00:00:00"/>
    <x v="0"/>
    <x v="10"/>
  </r>
  <r>
    <s v="ORD-10974"/>
    <s v="CUST-00218"/>
    <s v="PROD-0046"/>
    <s v="ST-013"/>
    <x v="1"/>
    <n v="4"/>
    <n v="79"/>
    <n v="0.05"/>
    <s v="Card"/>
    <x v="52"/>
    <s v="Electronics"/>
    <x v="3"/>
    <n v="57.67"/>
    <d v="2026-06-29T00:00:00"/>
    <n v="34"/>
    <x v="1"/>
    <s v="Male"/>
    <s v="France"/>
    <s v="Europe"/>
    <s v="Paris"/>
    <s v="France"/>
    <s v="Europe"/>
    <s v="Standard"/>
    <s v="Claire Martin"/>
    <n v="300.2"/>
    <n v="230.68"/>
    <n v="69.52"/>
    <n v="0.23157894736842105"/>
    <x v="117"/>
    <x v="17"/>
    <d v="2026-07-18T00:00:00"/>
    <x v="1"/>
    <x v="1"/>
  </r>
  <r>
    <s v="ORD-10912"/>
    <s v="CUST-00072"/>
    <s v="PROD-0058"/>
    <s v="ST-016"/>
    <x v="1"/>
    <n v="1"/>
    <n v="79"/>
    <n v="0.2"/>
    <s v="Card"/>
    <x v="51"/>
    <s v="Electronics"/>
    <x v="4"/>
    <n v="54.51"/>
    <d v="2024-03-01T00:00:00"/>
    <n v="27"/>
    <x v="1"/>
    <s v="Male"/>
    <s v="New Zealand"/>
    <s v="Oceania"/>
    <s v="Mexico City"/>
    <s v="Mexico"/>
    <s v="North America"/>
    <s v="Outlet"/>
    <s v="Unknown"/>
    <n v="63.2"/>
    <n v="54.51"/>
    <n v="8.69"/>
    <n v="0.13749999999999998"/>
    <x v="103"/>
    <x v="11"/>
    <d v="2025-11-05T00:00:00"/>
    <x v="0"/>
    <x v="8"/>
  </r>
  <r>
    <s v="ORD-11523"/>
    <s v="CUST-00421"/>
    <s v="PROD-0046"/>
    <s v="ST-020"/>
    <x v="1"/>
    <n v="2"/>
    <n v="79"/>
    <n v="0.02"/>
    <s v="Cash"/>
    <x v="52"/>
    <s v="Electronics"/>
    <x v="3"/>
    <n v="57.67"/>
    <d v="2023-04-12T00:00:00"/>
    <n v="26"/>
    <x v="1"/>
    <s v="Male"/>
    <s v="Mexico"/>
    <s v="North America"/>
    <s v="Auckland"/>
    <s v="New Zealand"/>
    <s v="Oceania"/>
    <s v="Standard"/>
    <s v="Mia Wilson"/>
    <n v="154.84"/>
    <n v="115.34"/>
    <n v="39.5"/>
    <n v="0.25510204081632654"/>
    <x v="259"/>
    <x v="5"/>
    <d v="2026-01-25T00:00:00"/>
    <x v="1"/>
    <x v="7"/>
  </r>
  <r>
    <s v="ORD-10160"/>
    <s v="CUST-00352"/>
    <s v="PROD-0046"/>
    <s v="ST-003"/>
    <x v="0"/>
    <n v="1"/>
    <n v="79"/>
    <n v="0.2"/>
    <s v="Ussd"/>
    <x v="52"/>
    <s v="Electronics"/>
    <x v="3"/>
    <n v="57.67"/>
    <d v="2023-10-28T00:00:00"/>
    <n v="24"/>
    <x v="0"/>
    <s v="Female"/>
    <s v="Australia"/>
    <s v="Oceania"/>
    <s v="Johannesburg"/>
    <s v="South Africa"/>
    <s v="Africa"/>
    <s v="Flagship"/>
    <s v="Thabo Mokoena"/>
    <n v="63.2"/>
    <n v="57.67"/>
    <n v="5.53"/>
    <n v="8.7499999999999994E-2"/>
    <x v="140"/>
    <x v="16"/>
    <d v="2025-09-22T00:00:00"/>
    <x v="0"/>
    <x v="10"/>
  </r>
  <r>
    <s v="ORD-11613"/>
    <s v="CUST-00537"/>
    <s v="PROD-0046"/>
    <s v="ST-016"/>
    <x v="0"/>
    <n v="2"/>
    <n v="79"/>
    <n v="0"/>
    <s v="Cash"/>
    <x v="52"/>
    <s v="Electronics"/>
    <x v="3"/>
    <n v="57.67"/>
    <d v="2023-12-17T00:00:00"/>
    <n v="25"/>
    <x v="1"/>
    <s v="Male"/>
    <s v="Kenya"/>
    <s v="Africa"/>
    <s v="Mexico City"/>
    <s v="Mexico"/>
    <s v="North America"/>
    <s v="Outlet"/>
    <s v="Unknown"/>
    <n v="158"/>
    <n v="115.34"/>
    <n v="42.66"/>
    <n v="0.26999999999999996"/>
    <x v="576"/>
    <x v="11"/>
    <d v="2025-10-24T00:00:00"/>
    <x v="0"/>
    <x v="4"/>
  </r>
  <r>
    <s v="ORD-12788"/>
    <s v="CUST-00116"/>
    <s v="PROD-0046"/>
    <s v="ST-012"/>
    <x v="0"/>
    <n v="5"/>
    <n v="79"/>
    <n v="0.15"/>
    <s v="Mobile Money"/>
    <x v="52"/>
    <s v="Electronics"/>
    <x v="3"/>
    <n v="57.67"/>
    <d v="2023-01-24T00:00:00"/>
    <n v="63"/>
    <x v="1"/>
    <s v="Male"/>
    <s v="Singapore"/>
    <s v="Asia"/>
    <s v="Berlin"/>
    <s v="Germany"/>
    <s v="Europe"/>
    <s v="Standard"/>
    <s v="Lukas Weber"/>
    <n v="335.75"/>
    <n v="288.35000000000002"/>
    <n v="47.4"/>
    <n v="0.14117647058823529"/>
    <x v="383"/>
    <x v="2"/>
    <d v="2026-07-06T00:00:00"/>
    <x v="1"/>
    <x v="1"/>
  </r>
  <r>
    <s v="ORD-11438"/>
    <s v="CUST-00017"/>
    <s v="PROD-0058"/>
    <s v="ST-015"/>
    <x v="0"/>
    <n v="2"/>
    <n v="79"/>
    <n v="0.2"/>
    <s v="Mobile Money"/>
    <x v="51"/>
    <s v="Electronics"/>
    <x v="4"/>
    <n v="54.51"/>
    <d v="2026-02-11T00:00:00"/>
    <n v="70"/>
    <x v="2"/>
    <s v="Female"/>
    <s v="India"/>
    <s v="Asia"/>
    <s v="Toronto"/>
    <s v="Canada"/>
    <s v="North America"/>
    <s v="Standard"/>
    <s v="Olivia Brown"/>
    <n v="126.4"/>
    <n v="109.02"/>
    <n v="17.38"/>
    <n v="0.13749999999999998"/>
    <x v="138"/>
    <x v="19"/>
    <d v="2025-12-02T00:00:00"/>
    <x v="0"/>
    <x v="5"/>
  </r>
  <r>
    <s v="ORD-11474"/>
    <s v="CUST-00557"/>
    <s v="PROD-0058"/>
    <s v="ST-019"/>
    <x v="1"/>
    <n v="1"/>
    <n v="79"/>
    <n v="0.15"/>
    <s v="Cash"/>
    <x v="51"/>
    <s v="Electronics"/>
    <x v="4"/>
    <n v="54.51"/>
    <d v="2023-05-09T00:00:00"/>
    <n v="30"/>
    <x v="1"/>
    <s v="Female"/>
    <s v="Ghana"/>
    <s v="Africa"/>
    <s v="Sydney"/>
    <s v="Australia"/>
    <s v="Oceania"/>
    <s v="Flagship"/>
    <s v="Jack Taylor"/>
    <n v="67.150000000000006"/>
    <n v="54.51"/>
    <n v="12.64"/>
    <n v="0.18823529411764706"/>
    <x v="372"/>
    <x v="8"/>
    <d v="2026-06-14T00:00:00"/>
    <x v="1"/>
    <x v="6"/>
  </r>
  <r>
    <s v="ORD-10522"/>
    <s v="CUST-00684"/>
    <s v="PROD-0046"/>
    <s v="ST-014"/>
    <x v="1"/>
    <n v="5"/>
    <n v="79"/>
    <n v="0.15"/>
    <s v="Card"/>
    <x v="52"/>
    <s v="Electronics"/>
    <x v="3"/>
    <n v="57.67"/>
    <d v="2023-12-03T00:00:00"/>
    <n v="33"/>
    <x v="3"/>
    <s v="Female"/>
    <s v="Japan"/>
    <s v="Asia"/>
    <s v="New York"/>
    <s v="United States"/>
    <s v="North America"/>
    <s v="Flagship"/>
    <s v="Unknown"/>
    <n v="335.75"/>
    <n v="288.35000000000002"/>
    <n v="47.4"/>
    <n v="0.14117647058823529"/>
    <x v="50"/>
    <x v="14"/>
    <d v="2026-05-20T00:00:00"/>
    <x v="1"/>
    <x v="9"/>
  </r>
  <r>
    <s v="ORD-12630"/>
    <s v="CUST-00382"/>
    <s v="PROD-0046"/>
    <s v="ST-007"/>
    <x v="0"/>
    <n v="5"/>
    <n v="79"/>
    <n v="0"/>
    <s v="Mobile Money"/>
    <x v="52"/>
    <s v="Electronics"/>
    <x v="3"/>
    <n v="57.67"/>
    <d v="2023-04-29T00:00:00"/>
    <n v="57"/>
    <x v="3"/>
    <s v="Female"/>
    <s v="Spain"/>
    <s v="Europe"/>
    <s v="Mumbai"/>
    <s v="India"/>
    <s v="Asia"/>
    <s v="Flagship"/>
    <s v="Priya Sharma"/>
    <n v="395"/>
    <n v="288.35000000000002"/>
    <n v="106.65"/>
    <n v="0.27"/>
    <x v="731"/>
    <x v="6"/>
    <d v="2025-12-03T00:00:00"/>
    <x v="0"/>
    <x v="5"/>
  </r>
  <r>
    <s v="ORD-12377"/>
    <s v="CUST-00532"/>
    <s v="PROD-0046"/>
    <s v="ST-003"/>
    <x v="1"/>
    <n v="1"/>
    <n v="79"/>
    <n v="0"/>
    <s v="Transfer"/>
    <x v="52"/>
    <s v="Electronics"/>
    <x v="3"/>
    <n v="57.67"/>
    <d v="2025-02-04T00:00:00"/>
    <n v="20"/>
    <x v="3"/>
    <s v="Male"/>
    <s v="France"/>
    <s v="Europe"/>
    <s v="Johannesburg"/>
    <s v="South Africa"/>
    <s v="Africa"/>
    <s v="Flagship"/>
    <s v="Thabo Mokoena"/>
    <n v="79"/>
    <n v="57.67"/>
    <n v="21.33"/>
    <n v="0.26999999999999996"/>
    <x v="618"/>
    <x v="16"/>
    <d v="2026-02-23T00:00:00"/>
    <x v="1"/>
    <x v="11"/>
  </r>
  <r>
    <s v="ORD-12879"/>
    <s v="CUST-00677"/>
    <s v="PROD-0058"/>
    <s v="ST-003"/>
    <x v="0"/>
    <n v="2"/>
    <n v="79"/>
    <n v="0.02"/>
    <s v="Mobile Money"/>
    <x v="51"/>
    <s v="Electronics"/>
    <x v="4"/>
    <n v="54.51"/>
    <d v="2023-08-21T00:00:00"/>
    <n v="39"/>
    <x v="0"/>
    <s v="Female"/>
    <s v="Philippines"/>
    <s v="Asia"/>
    <s v="Johannesburg"/>
    <s v="South Africa"/>
    <s v="Africa"/>
    <s v="Flagship"/>
    <s v="Thabo Mokoena"/>
    <n v="154.84"/>
    <n v="109.02"/>
    <n v="45.82"/>
    <n v="0.29591836734693877"/>
    <x v="620"/>
    <x v="16"/>
    <d v="2026-06-08T00:00:00"/>
    <x v="1"/>
    <x v="6"/>
  </r>
  <r>
    <s v="ORD-12350"/>
    <s v="CUST-00692"/>
    <s v="PROD-0058"/>
    <s v="ST-017"/>
    <x v="0"/>
    <n v="6"/>
    <n v="79"/>
    <n v="0"/>
    <s v="Ussd"/>
    <x v="51"/>
    <s v="Electronics"/>
    <x v="4"/>
    <n v="54.51"/>
    <d v="2025-05-13T00:00:00"/>
    <n v="33"/>
    <x v="1"/>
    <s v="Female"/>
    <s v="India"/>
    <s v="Asia"/>
    <s v="São Paulo"/>
    <s v="Brazil"/>
    <s v="South America"/>
    <s v="Flagship"/>
    <s v="Lucas Silva"/>
    <n v="474"/>
    <n v="327.06"/>
    <n v="146.94"/>
    <n v="0.31"/>
    <x v="715"/>
    <x v="13"/>
    <d v="2025-10-01T00:00:00"/>
    <x v="0"/>
    <x v="4"/>
  </r>
  <r>
    <s v="ORD-11422"/>
    <s v="CUST-00038"/>
    <s v="PROD-0058"/>
    <s v="ST-018"/>
    <x v="0"/>
    <n v="2"/>
    <n v="79"/>
    <n v="0"/>
    <s v="Card"/>
    <x v="51"/>
    <s v="Electronics"/>
    <x v="4"/>
    <n v="54.51"/>
    <d v="2025-09-30T00:00:00"/>
    <n v="52"/>
    <x v="1"/>
    <s v="Unknown"/>
    <s v="Egypt"/>
    <s v="Africa"/>
    <s v="Buenos Aires"/>
    <s v="Argentina"/>
    <s v="South America"/>
    <s v="Standard"/>
    <s v="Sofia Martinez"/>
    <n v="158"/>
    <n v="109.02"/>
    <n v="48.98"/>
    <n v="0.31"/>
    <x v="532"/>
    <x v="18"/>
    <d v="2026-02-23T00:00:00"/>
    <x v="1"/>
    <x v="11"/>
  </r>
  <r>
    <s v="ORD-11406"/>
    <s v="CUST-00118"/>
    <s v="PROD-0058"/>
    <s v="ST-007"/>
    <x v="0"/>
    <n v="2"/>
    <n v="78.209999999999994"/>
    <n v="0.02"/>
    <s v="Card"/>
    <x v="51"/>
    <s v="Electronics"/>
    <x v="4"/>
    <n v="54.51"/>
    <d v="2023-08-16T00:00:00"/>
    <n v="36"/>
    <x v="5"/>
    <s v="Male"/>
    <s v="Spain"/>
    <s v="Europe"/>
    <s v="Mumbai"/>
    <s v="India"/>
    <s v="Asia"/>
    <s v="Flagship"/>
    <s v="Priya Sharma"/>
    <n v="153.29"/>
    <n v="109.02"/>
    <n v="44.27"/>
    <n v="0.28879900841542178"/>
    <x v="119"/>
    <x v="6"/>
    <d v="2026-02-03T00:00:00"/>
    <x v="1"/>
    <x v="11"/>
  </r>
  <r>
    <s v="ORD-11275"/>
    <s v="CUST-00439"/>
    <s v="PROD-0058"/>
    <s v="ST-006"/>
    <x v="1"/>
    <n v="1"/>
    <n v="78.209999999999994"/>
    <n v="0.2"/>
    <s v="Ussd"/>
    <x v="51"/>
    <s v="Electronics"/>
    <x v="4"/>
    <n v="54.51"/>
    <d v="2023-09-04T00:00:00"/>
    <n v="25"/>
    <x v="0"/>
    <s v="Female"/>
    <s v="United States"/>
    <s v="North America"/>
    <s v="Accra"/>
    <s v="Ghana"/>
    <s v="Africa"/>
    <s v="Outlet"/>
    <s v="Kwame Mensah"/>
    <n v="62.57"/>
    <n v="54.51"/>
    <n v="8.06"/>
    <n v="0.1288157263864472"/>
    <x v="246"/>
    <x v="4"/>
    <d v="2026-02-03T00:00:00"/>
    <x v="1"/>
    <x v="11"/>
  </r>
  <r>
    <s v="ORD-12471"/>
    <s v="CUST-00601"/>
    <s v="PROD-0058"/>
    <s v="ST-008"/>
    <x v="1"/>
    <n v="3"/>
    <n v="78.209999999999994"/>
    <n v="0"/>
    <s v="Cash"/>
    <x v="51"/>
    <s v="Electronics"/>
    <x v="4"/>
    <n v="54.51"/>
    <d v="2023-08-30T00:00:00"/>
    <n v="37"/>
    <x v="3"/>
    <s v="Male"/>
    <s v="Netherlands"/>
    <s v="Europe"/>
    <s v="singapore"/>
    <s v="Singapore"/>
    <s v="Asia"/>
    <s v="Flagship"/>
    <s v="Daniel Tan"/>
    <n v="234.63"/>
    <n v="163.53"/>
    <n v="71.099999999999994"/>
    <n v="0.30303030303030304"/>
    <x v="733"/>
    <x v="7"/>
    <d v="2025-09-27T00:00:00"/>
    <x v="0"/>
    <x v="10"/>
  </r>
  <r>
    <s v="ORD-12088"/>
    <s v="CUST-00619"/>
    <s v="PROD-0058"/>
    <s v="ST-014"/>
    <x v="1"/>
    <n v="2"/>
    <n v="78.209999999999994"/>
    <n v="0.1"/>
    <s v="Card"/>
    <x v="51"/>
    <s v="Electronics"/>
    <x v="4"/>
    <n v="54.51"/>
    <d v="2026-01-10T00:00:00"/>
    <n v="52"/>
    <x v="1"/>
    <s v="Male"/>
    <s v="Malaysia"/>
    <s v="Asia"/>
    <s v="New York"/>
    <s v="United States"/>
    <s v="North America"/>
    <s v="Flagship"/>
    <s v="Unknown"/>
    <n v="140.78"/>
    <n v="109.02"/>
    <n v="31.76"/>
    <n v="0.22560022730501492"/>
    <x v="231"/>
    <x v="14"/>
    <d v="2025-09-29T00:00:00"/>
    <x v="0"/>
    <x v="10"/>
  </r>
  <r>
    <s v="ORD-12610"/>
    <s v="CUST-00289"/>
    <s v="PROD-0058"/>
    <s v="ST-011"/>
    <x v="1"/>
    <n v="2"/>
    <n v="78.209999999999994"/>
    <n v="0.2"/>
    <s v="Transfer"/>
    <x v="51"/>
    <s v="Electronics"/>
    <x v="4"/>
    <n v="54.51"/>
    <d v="2023-03-31T00:00:00"/>
    <n v="55"/>
    <x v="1"/>
    <s v="Female"/>
    <s v="United States"/>
    <s v="North America"/>
    <s v="London"/>
    <s v="United Kingdom"/>
    <s v="Europe"/>
    <s v="Flagship"/>
    <s v="Emma Williams"/>
    <n v="125.14"/>
    <n v="109.02"/>
    <n v="16.12"/>
    <n v="0.1288157263864472"/>
    <x v="225"/>
    <x v="12"/>
    <d v="2025-08-04T00:00:00"/>
    <x v="0"/>
    <x v="0"/>
  </r>
  <r>
    <s v="ORD-10436"/>
    <s v="CUST-00501"/>
    <s v="PROD-0058"/>
    <s v="ST-009"/>
    <x v="0"/>
    <n v="3"/>
    <n v="78.209999999999994"/>
    <n v="0.15"/>
    <s v="Cash"/>
    <x v="51"/>
    <s v="Electronics"/>
    <x v="4"/>
    <n v="54.51"/>
    <d v="2026-06-23T00:00:00"/>
    <n v="44"/>
    <x v="1"/>
    <s v="Female"/>
    <s v="Australia"/>
    <s v="Oceania"/>
    <s v="tokyo"/>
    <s v="Japan"/>
    <s v="Asia"/>
    <s v="Standard"/>
    <s v="Yuki Sato"/>
    <n v="199.44"/>
    <n v="163.53"/>
    <n v="35.909999999999997"/>
    <n v="0.18005415162454871"/>
    <x v="598"/>
    <x v="9"/>
    <d v="2026-03-30T00:00:00"/>
    <x v="1"/>
    <x v="2"/>
  </r>
  <r>
    <s v="ORD-10742"/>
    <s v="CUST-00472"/>
    <s v="PROD-0058"/>
    <s v="ST-018"/>
    <x v="1"/>
    <n v="2"/>
    <n v="78.209999999999994"/>
    <n v="0.15"/>
    <s v="Card"/>
    <x v="51"/>
    <s v="Electronics"/>
    <x v="4"/>
    <n v="54.51"/>
    <d v="2024-12-03T00:00:00"/>
    <n v="56"/>
    <x v="1"/>
    <s v="Male"/>
    <s v="United Kingdom"/>
    <s v="Europe"/>
    <s v="Buenos Aires"/>
    <s v="Argentina"/>
    <s v="South America"/>
    <s v="Standard"/>
    <s v="Sofia Martinez"/>
    <n v="132.96"/>
    <n v="109.02"/>
    <n v="23.94"/>
    <n v="0.18005415162454874"/>
    <x v="734"/>
    <x v="18"/>
    <d v="2026-06-18T00:00:00"/>
    <x v="1"/>
    <x v="6"/>
  </r>
  <r>
    <s v="ORD-10847"/>
    <s v="CUST-00588"/>
    <s v="PROD-0058"/>
    <s v="ST-001"/>
    <x v="1"/>
    <n v="8"/>
    <n v="78.209999999999994"/>
    <n v="0"/>
    <s v="Ussd"/>
    <x v="51"/>
    <s v="Electronics"/>
    <x v="4"/>
    <n v="54.51"/>
    <d v="2023-05-27T00:00:00"/>
    <n v="67"/>
    <x v="3"/>
    <s v="Male"/>
    <s v="Canada"/>
    <s v="North America"/>
    <s v="Lagos"/>
    <s v="Nigeria"/>
    <s v="Africa"/>
    <s v="Flagship"/>
    <s v="Amara Okafor"/>
    <n v="625.67999999999995"/>
    <n v="436.08"/>
    <n v="189.6"/>
    <n v="0.30303030303030304"/>
    <x v="156"/>
    <x v="10"/>
    <d v="2025-10-16T00:00:00"/>
    <x v="0"/>
    <x v="4"/>
  </r>
  <r>
    <s v="ORD-10916"/>
    <s v="CUST-00784"/>
    <s v="PROD-0046"/>
    <s v="ST-019"/>
    <x v="1"/>
    <n v="4"/>
    <n v="78.209999999999994"/>
    <n v="0.15"/>
    <s v="Transfer"/>
    <x v="52"/>
    <s v="Electronics"/>
    <x v="3"/>
    <n v="57.67"/>
    <d v="2024-07-06T00:00:00"/>
    <n v="55"/>
    <x v="1"/>
    <s v="Male"/>
    <s v="Japan"/>
    <s v="Asia"/>
    <s v="Sydney"/>
    <s v="Australia"/>
    <s v="Oceania"/>
    <s v="Flagship"/>
    <s v="Jack Taylor"/>
    <n v="265.91000000000003"/>
    <n v="230.68"/>
    <n v="35.229999999999997"/>
    <n v="0.13248843593697113"/>
    <x v="621"/>
    <x v="8"/>
    <d v="2025-12-21T00:00:00"/>
    <x v="0"/>
    <x v="5"/>
  </r>
  <r>
    <s v="ORD-10757"/>
    <s v="CUST-00483"/>
    <s v="PROD-0058"/>
    <s v="ST-002"/>
    <x v="0"/>
    <n v="2"/>
    <n v="78.209999999999994"/>
    <n v="0"/>
    <s v="Ussd"/>
    <x v="51"/>
    <s v="Electronics"/>
    <x v="4"/>
    <n v="54.51"/>
    <d v="2025-08-15T00:00:00"/>
    <n v="67"/>
    <x v="1"/>
    <s v="Male"/>
    <s v="France"/>
    <s v="Europe"/>
    <s v="Abuja"/>
    <s v="Nigeria"/>
    <s v="Africa"/>
    <s v="Standard"/>
    <s v="Daniel Bello"/>
    <n v="156.41999999999999"/>
    <n v="109.02"/>
    <n v="47.4"/>
    <n v="0.30303030303030304"/>
    <x v="159"/>
    <x v="15"/>
    <d v="2025-08-15T00:00:00"/>
    <x v="0"/>
    <x v="0"/>
  </r>
  <r>
    <s v="ORD-11467"/>
    <s v="CUST-00101"/>
    <s v="PROD-0058"/>
    <s v="ST-009"/>
    <x v="1"/>
    <n v="3"/>
    <n v="78.209999999999994"/>
    <n v="0"/>
    <s v="Mobile Money"/>
    <x v="51"/>
    <s v="Electronics"/>
    <x v="4"/>
    <n v="54.51"/>
    <d v="2023-10-25T00:00:00"/>
    <n v="44"/>
    <x v="0"/>
    <s v="Female"/>
    <s v="Colombia"/>
    <s v="South America"/>
    <s v="tokyo"/>
    <s v="Japan"/>
    <s v="Asia"/>
    <s v="Standard"/>
    <s v="Yuki Sato"/>
    <n v="234.63"/>
    <n v="163.53"/>
    <n v="71.099999999999994"/>
    <n v="0.30303030303030304"/>
    <x v="481"/>
    <x v="9"/>
    <d v="2026-02-21T00:00:00"/>
    <x v="1"/>
    <x v="11"/>
  </r>
  <r>
    <s v="ORD-12663"/>
    <s v="CUST-00219"/>
    <s v="PROD-0046"/>
    <s v="ST-002"/>
    <x v="1"/>
    <n v="3"/>
    <n v="78.209999999999994"/>
    <n v="0.02"/>
    <s v="Ussd"/>
    <x v="52"/>
    <s v="Electronics"/>
    <x v="3"/>
    <n v="57.67"/>
    <d v="2023-03-15T00:00:00"/>
    <n v="69"/>
    <x v="1"/>
    <s v="Male"/>
    <s v="Chile"/>
    <s v="South America"/>
    <s v="Abuja"/>
    <s v="Nigeria"/>
    <s v="Africa"/>
    <s v="Standard"/>
    <s v="Daniel Bello"/>
    <n v="229.94"/>
    <n v="173.01"/>
    <n v="56.93"/>
    <n v="0.24758632686787857"/>
    <x v="21"/>
    <x v="15"/>
    <d v="2026-01-06T00:00:00"/>
    <x v="1"/>
    <x v="7"/>
  </r>
  <r>
    <s v="ORD-12141"/>
    <s v="CUST-00685"/>
    <s v="PROD-0058"/>
    <s v="ST-019"/>
    <x v="1"/>
    <n v="2"/>
    <n v="77.42"/>
    <n v="0"/>
    <s v="Mobile Money"/>
    <x v="51"/>
    <s v="Electronics"/>
    <x v="4"/>
    <n v="54.51"/>
    <d v="2025-04-15T00:00:00"/>
    <n v="26"/>
    <x v="1"/>
    <s v="Female"/>
    <s v="Singapore"/>
    <s v="Asia"/>
    <s v="Sydney"/>
    <s v="Australia"/>
    <s v="Oceania"/>
    <s v="Flagship"/>
    <s v="Jack Taylor"/>
    <n v="154.84"/>
    <n v="109.02"/>
    <n v="45.82"/>
    <n v="0.29591836734693877"/>
    <x v="540"/>
    <x v="8"/>
    <d v="2025-11-26T00:00:00"/>
    <x v="0"/>
    <x v="8"/>
  </r>
  <r>
    <s v="ORD-10298"/>
    <s v="CUST-00098"/>
    <s v="PROD-0058"/>
    <s v="ST-017"/>
    <x v="0"/>
    <n v="1"/>
    <n v="77.42"/>
    <n v="0.2"/>
    <s v="Transfer"/>
    <x v="51"/>
    <s v="Electronics"/>
    <x v="4"/>
    <n v="54.51"/>
    <d v="2024-12-01T00:00:00"/>
    <n v="26"/>
    <x v="1"/>
    <s v="Male"/>
    <s v="China"/>
    <s v="Asia"/>
    <s v="São Paulo"/>
    <s v="Brazil"/>
    <s v="South America"/>
    <s v="Flagship"/>
    <s v="Lucas Silva"/>
    <n v="61.94"/>
    <n v="54.51"/>
    <n v="7.43"/>
    <n v="0.11995479496286729"/>
    <x v="174"/>
    <x v="13"/>
    <d v="2026-05-17T00:00:00"/>
    <x v="1"/>
    <x v="9"/>
  </r>
  <r>
    <s v="ORD-10301"/>
    <s v="CUST-00694"/>
    <s v="PROD-0058"/>
    <s v="ST-018"/>
    <x v="1"/>
    <n v="2"/>
    <n v="77.42"/>
    <n v="0"/>
    <s v="Card"/>
    <x v="51"/>
    <s v="Electronics"/>
    <x v="4"/>
    <n v="54.51"/>
    <d v="2024-11-01T00:00:00"/>
    <n v="72"/>
    <x v="2"/>
    <s v="Female"/>
    <s v="Colombia"/>
    <s v="South America"/>
    <s v="Buenos Aires"/>
    <s v="Argentina"/>
    <s v="South America"/>
    <s v="Standard"/>
    <s v="Sofia Martinez"/>
    <n v="154.84"/>
    <n v="109.02"/>
    <n v="45.82"/>
    <n v="0.29591836734693877"/>
    <x v="11"/>
    <x v="18"/>
    <d v="2026-02-16T00:00:00"/>
    <x v="1"/>
    <x v="11"/>
  </r>
  <r>
    <s v="ORD-11162"/>
    <s v="CUST-00679"/>
    <s v="PROD-0046"/>
    <s v="ST-004"/>
    <x v="1"/>
    <n v="3"/>
    <n v="77.42"/>
    <n v="0.2"/>
    <s v="Card"/>
    <x v="52"/>
    <s v="Electronics"/>
    <x v="3"/>
    <n v="57.67"/>
    <d v="2026-06-15T00:00:00"/>
    <n v="52"/>
    <x v="1"/>
    <s v="Female"/>
    <s v="Netherlands"/>
    <s v="Europe"/>
    <s v="Cape Town"/>
    <s v="South Africa"/>
    <s v="Africa"/>
    <s v="Standard"/>
    <s v="Lerato Dlamini"/>
    <n v="185.81"/>
    <n v="173.01"/>
    <n v="12.8"/>
    <n v="6.888757332759271E-2"/>
    <x v="500"/>
    <x v="3"/>
    <d v="2026-06-25T00:00:00"/>
    <x v="1"/>
    <x v="6"/>
  </r>
  <r>
    <s v="ORD-10697"/>
    <s v="CUST-00521"/>
    <s v="PROD-0046"/>
    <s v="ST-004"/>
    <x v="1"/>
    <n v="2"/>
    <n v="77.42"/>
    <n v="0"/>
    <s v="Cash"/>
    <x v="52"/>
    <s v="Electronics"/>
    <x v="3"/>
    <n v="57.67"/>
    <d v="2026-06-09T00:00:00"/>
    <n v="21"/>
    <x v="1"/>
    <s v="Male"/>
    <s v="Netherlands"/>
    <s v="Europe"/>
    <s v="Cape Town"/>
    <s v="South Africa"/>
    <s v="Africa"/>
    <s v="Standard"/>
    <s v="Lerato Dlamini"/>
    <n v="154.84"/>
    <n v="115.34"/>
    <n v="39.5"/>
    <n v="0.25510204081632654"/>
    <x v="511"/>
    <x v="3"/>
    <d v="2026-02-11T00:00:00"/>
    <x v="1"/>
    <x v="11"/>
  </r>
  <r>
    <s v="ORD-11979"/>
    <s v="CUST-00335"/>
    <s v="PROD-0058"/>
    <s v="ST-009"/>
    <x v="1"/>
    <n v="1"/>
    <n v="77.42"/>
    <n v="0.05"/>
    <s v="Ussd"/>
    <x v="51"/>
    <s v="Electronics"/>
    <x v="4"/>
    <n v="54.51"/>
    <d v="2024-01-16T00:00:00"/>
    <n v="64"/>
    <x v="1"/>
    <s v="Female"/>
    <s v="Morocco"/>
    <s v="Africa"/>
    <s v="tokyo"/>
    <s v="Japan"/>
    <s v="Asia"/>
    <s v="Standard"/>
    <s v="Yuki Sato"/>
    <n v="73.55"/>
    <n v="54.51"/>
    <n v="19.04"/>
    <n v="0.25887151597552688"/>
    <x v="184"/>
    <x v="9"/>
    <d v="2025-11-09T00:00:00"/>
    <x v="0"/>
    <x v="8"/>
  </r>
  <r>
    <s v="ORD-10107"/>
    <s v="CUST-00100"/>
    <s v="PROD-0058"/>
    <s v="ST-002"/>
    <x v="1"/>
    <n v="4"/>
    <n v="77.42"/>
    <n v="0"/>
    <s v="Mobile Money"/>
    <x v="51"/>
    <s v="Electronics"/>
    <x v="4"/>
    <n v="54.51"/>
    <d v="2026-03-27T00:00:00"/>
    <n v="61"/>
    <x v="1"/>
    <s v="Male"/>
    <s v="Germany"/>
    <s v="Europe"/>
    <s v="Abuja"/>
    <s v="Nigeria"/>
    <s v="Africa"/>
    <s v="Standard"/>
    <s v="Daniel Bello"/>
    <n v="309.68"/>
    <n v="218.04"/>
    <n v="91.64"/>
    <n v="0.29591836734693877"/>
    <x v="428"/>
    <x v="15"/>
    <d v="2026-06-18T00:00:00"/>
    <x v="1"/>
    <x v="6"/>
  </r>
  <r>
    <s v="ORD-10609"/>
    <s v="CUST-00505"/>
    <s v="PROD-0058"/>
    <s v="ST-019"/>
    <x v="1"/>
    <n v="2"/>
    <n v="77.42"/>
    <n v="0.05"/>
    <s v="Ussd"/>
    <x v="51"/>
    <s v="Electronics"/>
    <x v="4"/>
    <n v="54.51"/>
    <d v="2025-09-08T00:00:00"/>
    <n v="34"/>
    <x v="1"/>
    <s v="Female"/>
    <s v="Japan"/>
    <s v="Asia"/>
    <s v="Sydney"/>
    <s v="Australia"/>
    <s v="Oceania"/>
    <s v="Flagship"/>
    <s v="Jack Taylor"/>
    <n v="147.1"/>
    <n v="109.02"/>
    <n v="38.08"/>
    <n v="0.25887151597552688"/>
    <x v="556"/>
    <x v="8"/>
    <d v="2026-01-09T00:00:00"/>
    <x v="1"/>
    <x v="7"/>
  </r>
  <r>
    <s v="ORD-10529"/>
    <s v="CUST-00722"/>
    <s v="PROD-0046"/>
    <s v="ST-012"/>
    <x v="0"/>
    <n v="4"/>
    <n v="77.42"/>
    <n v="0.02"/>
    <s v="Transfer"/>
    <x v="52"/>
    <s v="Electronics"/>
    <x v="3"/>
    <n v="57.67"/>
    <d v="2023-01-01T00:00:00"/>
    <n v="56"/>
    <x v="1"/>
    <s v="Male"/>
    <s v="Nigeria"/>
    <s v="Africa"/>
    <s v="Berlin"/>
    <s v="Germany"/>
    <s v="Europe"/>
    <s v="Standard"/>
    <s v="Lukas Weber"/>
    <n v="303.49"/>
    <n v="230.68"/>
    <n v="72.81"/>
    <n v="0.23990905795907608"/>
    <x v="634"/>
    <x v="2"/>
    <d v="2026-06-21T00:00:00"/>
    <x v="1"/>
    <x v="6"/>
  </r>
  <r>
    <s v="ORD-11975"/>
    <s v="CUST-00686"/>
    <s v="PROD-0046"/>
    <s v="ST-014"/>
    <x v="0"/>
    <n v="1"/>
    <n v="77.42"/>
    <n v="0"/>
    <s v="Cash"/>
    <x v="52"/>
    <s v="Electronics"/>
    <x v="3"/>
    <n v="57.67"/>
    <d v="2023-02-20T00:00:00"/>
    <n v="30"/>
    <x v="3"/>
    <s v="Male"/>
    <s v="Germany"/>
    <s v="Europe"/>
    <s v="New York"/>
    <s v="United States"/>
    <s v="North America"/>
    <s v="Flagship"/>
    <s v="Unknown"/>
    <n v="77.42"/>
    <n v="57.67"/>
    <n v="19.75"/>
    <n v="0.25510204081632654"/>
    <x v="99"/>
    <x v="14"/>
    <d v="2025-08-13T00:00:00"/>
    <x v="0"/>
    <x v="0"/>
  </r>
  <r>
    <s v="ORD-11359"/>
    <s v="CUST-00184"/>
    <s v="PROD-0046"/>
    <s v="ST-015"/>
    <x v="1"/>
    <n v="8"/>
    <n v="77.42"/>
    <n v="0.05"/>
    <s v="Ussd"/>
    <x v="52"/>
    <s v="Electronics"/>
    <x v="3"/>
    <n v="57.67"/>
    <d v="2026-07-13T00:00:00"/>
    <n v="34"/>
    <x v="1"/>
    <s v="Female"/>
    <s v="Ghana"/>
    <s v="Africa"/>
    <s v="Toronto"/>
    <s v="Canada"/>
    <s v="North America"/>
    <s v="Standard"/>
    <s v="Olivia Brown"/>
    <n v="588.39"/>
    <n v="461.36"/>
    <n v="127.03"/>
    <n v="0.21589421982018731"/>
    <x v="404"/>
    <x v="19"/>
    <d v="2025-09-06T00:00:00"/>
    <x v="0"/>
    <x v="10"/>
  </r>
  <r>
    <s v="ORD-11191"/>
    <s v="CUST-00522"/>
    <s v="PROD-0046"/>
    <s v="ST-016"/>
    <x v="1"/>
    <n v="3"/>
    <n v="77.42"/>
    <n v="0.15"/>
    <s v="Ussd"/>
    <x v="52"/>
    <s v="Electronics"/>
    <x v="3"/>
    <n v="57.67"/>
    <d v="2025-11-06T00:00:00"/>
    <n v="66"/>
    <x v="2"/>
    <s v="Female"/>
    <s v="Argentina"/>
    <s v="South America"/>
    <s v="Mexico City"/>
    <s v="Mexico"/>
    <s v="North America"/>
    <s v="Outlet"/>
    <s v="Unknown"/>
    <n v="197.42"/>
    <n v="173.01"/>
    <n v="24.41"/>
    <n v="0.123645020767906"/>
    <x v="639"/>
    <x v="11"/>
    <d v="2026-01-26T00:00:00"/>
    <x v="1"/>
    <x v="7"/>
  </r>
  <r>
    <s v="ORD-10532"/>
    <s v="CUST-00478"/>
    <s v="PROD-0046"/>
    <s v="ST-005"/>
    <x v="0"/>
    <n v="1"/>
    <n v="77.42"/>
    <n v="0.1"/>
    <s v="Mobile Money"/>
    <x v="52"/>
    <s v="Electronics"/>
    <x v="3"/>
    <n v="57.67"/>
    <d v="2023-03-01T00:00:00"/>
    <n v="67"/>
    <x v="0"/>
    <s v="Male"/>
    <s v="Mexico"/>
    <s v="North America"/>
    <s v="Nairobi"/>
    <s v="Kenya"/>
    <s v="Africa"/>
    <s v="Standard"/>
    <s v="Brian Mwangi"/>
    <n v="69.680000000000007"/>
    <n v="57.67"/>
    <n v="12.01"/>
    <n v="0.17235935706084957"/>
    <x v="275"/>
    <x v="1"/>
    <d v="2026-01-17T00:00:00"/>
    <x v="1"/>
    <x v="7"/>
  </r>
  <r>
    <s v="ORD-10404"/>
    <s v="CUST-00203"/>
    <s v="PROD-0058"/>
    <s v="ST-015"/>
    <x v="0"/>
    <n v="1"/>
    <n v="77.42"/>
    <n v="0.1"/>
    <s v="Card"/>
    <x v="51"/>
    <s v="Electronics"/>
    <x v="4"/>
    <n v="54.51"/>
    <d v="2024-08-01T00:00:00"/>
    <n v="71"/>
    <x v="1"/>
    <s v="Female"/>
    <s v="China"/>
    <s v="Asia"/>
    <s v="Toronto"/>
    <s v="Canada"/>
    <s v="North America"/>
    <s v="Standard"/>
    <s v="Olivia Brown"/>
    <n v="69.680000000000007"/>
    <n v="54.51"/>
    <n v="15.17"/>
    <n v="0.21770952927669343"/>
    <x v="27"/>
    <x v="19"/>
    <d v="2025-09-03T00:00:00"/>
    <x v="0"/>
    <x v="10"/>
  </r>
  <r>
    <s v="ORD-10758"/>
    <s v="CUST-00184"/>
    <s v="PROD-0046"/>
    <s v="ST-020"/>
    <x v="1"/>
    <n v="3"/>
    <n v="77.42"/>
    <n v="0.05"/>
    <s v="Transfer"/>
    <x v="52"/>
    <s v="Electronics"/>
    <x v="3"/>
    <n v="57.67"/>
    <d v="2026-07-13T00:00:00"/>
    <n v="34"/>
    <x v="1"/>
    <s v="Female"/>
    <s v="Ghana"/>
    <s v="Africa"/>
    <s v="Auckland"/>
    <s v="New Zealand"/>
    <s v="Oceania"/>
    <s v="Standard"/>
    <s v="Mia Wilson"/>
    <n v="220.65"/>
    <n v="173.01"/>
    <n v="47.64"/>
    <n v="0.21590754588715161"/>
    <x v="404"/>
    <x v="5"/>
    <d v="2026-02-17T00:00:00"/>
    <x v="1"/>
    <x v="11"/>
  </r>
  <r>
    <s v="ORD-11908"/>
    <s v="CUST-00598"/>
    <s v="PROD-0058"/>
    <s v="ST-015"/>
    <x v="1"/>
    <n v="2"/>
    <n v="77.42"/>
    <n v="0"/>
    <s v="Transfer"/>
    <x v="51"/>
    <s v="Electronics"/>
    <x v="4"/>
    <n v="54.51"/>
    <d v="2025-08-08T00:00:00"/>
    <n v="42"/>
    <x v="1"/>
    <s v="Male"/>
    <s v="Singapore"/>
    <s v="Asia"/>
    <s v="Toronto"/>
    <s v="Canada"/>
    <s v="North America"/>
    <s v="Standard"/>
    <s v="Olivia Brown"/>
    <n v="154.84"/>
    <n v="109.02"/>
    <n v="45.82"/>
    <n v="0.29591836734693877"/>
    <x v="729"/>
    <x v="19"/>
    <d v="2026-01-09T00:00:00"/>
    <x v="1"/>
    <x v="7"/>
  </r>
  <r>
    <s v="ORD-12272"/>
    <s v="CUST-00660"/>
    <s v="PROD-0058"/>
    <s v="ST-005"/>
    <x v="0"/>
    <n v="8"/>
    <n v="77.42"/>
    <n v="0.05"/>
    <s v="Transfer"/>
    <x v="51"/>
    <s v="Electronics"/>
    <x v="4"/>
    <n v="54.51"/>
    <d v="2024-05-01T00:00:00"/>
    <n v="46"/>
    <x v="2"/>
    <s v="Female"/>
    <s v="Morocco"/>
    <s v="Africa"/>
    <s v="Nairobi"/>
    <s v="Kenya"/>
    <s v="Africa"/>
    <s v="Standard"/>
    <s v="Brian Mwangi"/>
    <n v="588.39"/>
    <n v="436.08"/>
    <n v="152.31"/>
    <n v="0.25885892010401268"/>
    <x v="326"/>
    <x v="1"/>
    <d v="2026-05-15T00:00:00"/>
    <x v="1"/>
    <x v="9"/>
  </r>
  <r>
    <s v="ORD-10259"/>
    <s v="CUST-00541"/>
    <s v="PROD-0046"/>
    <s v="ST-012"/>
    <x v="0"/>
    <n v="6"/>
    <n v="77.42"/>
    <n v="0"/>
    <s v="Card"/>
    <x v="52"/>
    <s v="Electronics"/>
    <x v="3"/>
    <n v="57.67"/>
    <d v="2023-11-20T00:00:00"/>
    <n v="21"/>
    <x v="1"/>
    <s v="Male"/>
    <s v="Canada"/>
    <s v="North America"/>
    <s v="Berlin"/>
    <s v="Germany"/>
    <s v="Europe"/>
    <s v="Standard"/>
    <s v="Lukas Weber"/>
    <n v="464.52"/>
    <n v="346.02"/>
    <n v="118.5"/>
    <n v="0.25510204081632654"/>
    <x v="657"/>
    <x v="2"/>
    <d v="2026-03-17T00:00:00"/>
    <x v="1"/>
    <x v="2"/>
  </r>
  <r>
    <s v="ORD-10986"/>
    <s v="CUST-00577"/>
    <s v="PROD-0058"/>
    <s v="ST-019"/>
    <x v="0"/>
    <n v="3"/>
    <n v="76.63"/>
    <n v="0"/>
    <s v="Mobile Money"/>
    <x v="51"/>
    <s v="Electronics"/>
    <x v="4"/>
    <n v="54.51"/>
    <d v="2023-01-23T00:00:00"/>
    <n v="40"/>
    <x v="1"/>
    <s v="Female"/>
    <s v="Malaysia"/>
    <s v="Asia"/>
    <s v="Sydney"/>
    <s v="Australia"/>
    <s v="Oceania"/>
    <s v="Flagship"/>
    <s v="Jack Taylor"/>
    <n v="229.89"/>
    <n v="163.53"/>
    <n v="66.36"/>
    <n v="0.28865979381443302"/>
    <x v="673"/>
    <x v="8"/>
    <d v="2025-12-18T00:00:00"/>
    <x v="0"/>
    <x v="5"/>
  </r>
  <r>
    <s v="ORD-12584"/>
    <s v="CUST-00303"/>
    <s v="PROD-0046"/>
    <s v="ST-015"/>
    <x v="1"/>
    <n v="1"/>
    <n v="76.63"/>
    <n v="0"/>
    <s v="Cash"/>
    <x v="52"/>
    <s v="Electronics"/>
    <x v="3"/>
    <n v="57.67"/>
    <d v="2023-04-13T00:00:00"/>
    <n v="70"/>
    <x v="3"/>
    <s v="Unknown"/>
    <s v="India"/>
    <s v="Asia"/>
    <s v="Toronto"/>
    <s v="Canada"/>
    <s v="North America"/>
    <s v="Standard"/>
    <s v="Olivia Brown"/>
    <n v="76.63"/>
    <n v="57.67"/>
    <n v="18.96"/>
    <n v="0.24742268041237117"/>
    <x v="247"/>
    <x v="19"/>
    <d v="2026-01-16T00:00:00"/>
    <x v="1"/>
    <x v="7"/>
  </r>
  <r>
    <s v="ORD-12172"/>
    <s v="CUST-00575"/>
    <s v="PROD-0058"/>
    <s v="ST-008"/>
    <x v="0"/>
    <n v="2"/>
    <n v="76.63"/>
    <n v="0"/>
    <s v="Mobile Money"/>
    <x v="51"/>
    <s v="Electronics"/>
    <x v="4"/>
    <n v="54.51"/>
    <d v="2023-09-10T00:00:00"/>
    <n v="52"/>
    <x v="0"/>
    <s v="Male"/>
    <s v="Germany"/>
    <s v="Europe"/>
    <s v="singapore"/>
    <s v="Singapore"/>
    <s v="Asia"/>
    <s v="Flagship"/>
    <s v="Daniel Tan"/>
    <n v="153.26"/>
    <n v="109.02"/>
    <n v="44.24"/>
    <n v="0.28865979381443302"/>
    <x v="735"/>
    <x v="7"/>
    <d v="2026-05-30T00:00:00"/>
    <x v="1"/>
    <x v="9"/>
  </r>
  <r>
    <s v="ORD-12629"/>
    <s v="CUST-00134"/>
    <s v="PROD-0046"/>
    <s v="ST-015"/>
    <x v="1"/>
    <n v="2"/>
    <n v="76.63"/>
    <n v="0"/>
    <s v="Card"/>
    <x v="52"/>
    <s v="Electronics"/>
    <x v="3"/>
    <n v="57.67"/>
    <d v="2023-01-12T00:00:00"/>
    <n v="57"/>
    <x v="1"/>
    <s v="Male"/>
    <s v="Italy"/>
    <s v="Europe"/>
    <s v="Toronto"/>
    <s v="Canada"/>
    <s v="North America"/>
    <s v="Standard"/>
    <s v="Olivia Brown"/>
    <n v="153.26"/>
    <n v="115.34"/>
    <n v="37.92"/>
    <n v="0.24742268041237117"/>
    <x v="544"/>
    <x v="19"/>
    <d v="2025-10-07T00:00:00"/>
    <x v="0"/>
    <x v="4"/>
  </r>
  <r>
    <s v="ORD-11036"/>
    <s v="CUST-00287"/>
    <s v="PROD-0058"/>
    <s v="ST-017"/>
    <x v="0"/>
    <n v="3"/>
    <n v="76.63"/>
    <n v="0.2"/>
    <s v="Cash"/>
    <x v="51"/>
    <s v="Electronics"/>
    <x v="4"/>
    <n v="54.51"/>
    <d v="2023-08-07T00:00:00"/>
    <n v="68"/>
    <x v="4"/>
    <s v="Female"/>
    <s v="Spain"/>
    <s v="Europe"/>
    <s v="São Paulo"/>
    <s v="Brazil"/>
    <s v="South America"/>
    <s v="Flagship"/>
    <s v="Lucas Silva"/>
    <n v="183.91"/>
    <n v="163.53"/>
    <n v="20.38"/>
    <n v="0.11081507258985374"/>
    <x v="262"/>
    <x v="13"/>
    <d v="2025-08-05T00:00:00"/>
    <x v="0"/>
    <x v="0"/>
  </r>
  <r>
    <s v="ORD-10817"/>
    <s v="CUST-00400"/>
    <s v="PROD-0058"/>
    <s v="ST-004"/>
    <x v="1"/>
    <n v="2"/>
    <n v="76.63"/>
    <n v="0.2"/>
    <s v="Cash"/>
    <x v="51"/>
    <s v="Electronics"/>
    <x v="4"/>
    <n v="54.51"/>
    <d v="2023-06-26T00:00:00"/>
    <n v="36"/>
    <x v="0"/>
    <s v="Female"/>
    <s v="South Africa"/>
    <s v="Africa"/>
    <s v="Cape Town"/>
    <s v="South Africa"/>
    <s v="Africa"/>
    <s v="Standard"/>
    <s v="Lerato Dlamini"/>
    <n v="122.61"/>
    <n v="109.02"/>
    <n v="13.59"/>
    <n v="0.11083924639099584"/>
    <x v="126"/>
    <x v="3"/>
    <d v="2026-07-23T00:00:00"/>
    <x v="1"/>
    <x v="1"/>
  </r>
  <r>
    <s v="ORD-11564"/>
    <s v="CUST-00531"/>
    <s v="PROD-0058"/>
    <s v="ST-017"/>
    <x v="1"/>
    <n v="2"/>
    <n v="76.63"/>
    <n v="0.15"/>
    <s v="Transfer"/>
    <x v="51"/>
    <s v="Electronics"/>
    <x v="4"/>
    <n v="54.51"/>
    <d v="2025-11-03T00:00:00"/>
    <n v="21"/>
    <x v="0"/>
    <s v="Female"/>
    <s v="India"/>
    <s v="Asia"/>
    <s v="São Paulo"/>
    <s v="Brazil"/>
    <s v="South America"/>
    <s v="Flagship"/>
    <s v="Lucas Silva"/>
    <n v="130.27000000000001"/>
    <n v="109.02"/>
    <n v="21.25"/>
    <n v="0.16312274506793581"/>
    <x v="267"/>
    <x v="13"/>
    <d v="2026-05-16T00:00:00"/>
    <x v="1"/>
    <x v="9"/>
  </r>
  <r>
    <s v="ORD-12310"/>
    <s v="CUST-00077"/>
    <s v="PROD-0058"/>
    <s v="ST-018"/>
    <x v="1"/>
    <n v="2"/>
    <n v="76.63"/>
    <n v="0"/>
    <s v="Cash"/>
    <x v="51"/>
    <s v="Electronics"/>
    <x v="4"/>
    <n v="54.51"/>
    <d v="2023-04-16T00:00:00"/>
    <n v="23"/>
    <x v="1"/>
    <s v="Female"/>
    <s v="Egypt"/>
    <s v="Africa"/>
    <s v="Buenos Aires"/>
    <s v="Argentina"/>
    <s v="South America"/>
    <s v="Standard"/>
    <s v="Sofia Martinez"/>
    <n v="153.26"/>
    <n v="109.02"/>
    <n v="44.24"/>
    <n v="0.28865979381443302"/>
    <x v="293"/>
    <x v="18"/>
    <d v="2026-03-18T00:00:00"/>
    <x v="1"/>
    <x v="2"/>
  </r>
  <r>
    <s v="ORD-12239"/>
    <s v="CUST-00388"/>
    <s v="PROD-0046"/>
    <s v="ST-007"/>
    <x v="0"/>
    <n v="2"/>
    <n v="76.63"/>
    <n v="0.02"/>
    <s v="Cash"/>
    <x v="52"/>
    <s v="Electronics"/>
    <x v="3"/>
    <n v="57.67"/>
    <d v="2024-01-13T00:00:00"/>
    <n v="21"/>
    <x v="2"/>
    <s v="Male"/>
    <s v="Unknown"/>
    <s v="Africa"/>
    <s v="Mumbai"/>
    <s v="India"/>
    <s v="Asia"/>
    <s v="Flagship"/>
    <s v="Priya Sharma"/>
    <n v="150.19"/>
    <n v="115.34"/>
    <n v="34.85"/>
    <n v="0.23203941673879755"/>
    <x v="240"/>
    <x v="6"/>
    <d v="2025-11-08T00:00:00"/>
    <x v="0"/>
    <x v="8"/>
  </r>
  <r>
    <s v="ORD-11487"/>
    <s v="CUST-00667"/>
    <s v="PROD-0058"/>
    <s v="ST-020"/>
    <x v="1"/>
    <n v="1"/>
    <n v="76.63"/>
    <n v="0.1"/>
    <s v="Cash"/>
    <x v="51"/>
    <s v="Electronics"/>
    <x v="4"/>
    <n v="54.51"/>
    <d v="2023-09-24T00:00:00"/>
    <n v="38"/>
    <x v="3"/>
    <s v="Male"/>
    <s v="Spain"/>
    <s v="Europe"/>
    <s v="Auckland"/>
    <s v="New Zealand"/>
    <s v="Oceania"/>
    <s v="Standard"/>
    <s v="Mia Wilson"/>
    <n v="68.97"/>
    <n v="54.51"/>
    <n v="14.46"/>
    <n v="0.2096563723357982"/>
    <x v="705"/>
    <x v="5"/>
    <d v="2026-06-27T00:00:00"/>
    <x v="1"/>
    <x v="6"/>
  </r>
  <r>
    <s v="ORD-11303"/>
    <s v="CUST-00304"/>
    <s v="PROD-0046"/>
    <s v="ST-009"/>
    <x v="0"/>
    <n v="1"/>
    <n v="76.63"/>
    <n v="0"/>
    <s v="Mobile Money"/>
    <x v="52"/>
    <s v="Electronics"/>
    <x v="3"/>
    <n v="57.67"/>
    <d v="2024-07-05T00:00:00"/>
    <n v="60"/>
    <x v="3"/>
    <s v="Female"/>
    <s v="Australia"/>
    <s v="Oceania"/>
    <s v="tokyo"/>
    <s v="Japan"/>
    <s v="Asia"/>
    <s v="Standard"/>
    <s v="Yuki Sato"/>
    <n v="76.63"/>
    <n v="57.67"/>
    <n v="18.96"/>
    <n v="0.24742268041237117"/>
    <x v="77"/>
    <x v="9"/>
    <d v="2025-11-21T00:00:00"/>
    <x v="0"/>
    <x v="8"/>
  </r>
  <r>
    <s v="ORD-11158"/>
    <s v="CUST-00249"/>
    <s v="PROD-0046"/>
    <s v="ST-015"/>
    <x v="0"/>
    <n v="2"/>
    <n v="76.63"/>
    <n v="0.05"/>
    <s v="Cash"/>
    <x v="52"/>
    <s v="Electronics"/>
    <x v="3"/>
    <n v="57.67"/>
    <d v="2024-10-18T00:00:00"/>
    <n v="71"/>
    <x v="1"/>
    <s v="Female"/>
    <s v="Italy"/>
    <s v="Europe"/>
    <s v="Toronto"/>
    <s v="Canada"/>
    <s v="North America"/>
    <s v="Standard"/>
    <s v="Olivia Brown"/>
    <n v="145.6"/>
    <n v="115.34"/>
    <n v="30.26"/>
    <n v="0.20782967032967034"/>
    <x v="360"/>
    <x v="19"/>
    <d v="2026-07-03T00:00:00"/>
    <x v="1"/>
    <x v="1"/>
  </r>
  <r>
    <s v="ORD-12538"/>
    <s v="CUST-00379"/>
    <s v="PROD-0053"/>
    <s v="ST-009"/>
    <x v="1"/>
    <n v="6"/>
    <n v="71.069999999999993"/>
    <n v="0.15"/>
    <s v="Ussd"/>
    <x v="53"/>
    <s v="Electronics"/>
    <x v="4"/>
    <n v="44.16"/>
    <d v="2025-11-14T00:00:00"/>
    <n v="59"/>
    <x v="1"/>
    <s v="Female"/>
    <s v="Canada"/>
    <s v="North America"/>
    <s v="tokyo"/>
    <s v="Japan"/>
    <s v="Asia"/>
    <s v="Standard"/>
    <s v="Yuki Sato"/>
    <n v="362.46"/>
    <n v="264.95999999999998"/>
    <n v="97.5"/>
    <n v="0.26899519947028638"/>
    <x v="429"/>
    <x v="9"/>
    <d v="2025-08-02T00:00:00"/>
    <x v="0"/>
    <x v="0"/>
  </r>
  <r>
    <s v="ORD-12501"/>
    <s v="CUST-00516"/>
    <s v="PROD-0053"/>
    <s v="ST-009"/>
    <x v="1"/>
    <n v="10"/>
    <n v="71.069999999999993"/>
    <n v="0"/>
    <s v="Mobile Money"/>
    <x v="53"/>
    <s v="Electronics"/>
    <x v="4"/>
    <n v="44.16"/>
    <d v="2025-12-06T00:00:00"/>
    <n v="36"/>
    <x v="2"/>
    <s v="Male"/>
    <s v="Malaysia"/>
    <s v="Asia"/>
    <s v="tokyo"/>
    <s v="Japan"/>
    <s v="Asia"/>
    <s v="Standard"/>
    <s v="Yuki Sato"/>
    <n v="710.7"/>
    <n v="441.6"/>
    <n v="269.10000000000002"/>
    <n v="0.37864077669902912"/>
    <x v="210"/>
    <x v="9"/>
    <d v="2026-02-07T00:00:00"/>
    <x v="1"/>
    <x v="11"/>
  </r>
  <r>
    <s v="ORD-11131"/>
    <s v="CUST-00764"/>
    <s v="PROD-0053"/>
    <s v="ST-009"/>
    <x v="0"/>
    <n v="4"/>
    <n v="71.069999999999993"/>
    <n v="0"/>
    <s v="Mobile Money"/>
    <x v="53"/>
    <s v="Electronics"/>
    <x v="4"/>
    <n v="44.16"/>
    <d v="2024-05-25T00:00:00"/>
    <n v="19"/>
    <x v="3"/>
    <s v="Male"/>
    <s v="United Kingdom"/>
    <s v="Europe"/>
    <s v="tokyo"/>
    <s v="Japan"/>
    <s v="Asia"/>
    <s v="Standard"/>
    <s v="Yuki Sato"/>
    <n v="284.27999999999997"/>
    <n v="176.64"/>
    <n v="107.64"/>
    <n v="0.37864077669902918"/>
    <x v="261"/>
    <x v="9"/>
    <d v="2026-01-02T00:00:00"/>
    <x v="1"/>
    <x v="7"/>
  </r>
  <r>
    <s v="ORD-11305"/>
    <s v="CUST-00255"/>
    <s v="PROD-0053"/>
    <s v="ST-007"/>
    <x v="0"/>
    <n v="1"/>
    <n v="71.069999999999993"/>
    <n v="0.1"/>
    <s v="Mobile Money"/>
    <x v="53"/>
    <s v="Electronics"/>
    <x v="4"/>
    <n v="44.16"/>
    <d v="2026-02-04T00:00:00"/>
    <n v="62"/>
    <x v="2"/>
    <s v="Female"/>
    <s v="Nigeria"/>
    <s v="Africa"/>
    <s v="Mumbai"/>
    <s v="India"/>
    <s v="Asia"/>
    <s v="Flagship"/>
    <s v="Priya Sharma"/>
    <n v="63.96"/>
    <n v="44.16"/>
    <n v="19.8"/>
    <n v="0.30956848030018763"/>
    <x v="71"/>
    <x v="6"/>
    <d v="2026-06-25T00:00:00"/>
    <x v="1"/>
    <x v="6"/>
  </r>
  <r>
    <s v="ORD-10655"/>
    <s v="CUST-00661"/>
    <s v="PROD-0049"/>
    <s v="ST-012"/>
    <x v="1"/>
    <n v="4"/>
    <n v="71.069999999999993"/>
    <n v="0"/>
    <s v="Ussd"/>
    <x v="54"/>
    <s v="Electronics"/>
    <x v="4"/>
    <n v="44.85"/>
    <d v="2025-08-26T00:00:00"/>
    <n v="45"/>
    <x v="2"/>
    <s v="Female"/>
    <s v="New Zealand"/>
    <s v="Oceania"/>
    <s v="Berlin"/>
    <s v="Germany"/>
    <s v="Europe"/>
    <s v="Standard"/>
    <s v="Lukas Weber"/>
    <n v="284.27999999999997"/>
    <n v="179.4"/>
    <n v="104.88"/>
    <n v="0.36893203883495146"/>
    <x v="108"/>
    <x v="2"/>
    <d v="2026-05-13T00:00:00"/>
    <x v="1"/>
    <x v="9"/>
  </r>
  <r>
    <s v="ORD-10451"/>
    <s v="CUST-00346"/>
    <s v="PROD-0053"/>
    <s v="ST-010"/>
    <x v="1"/>
    <n v="2"/>
    <n v="71.069999999999993"/>
    <n v="0.2"/>
    <s v="Card"/>
    <x v="53"/>
    <s v="Electronics"/>
    <x v="4"/>
    <n v="44.16"/>
    <d v="2026-03-04T00:00:00"/>
    <n v="44"/>
    <x v="1"/>
    <s v="Male"/>
    <s v="Mexico"/>
    <s v="North America"/>
    <s v="Kuala Lumpur"/>
    <s v="Malaysia"/>
    <s v="Asia"/>
    <s v="Standard"/>
    <s v="Nur Rahman"/>
    <n v="113.71"/>
    <n v="88.32"/>
    <n v="25.39"/>
    <n v="0.22328730982323455"/>
    <x v="226"/>
    <x v="0"/>
    <d v="2025-08-11T00:00:00"/>
    <x v="0"/>
    <x v="0"/>
  </r>
  <r>
    <s v="ORD-10716"/>
    <s v="CUST-00529"/>
    <s v="PROD-0049"/>
    <s v="ST-002"/>
    <x v="0"/>
    <n v="2"/>
    <n v="71.069999999999993"/>
    <n v="0.15"/>
    <s v="Transfer"/>
    <x v="54"/>
    <s v="Electronics"/>
    <x v="4"/>
    <n v="44.85"/>
    <d v="2025-01-28T00:00:00"/>
    <n v="45"/>
    <x v="1"/>
    <s v="Female"/>
    <s v="Malaysia"/>
    <s v="Asia"/>
    <s v="Abuja"/>
    <s v="Nigeria"/>
    <s v="Africa"/>
    <s v="Standard"/>
    <s v="Daniel Bello"/>
    <n v="120.82"/>
    <n v="89.7"/>
    <n v="31.12"/>
    <n v="0.2575732494620096"/>
    <x v="552"/>
    <x v="15"/>
    <d v="2026-02-15T00:00:00"/>
    <x v="1"/>
    <x v="11"/>
  </r>
  <r>
    <s v="ORD-10080"/>
    <s v="CUST-00411"/>
    <s v="PROD-0053"/>
    <s v="ST-018"/>
    <x v="0"/>
    <n v="2"/>
    <n v="71.069999999999993"/>
    <n v="0.1"/>
    <s v="Transfer"/>
    <x v="53"/>
    <s v="Electronics"/>
    <x v="4"/>
    <n v="44.16"/>
    <d v="2024-11-12T00:00:00"/>
    <n v="50"/>
    <x v="3"/>
    <s v="Male"/>
    <s v="Philippines"/>
    <s v="Asia"/>
    <s v="Buenos Aires"/>
    <s v="Argentina"/>
    <s v="South America"/>
    <s v="Standard"/>
    <s v="Sofia Martinez"/>
    <n v="127.93"/>
    <n v="88.32"/>
    <n v="39.61"/>
    <n v="0.30962244977722192"/>
    <x v="7"/>
    <x v="18"/>
    <d v="2026-07-06T00:00:00"/>
    <x v="1"/>
    <x v="1"/>
  </r>
  <r>
    <s v="ORD-11153"/>
    <s v="CUST-00422"/>
    <s v="PROD-0049"/>
    <s v="ST-018"/>
    <x v="0"/>
    <n v="10"/>
    <n v="71.069999999999993"/>
    <n v="0"/>
    <s v="Card"/>
    <x v="54"/>
    <s v="Electronics"/>
    <x v="4"/>
    <n v="44.85"/>
    <d v="2025-07-28T00:00:00"/>
    <n v="72"/>
    <x v="1"/>
    <s v="Female"/>
    <s v="Colombia"/>
    <s v="South America"/>
    <s v="Buenos Aires"/>
    <s v="Argentina"/>
    <s v="South America"/>
    <s v="Standard"/>
    <s v="Sofia Martinez"/>
    <n v="710.7"/>
    <n v="448.5"/>
    <n v="262.2"/>
    <n v="0.3689320388349514"/>
    <x v="239"/>
    <x v="18"/>
    <d v="2026-04-10T00:00:00"/>
    <x v="1"/>
    <x v="3"/>
  </r>
  <r>
    <s v="ORD-10176"/>
    <s v="CUST-00228"/>
    <s v="PROD-0053"/>
    <s v="ST-015"/>
    <x v="1"/>
    <n v="6"/>
    <n v="70.38"/>
    <n v="0.15"/>
    <s v="Card"/>
    <x v="53"/>
    <s v="Electronics"/>
    <x v="4"/>
    <n v="44.16"/>
    <d v="2026-04-17T00:00:00"/>
    <n v="46"/>
    <x v="1"/>
    <s v="Male"/>
    <s v="India"/>
    <s v="Asia"/>
    <s v="Toronto"/>
    <s v="Canada"/>
    <s v="North America"/>
    <s v="Standard"/>
    <s v="Olivia Brown"/>
    <n v="358.94"/>
    <n v="264.95999999999998"/>
    <n v="93.98"/>
    <n v="0.2618264891068145"/>
    <x v="635"/>
    <x v="19"/>
    <d v="2025-09-16T00:00:00"/>
    <x v="0"/>
    <x v="10"/>
  </r>
  <r>
    <s v="ORD-10508"/>
    <s v="CUST-00001"/>
    <s v="PROD-0053"/>
    <s v="ST-003"/>
    <x v="1"/>
    <n v="5"/>
    <n v="70.38"/>
    <n v="0.02"/>
    <s v="Ussd"/>
    <x v="53"/>
    <s v="Electronics"/>
    <x v="4"/>
    <n v="44.16"/>
    <d v="2025-04-18T00:00:00"/>
    <n v="57"/>
    <x v="1"/>
    <s v="Female"/>
    <s v="Brazil"/>
    <s v="South America"/>
    <s v="Johannesburg"/>
    <s v="South Africa"/>
    <s v="Africa"/>
    <s v="Flagship"/>
    <s v="Thabo Mokoena"/>
    <n v="344.86"/>
    <n v="220.8"/>
    <n v="124.06"/>
    <n v="0.35974018442266426"/>
    <x v="423"/>
    <x v="16"/>
    <d v="2026-05-09T00:00:00"/>
    <x v="1"/>
    <x v="9"/>
  </r>
  <r>
    <s v="ORD-12390"/>
    <s v="CUST-00619"/>
    <s v="PROD-0053"/>
    <s v="ST-019"/>
    <x v="1"/>
    <n v="1"/>
    <n v="70.38"/>
    <n v="0"/>
    <s v="Ussd"/>
    <x v="53"/>
    <s v="Electronics"/>
    <x v="4"/>
    <n v="44.16"/>
    <d v="2026-01-10T00:00:00"/>
    <n v="52"/>
    <x v="1"/>
    <s v="Male"/>
    <s v="Malaysia"/>
    <s v="Asia"/>
    <s v="Sydney"/>
    <s v="Australia"/>
    <s v="Oceania"/>
    <s v="Flagship"/>
    <s v="Jack Taylor"/>
    <n v="70.38"/>
    <n v="44.16"/>
    <n v="26.22"/>
    <n v="0.37254901960784315"/>
    <x v="231"/>
    <x v="8"/>
    <d v="2026-03-17T00:00:00"/>
    <x v="1"/>
    <x v="2"/>
  </r>
  <r>
    <s v="ORD-11592"/>
    <s v="CUST-00021"/>
    <s v="PROD-0049"/>
    <s v="ST-017"/>
    <x v="0"/>
    <n v="3"/>
    <n v="70.38"/>
    <n v="0.2"/>
    <s v="Card"/>
    <x v="54"/>
    <s v="Electronics"/>
    <x v="4"/>
    <n v="44.85"/>
    <d v="2024-03-09T00:00:00"/>
    <n v="40"/>
    <x v="3"/>
    <s v="Female"/>
    <s v="Netherlands"/>
    <s v="Europe"/>
    <s v="São Paulo"/>
    <s v="Brazil"/>
    <s v="South America"/>
    <s v="Flagship"/>
    <s v="Lucas Silva"/>
    <n v="168.91"/>
    <n v="134.55000000000001"/>
    <n v="34.36"/>
    <n v="0.20342194067846783"/>
    <x v="328"/>
    <x v="13"/>
    <d v="2025-08-19T00:00:00"/>
    <x v="0"/>
    <x v="0"/>
  </r>
  <r>
    <s v="ORD-10463"/>
    <s v="CUST-00534"/>
    <s v="PROD-0053"/>
    <s v="ST-020"/>
    <x v="1"/>
    <n v="3"/>
    <n v="70.38"/>
    <n v="0"/>
    <s v="Mobile Money"/>
    <x v="53"/>
    <s v="Electronics"/>
    <x v="4"/>
    <n v="44.16"/>
    <d v="2024-10-12T00:00:00"/>
    <n v="68"/>
    <x v="0"/>
    <s v="Male"/>
    <s v="China"/>
    <s v="Asia"/>
    <s v="Auckland"/>
    <s v="New Zealand"/>
    <s v="Oceania"/>
    <s v="Standard"/>
    <s v="Mia Wilson"/>
    <n v="211.14"/>
    <n v="132.47999999999999"/>
    <n v="78.66"/>
    <n v="0.37254901960784315"/>
    <x v="663"/>
    <x v="5"/>
    <d v="2026-07-13T00:00:00"/>
    <x v="1"/>
    <x v="1"/>
  </r>
  <r>
    <s v="ORD-12486"/>
    <s v="CUST-00551"/>
    <s v="PROD-0049"/>
    <s v="ST-018"/>
    <x v="1"/>
    <n v="1"/>
    <n v="70.38"/>
    <n v="0.1"/>
    <s v="Cash"/>
    <x v="54"/>
    <s v="Electronics"/>
    <x v="4"/>
    <n v="44.85"/>
    <d v="2023-03-30T00:00:00"/>
    <n v="63"/>
    <x v="0"/>
    <s v="Female"/>
    <s v="Singapore"/>
    <s v="Asia"/>
    <s v="Buenos Aires"/>
    <s v="Argentina"/>
    <s v="South America"/>
    <s v="Standard"/>
    <s v="Sofia Martinez"/>
    <n v="63.34"/>
    <n v="44.85"/>
    <n v="18.489999999999998"/>
    <n v="0.29191664035364695"/>
    <x v="510"/>
    <x v="18"/>
    <d v="2026-06-02T00:00:00"/>
    <x v="1"/>
    <x v="6"/>
  </r>
  <r>
    <s v="ORD-12228"/>
    <s v="CUST-00559"/>
    <s v="PROD-0053"/>
    <s v="ST-005"/>
    <x v="1"/>
    <n v="2"/>
    <n v="70.38"/>
    <n v="0"/>
    <s v="Cash"/>
    <x v="53"/>
    <s v="Electronics"/>
    <x v="4"/>
    <n v="44.16"/>
    <d v="2024-11-10T00:00:00"/>
    <n v="22"/>
    <x v="1"/>
    <s v="Unknown"/>
    <s v="Brazil"/>
    <s v="South America"/>
    <s v="Nairobi"/>
    <s v="Kenya"/>
    <s v="Africa"/>
    <s v="Standard"/>
    <s v="Brian Mwangi"/>
    <n v="140.76"/>
    <n v="88.32"/>
    <n v="52.44"/>
    <n v="0.37254901960784315"/>
    <x v="123"/>
    <x v="1"/>
    <d v="2025-09-13T00:00:00"/>
    <x v="0"/>
    <x v="10"/>
  </r>
  <r>
    <s v="ORD-10708"/>
    <s v="CUST-00027"/>
    <s v="PROD-0049"/>
    <s v="ST-020"/>
    <x v="1"/>
    <n v="3"/>
    <n v="70.38"/>
    <n v="0.02"/>
    <s v="Mobile Money"/>
    <x v="54"/>
    <s v="Electronics"/>
    <x v="4"/>
    <n v="44.85"/>
    <d v="2026-06-29T00:00:00"/>
    <n v="60"/>
    <x v="1"/>
    <s v="Female"/>
    <s v="Malaysia"/>
    <s v="Asia"/>
    <s v="Auckland"/>
    <s v="New Zealand"/>
    <s v="Oceania"/>
    <s v="Standard"/>
    <s v="Mia Wilson"/>
    <n v="206.92"/>
    <n v="134.55000000000001"/>
    <n v="72.37"/>
    <n v="0.34974869514788326"/>
    <x v="450"/>
    <x v="5"/>
    <d v="2025-11-03T00:00:00"/>
    <x v="0"/>
    <x v="8"/>
  </r>
  <r>
    <s v="ORD-12009"/>
    <s v="CUST-00311"/>
    <s v="PROD-0053"/>
    <s v="ST-007"/>
    <x v="0"/>
    <n v="6"/>
    <n v="70.38"/>
    <n v="0.02"/>
    <s v="Card"/>
    <x v="53"/>
    <s v="Electronics"/>
    <x v="4"/>
    <n v="44.16"/>
    <d v="2023-06-27T00:00:00"/>
    <n v="41"/>
    <x v="1"/>
    <s v="Male"/>
    <s v="Australia"/>
    <s v="Oceania"/>
    <s v="Mumbai"/>
    <s v="India"/>
    <s v="Asia"/>
    <s v="Flagship"/>
    <s v="Priya Sharma"/>
    <n v="413.83"/>
    <n v="264.95999999999998"/>
    <n v="148.87"/>
    <n v="0.35973709010946525"/>
    <x v="366"/>
    <x v="6"/>
    <d v="2026-02-24T00:00:00"/>
    <x v="1"/>
    <x v="11"/>
  </r>
  <r>
    <s v="ORD-12218"/>
    <s v="CUST-00756"/>
    <s v="PROD-0053"/>
    <s v="ST-005"/>
    <x v="0"/>
    <n v="3"/>
    <n v="70.38"/>
    <n v="0.02"/>
    <s v="Cash"/>
    <x v="53"/>
    <s v="Electronics"/>
    <x v="4"/>
    <n v="44.16"/>
    <d v="2023-01-02T00:00:00"/>
    <n v="61"/>
    <x v="4"/>
    <s v="Female"/>
    <s v="Italy"/>
    <s v="Europe"/>
    <s v="Nairobi"/>
    <s v="Kenya"/>
    <s v="Africa"/>
    <s v="Standard"/>
    <s v="Brian Mwangi"/>
    <n v="206.92"/>
    <n v="132.47999999999999"/>
    <n v="74.44"/>
    <n v="0.35975256137637734"/>
    <x v="414"/>
    <x v="1"/>
    <d v="2026-07-31T00:00:00"/>
    <x v="1"/>
    <x v="1"/>
  </r>
  <r>
    <s v="ORD-12243"/>
    <s v="CUST-00042"/>
    <s v="PROD-0053"/>
    <s v="ST-013"/>
    <x v="1"/>
    <n v="6"/>
    <n v="70.38"/>
    <n v="0.15"/>
    <s v="Cash"/>
    <x v="53"/>
    <s v="Electronics"/>
    <x v="4"/>
    <n v="44.16"/>
    <d v="2025-09-04T00:00:00"/>
    <n v="69"/>
    <x v="1"/>
    <s v="Female"/>
    <s v="Unknown"/>
    <s v="North America"/>
    <s v="Paris"/>
    <s v="France"/>
    <s v="Europe"/>
    <s v="Standard"/>
    <s v="Claire Martin"/>
    <n v="358.94"/>
    <n v="264.95999999999998"/>
    <n v="93.98"/>
    <n v="0.2618264891068145"/>
    <x v="171"/>
    <x v="17"/>
    <d v="2026-03-25T00:00:00"/>
    <x v="1"/>
    <x v="2"/>
  </r>
  <r>
    <s v="ORD-10769"/>
    <s v="CUST-00100"/>
    <s v="PROD-0053"/>
    <s v="ST-015"/>
    <x v="0"/>
    <n v="2"/>
    <n v="70.38"/>
    <n v="0.15"/>
    <s v="Card"/>
    <x v="53"/>
    <s v="Electronics"/>
    <x v="4"/>
    <n v="44.16"/>
    <d v="2026-03-27T00:00:00"/>
    <n v="61"/>
    <x v="1"/>
    <s v="Male"/>
    <s v="Germany"/>
    <s v="Europe"/>
    <s v="Toronto"/>
    <s v="Canada"/>
    <s v="North America"/>
    <s v="Standard"/>
    <s v="Olivia Brown"/>
    <n v="119.65"/>
    <n v="88.32"/>
    <n v="31.33"/>
    <n v="0.2618470539072294"/>
    <x v="428"/>
    <x v="19"/>
    <d v="2026-05-12T00:00:00"/>
    <x v="1"/>
    <x v="9"/>
  </r>
  <r>
    <s v="ORD-10425"/>
    <s v="CUST-00091"/>
    <s v="PROD-0053"/>
    <s v="ST-011"/>
    <x v="1"/>
    <n v="1"/>
    <n v="70.38"/>
    <n v="0.02"/>
    <s v="Cash"/>
    <x v="53"/>
    <s v="Electronics"/>
    <x v="4"/>
    <n v="44.16"/>
    <d v="2024-11-22T00:00:00"/>
    <n v="45"/>
    <x v="3"/>
    <s v="Male"/>
    <s v="Italy"/>
    <s v="Europe"/>
    <s v="London"/>
    <s v="United Kingdom"/>
    <s v="Europe"/>
    <s v="Flagship"/>
    <s v="Emma Williams"/>
    <n v="68.97"/>
    <n v="44.16"/>
    <n v="24.81"/>
    <n v="0.35972161809482384"/>
    <x v="664"/>
    <x v="12"/>
    <d v="2026-06-22T00:00:00"/>
    <x v="1"/>
    <x v="6"/>
  </r>
  <r>
    <s v="ORD-12262"/>
    <s v="CUST-00143"/>
    <s v="PROD-0049"/>
    <s v="ST-014"/>
    <x v="0"/>
    <n v="1"/>
    <n v="70.38"/>
    <n v="0"/>
    <s v="Cash"/>
    <x v="54"/>
    <s v="Electronics"/>
    <x v="4"/>
    <n v="44.85"/>
    <d v="2023-03-05T00:00:00"/>
    <n v="35"/>
    <x v="1"/>
    <s v="Female"/>
    <s v="Argentina"/>
    <s v="South America"/>
    <s v="New York"/>
    <s v="United States"/>
    <s v="North America"/>
    <s v="Flagship"/>
    <s v="Unknown"/>
    <n v="70.38"/>
    <n v="44.85"/>
    <n v="25.53"/>
    <n v="0.36274509803921573"/>
    <x v="199"/>
    <x v="14"/>
    <d v="2026-05-28T00:00:00"/>
    <x v="1"/>
    <x v="9"/>
  </r>
  <r>
    <s v="ORD-10759"/>
    <s v="CUST-00731"/>
    <s v="PROD-0049"/>
    <s v="ST-018"/>
    <x v="0"/>
    <n v="8"/>
    <n v="70.38"/>
    <n v="0.2"/>
    <s v="Mobile Money"/>
    <x v="54"/>
    <s v="Electronics"/>
    <x v="4"/>
    <n v="44.85"/>
    <d v="2024-08-27T00:00:00"/>
    <n v="19"/>
    <x v="3"/>
    <s v="Female"/>
    <s v="Canada"/>
    <s v="North America"/>
    <s v="Buenos Aires"/>
    <s v="Argentina"/>
    <s v="South America"/>
    <s v="Standard"/>
    <s v="Sofia Martinez"/>
    <n v="450.43"/>
    <n v="358.8"/>
    <n v="91.63"/>
    <n v="0.20342783562373731"/>
    <x v="440"/>
    <x v="18"/>
    <d v="2025-11-10T00:00:00"/>
    <x v="0"/>
    <x v="8"/>
  </r>
  <r>
    <s v="ORD-11521"/>
    <s v="CUST-00753"/>
    <s v="PROD-0053"/>
    <s v="ST-012"/>
    <x v="0"/>
    <n v="2"/>
    <n v="69.69"/>
    <n v="0.05"/>
    <s v="Transfer"/>
    <x v="53"/>
    <s v="Electronics"/>
    <x v="4"/>
    <n v="44.16"/>
    <d v="2025-06-02T00:00:00"/>
    <n v="51"/>
    <x v="1"/>
    <s v="Male"/>
    <s v="Morocco"/>
    <s v="Africa"/>
    <s v="Berlin"/>
    <s v="Germany"/>
    <s v="Europe"/>
    <s v="Standard"/>
    <s v="Lukas Weber"/>
    <n v="132.41"/>
    <n v="88.32"/>
    <n v="44.09"/>
    <n v="0.33298089268182163"/>
    <x v="170"/>
    <x v="2"/>
    <d v="2026-07-28T00:00:00"/>
    <x v="1"/>
    <x v="1"/>
  </r>
  <r>
    <s v="ORD-12907"/>
    <s v="CUST-00542"/>
    <s v="PROD-0049"/>
    <s v="ST-019"/>
    <x v="0"/>
    <n v="3"/>
    <n v="69.69"/>
    <n v="0.02"/>
    <s v="Card"/>
    <x v="54"/>
    <s v="Electronics"/>
    <x v="4"/>
    <n v="44.85"/>
    <d v="2024-07-08T00:00:00"/>
    <n v="54"/>
    <x v="1"/>
    <s v="Female"/>
    <s v="Singapore"/>
    <s v="Asia"/>
    <s v="Sydney"/>
    <s v="Australia"/>
    <s v="Oceania"/>
    <s v="Flagship"/>
    <s v="Jack Taylor"/>
    <n v="204.89"/>
    <n v="134.55000000000001"/>
    <n v="70.34"/>
    <n v="0.34330616428327398"/>
    <x v="229"/>
    <x v="8"/>
    <d v="2025-09-29T00:00:00"/>
    <x v="0"/>
    <x v="10"/>
  </r>
  <r>
    <s v="ORD-10476"/>
    <s v="CUST-00215"/>
    <s v="PROD-0049"/>
    <s v="ST-006"/>
    <x v="0"/>
    <n v="2"/>
    <n v="69.69"/>
    <n v="0"/>
    <s v="Cash"/>
    <x v="54"/>
    <s v="Electronics"/>
    <x v="4"/>
    <n v="44.85"/>
    <d v="2023-08-18T00:00:00"/>
    <n v="57"/>
    <x v="1"/>
    <s v="Female"/>
    <s v="Philippines"/>
    <s v="Asia"/>
    <s v="Accra"/>
    <s v="Ghana"/>
    <s v="Africa"/>
    <s v="Outlet"/>
    <s v="Kwame Mensah"/>
    <n v="139.38"/>
    <n v="89.7"/>
    <n v="49.68"/>
    <n v="0.35643564356435642"/>
    <x v="348"/>
    <x v="4"/>
    <d v="2025-12-19T00:00:00"/>
    <x v="0"/>
    <x v="5"/>
  </r>
  <r>
    <s v="ORD-10547"/>
    <s v="CUST-00405"/>
    <s v="PROD-0053"/>
    <s v="ST-001"/>
    <x v="1"/>
    <n v="1"/>
    <n v="69.69"/>
    <n v="0.02"/>
    <s v="Cash"/>
    <x v="53"/>
    <s v="Electronics"/>
    <x v="4"/>
    <n v="44.16"/>
    <d v="2025-09-08T00:00:00"/>
    <n v="25"/>
    <x v="1"/>
    <s v="Male"/>
    <s v="India"/>
    <s v="Asia"/>
    <s v="Lagos"/>
    <s v="Nigeria"/>
    <s v="Africa"/>
    <s v="Flagship"/>
    <s v="Amara Okafor"/>
    <n v="68.3"/>
    <n v="44.16"/>
    <n v="24.14"/>
    <n v="0.35344070278184481"/>
    <x v="586"/>
    <x v="10"/>
    <d v="2026-02-12T00:00:00"/>
    <x v="1"/>
    <x v="11"/>
  </r>
  <r>
    <s v="ORD-11509"/>
    <s v="CUST-00561"/>
    <s v="PROD-0053"/>
    <s v="ST-011"/>
    <x v="0"/>
    <n v="2"/>
    <n v="69.69"/>
    <n v="0"/>
    <s v="Mobile Money"/>
    <x v="53"/>
    <s v="Electronics"/>
    <x v="4"/>
    <n v="44.16"/>
    <d v="2024-03-04T00:00:00"/>
    <n v="59"/>
    <x v="0"/>
    <s v="Male"/>
    <s v="United States"/>
    <s v="North America"/>
    <s v="London"/>
    <s v="United Kingdom"/>
    <s v="Europe"/>
    <s v="Flagship"/>
    <s v="Emma Williams"/>
    <n v="139.38"/>
    <n v="88.32"/>
    <n v="51.06"/>
    <n v="0.36633663366336638"/>
    <x v="347"/>
    <x v="12"/>
    <d v="2025-11-13T00:00:00"/>
    <x v="0"/>
    <x v="8"/>
  </r>
  <r>
    <s v="ORD-12639"/>
    <s v="CUST-00472"/>
    <s v="PROD-0049"/>
    <s v="ST-002"/>
    <x v="1"/>
    <n v="2"/>
    <n v="69.69"/>
    <n v="0.15"/>
    <s v="Cash"/>
    <x v="54"/>
    <s v="Electronics"/>
    <x v="4"/>
    <n v="44.85"/>
    <d v="2024-12-03T00:00:00"/>
    <n v="56"/>
    <x v="1"/>
    <s v="Male"/>
    <s v="United Kingdom"/>
    <s v="Europe"/>
    <s v="Abuja"/>
    <s v="Nigeria"/>
    <s v="Africa"/>
    <s v="Standard"/>
    <s v="Daniel Bello"/>
    <n v="118.47"/>
    <n v="89.7"/>
    <n v="28.77"/>
    <n v="0.24284629020005064"/>
    <x v="734"/>
    <x v="15"/>
    <d v="2026-02-18T00:00:00"/>
    <x v="1"/>
    <x v="11"/>
  </r>
  <r>
    <s v="ORD-11034"/>
    <s v="CUST-00403"/>
    <s v="PROD-0049"/>
    <s v="ST-002"/>
    <x v="0"/>
    <n v="5"/>
    <n v="69.69"/>
    <n v="0"/>
    <s v="Mobile Money"/>
    <x v="54"/>
    <s v="Electronics"/>
    <x v="4"/>
    <n v="44.85"/>
    <d v="2025-01-27T00:00:00"/>
    <n v="49"/>
    <x v="3"/>
    <s v="Male"/>
    <s v="Australia"/>
    <s v="Oceania"/>
    <s v="Abuja"/>
    <s v="Nigeria"/>
    <s v="Africa"/>
    <s v="Standard"/>
    <s v="Daniel Bello"/>
    <n v="348.45"/>
    <n v="224.25"/>
    <n v="124.2"/>
    <n v="0.35643564356435647"/>
    <x v="131"/>
    <x v="15"/>
    <d v="2025-09-01T00:00:00"/>
    <x v="0"/>
    <x v="10"/>
  </r>
  <r>
    <s v="ORD-12588"/>
    <s v="CUST-00428"/>
    <s v="PROD-0049"/>
    <s v="ST-002"/>
    <x v="0"/>
    <n v="2"/>
    <n v="69.69"/>
    <n v="0.1"/>
    <s v="Cash"/>
    <x v="54"/>
    <s v="Electronics"/>
    <x v="4"/>
    <n v="44.85"/>
    <d v="2025-01-02T00:00:00"/>
    <n v="54"/>
    <x v="1"/>
    <s v="Male"/>
    <s v="Kenya"/>
    <s v="Africa"/>
    <s v="Abuja"/>
    <s v="Nigeria"/>
    <s v="Africa"/>
    <s v="Standard"/>
    <s v="Daniel Bello"/>
    <n v="125.44"/>
    <n v="89.7"/>
    <n v="35.74"/>
    <n v="0.28491709183673469"/>
    <x v="435"/>
    <x v="15"/>
    <d v="2025-10-20T00:00:00"/>
    <x v="0"/>
    <x v="4"/>
  </r>
  <r>
    <s v="ORD-12641"/>
    <s v="CUST-00798"/>
    <s v="PROD-0049"/>
    <s v="ST-009"/>
    <x v="1"/>
    <n v="3"/>
    <n v="69.69"/>
    <n v="0.2"/>
    <s v="Ussd"/>
    <x v="54"/>
    <s v="Electronics"/>
    <x v="4"/>
    <n v="44.85"/>
    <d v="2023-09-02T00:00:00"/>
    <n v="67"/>
    <x v="1"/>
    <s v="Male"/>
    <s v="Singapore"/>
    <s v="Asia"/>
    <s v="tokyo"/>
    <s v="Japan"/>
    <s v="Asia"/>
    <s v="Standard"/>
    <s v="Yuki Sato"/>
    <n v="167.26"/>
    <n v="134.55000000000001"/>
    <n v="32.71"/>
    <n v="0.19556379289728568"/>
    <x v="474"/>
    <x v="9"/>
    <d v="2025-12-25T00:00:00"/>
    <x v="0"/>
    <x v="5"/>
  </r>
  <r>
    <s v="ORD-12287"/>
    <s v="CUST-00292"/>
    <s v="PROD-0053"/>
    <s v="ST-001"/>
    <x v="1"/>
    <n v="6"/>
    <n v="69.69"/>
    <n v="0"/>
    <s v="Cash"/>
    <x v="53"/>
    <s v="Electronics"/>
    <x v="4"/>
    <n v="44.16"/>
    <d v="2024-08-27T00:00:00"/>
    <n v="69"/>
    <x v="1"/>
    <s v="Male"/>
    <s v="Singapore"/>
    <s v="Asia"/>
    <s v="Lagos"/>
    <s v="Nigeria"/>
    <s v="Africa"/>
    <s v="Flagship"/>
    <s v="Amara Okafor"/>
    <n v="418.14"/>
    <n v="264.95999999999998"/>
    <n v="153.18"/>
    <n v="0.36633663366336638"/>
    <x v="216"/>
    <x v="10"/>
    <d v="2025-08-09T00:00:00"/>
    <x v="0"/>
    <x v="0"/>
  </r>
  <r>
    <s v="ORD-12747"/>
    <s v="CUST-00166"/>
    <s v="PROD-0053"/>
    <s v="ST-018"/>
    <x v="1"/>
    <n v="2"/>
    <n v="69.69"/>
    <n v="0.1"/>
    <s v="Cash"/>
    <x v="53"/>
    <s v="Electronics"/>
    <x v="4"/>
    <n v="44.16"/>
    <d v="2025-10-07T00:00:00"/>
    <n v="41"/>
    <x v="3"/>
    <s v="Male"/>
    <s v="United Kingdom"/>
    <s v="Europe"/>
    <s v="Buenos Aires"/>
    <s v="Argentina"/>
    <s v="South America"/>
    <s v="Standard"/>
    <s v="Sofia Martinez"/>
    <n v="125.44"/>
    <n v="88.32"/>
    <n v="37.119999999999997"/>
    <n v="0.29591836734693877"/>
    <x v="391"/>
    <x v="18"/>
    <d v="2025-10-23T00:00:00"/>
    <x v="0"/>
    <x v="4"/>
  </r>
  <r>
    <s v="ORD-11934"/>
    <s v="CUST-00257"/>
    <s v="PROD-0053"/>
    <s v="ST-012"/>
    <x v="0"/>
    <n v="3"/>
    <n v="69.69"/>
    <n v="0.05"/>
    <s v="Transfer"/>
    <x v="53"/>
    <s v="Electronics"/>
    <x v="4"/>
    <n v="44.16"/>
    <d v="2026-05-28T00:00:00"/>
    <n v="46"/>
    <x v="1"/>
    <s v="Male"/>
    <s v="Argentina"/>
    <s v="South America"/>
    <s v="Berlin"/>
    <s v="Germany"/>
    <s v="Europe"/>
    <s v="Standard"/>
    <s v="Lukas Weber"/>
    <n v="198.62"/>
    <n v="132.47999999999999"/>
    <n v="66.14"/>
    <n v="0.33299768401973617"/>
    <x v="291"/>
    <x v="2"/>
    <d v="2026-03-07T00:00:00"/>
    <x v="1"/>
    <x v="2"/>
  </r>
  <r>
    <s v="ORD-12910"/>
    <s v="CUST-00466"/>
    <s v="PROD-0049"/>
    <s v="ST-009"/>
    <x v="1"/>
    <n v="4"/>
    <n v="69"/>
    <n v="0.1"/>
    <s v="Card"/>
    <x v="54"/>
    <s v="Electronics"/>
    <x v="4"/>
    <n v="44.85"/>
    <d v="2026-03-09T00:00:00"/>
    <n v="40"/>
    <x v="3"/>
    <s v="Male"/>
    <s v="South Africa"/>
    <s v="Africa"/>
    <s v="tokyo"/>
    <s v="Japan"/>
    <s v="Asia"/>
    <s v="Standard"/>
    <s v="Yuki Sato"/>
    <n v="248.4"/>
    <n v="179.4"/>
    <n v="69"/>
    <n v="0.27777777777777779"/>
    <x v="102"/>
    <x v="9"/>
    <d v="2026-04-18T00:00:00"/>
    <x v="1"/>
    <x v="3"/>
  </r>
  <r>
    <s v="ORD-12842"/>
    <s v="CUST-00411"/>
    <s v="PROD-0053"/>
    <s v="ST-012"/>
    <x v="0"/>
    <n v="2"/>
    <n v="69"/>
    <n v="0"/>
    <s v="Ussd"/>
    <x v="53"/>
    <s v="Electronics"/>
    <x v="4"/>
    <n v="44.16"/>
    <d v="2024-11-12T00:00:00"/>
    <n v="50"/>
    <x v="3"/>
    <s v="Male"/>
    <s v="Philippines"/>
    <s v="Asia"/>
    <s v="Berlin"/>
    <s v="Germany"/>
    <s v="Europe"/>
    <s v="Standard"/>
    <s v="Lukas Weber"/>
    <n v="138"/>
    <n v="88.32"/>
    <n v="49.68"/>
    <n v="0.36"/>
    <x v="7"/>
    <x v="2"/>
    <d v="2026-05-14T00:00:00"/>
    <x v="1"/>
    <x v="9"/>
  </r>
  <r>
    <s v="ORD-11663"/>
    <s v="CUST-00290"/>
    <s v="PROD-0053"/>
    <s v="ST-014"/>
    <x v="1"/>
    <n v="3"/>
    <n v="69"/>
    <n v="0.1"/>
    <s v="Ussd"/>
    <x v="53"/>
    <s v="Electronics"/>
    <x v="4"/>
    <n v="44.16"/>
    <d v="2023-04-23T00:00:00"/>
    <n v="56"/>
    <x v="1"/>
    <s v="Male"/>
    <s v="Singapore"/>
    <s v="Asia"/>
    <s v="New York"/>
    <s v="United States"/>
    <s v="North America"/>
    <s v="Flagship"/>
    <s v="Unknown"/>
    <n v="186.3"/>
    <n v="132.47999999999999"/>
    <n v="53.82"/>
    <n v="0.28888888888888886"/>
    <x v="547"/>
    <x v="14"/>
    <d v="2026-01-15T00:00:00"/>
    <x v="1"/>
    <x v="7"/>
  </r>
  <r>
    <s v="ORD-11454"/>
    <s v="CUST-00014"/>
    <s v="PROD-0053"/>
    <s v="ST-012"/>
    <x v="1"/>
    <n v="4"/>
    <n v="69"/>
    <n v="0.2"/>
    <s v="Card"/>
    <x v="53"/>
    <s v="Electronics"/>
    <x v="4"/>
    <n v="44.16"/>
    <d v="2025-01-06T00:00:00"/>
    <n v="27"/>
    <x v="0"/>
    <s v="Male"/>
    <s v="Brazil"/>
    <s v="South America"/>
    <s v="Berlin"/>
    <s v="Germany"/>
    <s v="Europe"/>
    <s v="Standard"/>
    <s v="Lukas Weber"/>
    <n v="220.8"/>
    <n v="176.64"/>
    <n v="44.16"/>
    <n v="0.19999999999999998"/>
    <x v="714"/>
    <x v="2"/>
    <d v="2026-03-23T00:00:00"/>
    <x v="1"/>
    <x v="2"/>
  </r>
  <r>
    <s v="ORD-11820"/>
    <s v="CUST-00121"/>
    <s v="PROD-0049"/>
    <s v="ST-008"/>
    <x v="1"/>
    <n v="3"/>
    <n v="69"/>
    <n v="0.15"/>
    <s v="Ussd"/>
    <x v="54"/>
    <s v="Electronics"/>
    <x v="4"/>
    <n v="44.85"/>
    <d v="2025-01-20T00:00:00"/>
    <n v="61"/>
    <x v="1"/>
    <s v="Female"/>
    <s v="Nigeria"/>
    <s v="Africa"/>
    <s v="singapore"/>
    <s v="Singapore"/>
    <s v="Asia"/>
    <s v="Flagship"/>
    <s v="Daniel Tan"/>
    <n v="175.95"/>
    <n v="134.55000000000001"/>
    <n v="41.4"/>
    <n v="0.23529411764705882"/>
    <x v="137"/>
    <x v="7"/>
    <d v="2025-09-18T00:00:00"/>
    <x v="0"/>
    <x v="10"/>
  </r>
  <r>
    <s v="ORD-11177"/>
    <s v="CUST-00664"/>
    <s v="PROD-0053"/>
    <s v="ST-010"/>
    <x v="0"/>
    <n v="1"/>
    <n v="69"/>
    <n v="0.1"/>
    <s v="Transfer"/>
    <x v="53"/>
    <s v="Electronics"/>
    <x v="4"/>
    <n v="44.16"/>
    <d v="2024-06-29T00:00:00"/>
    <n v="21"/>
    <x v="0"/>
    <s v="Female"/>
    <s v="Ghana"/>
    <s v="Africa"/>
    <s v="Kuala Lumpur"/>
    <s v="Malaysia"/>
    <s v="Asia"/>
    <s v="Standard"/>
    <s v="Nur Rahman"/>
    <n v="62.1"/>
    <n v="44.16"/>
    <n v="17.940000000000001"/>
    <n v="0.28888888888888892"/>
    <x v="57"/>
    <x v="0"/>
    <d v="2026-03-01T00:00:00"/>
    <x v="1"/>
    <x v="2"/>
  </r>
  <r>
    <s v="ORD-11257"/>
    <s v="CUST-00326"/>
    <s v="PROD-0049"/>
    <s v="ST-013"/>
    <x v="0"/>
    <n v="2"/>
    <n v="69"/>
    <n v="0.15"/>
    <s v="Ussd"/>
    <x v="54"/>
    <s v="Electronics"/>
    <x v="4"/>
    <n v="44.85"/>
    <d v="2024-03-05T00:00:00"/>
    <n v="49"/>
    <x v="1"/>
    <s v="Female"/>
    <s v="Philippines"/>
    <s v="Asia"/>
    <s v="Paris"/>
    <s v="France"/>
    <s v="Europe"/>
    <s v="Standard"/>
    <s v="Claire Martin"/>
    <n v="117.3"/>
    <n v="89.7"/>
    <n v="27.6"/>
    <n v="0.23529411764705885"/>
    <x v="543"/>
    <x v="17"/>
    <d v="2025-10-27T00:00:00"/>
    <x v="0"/>
    <x v="4"/>
  </r>
  <r>
    <s v="ORD-10775"/>
    <s v="CUST-00574"/>
    <s v="PROD-0053"/>
    <s v="ST-012"/>
    <x v="0"/>
    <n v="5"/>
    <n v="69"/>
    <n v="0"/>
    <s v="Cash"/>
    <x v="53"/>
    <s v="Electronics"/>
    <x v="4"/>
    <n v="44.16"/>
    <d v="2025-04-04T00:00:00"/>
    <n v="47"/>
    <x v="1"/>
    <s v="Male"/>
    <s v="Brazil"/>
    <s v="South America"/>
    <s v="Berlin"/>
    <s v="Germany"/>
    <s v="Europe"/>
    <s v="Standard"/>
    <s v="Lukas Weber"/>
    <n v="345"/>
    <n v="220.8"/>
    <n v="124.2"/>
    <n v="0.36"/>
    <x v="398"/>
    <x v="2"/>
    <d v="2026-07-27T00:00:00"/>
    <x v="1"/>
    <x v="1"/>
  </r>
  <r>
    <s v="ORD-11382"/>
    <s v="CUST-00536"/>
    <s v="PROD-0049"/>
    <s v="ST-011"/>
    <x v="0"/>
    <n v="6"/>
    <n v="69"/>
    <n v="0.2"/>
    <s v="Ussd"/>
    <x v="54"/>
    <s v="Electronics"/>
    <x v="4"/>
    <n v="44.85"/>
    <d v="2025-02-19T00:00:00"/>
    <n v="44"/>
    <x v="2"/>
    <s v="Male"/>
    <s v="Malaysia"/>
    <s v="Asia"/>
    <s v="London"/>
    <s v="United Kingdom"/>
    <s v="Europe"/>
    <s v="Flagship"/>
    <s v="Emma Williams"/>
    <n v="331.2"/>
    <n v="269.10000000000002"/>
    <n v="62.1"/>
    <n v="0.1875"/>
    <x v="54"/>
    <x v="12"/>
    <d v="2026-03-07T00:00:00"/>
    <x v="1"/>
    <x v="2"/>
  </r>
  <r>
    <s v="ORD-10364"/>
    <s v="CUST-00793"/>
    <s v="PROD-0053"/>
    <s v="ST-005"/>
    <x v="0"/>
    <n v="1"/>
    <n v="69"/>
    <n v="0"/>
    <s v="Mobile Money"/>
    <x v="53"/>
    <s v="Electronics"/>
    <x v="4"/>
    <n v="44.16"/>
    <d v="2024-03-12T00:00:00"/>
    <n v="23"/>
    <x v="1"/>
    <s v="Male"/>
    <s v="Netherlands"/>
    <s v="Europe"/>
    <s v="Nairobi"/>
    <s v="Kenya"/>
    <s v="Africa"/>
    <s v="Standard"/>
    <s v="Brian Mwangi"/>
    <n v="69"/>
    <n v="44.16"/>
    <n v="24.84"/>
    <n v="0.36"/>
    <x v="506"/>
    <x v="1"/>
    <d v="2026-02-12T00:00:00"/>
    <x v="1"/>
    <x v="11"/>
  </r>
  <r>
    <s v="ORD-12132"/>
    <s v="CUST-00137"/>
    <s v="PROD-0053"/>
    <s v="ST-011"/>
    <x v="1"/>
    <n v="3"/>
    <n v="69"/>
    <n v="0"/>
    <s v="Card"/>
    <x v="53"/>
    <s v="Electronics"/>
    <x v="4"/>
    <n v="44.16"/>
    <d v="2024-09-13T00:00:00"/>
    <n v="59"/>
    <x v="2"/>
    <s v="Female"/>
    <s v="New Zealand"/>
    <s v="Oceania"/>
    <s v="London"/>
    <s v="United Kingdom"/>
    <s v="Europe"/>
    <s v="Flagship"/>
    <s v="Emma Williams"/>
    <n v="207"/>
    <n v="132.47999999999999"/>
    <n v="74.52"/>
    <n v="0.36"/>
    <x v="205"/>
    <x v="12"/>
    <d v="2026-03-19T00:00:00"/>
    <x v="1"/>
    <x v="2"/>
  </r>
  <r>
    <s v="ORD-11160"/>
    <s v="CUST-00688"/>
    <s v="PROD-0049"/>
    <s v="ST-001"/>
    <x v="1"/>
    <n v="1"/>
    <n v="69"/>
    <n v="0.1"/>
    <s v="Cash"/>
    <x v="54"/>
    <s v="Electronics"/>
    <x v="4"/>
    <n v="44.85"/>
    <d v="2026-01-27T00:00:00"/>
    <n v="70"/>
    <x v="3"/>
    <s v="Female"/>
    <s v="Australia"/>
    <s v="Oceania"/>
    <s v="Lagos"/>
    <s v="Nigeria"/>
    <s v="Africa"/>
    <s v="Flagship"/>
    <s v="Amara Okafor"/>
    <n v="62.1"/>
    <n v="44.85"/>
    <n v="17.25"/>
    <n v="0.27777777777777779"/>
    <x v="443"/>
    <x v="10"/>
    <d v="2025-09-09T00:00:00"/>
    <x v="0"/>
    <x v="10"/>
  </r>
  <r>
    <s v="ORD-12204"/>
    <s v="CUST-00674"/>
    <s v="PROD-0049"/>
    <s v="ST-001"/>
    <x v="1"/>
    <n v="4"/>
    <n v="69"/>
    <n v="0.02"/>
    <s v="Ussd"/>
    <x v="54"/>
    <s v="Electronics"/>
    <x v="4"/>
    <n v="44.85"/>
    <d v="2026-06-09T00:00:00"/>
    <n v="19"/>
    <x v="3"/>
    <s v="Male"/>
    <s v="Netherlands"/>
    <s v="Europe"/>
    <s v="Lagos"/>
    <s v="Nigeria"/>
    <s v="Africa"/>
    <s v="Flagship"/>
    <s v="Amara Okafor"/>
    <n v="270.48"/>
    <n v="179.4"/>
    <n v="91.08"/>
    <n v="0.33673469387755101"/>
    <x v="208"/>
    <x v="10"/>
    <d v="2025-10-25T00:00:00"/>
    <x v="0"/>
    <x v="4"/>
  </r>
  <r>
    <s v="ORD-10440"/>
    <s v="CUST-00397"/>
    <s v="PROD-0053"/>
    <s v="ST-017"/>
    <x v="1"/>
    <n v="6"/>
    <n v="69"/>
    <n v="0.2"/>
    <s v="Mobile Money"/>
    <x v="53"/>
    <s v="Electronics"/>
    <x v="4"/>
    <n v="44.16"/>
    <d v="2025-09-19T00:00:00"/>
    <n v="37"/>
    <x v="2"/>
    <s v="Female"/>
    <s v="France"/>
    <s v="Europe"/>
    <s v="São Paulo"/>
    <s v="Brazil"/>
    <s v="South America"/>
    <s v="Flagship"/>
    <s v="Lucas Silva"/>
    <n v="331.2"/>
    <n v="264.95999999999998"/>
    <n v="66.239999999999995"/>
    <n v="0.19999999999999998"/>
    <x v="143"/>
    <x v="13"/>
    <d v="2025-09-01T00:00:00"/>
    <x v="0"/>
    <x v="10"/>
  </r>
  <r>
    <s v="ORD-12559"/>
    <s v="CUST-00217"/>
    <s v="PROD-0053"/>
    <s v="ST-005"/>
    <x v="1"/>
    <n v="5"/>
    <n v="69"/>
    <n v="0.2"/>
    <s v="Cash"/>
    <x v="53"/>
    <s v="Electronics"/>
    <x v="4"/>
    <n v="44.16"/>
    <d v="2023-03-31T00:00:00"/>
    <n v="35"/>
    <x v="2"/>
    <s v="Female"/>
    <s v="Argentina"/>
    <s v="South America"/>
    <s v="Nairobi"/>
    <s v="Kenya"/>
    <s v="Africa"/>
    <s v="Standard"/>
    <s v="Brian Mwangi"/>
    <n v="276"/>
    <n v="220.8"/>
    <n v="55.2"/>
    <n v="0.2"/>
    <x v="81"/>
    <x v="1"/>
    <d v="2025-10-27T00:00:00"/>
    <x v="0"/>
    <x v="4"/>
  </r>
  <r>
    <s v="ORD-11185"/>
    <s v="CUST-00021"/>
    <s v="PROD-0049"/>
    <s v="ST-013"/>
    <x v="1"/>
    <n v="5"/>
    <n v="69"/>
    <n v="0.05"/>
    <s v="Mobile Money"/>
    <x v="54"/>
    <s v="Electronics"/>
    <x v="4"/>
    <n v="44.85"/>
    <d v="2024-03-09T00:00:00"/>
    <n v="40"/>
    <x v="3"/>
    <s v="Female"/>
    <s v="Netherlands"/>
    <s v="Europe"/>
    <s v="Paris"/>
    <s v="France"/>
    <s v="Europe"/>
    <s v="Standard"/>
    <s v="Claire Martin"/>
    <n v="327.75"/>
    <n v="224.25"/>
    <n v="103.5"/>
    <n v="0.31578947368421051"/>
    <x v="328"/>
    <x v="17"/>
    <d v="2026-04-04T00:00:00"/>
    <x v="1"/>
    <x v="3"/>
  </r>
  <r>
    <s v="ORD-10509"/>
    <s v="CUST-00373"/>
    <s v="PROD-0053"/>
    <s v="ST-002"/>
    <x v="0"/>
    <n v="5"/>
    <n v="69"/>
    <n v="0.1"/>
    <s v="Mobile Money"/>
    <x v="53"/>
    <s v="Electronics"/>
    <x v="4"/>
    <n v="44.16"/>
    <d v="2023-07-28T00:00:00"/>
    <n v="70"/>
    <x v="1"/>
    <s v="Female"/>
    <s v="Mexico"/>
    <s v="North America"/>
    <s v="Abuja"/>
    <s v="Nigeria"/>
    <s v="Africa"/>
    <s v="Standard"/>
    <s v="Daniel Bello"/>
    <n v="310.5"/>
    <n v="220.8"/>
    <n v="89.7"/>
    <n v="0.28888888888888892"/>
    <x v="536"/>
    <x v="15"/>
    <d v="2026-01-22T00:00:00"/>
    <x v="1"/>
    <x v="7"/>
  </r>
  <r>
    <s v="ORD-11762"/>
    <s v="CUST-00442"/>
    <s v="PROD-0053"/>
    <s v="ST-009"/>
    <x v="1"/>
    <n v="2"/>
    <n v="69"/>
    <n v="0"/>
    <s v="Transfer"/>
    <x v="53"/>
    <s v="Electronics"/>
    <x v="4"/>
    <n v="44.16"/>
    <d v="2024-09-12T00:00:00"/>
    <n v="65"/>
    <x v="1"/>
    <s v="Female"/>
    <s v="Italy"/>
    <s v="Europe"/>
    <s v="tokyo"/>
    <s v="Japan"/>
    <s v="Asia"/>
    <s v="Standard"/>
    <s v="Yuki Sato"/>
    <n v="138"/>
    <n v="88.32"/>
    <n v="49.68"/>
    <n v="0.36"/>
    <x v="121"/>
    <x v="9"/>
    <d v="2026-07-17T00:00:00"/>
    <x v="1"/>
    <x v="1"/>
  </r>
  <r>
    <s v="ORD-12341"/>
    <s v="CUST-00362"/>
    <s v="PROD-0053"/>
    <s v="ST-020"/>
    <x v="1"/>
    <n v="1"/>
    <n v="68.31"/>
    <n v="0.02"/>
    <s v="Cash"/>
    <x v="53"/>
    <s v="Electronics"/>
    <x v="4"/>
    <n v="44.16"/>
    <d v="2024-04-20T00:00:00"/>
    <n v="72"/>
    <x v="1"/>
    <s v="Female"/>
    <s v="Mexico"/>
    <s v="North America"/>
    <s v="Auckland"/>
    <s v="New Zealand"/>
    <s v="Oceania"/>
    <s v="Standard"/>
    <s v="Mia Wilson"/>
    <n v="66.94"/>
    <n v="44.16"/>
    <n v="22.78"/>
    <n v="0.3403047505228563"/>
    <x v="642"/>
    <x v="5"/>
    <d v="2025-10-11T00:00:00"/>
    <x v="0"/>
    <x v="4"/>
  </r>
  <r>
    <s v="ORD-12535"/>
    <s v="CUST-00523"/>
    <s v="PROD-0049"/>
    <s v="ST-002"/>
    <x v="1"/>
    <n v="2"/>
    <n v="68.31"/>
    <n v="0"/>
    <s v="Cash"/>
    <x v="54"/>
    <s v="Electronics"/>
    <x v="4"/>
    <n v="44.85"/>
    <d v="2025-12-31T00:00:00"/>
    <n v="68"/>
    <x v="3"/>
    <s v="Female"/>
    <s v="Nigeria"/>
    <s v="Africa"/>
    <s v="Abuja"/>
    <s v="Nigeria"/>
    <s v="Africa"/>
    <s v="Standard"/>
    <s v="Daniel Bello"/>
    <n v="136.62"/>
    <n v="89.7"/>
    <n v="46.92"/>
    <n v="0.34343434343434343"/>
    <x v="593"/>
    <x v="15"/>
    <d v="2026-05-29T00:00:00"/>
    <x v="1"/>
    <x v="9"/>
  </r>
  <r>
    <s v="ORD-11322"/>
    <s v="CUST-00733"/>
    <s v="PROD-0053"/>
    <s v="ST-004"/>
    <x v="1"/>
    <n v="1"/>
    <n v="68.31"/>
    <n v="0"/>
    <s v="Cash"/>
    <x v="53"/>
    <s v="Electronics"/>
    <x v="4"/>
    <n v="44.16"/>
    <d v="2025-12-07T00:00:00"/>
    <n v="46"/>
    <x v="3"/>
    <s v="Male"/>
    <s v="France"/>
    <s v="Europe"/>
    <s v="Cape Town"/>
    <s v="South Africa"/>
    <s v="Africa"/>
    <s v="Standard"/>
    <s v="Lerato Dlamini"/>
    <n v="68.31"/>
    <n v="44.16"/>
    <n v="24.15"/>
    <n v="0.35353535353535348"/>
    <x v="608"/>
    <x v="3"/>
    <d v="2026-07-18T00:00:00"/>
    <x v="1"/>
    <x v="1"/>
  </r>
  <r>
    <s v="ORD-11426"/>
    <s v="CUST-00049"/>
    <s v="PROD-0053"/>
    <s v="ST-001"/>
    <x v="0"/>
    <n v="1"/>
    <n v="68.31"/>
    <n v="0.1"/>
    <s v="Ussd"/>
    <x v="53"/>
    <s v="Electronics"/>
    <x v="4"/>
    <n v="44.16"/>
    <d v="2026-03-14T00:00:00"/>
    <n v="26"/>
    <x v="1"/>
    <s v="Male"/>
    <s v="Italy"/>
    <s v="Europe"/>
    <s v="Lagos"/>
    <s v="Nigeria"/>
    <s v="Africa"/>
    <s v="Flagship"/>
    <s v="Amara Okafor"/>
    <n v="61.48"/>
    <n v="44.16"/>
    <n v="17.32"/>
    <n v="0.28171763175016268"/>
    <x v="490"/>
    <x v="10"/>
    <d v="2025-11-23T00:00:00"/>
    <x v="0"/>
    <x v="8"/>
  </r>
  <r>
    <s v="ORD-12689"/>
    <s v="CUST-00454"/>
    <s v="PROD-0049"/>
    <s v="ST-009"/>
    <x v="0"/>
    <n v="1"/>
    <n v="68.31"/>
    <n v="0.02"/>
    <s v="Cash"/>
    <x v="54"/>
    <s v="Electronics"/>
    <x v="4"/>
    <n v="44.85"/>
    <d v="2024-07-25T00:00:00"/>
    <n v="46"/>
    <x v="1"/>
    <s v="Male"/>
    <s v="Spain"/>
    <s v="Europe"/>
    <s v="tokyo"/>
    <s v="Japan"/>
    <s v="Asia"/>
    <s v="Standard"/>
    <s v="Yuki Sato"/>
    <n v="66.94"/>
    <n v="44.85"/>
    <n v="22.09"/>
    <n v="0.3299970122497759"/>
    <x v="710"/>
    <x v="9"/>
    <d v="2026-01-14T00:00:00"/>
    <x v="1"/>
    <x v="7"/>
  </r>
  <r>
    <s v="ORD-11450"/>
    <s v="CUST-00696"/>
    <s v="PROD-0049"/>
    <s v="ST-001"/>
    <x v="1"/>
    <n v="8"/>
    <n v="68.31"/>
    <n v="0"/>
    <s v="Ussd"/>
    <x v="54"/>
    <s v="Electronics"/>
    <x v="4"/>
    <n v="44.85"/>
    <d v="2025-10-20T00:00:00"/>
    <n v="71"/>
    <x v="0"/>
    <s v="Male"/>
    <s v="Egypt"/>
    <s v="Africa"/>
    <s v="Lagos"/>
    <s v="Nigeria"/>
    <s v="Africa"/>
    <s v="Flagship"/>
    <s v="Amara Okafor"/>
    <n v="546.48"/>
    <n v="358.8"/>
    <n v="187.68"/>
    <n v="0.34343434343434343"/>
    <x v="422"/>
    <x v="10"/>
    <d v="2025-10-27T00:00:00"/>
    <x v="0"/>
    <x v="4"/>
  </r>
  <r>
    <s v="ORD-12515"/>
    <s v="CUST-00253"/>
    <s v="PROD-0053"/>
    <s v="ST-002"/>
    <x v="1"/>
    <n v="2"/>
    <n v="68.31"/>
    <n v="0.02"/>
    <s v="Card"/>
    <x v="53"/>
    <s v="Electronics"/>
    <x v="4"/>
    <n v="44.16"/>
    <d v="2024-03-04T00:00:00"/>
    <n v="48"/>
    <x v="1"/>
    <s v="Female"/>
    <s v="South Africa"/>
    <s v="Africa"/>
    <s v="Abuja"/>
    <s v="Nigeria"/>
    <s v="Africa"/>
    <s v="Standard"/>
    <s v="Daniel Bello"/>
    <n v="133.88999999999999"/>
    <n v="88.32"/>
    <n v="45.57"/>
    <n v="0.34035402195832404"/>
    <x v="523"/>
    <x v="15"/>
    <d v="2026-02-15T00:00:00"/>
    <x v="1"/>
    <x v="11"/>
  </r>
  <r>
    <s v="ORD-12492"/>
    <s v="CUST-00015"/>
    <s v="PROD-0053"/>
    <s v="ST-010"/>
    <x v="1"/>
    <n v="2"/>
    <n v="68.31"/>
    <n v="0.1"/>
    <s v="Ussd"/>
    <x v="53"/>
    <s v="Electronics"/>
    <x v="4"/>
    <n v="44.16"/>
    <d v="2024-06-01T00:00:00"/>
    <n v="24"/>
    <x v="1"/>
    <s v="Female"/>
    <s v="Kenya"/>
    <s v="Africa"/>
    <s v="Kuala Lumpur"/>
    <s v="Malaysia"/>
    <s v="Asia"/>
    <s v="Standard"/>
    <s v="Nur Rahman"/>
    <n v="122.96"/>
    <n v="88.32"/>
    <n v="34.64"/>
    <n v="0.28171763175016268"/>
    <x v="489"/>
    <x v="0"/>
    <d v="2025-10-22T00:00:00"/>
    <x v="0"/>
    <x v="4"/>
  </r>
  <r>
    <s v="ORD-10961"/>
    <s v="CUST-00029"/>
    <s v="PROD-0049"/>
    <s v="ST-002"/>
    <x v="0"/>
    <n v="3"/>
    <n v="68.31"/>
    <n v="0"/>
    <s v="Card"/>
    <x v="54"/>
    <s v="Electronics"/>
    <x v="4"/>
    <n v="44.85"/>
    <d v="2025-05-01T00:00:00"/>
    <n v="68"/>
    <x v="1"/>
    <s v="Female"/>
    <s v="China"/>
    <s v="Asia"/>
    <s v="Abuja"/>
    <s v="Nigeria"/>
    <s v="Africa"/>
    <s v="Standard"/>
    <s v="Daniel Bello"/>
    <n v="204.93"/>
    <n v="134.55000000000001"/>
    <n v="70.38"/>
    <n v="0.34343434343434343"/>
    <x v="52"/>
    <x v="15"/>
    <d v="2026-07-22T00:00:00"/>
    <x v="1"/>
    <x v="1"/>
  </r>
  <r>
    <s v="ORD-11662"/>
    <s v="CUST-00249"/>
    <s v="PROD-0049"/>
    <s v="ST-004"/>
    <x v="1"/>
    <n v="1"/>
    <n v="68.31"/>
    <n v="0"/>
    <s v="Ussd"/>
    <x v="54"/>
    <s v="Electronics"/>
    <x v="4"/>
    <n v="44.85"/>
    <d v="2024-10-18T00:00:00"/>
    <n v="71"/>
    <x v="1"/>
    <s v="Female"/>
    <s v="Italy"/>
    <s v="Europe"/>
    <s v="Cape Town"/>
    <s v="South Africa"/>
    <s v="Africa"/>
    <s v="Standard"/>
    <s v="Lerato Dlamini"/>
    <n v="68.31"/>
    <n v="44.85"/>
    <n v="23.46"/>
    <n v="0.34343434343434343"/>
    <x v="360"/>
    <x v="3"/>
    <d v="2026-07-28T00:00:00"/>
    <x v="1"/>
    <x v="1"/>
  </r>
  <r>
    <s v="ORD-10077"/>
    <s v="CUST-00042"/>
    <s v="PROD-0049"/>
    <s v="ST-006"/>
    <x v="1"/>
    <n v="3"/>
    <n v="68.31"/>
    <n v="0.2"/>
    <s v="Transfer"/>
    <x v="54"/>
    <s v="Electronics"/>
    <x v="4"/>
    <n v="44.85"/>
    <d v="2025-09-04T00:00:00"/>
    <n v="69"/>
    <x v="1"/>
    <s v="Female"/>
    <s v="Unknown"/>
    <s v="North America"/>
    <s v="Accra"/>
    <s v="Ghana"/>
    <s v="Africa"/>
    <s v="Outlet"/>
    <s v="Kwame Mensah"/>
    <n v="163.94"/>
    <n v="134.55000000000001"/>
    <n v="29.39"/>
    <n v="0.1792729047212395"/>
    <x v="171"/>
    <x v="4"/>
    <d v="2026-05-23T00:00:00"/>
    <x v="1"/>
    <x v="9"/>
  </r>
  <r>
    <s v="ORD-12212"/>
    <s v="CUST-00087"/>
    <s v="PROD-0049"/>
    <s v="ST-006"/>
    <x v="0"/>
    <n v="1"/>
    <n v="68.31"/>
    <n v="0.15"/>
    <s v="Card"/>
    <x v="54"/>
    <s v="Electronics"/>
    <x v="4"/>
    <n v="44.85"/>
    <d v="2026-02-13T00:00:00"/>
    <n v="62"/>
    <x v="0"/>
    <s v="Female"/>
    <s v="China"/>
    <s v="Asia"/>
    <s v="Accra"/>
    <s v="Ghana"/>
    <s v="Africa"/>
    <s v="Outlet"/>
    <s v="Kwame Mensah"/>
    <n v="58.06"/>
    <n v="44.85"/>
    <n v="13.21"/>
    <n v="0.22752325180847399"/>
    <x v="480"/>
    <x v="4"/>
    <d v="2025-09-25T00:00:00"/>
    <x v="0"/>
    <x v="10"/>
  </r>
  <r>
    <s v="ORD-12467"/>
    <s v="CUST-00594"/>
    <s v="PROD-0049"/>
    <s v="ST-008"/>
    <x v="1"/>
    <n v="2"/>
    <n v="68.31"/>
    <n v="0"/>
    <s v="Card"/>
    <x v="54"/>
    <s v="Electronics"/>
    <x v="4"/>
    <n v="44.85"/>
    <d v="2024-04-01T00:00:00"/>
    <n v="29"/>
    <x v="1"/>
    <s v="Female"/>
    <s v="Brazil"/>
    <s v="South America"/>
    <s v="singapore"/>
    <s v="Singapore"/>
    <s v="Asia"/>
    <s v="Flagship"/>
    <s v="Daniel Tan"/>
    <n v="136.62"/>
    <n v="89.7"/>
    <n v="46.92"/>
    <n v="0.34343434343434343"/>
    <x v="338"/>
    <x v="7"/>
    <d v="2026-01-30T00:00:00"/>
    <x v="1"/>
    <x v="7"/>
  </r>
  <r>
    <s v="ORD-10482"/>
    <s v="CUST-00368"/>
    <s v="PROD-0049"/>
    <s v="ST-007"/>
    <x v="0"/>
    <n v="6"/>
    <n v="68.31"/>
    <n v="0.15"/>
    <s v="Card"/>
    <x v="54"/>
    <s v="Electronics"/>
    <x v="4"/>
    <n v="44.85"/>
    <d v="2024-01-24T00:00:00"/>
    <n v="44"/>
    <x v="1"/>
    <s v="Male"/>
    <s v="United States"/>
    <s v="North America"/>
    <s v="Mumbai"/>
    <s v="India"/>
    <s v="Asia"/>
    <s v="Flagship"/>
    <s v="Priya Sharma"/>
    <n v="348.38"/>
    <n v="269.10000000000002"/>
    <n v="79.28"/>
    <n v="0.22756759859923073"/>
    <x v="623"/>
    <x v="6"/>
    <d v="2026-04-08T00:00:00"/>
    <x v="1"/>
    <x v="3"/>
  </r>
  <r>
    <s v="ORD-10760"/>
    <s v="CUST-00096"/>
    <s v="PROD-0053"/>
    <s v="ST-015"/>
    <x v="0"/>
    <n v="2"/>
    <n v="67.62"/>
    <n v="0.2"/>
    <s v="Ussd"/>
    <x v="53"/>
    <s v="Electronics"/>
    <x v="4"/>
    <n v="44.16"/>
    <d v="2024-05-14T00:00:00"/>
    <n v="25"/>
    <x v="1"/>
    <s v="Male"/>
    <s v="United Kingdom"/>
    <s v="Europe"/>
    <s v="Toronto"/>
    <s v="Canada"/>
    <s v="North America"/>
    <s v="Standard"/>
    <s v="Olivia Brown"/>
    <n v="108.19"/>
    <n v="88.32"/>
    <n v="19.87"/>
    <n v="0.18365837877807561"/>
    <x v="47"/>
    <x v="19"/>
    <d v="2025-10-07T00:00:00"/>
    <x v="0"/>
    <x v="4"/>
  </r>
  <r>
    <s v="ORD-10898"/>
    <s v="CUST-00536"/>
    <s v="PROD-0049"/>
    <s v="ST-011"/>
    <x v="0"/>
    <n v="4"/>
    <n v="67.62"/>
    <n v="0"/>
    <s v="Card"/>
    <x v="54"/>
    <s v="Electronics"/>
    <x v="4"/>
    <n v="44.85"/>
    <d v="2025-02-19T00:00:00"/>
    <n v="44"/>
    <x v="2"/>
    <s v="Male"/>
    <s v="Malaysia"/>
    <s v="Asia"/>
    <s v="London"/>
    <s v="United Kingdom"/>
    <s v="Europe"/>
    <s v="Flagship"/>
    <s v="Emma Williams"/>
    <n v="270.48"/>
    <n v="179.4"/>
    <n v="91.08"/>
    <n v="0.33673469387755101"/>
    <x v="54"/>
    <x v="12"/>
    <d v="2026-06-02T00:00:00"/>
    <x v="1"/>
    <x v="6"/>
  </r>
  <r>
    <s v="ORD-11576"/>
    <s v="CUST-00497"/>
    <s v="PROD-0053"/>
    <s v="ST-006"/>
    <x v="1"/>
    <n v="2"/>
    <n v="67.62"/>
    <n v="0.02"/>
    <s v="Card"/>
    <x v="53"/>
    <s v="Electronics"/>
    <x v="4"/>
    <n v="44.16"/>
    <d v="2026-01-10T00:00:00"/>
    <n v="39"/>
    <x v="1"/>
    <s v="Female"/>
    <s v="Morocco"/>
    <s v="Africa"/>
    <s v="Accra"/>
    <s v="Ghana"/>
    <s v="Africa"/>
    <s v="Outlet"/>
    <s v="Kwame Mensah"/>
    <n v="132.54"/>
    <n v="88.32"/>
    <n v="44.22"/>
    <n v="0.33363512901765507"/>
    <x v="736"/>
    <x v="4"/>
    <d v="2025-10-17T00:00:00"/>
    <x v="0"/>
    <x v="4"/>
  </r>
  <r>
    <s v="ORD-10518"/>
    <s v="CUST-00710"/>
    <s v="PROD-0049"/>
    <s v="ST-008"/>
    <x v="1"/>
    <n v="2"/>
    <n v="67.62"/>
    <n v="0.1"/>
    <s v="Transfer"/>
    <x v="54"/>
    <s v="Electronics"/>
    <x v="4"/>
    <n v="44.85"/>
    <d v="2023-09-30T00:00:00"/>
    <n v="27"/>
    <x v="2"/>
    <s v="Male"/>
    <s v="Nigeria"/>
    <s v="Africa"/>
    <s v="singapore"/>
    <s v="Singapore"/>
    <s v="Asia"/>
    <s v="Flagship"/>
    <s v="Daniel Tan"/>
    <n v="121.72"/>
    <n v="89.7"/>
    <n v="32.020000000000003"/>
    <n v="0.26306276700624387"/>
    <x v="537"/>
    <x v="7"/>
    <d v="2026-06-08T00:00:00"/>
    <x v="1"/>
    <x v="6"/>
  </r>
  <r>
    <s v="ORD-10893"/>
    <s v="CUST-00324"/>
    <s v="PROD-0053"/>
    <s v="ST-010"/>
    <x v="1"/>
    <n v="3"/>
    <n v="67.62"/>
    <n v="0.1"/>
    <s v="Card"/>
    <x v="53"/>
    <s v="Electronics"/>
    <x v="4"/>
    <n v="44.16"/>
    <d v="2026-01-14T00:00:00"/>
    <n v="54"/>
    <x v="2"/>
    <s v="Female"/>
    <s v="Mexico"/>
    <s v="North America"/>
    <s v="Kuala Lumpur"/>
    <s v="Malaysia"/>
    <s v="Asia"/>
    <s v="Standard"/>
    <s v="Nur Rahman"/>
    <n v="182.57"/>
    <n v="132.47999999999999"/>
    <n v="50.09"/>
    <n v="0.27436051925288935"/>
    <x v="491"/>
    <x v="0"/>
    <d v="2026-01-13T00:00:00"/>
    <x v="1"/>
    <x v="7"/>
  </r>
  <r>
    <s v="ORD-11208"/>
    <s v="CUST-00717"/>
    <s v="PROD-0049"/>
    <s v="ST-008"/>
    <x v="1"/>
    <n v="2"/>
    <n v="67.62"/>
    <n v="0.2"/>
    <s v="Mobile Money"/>
    <x v="54"/>
    <s v="Electronics"/>
    <x v="4"/>
    <n v="44.85"/>
    <d v="2023-01-25T00:00:00"/>
    <n v="69"/>
    <x v="1"/>
    <s v="Male"/>
    <s v="Canada"/>
    <s v="North America"/>
    <s v="singapore"/>
    <s v="Singapore"/>
    <s v="Asia"/>
    <s v="Flagship"/>
    <s v="Daniel Tan"/>
    <n v="108.19"/>
    <n v="89.7"/>
    <n v="18.489999999999998"/>
    <n v="0.17090304094648304"/>
    <x v="189"/>
    <x v="7"/>
    <d v="2025-12-22T00:00:00"/>
    <x v="0"/>
    <x v="5"/>
  </r>
  <r>
    <s v="ORD-11226"/>
    <s v="CUST-00157"/>
    <s v="PROD-0053"/>
    <s v="ST-007"/>
    <x v="0"/>
    <n v="3"/>
    <n v="67.62"/>
    <n v="0"/>
    <s v="Cash"/>
    <x v="53"/>
    <s v="Electronics"/>
    <x v="4"/>
    <n v="44.16"/>
    <d v="2024-07-11T00:00:00"/>
    <n v="52"/>
    <x v="1"/>
    <s v="Female"/>
    <s v="Argentina"/>
    <s v="South America"/>
    <s v="Mumbai"/>
    <s v="India"/>
    <s v="Asia"/>
    <s v="Flagship"/>
    <s v="Priya Sharma"/>
    <n v="202.86"/>
    <n v="132.47999999999999"/>
    <n v="70.38"/>
    <n v="0.34693877551020402"/>
    <x v="545"/>
    <x v="6"/>
    <d v="2026-01-18T00:00:00"/>
    <x v="1"/>
    <x v="7"/>
  </r>
  <r>
    <s v="ORD-10154"/>
    <s v="CUST-00779"/>
    <s v="PROD-0049"/>
    <s v="ST-003"/>
    <x v="0"/>
    <n v="6"/>
    <n v="67.62"/>
    <n v="0.2"/>
    <s v="Ussd"/>
    <x v="54"/>
    <s v="Electronics"/>
    <x v="4"/>
    <n v="44.85"/>
    <d v="2023-07-19T00:00:00"/>
    <n v="66"/>
    <x v="3"/>
    <s v="Male"/>
    <s v="Canada"/>
    <s v="North America"/>
    <s v="Johannesburg"/>
    <s v="South Africa"/>
    <s v="Africa"/>
    <s v="Flagship"/>
    <s v="Thabo Mokoena"/>
    <n v="324.58"/>
    <n v="269.10000000000002"/>
    <n v="55.48"/>
    <n v="0.17092858463244809"/>
    <x v="387"/>
    <x v="16"/>
    <d v="2025-10-18T00:00:00"/>
    <x v="0"/>
    <x v="4"/>
  </r>
  <r>
    <s v="ORD-11334"/>
    <s v="CUST-00798"/>
    <s v="PROD-0053"/>
    <s v="ST-005"/>
    <x v="1"/>
    <n v="2"/>
    <n v="67.62"/>
    <n v="0.15"/>
    <s v="Cash"/>
    <x v="53"/>
    <s v="Electronics"/>
    <x v="4"/>
    <n v="44.16"/>
    <d v="2023-09-02T00:00:00"/>
    <n v="67"/>
    <x v="1"/>
    <s v="Male"/>
    <s v="Singapore"/>
    <s v="Asia"/>
    <s v="Nairobi"/>
    <s v="Kenya"/>
    <s v="Africa"/>
    <s v="Standard"/>
    <s v="Brian Mwangi"/>
    <n v="114.95"/>
    <n v="88.32"/>
    <n v="26.63"/>
    <n v="0.2316659417137886"/>
    <x v="474"/>
    <x v="1"/>
    <d v="2026-02-01T00:00:00"/>
    <x v="1"/>
    <x v="11"/>
  </r>
  <r>
    <s v="ORD-12592"/>
    <s v="CUST-00683"/>
    <s v="PROD-0049"/>
    <s v="ST-003"/>
    <x v="0"/>
    <n v="1"/>
    <n v="67.62"/>
    <n v="0.15"/>
    <s v="Transfer"/>
    <x v="54"/>
    <s v="Electronics"/>
    <x v="4"/>
    <n v="44.85"/>
    <d v="2023-01-23T00:00:00"/>
    <n v="51"/>
    <x v="3"/>
    <s v="Female"/>
    <s v="Egypt"/>
    <s v="Africa"/>
    <s v="Johannesburg"/>
    <s v="South Africa"/>
    <s v="Africa"/>
    <s v="Flagship"/>
    <s v="Thabo Mokoena"/>
    <n v="57.48"/>
    <n v="44.85"/>
    <n v="12.63"/>
    <n v="0.21972860125260962"/>
    <x v="349"/>
    <x v="16"/>
    <d v="2025-11-27T00:00:00"/>
    <x v="0"/>
    <x v="8"/>
  </r>
  <r>
    <s v="ORD-11967"/>
    <s v="CUST-00580"/>
    <s v="PROD-0049"/>
    <s v="ST-019"/>
    <x v="0"/>
    <n v="5"/>
    <n v="66.930000000000007"/>
    <n v="0"/>
    <s v="Cash"/>
    <x v="54"/>
    <s v="Electronics"/>
    <x v="4"/>
    <n v="44.85"/>
    <d v="2023-06-19T00:00:00"/>
    <n v="51"/>
    <x v="3"/>
    <s v="Male"/>
    <s v="Spain"/>
    <s v="Europe"/>
    <s v="Sydney"/>
    <s v="Australia"/>
    <s v="Oceania"/>
    <s v="Flagship"/>
    <s v="Jack Taylor"/>
    <n v="334.65"/>
    <n v="224.25"/>
    <n v="110.4"/>
    <n v="0.32989690721649489"/>
    <x v="723"/>
    <x v="8"/>
    <d v="2026-01-13T00:00:00"/>
    <x v="1"/>
    <x v="7"/>
  </r>
  <r>
    <s v="ORD-10466"/>
    <s v="CUST-00530"/>
    <s v="PROD-0049"/>
    <s v="ST-008"/>
    <x v="0"/>
    <n v="4"/>
    <n v="66.930000000000007"/>
    <n v="0.15"/>
    <s v="Transfer"/>
    <x v="54"/>
    <s v="Electronics"/>
    <x v="4"/>
    <n v="44.85"/>
    <d v="2024-07-11T00:00:00"/>
    <n v="22"/>
    <x v="1"/>
    <s v="Female"/>
    <s v="Italy"/>
    <s v="Europe"/>
    <s v="singapore"/>
    <s v="Singapore"/>
    <s v="Asia"/>
    <s v="Flagship"/>
    <s v="Daniel Tan"/>
    <n v="227.56"/>
    <n v="179.4"/>
    <n v="48.16"/>
    <n v="0.21163649147477587"/>
    <x v="580"/>
    <x v="7"/>
    <d v="2025-10-16T00:00:00"/>
    <x v="0"/>
    <x v="4"/>
  </r>
  <r>
    <s v="ORD-11852"/>
    <s v="CUST-00463"/>
    <s v="PROD-0049"/>
    <s v="ST-004"/>
    <x v="1"/>
    <n v="1"/>
    <n v="66.930000000000007"/>
    <n v="0"/>
    <s v="Mobile Money"/>
    <x v="54"/>
    <s v="Electronics"/>
    <x v="4"/>
    <n v="44.85"/>
    <d v="2023-07-31T00:00:00"/>
    <n v="25"/>
    <x v="1"/>
    <s v="Male"/>
    <s v="Italy"/>
    <s v="Europe"/>
    <s v="Cape Town"/>
    <s v="South Africa"/>
    <s v="Africa"/>
    <s v="Standard"/>
    <s v="Lerato Dlamini"/>
    <n v="66.930000000000007"/>
    <n v="44.85"/>
    <n v="22.08"/>
    <n v="0.32989690721649478"/>
    <x v="737"/>
    <x v="3"/>
    <d v="2026-01-21T00:00:00"/>
    <x v="1"/>
    <x v="7"/>
  </r>
  <r>
    <s v="ORD-10925"/>
    <s v="CUST-00500"/>
    <s v="PROD-0049"/>
    <s v="ST-004"/>
    <x v="1"/>
    <n v="3"/>
    <n v="66.930000000000007"/>
    <n v="0.2"/>
    <s v="Ussd"/>
    <x v="54"/>
    <s v="Electronics"/>
    <x v="4"/>
    <n v="44.85"/>
    <d v="2026-05-16T00:00:00"/>
    <n v="25"/>
    <x v="5"/>
    <s v="Male"/>
    <s v="United Kingdom"/>
    <s v="Europe"/>
    <s v="Cape Town"/>
    <s v="South Africa"/>
    <s v="Africa"/>
    <s v="Standard"/>
    <s v="Lerato Dlamini"/>
    <n v="160.63"/>
    <n v="134.55000000000001"/>
    <n v="26.08"/>
    <n v="0.16236070472514474"/>
    <x v="666"/>
    <x v="3"/>
    <d v="2026-02-16T00:00:00"/>
    <x v="1"/>
    <x v="11"/>
  </r>
  <r>
    <s v="ORD-10732"/>
    <s v="CUST-00070"/>
    <s v="PROD-0049"/>
    <s v="ST-014"/>
    <x v="0"/>
    <n v="2"/>
    <n v="66.930000000000007"/>
    <n v="0"/>
    <s v="Card"/>
    <x v="54"/>
    <s v="Electronics"/>
    <x v="4"/>
    <n v="44.85"/>
    <d v="2026-01-14T00:00:00"/>
    <n v="68"/>
    <x v="2"/>
    <s v="Male"/>
    <s v="South Africa"/>
    <s v="Africa"/>
    <s v="New York"/>
    <s v="United States"/>
    <s v="North America"/>
    <s v="Flagship"/>
    <s v="Unknown"/>
    <n v="133.86000000000001"/>
    <n v="89.7"/>
    <n v="44.16"/>
    <n v="0.32989690721649478"/>
    <x v="355"/>
    <x v="14"/>
    <d v="2026-02-11T00:00:00"/>
    <x v="1"/>
    <x v="11"/>
  </r>
  <r>
    <s v="ORD-11430"/>
    <s v="CUST-00152"/>
    <s v="PROD-0049"/>
    <s v="ST-019"/>
    <x v="1"/>
    <n v="3"/>
    <n v="66.930000000000007"/>
    <n v="0"/>
    <s v="Mobile Money"/>
    <x v="54"/>
    <s v="Electronics"/>
    <x v="4"/>
    <n v="44.85"/>
    <d v="2023-03-06T00:00:00"/>
    <n v="36"/>
    <x v="1"/>
    <s v="Female"/>
    <s v="New Zealand"/>
    <s v="Oceania"/>
    <s v="Sydney"/>
    <s v="Australia"/>
    <s v="Oceania"/>
    <s v="Flagship"/>
    <s v="Jack Taylor"/>
    <n v="200.79"/>
    <n v="134.55000000000001"/>
    <n v="66.239999999999995"/>
    <n v="0.32989690721649484"/>
    <x v="507"/>
    <x v="8"/>
    <d v="2026-01-11T00:00:00"/>
    <x v="1"/>
    <x v="7"/>
  </r>
  <r>
    <s v="ORD-11971"/>
    <s v="CUST-00092"/>
    <s v="PROD-0053"/>
    <s v="ST-007"/>
    <x v="1"/>
    <n v="1"/>
    <n v="66.930000000000007"/>
    <n v="0.05"/>
    <s v="Cash"/>
    <x v="53"/>
    <s v="Electronics"/>
    <x v="4"/>
    <n v="44.16"/>
    <d v="2023-07-16T00:00:00"/>
    <n v="33"/>
    <x v="1"/>
    <s v="Female"/>
    <s v="Italy"/>
    <s v="Europe"/>
    <s v="Mumbai"/>
    <s v="India"/>
    <s v="Asia"/>
    <s v="Flagship"/>
    <s v="Priya Sharma"/>
    <n v="63.58"/>
    <n v="44.16"/>
    <n v="19.420000000000002"/>
    <n v="0.30544196288140929"/>
    <x v="98"/>
    <x v="6"/>
    <d v="2026-05-08T00:00:00"/>
    <x v="1"/>
    <x v="9"/>
  </r>
  <r>
    <s v="ORD-12615"/>
    <s v="CUST-00731"/>
    <s v="PROD-0049"/>
    <s v="ST-018"/>
    <x v="0"/>
    <n v="1"/>
    <n v="66.930000000000007"/>
    <n v="0.15"/>
    <s v="Cash"/>
    <x v="54"/>
    <s v="Electronics"/>
    <x v="4"/>
    <n v="44.85"/>
    <d v="2024-08-27T00:00:00"/>
    <n v="19"/>
    <x v="3"/>
    <s v="Female"/>
    <s v="Canada"/>
    <s v="North America"/>
    <s v="Buenos Aires"/>
    <s v="Argentina"/>
    <s v="South America"/>
    <s v="Standard"/>
    <s v="Sofia Martinez"/>
    <n v="56.89"/>
    <n v="44.85"/>
    <n v="12.04"/>
    <n v="0.21163649147477587"/>
    <x v="440"/>
    <x v="18"/>
    <d v="2025-11-24T00:00:00"/>
    <x v="0"/>
    <x v="8"/>
  </r>
  <r>
    <s v="ORD-11826"/>
    <s v="CUST-00800"/>
    <s v="PROD-0053"/>
    <s v="ST-006"/>
    <x v="1"/>
    <n v="5"/>
    <n v="66.930000000000007"/>
    <n v="0.1"/>
    <s v="Transfer"/>
    <x v="53"/>
    <s v="Electronics"/>
    <x v="4"/>
    <n v="44.16"/>
    <d v="2023-03-12T00:00:00"/>
    <n v="25"/>
    <x v="1"/>
    <s v="Female"/>
    <s v="France"/>
    <s v="Europe"/>
    <s v="Accra"/>
    <s v="Ghana"/>
    <s v="Africa"/>
    <s v="Outlet"/>
    <s v="Kwame Mensah"/>
    <n v="301.18"/>
    <n v="220.8"/>
    <n v="80.38"/>
    <n v="0.26688359120791549"/>
    <x v="373"/>
    <x v="4"/>
    <d v="2026-01-26T00:00:00"/>
    <x v="1"/>
    <x v="7"/>
  </r>
  <r>
    <s v="ORD-12349"/>
    <s v="CUST-00295"/>
    <s v="PROD-0053"/>
    <s v="ST-009"/>
    <x v="0"/>
    <n v="1"/>
    <n v="66.930000000000007"/>
    <n v="0.05"/>
    <s v="Mobile Money"/>
    <x v="53"/>
    <s v="Electronics"/>
    <x v="4"/>
    <n v="44.16"/>
    <d v="2023-10-10T00:00:00"/>
    <n v="50"/>
    <x v="1"/>
    <s v="Female"/>
    <s v="Nigeria"/>
    <s v="Africa"/>
    <s v="tokyo"/>
    <s v="Japan"/>
    <s v="Asia"/>
    <s v="Standard"/>
    <s v="Yuki Sato"/>
    <n v="63.58"/>
    <n v="44.16"/>
    <n v="19.420000000000002"/>
    <n v="0.30544196288140929"/>
    <x v="533"/>
    <x v="9"/>
    <d v="2026-07-15T00:00:00"/>
    <x v="1"/>
    <x v="1"/>
  </r>
  <r>
    <s v="ORD-11027"/>
    <s v="CUST-00453"/>
    <s v="PROD-0049"/>
    <s v="ST-017"/>
    <x v="1"/>
    <n v="4"/>
    <n v="66.930000000000007"/>
    <n v="0"/>
    <s v="Cash"/>
    <x v="54"/>
    <s v="Electronics"/>
    <x v="4"/>
    <n v="44.85"/>
    <d v="2025-09-23T00:00:00"/>
    <n v="67"/>
    <x v="1"/>
    <s v="Female"/>
    <s v="United Kingdom"/>
    <s v="Europe"/>
    <s v="São Paulo"/>
    <s v="Brazil"/>
    <s v="South America"/>
    <s v="Flagship"/>
    <s v="Lucas Silva"/>
    <n v="267.72000000000003"/>
    <n v="179.4"/>
    <n v="88.32"/>
    <n v="0.32989690721649478"/>
    <x v="498"/>
    <x v="13"/>
    <d v="2026-07-29T00:00:00"/>
    <x v="1"/>
    <x v="1"/>
  </r>
  <r>
    <s v="ORD-10728"/>
    <s v="CUST-00571"/>
    <s v="PROD-0053"/>
    <s v="ST-007"/>
    <x v="0"/>
    <n v="1"/>
    <n v="66.930000000000007"/>
    <n v="0"/>
    <s v="Transfer"/>
    <x v="53"/>
    <s v="Electronics"/>
    <x v="4"/>
    <n v="44.16"/>
    <d v="2025-05-16T00:00:00"/>
    <n v="52"/>
    <x v="3"/>
    <s v="Female"/>
    <s v="Canada"/>
    <s v="North America"/>
    <s v="Mumbai"/>
    <s v="India"/>
    <s v="Asia"/>
    <s v="Flagship"/>
    <s v="Priya Sharma"/>
    <n v="66.930000000000007"/>
    <n v="44.16"/>
    <n v="22.77"/>
    <n v="0.34020618556701027"/>
    <x v="453"/>
    <x v="6"/>
    <d v="2026-06-18T00:00:00"/>
    <x v="1"/>
    <x v="6"/>
  </r>
  <r>
    <s v="ORD-12682"/>
    <s v="CUST-00711"/>
    <s v="PROD-0054"/>
    <s v="ST-008"/>
    <x v="1"/>
    <n v="1"/>
    <n v="56.65"/>
    <n v="0.02"/>
    <s v="Ussd"/>
    <x v="55"/>
    <s v="Electronics"/>
    <x v="4"/>
    <n v="39.049999999999997"/>
    <d v="2023-03-29T00:00:00"/>
    <n v="37"/>
    <x v="3"/>
    <s v="Male"/>
    <s v="India"/>
    <s v="Asia"/>
    <s v="singapore"/>
    <s v="Singapore"/>
    <s v="Asia"/>
    <s v="Flagship"/>
    <s v="Daniel Tan"/>
    <n v="55.52"/>
    <n v="39.049999999999997"/>
    <n v="16.47"/>
    <n v="0.29664985590778092"/>
    <x v="425"/>
    <x v="7"/>
    <d v="2026-07-20T00:00:00"/>
    <x v="1"/>
    <x v="1"/>
  </r>
  <r>
    <s v="ORD-11029"/>
    <s v="CUST-00252"/>
    <s v="PROD-0054"/>
    <s v="ST-016"/>
    <x v="1"/>
    <n v="2"/>
    <n v="56.65"/>
    <n v="0"/>
    <s v="Card"/>
    <x v="55"/>
    <s v="Electronics"/>
    <x v="4"/>
    <n v="39.049999999999997"/>
    <d v="2023-07-03T00:00:00"/>
    <n v="57"/>
    <x v="2"/>
    <s v="Male"/>
    <s v="New Zealand"/>
    <s v="Oceania"/>
    <s v="Mexico City"/>
    <s v="Mexico"/>
    <s v="North America"/>
    <s v="Outlet"/>
    <s v="Unknown"/>
    <n v="113.3"/>
    <n v="78.099999999999994"/>
    <n v="35.200000000000003"/>
    <n v="0.31067961165048547"/>
    <x v="554"/>
    <x v="11"/>
    <d v="2025-08-04T00:00:00"/>
    <x v="0"/>
    <x v="0"/>
  </r>
  <r>
    <s v="ORD-10230"/>
    <s v="CUST-00520"/>
    <s v="PROD-0054"/>
    <s v="ST-017"/>
    <x v="1"/>
    <n v="4"/>
    <n v="56.65"/>
    <n v="0.05"/>
    <s v="Ussd"/>
    <x v="55"/>
    <s v="Electronics"/>
    <x v="4"/>
    <n v="39.049999999999997"/>
    <d v="2023-12-02T00:00:00"/>
    <n v="18"/>
    <x v="3"/>
    <s v="Male"/>
    <s v="India"/>
    <s v="Asia"/>
    <s v="São Paulo"/>
    <s v="Brazil"/>
    <s v="South America"/>
    <s v="Flagship"/>
    <s v="Lucas Silva"/>
    <n v="215.27"/>
    <n v="156.19999999999999"/>
    <n v="59.07"/>
    <n v="0.2743995912110373"/>
    <x v="408"/>
    <x v="13"/>
    <d v="2026-01-20T00:00:00"/>
    <x v="1"/>
    <x v="7"/>
  </r>
  <r>
    <s v="ORD-10511"/>
    <s v="CUST-00364"/>
    <s v="PROD-0054"/>
    <s v="ST-010"/>
    <x v="1"/>
    <n v="3"/>
    <n v="56.65"/>
    <n v="0"/>
    <s v="Cash"/>
    <x v="55"/>
    <s v="Electronics"/>
    <x v="4"/>
    <n v="39.049999999999997"/>
    <d v="2026-01-31T00:00:00"/>
    <n v="23"/>
    <x v="1"/>
    <s v="Male"/>
    <s v="New Zealand"/>
    <s v="Oceania"/>
    <s v="Kuala Lumpur"/>
    <s v="Malaysia"/>
    <s v="Asia"/>
    <s v="Standard"/>
    <s v="Nur Rahman"/>
    <n v="169.95"/>
    <n v="117.15"/>
    <n v="52.8"/>
    <n v="0.31067961165048547"/>
    <x v="467"/>
    <x v="0"/>
    <d v="2026-01-22T00:00:00"/>
    <x v="1"/>
    <x v="7"/>
  </r>
  <r>
    <s v="ORD-12016"/>
    <s v="CUST-00742"/>
    <s v="PROD-0054"/>
    <s v="ST-004"/>
    <x v="1"/>
    <n v="2"/>
    <n v="56.1"/>
    <n v="0.1"/>
    <s v="Cash"/>
    <x v="55"/>
    <s v="Electronics"/>
    <x v="4"/>
    <n v="39.049999999999997"/>
    <d v="2024-12-27T00:00:00"/>
    <n v="47"/>
    <x v="2"/>
    <s v="Male"/>
    <s v="Australia"/>
    <s v="Oceania"/>
    <s v="Cape Town"/>
    <s v="South Africa"/>
    <s v="Africa"/>
    <s v="Standard"/>
    <s v="Lerato Dlamini"/>
    <n v="100.98"/>
    <n v="78.099999999999994"/>
    <n v="22.88"/>
    <n v="0.22657952069716775"/>
    <x v="165"/>
    <x v="3"/>
    <d v="2025-12-04T00:00:00"/>
    <x v="0"/>
    <x v="5"/>
  </r>
  <r>
    <s v="ORD-12926"/>
    <s v="CUST-00508"/>
    <s v="PROD-0054"/>
    <s v="ST-010"/>
    <x v="0"/>
    <n v="1"/>
    <n v="56.1"/>
    <n v="0"/>
    <s v="Transfer"/>
    <x v="55"/>
    <s v="Electronics"/>
    <x v="4"/>
    <n v="39.049999999999997"/>
    <d v="2023-08-20T00:00:00"/>
    <n v="37"/>
    <x v="2"/>
    <s v="Male"/>
    <s v="Ghana"/>
    <s v="Africa"/>
    <s v="Kuala Lumpur"/>
    <s v="Malaysia"/>
    <s v="Asia"/>
    <s v="Standard"/>
    <s v="Nur Rahman"/>
    <n v="56.1"/>
    <n v="39.049999999999997"/>
    <n v="17.05"/>
    <n v="0.30392156862745101"/>
    <x v="393"/>
    <x v="0"/>
    <d v="2025-09-10T00:00:00"/>
    <x v="0"/>
    <x v="10"/>
  </r>
  <r>
    <s v="ORD-11639"/>
    <s v="CUST-00765"/>
    <s v="PROD-0054"/>
    <s v="ST-001"/>
    <x v="1"/>
    <n v="2"/>
    <n v="56.1"/>
    <n v="0.1"/>
    <s v="Card"/>
    <x v="55"/>
    <s v="Electronics"/>
    <x v="4"/>
    <n v="39.049999999999997"/>
    <d v="2025-12-30T00:00:00"/>
    <n v="51"/>
    <x v="1"/>
    <s v="Male"/>
    <s v="Malaysia"/>
    <s v="Asia"/>
    <s v="Lagos"/>
    <s v="Nigeria"/>
    <s v="Africa"/>
    <s v="Flagship"/>
    <s v="Amara Okafor"/>
    <n v="100.98"/>
    <n v="78.099999999999994"/>
    <n v="22.88"/>
    <n v="0.22657952069716775"/>
    <x v="327"/>
    <x v="10"/>
    <d v="2026-06-22T00:00:00"/>
    <x v="1"/>
    <x v="6"/>
  </r>
  <r>
    <s v="ORD-12159"/>
    <s v="CUST-00768"/>
    <s v="PROD-0054"/>
    <s v="ST-001"/>
    <x v="1"/>
    <n v="5"/>
    <n v="55.55"/>
    <n v="0"/>
    <s v="Cash"/>
    <x v="55"/>
    <s v="Electronics"/>
    <x v="4"/>
    <n v="39.049999999999997"/>
    <d v="2025-11-04T00:00:00"/>
    <n v="36"/>
    <x v="4"/>
    <s v="Female"/>
    <s v="United States"/>
    <s v="North America"/>
    <s v="Lagos"/>
    <s v="Nigeria"/>
    <s v="Africa"/>
    <s v="Flagship"/>
    <s v="Amara Okafor"/>
    <n v="277.75"/>
    <n v="195.25"/>
    <n v="82.5"/>
    <n v="0.29702970297029702"/>
    <x v="62"/>
    <x v="10"/>
    <d v="2026-03-01T00:00:00"/>
    <x v="1"/>
    <x v="2"/>
  </r>
  <r>
    <s v="ORD-11423"/>
    <s v="CUST-00098"/>
    <s v="PROD-0054"/>
    <s v="ST-014"/>
    <x v="1"/>
    <n v="2"/>
    <n v="55.55"/>
    <n v="0.1"/>
    <s v="Ussd"/>
    <x v="55"/>
    <s v="Electronics"/>
    <x v="4"/>
    <n v="39.049999999999997"/>
    <d v="2024-12-01T00:00:00"/>
    <n v="26"/>
    <x v="1"/>
    <s v="Male"/>
    <s v="China"/>
    <s v="Asia"/>
    <s v="New York"/>
    <s v="United States"/>
    <s v="North America"/>
    <s v="Flagship"/>
    <s v="Unknown"/>
    <n v="99.99"/>
    <n v="78.099999999999994"/>
    <n v="21.89"/>
    <n v="0.21892189218921893"/>
    <x v="174"/>
    <x v="14"/>
    <d v="2026-03-29T00:00:00"/>
    <x v="1"/>
    <x v="2"/>
  </r>
  <r>
    <s v="ORD-10319"/>
    <s v="CUST-00299"/>
    <s v="PROD-0054"/>
    <s v="ST-003"/>
    <x v="1"/>
    <n v="3"/>
    <n v="55.55"/>
    <n v="0"/>
    <s v="Transfer"/>
    <x v="55"/>
    <s v="Electronics"/>
    <x v="4"/>
    <n v="39.049999999999997"/>
    <d v="2024-09-17T00:00:00"/>
    <n v="52"/>
    <x v="1"/>
    <s v="Male"/>
    <s v="India"/>
    <s v="Asia"/>
    <s v="Johannesburg"/>
    <s v="South Africa"/>
    <s v="Africa"/>
    <s v="Flagship"/>
    <s v="Thabo Mokoena"/>
    <n v="166.65"/>
    <n v="117.15"/>
    <n v="49.5"/>
    <n v="0.29702970297029702"/>
    <x v="488"/>
    <x v="16"/>
    <d v="2026-03-13T00:00:00"/>
    <x v="1"/>
    <x v="2"/>
  </r>
  <r>
    <s v="ORD-12911"/>
    <s v="CUST-00243"/>
    <s v="PROD-0054"/>
    <s v="ST-011"/>
    <x v="1"/>
    <n v="1"/>
    <n v="55.55"/>
    <n v="0.2"/>
    <s v="Card"/>
    <x v="55"/>
    <s v="Electronics"/>
    <x v="4"/>
    <n v="39.049999999999997"/>
    <d v="2025-12-07T00:00:00"/>
    <n v="56"/>
    <x v="3"/>
    <s v="Male"/>
    <s v="Netherlands"/>
    <s v="Europe"/>
    <s v="London"/>
    <s v="United Kingdom"/>
    <s v="Europe"/>
    <s v="Flagship"/>
    <s v="Emma Williams"/>
    <n v="44.44"/>
    <n v="39.049999999999997"/>
    <n v="5.39"/>
    <n v="0.12128712871287128"/>
    <x v="719"/>
    <x v="12"/>
    <d v="2026-07-28T00:00:00"/>
    <x v="1"/>
    <x v="1"/>
  </r>
  <r>
    <s v="ORD-10399"/>
    <s v="CUST-00221"/>
    <s v="PROD-0054"/>
    <s v="ST-011"/>
    <x v="0"/>
    <n v="1"/>
    <n v="55"/>
    <n v="0.02"/>
    <s v="Transfer"/>
    <x v="55"/>
    <s v="Electronics"/>
    <x v="4"/>
    <n v="39.049999999999997"/>
    <d v="2025-04-19T00:00:00"/>
    <n v="44"/>
    <x v="2"/>
    <s v="Male"/>
    <s v="India"/>
    <s v="Asia"/>
    <s v="London"/>
    <s v="United Kingdom"/>
    <s v="Europe"/>
    <s v="Flagship"/>
    <s v="Emma Williams"/>
    <n v="53.9"/>
    <n v="39.049999999999997"/>
    <n v="14.85"/>
    <n v="0.27551020408163268"/>
    <x v="198"/>
    <x v="12"/>
    <d v="2025-08-21T00:00:00"/>
    <x v="0"/>
    <x v="0"/>
  </r>
  <r>
    <s v="ORD-11841"/>
    <s v="CUST-00589"/>
    <s v="PROD-0054"/>
    <s v="ST-002"/>
    <x v="1"/>
    <n v="3"/>
    <n v="55"/>
    <n v="0.2"/>
    <s v="Mobile Money"/>
    <x v="55"/>
    <s v="Electronics"/>
    <x v="4"/>
    <n v="39.049999999999997"/>
    <d v="2023-02-10T00:00:00"/>
    <n v="31"/>
    <x v="1"/>
    <s v="Male"/>
    <s v="Italy"/>
    <s v="Europe"/>
    <s v="Abuja"/>
    <s v="Nigeria"/>
    <s v="Africa"/>
    <s v="Standard"/>
    <s v="Daniel Bello"/>
    <n v="132"/>
    <n v="117.15"/>
    <n v="14.85"/>
    <n v="0.1125"/>
    <x v="640"/>
    <x v="15"/>
    <d v="2025-12-16T00:00:00"/>
    <x v="0"/>
    <x v="5"/>
  </r>
  <r>
    <s v="ORD-12557"/>
    <s v="CUST-00509"/>
    <s v="PROD-0054"/>
    <s v="ST-001"/>
    <x v="0"/>
    <n v="6"/>
    <n v="55"/>
    <n v="0"/>
    <s v="Card"/>
    <x v="55"/>
    <s v="Electronics"/>
    <x v="4"/>
    <n v="39.049999999999997"/>
    <d v="2025-10-04T00:00:00"/>
    <n v="44"/>
    <x v="0"/>
    <s v="Female"/>
    <s v="Mexico"/>
    <s v="North America"/>
    <s v="Lagos"/>
    <s v="Nigeria"/>
    <s v="Africa"/>
    <s v="Flagship"/>
    <s v="Amara Okafor"/>
    <n v="330"/>
    <n v="234.3"/>
    <n v="95.7"/>
    <n v="0.29000000000000004"/>
    <x v="42"/>
    <x v="10"/>
    <d v="2026-02-04T00:00:00"/>
    <x v="1"/>
    <x v="11"/>
  </r>
  <r>
    <s v="ORD-11886"/>
    <s v="CUST-00072"/>
    <s v="PROD-0054"/>
    <s v="ST-008"/>
    <x v="1"/>
    <n v="3"/>
    <n v="55"/>
    <n v="0"/>
    <s v="Mobile Money"/>
    <x v="55"/>
    <s v="Electronics"/>
    <x v="4"/>
    <n v="39.049999999999997"/>
    <d v="2024-03-01T00:00:00"/>
    <n v="27"/>
    <x v="1"/>
    <s v="Male"/>
    <s v="New Zealand"/>
    <s v="Oceania"/>
    <s v="singapore"/>
    <s v="Singapore"/>
    <s v="Asia"/>
    <s v="Flagship"/>
    <s v="Daniel Tan"/>
    <n v="165"/>
    <n v="117.15"/>
    <n v="47.85"/>
    <n v="0.29000000000000004"/>
    <x v="103"/>
    <x v="7"/>
    <d v="2026-03-14T00:00:00"/>
    <x v="1"/>
    <x v="2"/>
  </r>
  <r>
    <s v="ORD-11530"/>
    <s v="CUST-00744"/>
    <s v="PROD-0054"/>
    <s v="ST-020"/>
    <x v="1"/>
    <n v="5"/>
    <n v="55"/>
    <n v="0"/>
    <s v="Card"/>
    <x v="55"/>
    <s v="Electronics"/>
    <x v="4"/>
    <n v="39.049999999999997"/>
    <d v="2026-03-23T00:00:00"/>
    <n v="51"/>
    <x v="3"/>
    <s v="Male"/>
    <s v="Canada"/>
    <s v="North America"/>
    <s v="Auckland"/>
    <s v="New Zealand"/>
    <s v="Oceania"/>
    <s v="Standard"/>
    <s v="Mia Wilson"/>
    <n v="275"/>
    <n v="195.25"/>
    <n v="79.75"/>
    <n v="0.28999999999999998"/>
    <x v="294"/>
    <x v="5"/>
    <d v="2026-01-22T00:00:00"/>
    <x v="1"/>
    <x v="7"/>
  </r>
  <r>
    <s v="ORD-10718"/>
    <s v="CUST-00475"/>
    <s v="PROD-0054"/>
    <s v="ST-015"/>
    <x v="0"/>
    <n v="4"/>
    <n v="55"/>
    <n v="0"/>
    <s v="Cash"/>
    <x v="55"/>
    <s v="Electronics"/>
    <x v="4"/>
    <n v="39.049999999999997"/>
    <d v="2026-01-10T00:00:00"/>
    <n v="36"/>
    <x v="0"/>
    <s v="Female"/>
    <s v="Ghana"/>
    <s v="Africa"/>
    <s v="Toronto"/>
    <s v="Canada"/>
    <s v="North America"/>
    <s v="Standard"/>
    <s v="Olivia Brown"/>
    <n v="220"/>
    <n v="156.19999999999999"/>
    <n v="63.8"/>
    <n v="0.28999999999999998"/>
    <x v="177"/>
    <x v="19"/>
    <d v="2025-10-12T00:00:00"/>
    <x v="0"/>
    <x v="4"/>
  </r>
  <r>
    <s v="ORD-11625"/>
    <s v="CUST-00620"/>
    <s v="PROD-0054"/>
    <s v="ST-007"/>
    <x v="0"/>
    <n v="6"/>
    <n v="54.45"/>
    <n v="0.05"/>
    <s v="Cash"/>
    <x v="55"/>
    <s v="Electronics"/>
    <x v="4"/>
    <n v="39.049999999999997"/>
    <d v="2025-08-17T00:00:00"/>
    <n v="39"/>
    <x v="1"/>
    <s v="Female"/>
    <s v="United Kingdom"/>
    <s v="Europe"/>
    <s v="Mumbai"/>
    <s v="India"/>
    <s v="Asia"/>
    <s v="Flagship"/>
    <s v="Priya Sharma"/>
    <n v="310.36"/>
    <n v="234.3"/>
    <n v="76.06"/>
    <n v="0.24507024101043948"/>
    <x v="80"/>
    <x v="6"/>
    <d v="2025-09-10T00:00:00"/>
    <x v="0"/>
    <x v="10"/>
  </r>
  <r>
    <s v="ORD-11338"/>
    <s v="CUST-00583"/>
    <s v="PROD-0054"/>
    <s v="ST-014"/>
    <x v="0"/>
    <n v="4"/>
    <n v="54.45"/>
    <n v="0.2"/>
    <s v="Cash"/>
    <x v="55"/>
    <s v="Electronics"/>
    <x v="4"/>
    <n v="39.049999999999997"/>
    <d v="2024-11-04T00:00:00"/>
    <n v="39"/>
    <x v="3"/>
    <s v="Female"/>
    <s v="Philippines"/>
    <s v="Asia"/>
    <s v="New York"/>
    <s v="United States"/>
    <s v="North America"/>
    <s v="Flagship"/>
    <s v="Unknown"/>
    <n v="174.24"/>
    <n v="156.19999999999999"/>
    <n v="18.04"/>
    <n v="0.10353535353535352"/>
    <x v="19"/>
    <x v="14"/>
    <d v="2025-08-07T00:00:00"/>
    <x v="0"/>
    <x v="0"/>
  </r>
  <r>
    <s v="ORD-10576"/>
    <s v="CUST-00225"/>
    <s v="PROD-0054"/>
    <s v="ST-014"/>
    <x v="0"/>
    <n v="4"/>
    <n v="54.45"/>
    <n v="0"/>
    <s v="Mobile Money"/>
    <x v="55"/>
    <s v="Electronics"/>
    <x v="4"/>
    <n v="39.049999999999997"/>
    <d v="2023-06-18T00:00:00"/>
    <n v="47"/>
    <x v="1"/>
    <s v="Female"/>
    <s v="Canada"/>
    <s v="North America"/>
    <s v="New York"/>
    <s v="United States"/>
    <s v="North America"/>
    <s v="Flagship"/>
    <s v="Unknown"/>
    <n v="217.8"/>
    <n v="156.19999999999999"/>
    <n v="61.6"/>
    <n v="0.28282828282828282"/>
    <x v="711"/>
    <x v="14"/>
    <d v="2025-10-27T00:00:00"/>
    <x v="0"/>
    <x v="4"/>
  </r>
  <r>
    <s v="ORD-10911"/>
    <s v="CUST-00704"/>
    <s v="PROD-0054"/>
    <s v="ST-015"/>
    <x v="0"/>
    <n v="3"/>
    <n v="54.45"/>
    <n v="0.05"/>
    <s v="Ussd"/>
    <x v="55"/>
    <s v="Electronics"/>
    <x v="4"/>
    <n v="39.049999999999997"/>
    <d v="2025-01-18T00:00:00"/>
    <n v="28"/>
    <x v="1"/>
    <s v="Male"/>
    <s v="Italy"/>
    <s v="Europe"/>
    <s v="Toronto"/>
    <s v="Canada"/>
    <s v="North America"/>
    <s v="Standard"/>
    <s v="Olivia Brown"/>
    <n v="155.18"/>
    <n v="117.15"/>
    <n v="38.03"/>
    <n v="0.24507024101043948"/>
    <x v="441"/>
    <x v="19"/>
    <d v="2026-01-07T00:00:00"/>
    <x v="1"/>
    <x v="7"/>
  </r>
  <r>
    <s v="ORD-12474"/>
    <s v="CUST-00799"/>
    <s v="PROD-0054"/>
    <s v="ST-001"/>
    <x v="0"/>
    <n v="2"/>
    <n v="54.45"/>
    <n v="0.05"/>
    <s v="Transfer"/>
    <x v="55"/>
    <s v="Electronics"/>
    <x v="4"/>
    <n v="39.049999999999997"/>
    <d v="2026-03-08T00:00:00"/>
    <n v="47"/>
    <x v="1"/>
    <s v="Female"/>
    <s v="India"/>
    <s v="Asia"/>
    <s v="Lagos"/>
    <s v="Nigeria"/>
    <s v="Africa"/>
    <s v="Flagship"/>
    <s v="Amara Okafor"/>
    <n v="103.46"/>
    <n v="78.099999999999994"/>
    <n v="25.36"/>
    <n v="0.24511888652619371"/>
    <x v="331"/>
    <x v="10"/>
    <d v="2026-01-18T00:00:00"/>
    <x v="1"/>
    <x v="7"/>
  </r>
  <r>
    <s v="ORD-12787"/>
    <s v="CUST-00097"/>
    <s v="PROD-0054"/>
    <s v="ST-006"/>
    <x v="0"/>
    <n v="2"/>
    <n v="54.45"/>
    <n v="0.05"/>
    <s v="Mobile Money"/>
    <x v="55"/>
    <s v="Electronics"/>
    <x v="4"/>
    <n v="39.049999999999997"/>
    <d v="2026-06-15T00:00:00"/>
    <n v="62"/>
    <x v="1"/>
    <s v="Female"/>
    <s v="India"/>
    <s v="Asia"/>
    <s v="Accra"/>
    <s v="Ghana"/>
    <s v="Africa"/>
    <s v="Outlet"/>
    <s v="Kwame Mensah"/>
    <n v="103.46"/>
    <n v="78.099999999999994"/>
    <n v="25.36"/>
    <n v="0.24511888652619371"/>
    <x v="568"/>
    <x v="4"/>
    <d v="2025-10-17T00:00:00"/>
    <x v="0"/>
    <x v="4"/>
  </r>
  <r>
    <s v="ORD-10033"/>
    <s v="CUST-00437"/>
    <s v="PROD-0054"/>
    <s v="ST-018"/>
    <x v="1"/>
    <n v="5"/>
    <n v="54.45"/>
    <n v="0.2"/>
    <s v="Ussd"/>
    <x v="55"/>
    <s v="Electronics"/>
    <x v="4"/>
    <n v="39.049999999999997"/>
    <d v="2025-08-09T00:00:00"/>
    <n v="45"/>
    <x v="3"/>
    <s v="Female"/>
    <s v="United Kingdom"/>
    <s v="Europe"/>
    <s v="Buenos Aires"/>
    <s v="Argentina"/>
    <s v="South America"/>
    <s v="Standard"/>
    <s v="Sofia Martinez"/>
    <n v="217.8"/>
    <n v="195.25"/>
    <n v="22.55"/>
    <n v="0.10353535353535354"/>
    <x v="271"/>
    <x v="18"/>
    <d v="2026-04-16T00:00:00"/>
    <x v="1"/>
    <x v="3"/>
  </r>
  <r>
    <s v="ORD-10438"/>
    <s v="CUST-00232"/>
    <s v="PROD-0054"/>
    <s v="ST-009"/>
    <x v="0"/>
    <n v="1"/>
    <n v="54.45"/>
    <n v="0"/>
    <s v="Card"/>
    <x v="55"/>
    <s v="Electronics"/>
    <x v="4"/>
    <n v="39.049999999999997"/>
    <d v="2025-03-08T00:00:00"/>
    <n v="22"/>
    <x v="1"/>
    <s v="Male"/>
    <s v="Spain"/>
    <s v="Europe"/>
    <s v="tokyo"/>
    <s v="Japan"/>
    <s v="Asia"/>
    <s v="Standard"/>
    <s v="Yuki Sato"/>
    <n v="54.45"/>
    <n v="39.049999999999997"/>
    <n v="15.4"/>
    <n v="0.28282828282828282"/>
    <x v="185"/>
    <x v="9"/>
    <d v="2025-12-13T00:00:00"/>
    <x v="0"/>
    <x v="5"/>
  </r>
  <r>
    <s v="ORD-10117"/>
    <s v="CUST-00102"/>
    <s v="PROD-0054"/>
    <s v="ST-016"/>
    <x v="1"/>
    <n v="6"/>
    <n v="53.9"/>
    <n v="0.05"/>
    <s v="Card"/>
    <x v="55"/>
    <s v="Electronics"/>
    <x v="4"/>
    <n v="39.049999999999997"/>
    <d v="2024-06-22T00:00:00"/>
    <n v="69"/>
    <x v="1"/>
    <s v="Female"/>
    <s v="New Zealand"/>
    <s v="Oceania"/>
    <s v="Mexico City"/>
    <s v="Mexico"/>
    <s v="North America"/>
    <s v="Outlet"/>
    <s v="Unknown"/>
    <n v="307.23"/>
    <n v="234.3"/>
    <n v="72.930000000000007"/>
    <n v="0.23737916219119226"/>
    <x v="176"/>
    <x v="11"/>
    <d v="2026-07-02T00:00:00"/>
    <x v="1"/>
    <x v="1"/>
  </r>
  <r>
    <s v="ORD-12740"/>
    <s v="CUST-00196"/>
    <s v="PROD-0054"/>
    <s v="ST-014"/>
    <x v="0"/>
    <n v="6"/>
    <n v="53.9"/>
    <n v="0"/>
    <s v="Card"/>
    <x v="55"/>
    <s v="Electronics"/>
    <x v="4"/>
    <n v="39.049999999999997"/>
    <d v="2025-01-05T00:00:00"/>
    <n v="47"/>
    <x v="1"/>
    <s v="Female"/>
    <s v="Brazil"/>
    <s v="South America"/>
    <s v="New York"/>
    <s v="United States"/>
    <s v="North America"/>
    <s v="Flagship"/>
    <s v="Unknown"/>
    <n v="323.39999999999998"/>
    <n v="234.3"/>
    <n v="89.1"/>
    <n v="0.27551020408163268"/>
    <x v="356"/>
    <x v="14"/>
    <d v="2025-11-02T00:00:00"/>
    <x v="0"/>
    <x v="8"/>
  </r>
  <r>
    <s v="ORD-12237"/>
    <s v="CUST-00259"/>
    <s v="PROD-0054"/>
    <s v="ST-017"/>
    <x v="0"/>
    <n v="5"/>
    <n v="53.9"/>
    <n v="0"/>
    <s v="Unknown"/>
    <x v="55"/>
    <s v="Electronics"/>
    <x v="4"/>
    <n v="39.049999999999997"/>
    <d v="2024-01-11T00:00:00"/>
    <n v="19"/>
    <x v="1"/>
    <s v="Female"/>
    <s v="South Africa"/>
    <s v="Africa"/>
    <s v="São Paulo"/>
    <s v="Brazil"/>
    <s v="South America"/>
    <s v="Flagship"/>
    <s v="Lucas Silva"/>
    <n v="269.5"/>
    <n v="195.25"/>
    <n v="74.25"/>
    <n v="0.27551020408163263"/>
    <x v="345"/>
    <x v="13"/>
    <d v="2026-02-17T00:00:00"/>
    <x v="1"/>
    <x v="11"/>
  </r>
  <r>
    <s v="ORD-12086"/>
    <s v="CUST-00736"/>
    <s v="PROD-0054"/>
    <s v="ST-013"/>
    <x v="1"/>
    <n v="3"/>
    <n v="53.9"/>
    <n v="0.15"/>
    <s v="Cash"/>
    <x v="55"/>
    <s v="Electronics"/>
    <x v="4"/>
    <n v="39.049999999999997"/>
    <d v="2025-11-23T00:00:00"/>
    <n v="63"/>
    <x v="2"/>
    <s v="Female"/>
    <s v="United States"/>
    <s v="North America"/>
    <s v="Paris"/>
    <s v="France"/>
    <s v="Europe"/>
    <s v="Standard"/>
    <s v="Claire Martin"/>
    <n v="137.44"/>
    <n v="117.15"/>
    <n v="20.29"/>
    <n v="0.14762805587892899"/>
    <x v="526"/>
    <x v="17"/>
    <d v="2026-05-23T00:00:00"/>
    <x v="1"/>
    <x v="9"/>
  </r>
  <r>
    <s v="ORD-12818"/>
    <s v="CUST-00589"/>
    <s v="PROD-0054"/>
    <s v="ST-004"/>
    <x v="0"/>
    <n v="2"/>
    <n v="53.9"/>
    <n v="0.02"/>
    <s v="Transfer"/>
    <x v="55"/>
    <s v="Electronics"/>
    <x v="4"/>
    <n v="39.049999999999997"/>
    <d v="2023-02-10T00:00:00"/>
    <n v="31"/>
    <x v="1"/>
    <s v="Male"/>
    <s v="Italy"/>
    <s v="Europe"/>
    <s v="Cape Town"/>
    <s v="South Africa"/>
    <s v="Africa"/>
    <s v="Standard"/>
    <s v="Lerato Dlamini"/>
    <n v="105.64"/>
    <n v="78.099999999999994"/>
    <n v="27.54"/>
    <n v="0.2606967057932601"/>
    <x v="640"/>
    <x v="3"/>
    <d v="2026-01-29T00:00:00"/>
    <x v="1"/>
    <x v="7"/>
  </r>
  <r>
    <s v="ORD-11398"/>
    <s v="CUST-00549"/>
    <s v="PROD-0054"/>
    <s v="ST-008"/>
    <x v="1"/>
    <n v="4"/>
    <n v="53.9"/>
    <n v="0"/>
    <s v="Transfer"/>
    <x v="55"/>
    <s v="Electronics"/>
    <x v="4"/>
    <n v="39.049999999999997"/>
    <d v="2023-09-05T00:00:00"/>
    <n v="62"/>
    <x v="0"/>
    <s v="Female"/>
    <s v="Philippines"/>
    <s v="Asia"/>
    <s v="singapore"/>
    <s v="Singapore"/>
    <s v="Asia"/>
    <s v="Flagship"/>
    <s v="Daniel Tan"/>
    <n v="215.6"/>
    <n v="156.19999999999999"/>
    <n v="59.4"/>
    <n v="0.27551020408163268"/>
    <x v="483"/>
    <x v="7"/>
    <d v="2025-11-08T00:00:00"/>
    <x v="0"/>
    <x v="8"/>
  </r>
  <r>
    <s v="ORD-11798"/>
    <s v="CUST-00469"/>
    <s v="PROD-0054"/>
    <s v="ST-004"/>
    <x v="0"/>
    <n v="3"/>
    <n v="53.35"/>
    <n v="0.05"/>
    <s v="Cash"/>
    <x v="55"/>
    <s v="Electronics"/>
    <x v="4"/>
    <n v="39.049999999999997"/>
    <d v="2023-02-10T00:00:00"/>
    <n v="22"/>
    <x v="1"/>
    <s v="Male"/>
    <s v="Ghana"/>
    <s v="Africa"/>
    <s v="Cape Town"/>
    <s v="South Africa"/>
    <s v="Africa"/>
    <s v="Standard"/>
    <s v="Lerato Dlamini"/>
    <n v="152.05000000000001"/>
    <n v="117.15"/>
    <n v="34.9"/>
    <n v="0.2295297599473857"/>
    <x v="151"/>
    <x v="3"/>
    <d v="2025-11-25T00:00:00"/>
    <x v="0"/>
    <x v="8"/>
  </r>
  <r>
    <s v="ORD-10395"/>
    <s v="CUST-00718"/>
    <s v="PROD-0054"/>
    <s v="ST-011"/>
    <x v="1"/>
    <n v="2"/>
    <n v="53.35"/>
    <n v="0.02"/>
    <s v="Card"/>
    <x v="55"/>
    <s v="Electronics"/>
    <x v="4"/>
    <n v="39.049999999999997"/>
    <d v="2023-01-19T00:00:00"/>
    <n v="58"/>
    <x v="1"/>
    <s v="Male"/>
    <s v="Nigeria"/>
    <s v="Africa"/>
    <s v="London"/>
    <s v="United Kingdom"/>
    <s v="Europe"/>
    <s v="Flagship"/>
    <s v="Emma Williams"/>
    <n v="104.57"/>
    <n v="78.099999999999994"/>
    <n v="26.47"/>
    <n v="0.25313187338624843"/>
    <x v="67"/>
    <x v="12"/>
    <d v="2026-02-18T00:00:00"/>
    <x v="1"/>
    <x v="11"/>
  </r>
  <r>
    <s v="ORD-12887"/>
    <s v="CUST-00644"/>
    <s v="PROD-0054"/>
    <s v="ST-011"/>
    <x v="0"/>
    <n v="4"/>
    <n v="53.35"/>
    <n v="0.2"/>
    <s v="Card"/>
    <x v="55"/>
    <s v="Electronics"/>
    <x v="4"/>
    <n v="39.049999999999997"/>
    <d v="2025-01-09T00:00:00"/>
    <n v="69"/>
    <x v="1"/>
    <s v="Female"/>
    <s v="Malaysia"/>
    <s v="Asia"/>
    <s v="London"/>
    <s v="United Kingdom"/>
    <s v="Europe"/>
    <s v="Flagship"/>
    <s v="Emma Williams"/>
    <n v="170.72"/>
    <n v="156.19999999999999"/>
    <n v="14.52"/>
    <n v="8.505154639175258E-2"/>
    <x v="316"/>
    <x v="12"/>
    <d v="2025-09-15T00:00:00"/>
    <x v="0"/>
    <x v="10"/>
  </r>
  <r>
    <s v="ORD-12038"/>
    <s v="CUST-00621"/>
    <s v="PROD-0054"/>
    <s v="ST-008"/>
    <x v="0"/>
    <n v="2"/>
    <n v="53.35"/>
    <n v="0.15"/>
    <s v="Cash"/>
    <x v="55"/>
    <s v="Electronics"/>
    <x v="4"/>
    <n v="39.049999999999997"/>
    <d v="2026-01-17T00:00:00"/>
    <n v="69"/>
    <x v="3"/>
    <s v="Female"/>
    <s v="Germany"/>
    <s v="Europe"/>
    <s v="singapore"/>
    <s v="Singapore"/>
    <s v="Asia"/>
    <s v="Flagship"/>
    <s v="Daniel Tan"/>
    <n v="90.7"/>
    <n v="78.099999999999994"/>
    <n v="12.6"/>
    <n v="0.13891951488423374"/>
    <x v="611"/>
    <x v="7"/>
    <d v="2026-03-19T00:00:00"/>
    <x v="1"/>
    <x v="2"/>
  </r>
  <r>
    <s v="ORD-11073"/>
    <s v="CUST-00476"/>
    <s v="PROD-0054"/>
    <s v="ST-020"/>
    <x v="1"/>
    <n v="3"/>
    <n v="53.35"/>
    <n v="0"/>
    <s v="Card"/>
    <x v="55"/>
    <s v="Electronics"/>
    <x v="4"/>
    <n v="39.049999999999997"/>
    <d v="2025-12-05T00:00:00"/>
    <n v="43"/>
    <x v="3"/>
    <s v="Male"/>
    <s v="Philippines"/>
    <s v="Asia"/>
    <s v="Auckland"/>
    <s v="New Zealand"/>
    <s v="Oceania"/>
    <s v="Standard"/>
    <s v="Mia Wilson"/>
    <n v="160.05000000000001"/>
    <n v="117.15"/>
    <n v="42.9"/>
    <n v="0.26804123711340205"/>
    <x v="473"/>
    <x v="5"/>
    <d v="2025-08-01T00:00:00"/>
    <x v="0"/>
    <x v="0"/>
  </r>
  <r>
    <s v="ORD-12424"/>
    <s v="CUST-00436"/>
    <s v="PROD-0054"/>
    <s v="ST-006"/>
    <x v="0"/>
    <n v="2"/>
    <n v="53.35"/>
    <n v="0"/>
    <s v="Cash"/>
    <x v="55"/>
    <s v="Electronics"/>
    <x v="4"/>
    <n v="39.049999999999997"/>
    <d v="2023-10-26T00:00:00"/>
    <n v="28"/>
    <x v="3"/>
    <s v="Female"/>
    <s v="Canada"/>
    <s v="North America"/>
    <s v="Accra"/>
    <s v="Ghana"/>
    <s v="Africa"/>
    <s v="Outlet"/>
    <s v="Kwame Mensah"/>
    <n v="106.7"/>
    <n v="78.099999999999994"/>
    <n v="28.6"/>
    <n v="0.26804123711340205"/>
    <x v="320"/>
    <x v="4"/>
    <d v="2025-12-24T00:00:00"/>
    <x v="0"/>
    <x v="5"/>
  </r>
  <r>
    <s v="ORD-11812"/>
    <s v="CUST-00391"/>
    <s v="PROD-0054"/>
    <s v="ST-009"/>
    <x v="0"/>
    <n v="3"/>
    <n v="53.35"/>
    <n v="0.15"/>
    <s v="Mobile Money"/>
    <x v="55"/>
    <s v="Electronics"/>
    <x v="4"/>
    <n v="39.049999999999997"/>
    <d v="2024-09-29T00:00:00"/>
    <n v="47"/>
    <x v="3"/>
    <s v="Male"/>
    <s v="Australia"/>
    <s v="Oceania"/>
    <s v="tokyo"/>
    <s v="Japan"/>
    <s v="Asia"/>
    <s v="Standard"/>
    <s v="Yuki Sato"/>
    <n v="136.04"/>
    <n v="117.15"/>
    <n v="18.89"/>
    <n v="0.13885621875918849"/>
    <x v="486"/>
    <x v="9"/>
    <d v="2025-08-21T00:00:00"/>
    <x v="0"/>
    <x v="0"/>
  </r>
  <r>
    <s v="ORD-12685"/>
    <s v="CUST-00163"/>
    <s v="PROD-0054"/>
    <s v="ST-007"/>
    <x v="1"/>
    <n v="1"/>
    <n v="53.35"/>
    <n v="0"/>
    <s v="Ussd"/>
    <x v="55"/>
    <s v="Electronics"/>
    <x v="4"/>
    <n v="39.049999999999997"/>
    <d v="2025-08-14T00:00:00"/>
    <n v="19"/>
    <x v="1"/>
    <s v="Male"/>
    <s v="Morocco"/>
    <s v="Africa"/>
    <s v="Mumbai"/>
    <s v="India"/>
    <s v="Asia"/>
    <s v="Flagship"/>
    <s v="Priya Sharma"/>
    <n v="53.35"/>
    <n v="39.049999999999997"/>
    <n v="14.3"/>
    <n v="0.26804123711340205"/>
    <x v="72"/>
    <x v="6"/>
    <d v="2026-04-16T00:00:00"/>
    <x v="1"/>
    <x v="3"/>
  </r>
  <r>
    <s v="ORD-11725"/>
    <s v="CUST-00013"/>
    <s v="PROD-0054"/>
    <s v="ST-017"/>
    <x v="0"/>
    <n v="4"/>
    <n v="53.35"/>
    <n v="0.1"/>
    <s v="Card"/>
    <x v="55"/>
    <s v="Electronics"/>
    <x v="4"/>
    <n v="39.049999999999997"/>
    <d v="2026-06-09T00:00:00"/>
    <n v="58"/>
    <x v="1"/>
    <s v="Male"/>
    <s v="Nigeria"/>
    <s v="Africa"/>
    <s v="São Paulo"/>
    <s v="Brazil"/>
    <s v="South America"/>
    <s v="Flagship"/>
    <s v="Lucas Silva"/>
    <n v="192.06"/>
    <n v="156.19999999999999"/>
    <n v="35.86"/>
    <n v="0.18671248568155785"/>
    <x v="417"/>
    <x v="13"/>
    <d v="2026-06-23T00:00:00"/>
    <x v="1"/>
    <x v="6"/>
  </r>
  <r>
    <s v="ORD-11836"/>
    <s v="CUST-00495"/>
    <s v="PROD-0054"/>
    <s v="ST-015"/>
    <x v="1"/>
    <n v="3"/>
    <n v="53.35"/>
    <n v="0.02"/>
    <s v="Ussd"/>
    <x v="55"/>
    <s v="Electronics"/>
    <x v="4"/>
    <n v="39.049999999999997"/>
    <d v="2024-04-08T00:00:00"/>
    <n v="59"/>
    <x v="1"/>
    <s v="Male"/>
    <s v="South Africa"/>
    <s v="Africa"/>
    <s v="Toronto"/>
    <s v="Canada"/>
    <s v="North America"/>
    <s v="Standard"/>
    <s v="Olivia Brown"/>
    <n v="156.85"/>
    <n v="117.15"/>
    <n v="39.700000000000003"/>
    <n v="0.25310806503028371"/>
    <x v="738"/>
    <x v="19"/>
    <d v="2026-06-10T00:00:00"/>
    <x v="1"/>
    <x v="6"/>
  </r>
  <r>
    <s v="ORD-10793"/>
    <s v="CUST-00158"/>
    <s v="PROD-0054"/>
    <s v="ST-016"/>
    <x v="1"/>
    <n v="4"/>
    <n v="53.35"/>
    <n v="0.02"/>
    <s v="Ussd"/>
    <x v="55"/>
    <s v="Electronics"/>
    <x v="4"/>
    <n v="39.049999999999997"/>
    <d v="2024-06-10T00:00:00"/>
    <n v="43"/>
    <x v="1"/>
    <s v="Female"/>
    <s v="Egypt"/>
    <s v="Africa"/>
    <s v="Mexico City"/>
    <s v="Mexico"/>
    <s v="North America"/>
    <s v="Outlet"/>
    <s v="Unknown"/>
    <n v="209.13"/>
    <n v="156.19999999999999"/>
    <n v="52.93"/>
    <n v="0.25309616028307752"/>
    <x v="220"/>
    <x v="11"/>
    <d v="2026-06-01T00:00:00"/>
    <x v="1"/>
    <x v="6"/>
  </r>
  <r>
    <s v="ORD-11993"/>
    <s v="CUST-00443"/>
    <s v="PROD-0054"/>
    <s v="ST-015"/>
    <x v="1"/>
    <n v="1"/>
    <n v="53.35"/>
    <n v="0"/>
    <s v="Mobile Money"/>
    <x v="55"/>
    <s v="Electronics"/>
    <x v="4"/>
    <n v="39.049999999999997"/>
    <d v="2024-07-27T00:00:00"/>
    <n v="19"/>
    <x v="1"/>
    <s v="Female"/>
    <s v="Mexico"/>
    <s v="North America"/>
    <s v="Toronto"/>
    <s v="Canada"/>
    <s v="North America"/>
    <s v="Standard"/>
    <s v="Olivia Brown"/>
    <n v="53.35"/>
    <n v="39.049999999999997"/>
    <n v="14.3"/>
    <n v="0.26804123711340205"/>
    <x v="153"/>
    <x v="19"/>
    <d v="2026-04-12T00:00:00"/>
    <x v="1"/>
    <x v="3"/>
  </r>
  <r>
    <s v="ORD-11485"/>
    <s v="CUST-00715"/>
    <s v="PROD-0052"/>
    <s v="ST-004"/>
    <x v="1"/>
    <n v="2"/>
    <n v="40.17"/>
    <n v="0.15"/>
    <s v="Cash"/>
    <x v="56"/>
    <s v="Electronics"/>
    <x v="4"/>
    <n v="26.52"/>
    <d v="2025-12-17T00:00:00"/>
    <n v="25"/>
    <x v="1"/>
    <s v="Male"/>
    <s v="Netherlands"/>
    <s v="Europe"/>
    <s v="Cape Town"/>
    <s v="South Africa"/>
    <s v="Africa"/>
    <s v="Standard"/>
    <s v="Lerato Dlamini"/>
    <n v="68.290000000000006"/>
    <n v="53.04"/>
    <n v="15.25"/>
    <n v="0.22331234441353051"/>
    <x v="739"/>
    <x v="3"/>
    <d v="2026-02-14T00:00:00"/>
    <x v="1"/>
    <x v="11"/>
  </r>
  <r>
    <s v="ORD-12282"/>
    <s v="CUST-00800"/>
    <s v="PROD-0052"/>
    <s v="ST-008"/>
    <x v="1"/>
    <n v="4"/>
    <n v="40.17"/>
    <n v="0.15"/>
    <s v="Ussd"/>
    <x v="56"/>
    <s v="Electronics"/>
    <x v="4"/>
    <n v="26.52"/>
    <d v="2023-03-12T00:00:00"/>
    <n v="25"/>
    <x v="1"/>
    <s v="Female"/>
    <s v="France"/>
    <s v="Europe"/>
    <s v="singapore"/>
    <s v="Singapore"/>
    <s v="Asia"/>
    <s v="Flagship"/>
    <s v="Daniel Tan"/>
    <n v="136.58000000000001"/>
    <n v="106.08"/>
    <n v="30.5"/>
    <n v="0.22331234441353051"/>
    <x v="373"/>
    <x v="7"/>
    <d v="2025-11-03T00:00:00"/>
    <x v="0"/>
    <x v="8"/>
  </r>
  <r>
    <s v="ORD-11840"/>
    <s v="CUST-00108"/>
    <s v="PROD-0052"/>
    <s v="ST-020"/>
    <x v="0"/>
    <n v="4"/>
    <n v="40.17"/>
    <n v="0.02"/>
    <s v="Ussd"/>
    <x v="56"/>
    <s v="Electronics"/>
    <x v="4"/>
    <n v="26.52"/>
    <d v="2023-02-18T00:00:00"/>
    <n v="18"/>
    <x v="3"/>
    <s v="Male"/>
    <s v="India"/>
    <s v="Asia"/>
    <s v="Auckland"/>
    <s v="New Zealand"/>
    <s v="Oceania"/>
    <s v="Standard"/>
    <s v="Mia Wilson"/>
    <n v="157.47"/>
    <n v="106.08"/>
    <n v="51.39"/>
    <n v="0.32634787578586399"/>
    <x v="269"/>
    <x v="5"/>
    <d v="2026-01-08T00:00:00"/>
    <x v="1"/>
    <x v="7"/>
  </r>
  <r>
    <s v="ORD-12033"/>
    <s v="CUST-00492"/>
    <s v="PROD-0052"/>
    <s v="ST-007"/>
    <x v="0"/>
    <n v="3"/>
    <n v="40.17"/>
    <n v="0.2"/>
    <s v="Ussd"/>
    <x v="56"/>
    <s v="Electronics"/>
    <x v="4"/>
    <n v="26.52"/>
    <d v="2023-03-27T00:00:00"/>
    <n v="24"/>
    <x v="1"/>
    <s v="Female"/>
    <s v="Australia"/>
    <s v="Oceania"/>
    <s v="Mumbai"/>
    <s v="India"/>
    <s v="Asia"/>
    <s v="Flagship"/>
    <s v="Priya Sharma"/>
    <n v="96.41"/>
    <n v="79.56"/>
    <n v="16.850000000000001"/>
    <n v="0.17477440099574734"/>
    <x v="582"/>
    <x v="6"/>
    <d v="2025-12-03T00:00:00"/>
    <x v="0"/>
    <x v="5"/>
  </r>
  <r>
    <s v="ORD-11779"/>
    <s v="CUST-00611"/>
    <s v="PROD-0052"/>
    <s v="ST-007"/>
    <x v="1"/>
    <n v="2"/>
    <n v="40.17"/>
    <n v="0.15"/>
    <s v="Cash"/>
    <x v="56"/>
    <s v="Electronics"/>
    <x v="4"/>
    <n v="26.52"/>
    <d v="2023-03-03T00:00:00"/>
    <n v="60"/>
    <x v="1"/>
    <s v="Female"/>
    <s v="Mexico"/>
    <s v="North America"/>
    <s v="Mumbai"/>
    <s v="India"/>
    <s v="Asia"/>
    <s v="Flagship"/>
    <s v="Priya Sharma"/>
    <n v="68.290000000000006"/>
    <n v="53.04"/>
    <n v="15.25"/>
    <n v="0.22331234441353051"/>
    <x v="162"/>
    <x v="6"/>
    <d v="2025-09-01T00:00:00"/>
    <x v="0"/>
    <x v="10"/>
  </r>
  <r>
    <s v="ORD-11386"/>
    <s v="CUST-00596"/>
    <s v="PROD-0052"/>
    <s v="ST-002"/>
    <x v="1"/>
    <n v="3"/>
    <n v="40.17"/>
    <n v="0.02"/>
    <s v="Cash"/>
    <x v="56"/>
    <s v="Electronics"/>
    <x v="4"/>
    <n v="26.52"/>
    <d v="2025-01-01T00:00:00"/>
    <n v="68"/>
    <x v="1"/>
    <s v="Unknown"/>
    <s v="China"/>
    <s v="Asia"/>
    <s v="Abuja"/>
    <s v="Nigeria"/>
    <s v="Africa"/>
    <s v="Standard"/>
    <s v="Daniel Bello"/>
    <n v="118.1"/>
    <n v="79.56"/>
    <n v="38.54"/>
    <n v="0.32633361558001694"/>
    <x v="323"/>
    <x v="15"/>
    <d v="2026-04-15T00:00:00"/>
    <x v="1"/>
    <x v="3"/>
  </r>
  <r>
    <s v="ORD-11062"/>
    <s v="CUST-00087"/>
    <s v="PROD-0052"/>
    <s v="ST-018"/>
    <x v="1"/>
    <n v="2"/>
    <n v="39.78"/>
    <n v="0"/>
    <s v="Ussd"/>
    <x v="56"/>
    <s v="Electronics"/>
    <x v="4"/>
    <n v="26.52"/>
    <d v="2026-02-13T00:00:00"/>
    <n v="62"/>
    <x v="0"/>
    <s v="Female"/>
    <s v="China"/>
    <s v="Asia"/>
    <s v="Buenos Aires"/>
    <s v="Argentina"/>
    <s v="South America"/>
    <s v="Standard"/>
    <s v="Sofia Martinez"/>
    <n v="79.56"/>
    <n v="53.04"/>
    <n v="26.52"/>
    <n v="0.33333333333333331"/>
    <x v="480"/>
    <x v="18"/>
    <d v="2026-03-16T00:00:00"/>
    <x v="1"/>
    <x v="2"/>
  </r>
  <r>
    <s v="ORD-12124"/>
    <s v="CUST-00485"/>
    <s v="PROD-0052"/>
    <s v="ST-015"/>
    <x v="1"/>
    <n v="6"/>
    <n v="39.78"/>
    <n v="0.05"/>
    <s v="Transfer"/>
    <x v="56"/>
    <s v="Electronics"/>
    <x v="4"/>
    <n v="26.52"/>
    <d v="2024-02-13T00:00:00"/>
    <n v="69"/>
    <x v="5"/>
    <s v="Female"/>
    <s v="Singapore"/>
    <s v="Asia"/>
    <s v="Toronto"/>
    <s v="Canada"/>
    <s v="North America"/>
    <s v="Standard"/>
    <s v="Olivia Brown"/>
    <n v="226.75"/>
    <n v="159.12"/>
    <n v="67.63"/>
    <n v="0.29825799338478498"/>
    <x v="551"/>
    <x v="19"/>
    <d v="2026-07-22T00:00:00"/>
    <x v="1"/>
    <x v="1"/>
  </r>
  <r>
    <s v="ORD-10928"/>
    <s v="CUST-00358"/>
    <s v="PROD-0052"/>
    <s v="ST-019"/>
    <x v="0"/>
    <n v="4"/>
    <n v="39.78"/>
    <n v="0.1"/>
    <s v="Ussd"/>
    <x v="56"/>
    <s v="Electronics"/>
    <x v="4"/>
    <n v="26.52"/>
    <d v="2026-06-02T00:00:00"/>
    <n v="35"/>
    <x v="0"/>
    <s v="Female"/>
    <s v="India"/>
    <s v="Asia"/>
    <s v="Sydney"/>
    <s v="Australia"/>
    <s v="Oceania"/>
    <s v="Flagship"/>
    <s v="Jack Taylor"/>
    <n v="143.21"/>
    <n v="106.08"/>
    <n v="37.130000000000003"/>
    <n v="0.25926960407792754"/>
    <x v="415"/>
    <x v="8"/>
    <d v="2026-02-04T00:00:00"/>
    <x v="1"/>
    <x v="11"/>
  </r>
  <r>
    <s v="ORD-10442"/>
    <s v="CUST-00530"/>
    <s v="PROD-0052"/>
    <s v="ST-019"/>
    <x v="0"/>
    <n v="1"/>
    <n v="39.78"/>
    <n v="0.2"/>
    <s v="Cash"/>
    <x v="56"/>
    <s v="Electronics"/>
    <x v="4"/>
    <n v="26.52"/>
    <d v="2024-07-11T00:00:00"/>
    <n v="22"/>
    <x v="1"/>
    <s v="Female"/>
    <s v="Italy"/>
    <s v="Europe"/>
    <s v="Sydney"/>
    <s v="Australia"/>
    <s v="Oceania"/>
    <s v="Flagship"/>
    <s v="Jack Taylor"/>
    <n v="31.82"/>
    <n v="26.52"/>
    <n v="5.3"/>
    <n v="0.16656191074795726"/>
    <x v="580"/>
    <x v="8"/>
    <d v="2026-05-20T00:00:00"/>
    <x v="1"/>
    <x v="9"/>
  </r>
  <r>
    <s v="ORD-10936"/>
    <s v="CUST-00412"/>
    <s v="PROD-0052"/>
    <s v="ST-008"/>
    <x v="0"/>
    <n v="4"/>
    <n v="39.39"/>
    <n v="0"/>
    <s v="Mobile Money"/>
    <x v="56"/>
    <s v="Electronics"/>
    <x v="4"/>
    <n v="26.52"/>
    <d v="2023-04-01T00:00:00"/>
    <n v="56"/>
    <x v="0"/>
    <s v="Male"/>
    <s v="Japan"/>
    <s v="Asia"/>
    <s v="singapore"/>
    <s v="Singapore"/>
    <s v="Asia"/>
    <s v="Flagship"/>
    <s v="Daniel Tan"/>
    <n v="157.56"/>
    <n v="106.08"/>
    <n v="51.48"/>
    <n v="0.32673267326732669"/>
    <x v="521"/>
    <x v="7"/>
    <d v="2026-05-21T00:00:00"/>
    <x v="1"/>
    <x v="9"/>
  </r>
  <r>
    <s v="ORD-11758"/>
    <s v="CUST-00499"/>
    <s v="PROD-0052"/>
    <s v="ST-002"/>
    <x v="0"/>
    <n v="5"/>
    <n v="39.39"/>
    <n v="0.1"/>
    <s v="Card"/>
    <x v="56"/>
    <s v="Electronics"/>
    <x v="4"/>
    <n v="26.52"/>
    <d v="2023-02-13T00:00:00"/>
    <n v="43"/>
    <x v="3"/>
    <s v="Female"/>
    <s v="New Zealand"/>
    <s v="Oceania"/>
    <s v="Abuja"/>
    <s v="Nigeria"/>
    <s v="Africa"/>
    <s v="Standard"/>
    <s v="Daniel Bello"/>
    <n v="177.26"/>
    <n v="132.6"/>
    <n v="44.66"/>
    <n v="0.25194629358005188"/>
    <x v="607"/>
    <x v="15"/>
    <d v="2026-02-19T00:00:00"/>
    <x v="1"/>
    <x v="11"/>
  </r>
  <r>
    <s v="ORD-12366"/>
    <s v="CUST-00160"/>
    <s v="PROD-0052"/>
    <s v="ST-010"/>
    <x v="1"/>
    <n v="3"/>
    <n v="39.39"/>
    <n v="0.02"/>
    <s v="Card"/>
    <x v="56"/>
    <s v="Electronics"/>
    <x v="4"/>
    <n v="26.52"/>
    <d v="2023-06-08T00:00:00"/>
    <n v="62"/>
    <x v="1"/>
    <s v="Female"/>
    <s v="United States"/>
    <s v="North America"/>
    <s v="Kuala Lumpur"/>
    <s v="Malaysia"/>
    <s v="Asia"/>
    <s v="Standard"/>
    <s v="Nur Rahman"/>
    <n v="115.81"/>
    <n v="79.56"/>
    <n v="36.25"/>
    <n v="0.31301269320438652"/>
    <x v="329"/>
    <x v="0"/>
    <d v="2025-08-22T00:00:00"/>
    <x v="0"/>
    <x v="0"/>
  </r>
  <r>
    <s v="ORD-11909"/>
    <s v="CUST-00104"/>
    <s v="PROD-0052"/>
    <s v="ST-018"/>
    <x v="0"/>
    <n v="5"/>
    <n v="39.39"/>
    <n v="0"/>
    <s v="Cash"/>
    <x v="56"/>
    <s v="Electronics"/>
    <x v="4"/>
    <n v="26.52"/>
    <d v="2023-06-24T00:00:00"/>
    <n v="18"/>
    <x v="3"/>
    <s v="Male"/>
    <s v="South Africa"/>
    <s v="Africa"/>
    <s v="Buenos Aires"/>
    <s v="Argentina"/>
    <s v="South America"/>
    <s v="Standard"/>
    <s v="Sofia Martinez"/>
    <n v="196.95"/>
    <n v="132.6"/>
    <n v="64.349999999999994"/>
    <n v="0.32673267326732675"/>
    <x v="49"/>
    <x v="18"/>
    <d v="2026-01-03T00:00:00"/>
    <x v="1"/>
    <x v="7"/>
  </r>
  <r>
    <s v="ORD-11495"/>
    <s v="CUST-00791"/>
    <s v="PROD-0052"/>
    <s v="ST-008"/>
    <x v="0"/>
    <n v="5"/>
    <n v="39.39"/>
    <n v="0"/>
    <s v="Ussd"/>
    <x v="56"/>
    <s v="Electronics"/>
    <x v="4"/>
    <n v="26.52"/>
    <d v="2024-02-02T00:00:00"/>
    <n v="62"/>
    <x v="0"/>
    <s v="Male"/>
    <s v="Nigeria"/>
    <s v="Africa"/>
    <s v="singapore"/>
    <s v="Singapore"/>
    <s v="Asia"/>
    <s v="Flagship"/>
    <s v="Daniel Tan"/>
    <n v="196.95"/>
    <n v="132.6"/>
    <n v="64.349999999999994"/>
    <n v="0.32673267326732675"/>
    <x v="0"/>
    <x v="7"/>
    <d v="2025-11-27T00:00:00"/>
    <x v="0"/>
    <x v="8"/>
  </r>
  <r>
    <s v="ORD-10106"/>
    <s v="CUST-00622"/>
    <s v="PROD-0052"/>
    <s v="ST-012"/>
    <x v="0"/>
    <n v="3"/>
    <n v="39.39"/>
    <n v="0.05"/>
    <s v="Cash"/>
    <x v="56"/>
    <s v="Electronics"/>
    <x v="4"/>
    <n v="26.52"/>
    <d v="2025-05-11T00:00:00"/>
    <n v="50"/>
    <x v="1"/>
    <s v="Female"/>
    <s v="Australia"/>
    <s v="Oceania"/>
    <s v="Berlin"/>
    <s v="Germany"/>
    <s v="Europe"/>
    <s v="Standard"/>
    <s v="Lukas Weber"/>
    <n v="112.26"/>
    <n v="79.56"/>
    <n v="32.700000000000003"/>
    <n v="0.29128808123997862"/>
    <x v="380"/>
    <x v="2"/>
    <d v="2025-11-26T00:00:00"/>
    <x v="0"/>
    <x v="8"/>
  </r>
  <r>
    <s v="ORD-12703"/>
    <s v="CUST-00001"/>
    <s v="PROD-0052"/>
    <s v="ST-005"/>
    <x v="0"/>
    <n v="2"/>
    <n v="39"/>
    <n v="0.15"/>
    <s v="Cash"/>
    <x v="56"/>
    <s v="Electronics"/>
    <x v="4"/>
    <n v="26.52"/>
    <d v="2025-04-18T00:00:00"/>
    <n v="57"/>
    <x v="1"/>
    <s v="Female"/>
    <s v="Brazil"/>
    <s v="South America"/>
    <s v="Nairobi"/>
    <s v="Kenya"/>
    <s v="Africa"/>
    <s v="Standard"/>
    <s v="Brian Mwangi"/>
    <n v="66.3"/>
    <n v="53.04"/>
    <n v="13.26"/>
    <n v="0.2"/>
    <x v="423"/>
    <x v="1"/>
    <d v="2026-04-02T00:00:00"/>
    <x v="1"/>
    <x v="3"/>
  </r>
  <r>
    <s v="ORD-12756"/>
    <s v="CUST-00596"/>
    <s v="PROD-0052"/>
    <s v="ST-001"/>
    <x v="0"/>
    <n v="2"/>
    <n v="39"/>
    <n v="0"/>
    <s v="Cash"/>
    <x v="56"/>
    <s v="Electronics"/>
    <x v="4"/>
    <n v="26.52"/>
    <d v="2025-01-01T00:00:00"/>
    <n v="68"/>
    <x v="1"/>
    <s v="Unknown"/>
    <s v="China"/>
    <s v="Asia"/>
    <s v="Lagos"/>
    <s v="Nigeria"/>
    <s v="Africa"/>
    <s v="Flagship"/>
    <s v="Amara Okafor"/>
    <n v="78"/>
    <n v="53.04"/>
    <n v="24.96"/>
    <n v="0.32"/>
    <x v="323"/>
    <x v="10"/>
    <d v="2025-09-04T00:00:00"/>
    <x v="0"/>
    <x v="10"/>
  </r>
  <r>
    <s v="ORD-11043"/>
    <s v="CUST-00242"/>
    <s v="PROD-0052"/>
    <s v="ST-019"/>
    <x v="0"/>
    <n v="2"/>
    <n v="39"/>
    <n v="0.05"/>
    <s v="Mobile Money"/>
    <x v="56"/>
    <s v="Electronics"/>
    <x v="4"/>
    <n v="26.52"/>
    <d v="2023-02-12T00:00:00"/>
    <n v="58"/>
    <x v="0"/>
    <s v="Male"/>
    <s v="South Africa"/>
    <s v="Africa"/>
    <s v="Sydney"/>
    <s v="Australia"/>
    <s v="Oceania"/>
    <s v="Flagship"/>
    <s v="Jack Taylor"/>
    <n v="74.099999999999994"/>
    <n v="53.04"/>
    <n v="21.06"/>
    <n v="0.28421052631578947"/>
    <x v="86"/>
    <x v="8"/>
    <d v="2026-01-21T00:00:00"/>
    <x v="1"/>
    <x v="7"/>
  </r>
  <r>
    <s v="ORD-11924"/>
    <s v="CUST-00024"/>
    <s v="PROD-0052"/>
    <s v="ST-005"/>
    <x v="0"/>
    <n v="2"/>
    <n v="39"/>
    <n v="0"/>
    <s v="Transfer"/>
    <x v="56"/>
    <s v="Electronics"/>
    <x v="4"/>
    <n v="26.52"/>
    <d v="2026-04-12T00:00:00"/>
    <n v="41"/>
    <x v="3"/>
    <s v="Female"/>
    <s v="Malaysia"/>
    <s v="Asia"/>
    <s v="Nairobi"/>
    <s v="Kenya"/>
    <s v="Africa"/>
    <s v="Standard"/>
    <s v="Brian Mwangi"/>
    <n v="78"/>
    <n v="53.04"/>
    <n v="24.96"/>
    <n v="0.32"/>
    <x v="430"/>
    <x v="1"/>
    <d v="2025-09-28T00:00:00"/>
    <x v="0"/>
    <x v="10"/>
  </r>
  <r>
    <s v="ORD-11137"/>
    <s v="CUST-00512"/>
    <s v="PROD-0052"/>
    <s v="ST-012"/>
    <x v="1"/>
    <n v="1"/>
    <n v="39"/>
    <n v="0.15"/>
    <s v="Ussd"/>
    <x v="56"/>
    <s v="Electronics"/>
    <x v="4"/>
    <n v="26.52"/>
    <d v="2024-05-03T00:00:00"/>
    <n v="22"/>
    <x v="3"/>
    <s v="Female"/>
    <s v="Philippines"/>
    <s v="Asia"/>
    <s v="Berlin"/>
    <s v="Germany"/>
    <s v="Europe"/>
    <s v="Standard"/>
    <s v="Lukas Weber"/>
    <n v="33.15"/>
    <n v="26.52"/>
    <n v="6.63"/>
    <n v="0.2"/>
    <x v="28"/>
    <x v="2"/>
    <d v="2025-08-05T00:00:00"/>
    <x v="0"/>
    <x v="0"/>
  </r>
  <r>
    <s v="ORD-12969"/>
    <s v="CUST-00267"/>
    <s v="PROD-0052"/>
    <s v="ST-001"/>
    <x v="0"/>
    <n v="2"/>
    <n v="39"/>
    <n v="0.1"/>
    <s v="Cash"/>
    <x v="56"/>
    <s v="Electronics"/>
    <x v="4"/>
    <n v="26.52"/>
    <d v="2024-09-07T00:00:00"/>
    <n v="64"/>
    <x v="3"/>
    <s v="Female"/>
    <s v="Spain"/>
    <s v="Europe"/>
    <s v="Lagos"/>
    <s v="Nigeria"/>
    <s v="Africa"/>
    <s v="Flagship"/>
    <s v="Amara Okafor"/>
    <n v="70.2"/>
    <n v="53.04"/>
    <n v="17.16"/>
    <n v="0.24444444444444444"/>
    <x v="655"/>
    <x v="10"/>
    <d v="2026-06-22T00:00:00"/>
    <x v="1"/>
    <x v="6"/>
  </r>
  <r>
    <s v="ORD-10384"/>
    <s v="CUST-00567"/>
    <s v="PROD-0052"/>
    <s v="ST-014"/>
    <x v="0"/>
    <n v="2"/>
    <n v="39"/>
    <n v="0.15"/>
    <s v="Transfer"/>
    <x v="56"/>
    <s v="Electronics"/>
    <x v="4"/>
    <n v="26.52"/>
    <d v="2023-10-06T00:00:00"/>
    <n v="37"/>
    <x v="2"/>
    <s v="Female"/>
    <s v="Argentina"/>
    <s v="South America"/>
    <s v="New York"/>
    <s v="United States"/>
    <s v="North America"/>
    <s v="Flagship"/>
    <s v="Unknown"/>
    <n v="66.3"/>
    <n v="53.04"/>
    <n v="13.26"/>
    <n v="0.2"/>
    <x v="740"/>
    <x v="14"/>
    <d v="2025-08-19T00:00:00"/>
    <x v="0"/>
    <x v="0"/>
  </r>
  <r>
    <s v="ORD-10860"/>
    <s v="CUST-00377"/>
    <s v="PROD-0052"/>
    <s v="ST-003"/>
    <x v="0"/>
    <n v="5"/>
    <n v="39"/>
    <n v="0.2"/>
    <s v="Card"/>
    <x v="56"/>
    <s v="Electronics"/>
    <x v="4"/>
    <n v="26.52"/>
    <d v="2025-01-26T00:00:00"/>
    <n v="23"/>
    <x v="0"/>
    <s v="Male"/>
    <s v="France"/>
    <s v="Europe"/>
    <s v="Johannesburg"/>
    <s v="South Africa"/>
    <s v="Africa"/>
    <s v="Flagship"/>
    <s v="Thabo Mokoena"/>
    <n v="156"/>
    <n v="132.6"/>
    <n v="23.4"/>
    <n v="0.15"/>
    <x v="204"/>
    <x v="16"/>
    <d v="2026-06-14T00:00:00"/>
    <x v="1"/>
    <x v="6"/>
  </r>
  <r>
    <s v="ORD-10941"/>
    <s v="CUST-00546"/>
    <s v="PROD-0052"/>
    <s v="ST-020"/>
    <x v="1"/>
    <n v="6"/>
    <n v="38.61"/>
    <n v="0"/>
    <s v="Mobile Money"/>
    <x v="56"/>
    <s v="Electronics"/>
    <x v="4"/>
    <n v="26.52"/>
    <d v="2025-03-28T00:00:00"/>
    <n v="53"/>
    <x v="1"/>
    <s v="Female"/>
    <s v="Germany"/>
    <s v="Europe"/>
    <s v="Auckland"/>
    <s v="New Zealand"/>
    <s v="Oceania"/>
    <s v="Standard"/>
    <s v="Mia Wilson"/>
    <n v="231.66"/>
    <n v="159.12"/>
    <n v="72.540000000000006"/>
    <n v="0.31313131313131315"/>
    <x v="313"/>
    <x v="5"/>
    <d v="2026-06-23T00:00:00"/>
    <x v="1"/>
    <x v="6"/>
  </r>
  <r>
    <s v="ORD-12743"/>
    <s v="CUST-00691"/>
    <s v="PROD-0052"/>
    <s v="ST-013"/>
    <x v="0"/>
    <n v="1"/>
    <n v="38.61"/>
    <n v="0.1"/>
    <s v="Cash"/>
    <x v="56"/>
    <s v="Electronics"/>
    <x v="4"/>
    <n v="26.52"/>
    <d v="2026-06-17T00:00:00"/>
    <n v="49"/>
    <x v="2"/>
    <s v="Female"/>
    <s v="France"/>
    <s v="Europe"/>
    <s v="Paris"/>
    <s v="France"/>
    <s v="Europe"/>
    <s v="Standard"/>
    <s v="Claire Martin"/>
    <n v="34.75"/>
    <n v="26.52"/>
    <n v="8.23"/>
    <n v="0.23683453237410074"/>
    <x v="286"/>
    <x v="17"/>
    <d v="2026-07-21T00:00:00"/>
    <x v="1"/>
    <x v="1"/>
  </r>
  <r>
    <s v="ORD-10704"/>
    <s v="CUST-00701"/>
    <s v="PROD-0052"/>
    <s v="ST-007"/>
    <x v="0"/>
    <n v="2"/>
    <n v="38.61"/>
    <n v="0"/>
    <s v="Ussd"/>
    <x v="56"/>
    <s v="Electronics"/>
    <x v="4"/>
    <n v="26.52"/>
    <d v="2023-09-18T00:00:00"/>
    <n v="22"/>
    <x v="3"/>
    <s v="Male"/>
    <s v="Brazil"/>
    <s v="South America"/>
    <s v="Mumbai"/>
    <s v="India"/>
    <s v="Asia"/>
    <s v="Flagship"/>
    <s v="Priya Sharma"/>
    <n v="77.22"/>
    <n v="53.04"/>
    <n v="24.18"/>
    <n v="0.31313131313131315"/>
    <x v="209"/>
    <x v="6"/>
    <d v="2026-05-05T00:00:00"/>
    <x v="1"/>
    <x v="9"/>
  </r>
  <r>
    <s v="ORD-10439"/>
    <s v="CUST-00353"/>
    <s v="PROD-0052"/>
    <s v="ST-018"/>
    <x v="1"/>
    <n v="8"/>
    <n v="38.61"/>
    <n v="0.02"/>
    <s v="Mobile Money"/>
    <x v="56"/>
    <s v="Electronics"/>
    <x v="4"/>
    <n v="26.52"/>
    <d v="2024-06-05T00:00:00"/>
    <n v="70"/>
    <x v="1"/>
    <s v="Female"/>
    <s v="Netherlands"/>
    <s v="Europe"/>
    <s v="Buenos Aires"/>
    <s v="Argentina"/>
    <s v="South America"/>
    <s v="Standard"/>
    <s v="Sofia Martinez"/>
    <n v="302.7"/>
    <n v="212.16"/>
    <n v="90.54"/>
    <n v="0.29910802775024781"/>
    <x v="707"/>
    <x v="18"/>
    <d v="2026-07-09T00:00:00"/>
    <x v="1"/>
    <x v="1"/>
  </r>
  <r>
    <s v="ORD-11127"/>
    <s v="CUST-00377"/>
    <s v="PROD-0052"/>
    <s v="ST-016"/>
    <x v="1"/>
    <n v="2"/>
    <n v="38.61"/>
    <n v="0"/>
    <s v="Cash"/>
    <x v="56"/>
    <s v="Electronics"/>
    <x v="4"/>
    <n v="26.52"/>
    <d v="2025-01-26T00:00:00"/>
    <n v="23"/>
    <x v="0"/>
    <s v="Male"/>
    <s v="France"/>
    <s v="Europe"/>
    <s v="Mexico City"/>
    <s v="Mexico"/>
    <s v="North America"/>
    <s v="Outlet"/>
    <s v="Unknown"/>
    <n v="77.22"/>
    <n v="53.04"/>
    <n v="24.18"/>
    <n v="0.31313131313131315"/>
    <x v="204"/>
    <x v="11"/>
    <d v="2026-02-26T00:00:00"/>
    <x v="1"/>
    <x v="11"/>
  </r>
  <r>
    <s v="ORD-11938"/>
    <s v="CUST-00761"/>
    <s v="PROD-0052"/>
    <s v="ST-016"/>
    <x v="1"/>
    <n v="3"/>
    <n v="38.22"/>
    <n v="0.2"/>
    <s v="Transfer"/>
    <x v="56"/>
    <s v="Electronics"/>
    <x v="4"/>
    <n v="26.52"/>
    <d v="2024-04-28T00:00:00"/>
    <n v="35"/>
    <x v="0"/>
    <s v="Female"/>
    <s v="Malaysia"/>
    <s v="Asia"/>
    <s v="Mexico City"/>
    <s v="Mexico"/>
    <s v="North America"/>
    <s v="Outlet"/>
    <s v="Unknown"/>
    <n v="91.73"/>
    <n v="79.56"/>
    <n v="12.17"/>
    <n v="0.13267197209200915"/>
    <x v="591"/>
    <x v="11"/>
    <d v="2026-01-31T00:00:00"/>
    <x v="1"/>
    <x v="7"/>
  </r>
  <r>
    <s v="ORD-11669"/>
    <s v="CUST-00477"/>
    <s v="PROD-0052"/>
    <s v="ST-003"/>
    <x v="1"/>
    <n v="3"/>
    <n v="38.22"/>
    <n v="0"/>
    <s v="Ussd"/>
    <x v="56"/>
    <s v="Electronics"/>
    <x v="4"/>
    <n v="26.52"/>
    <d v="2024-07-04T00:00:00"/>
    <n v="28"/>
    <x v="1"/>
    <s v="Male"/>
    <s v="Spain"/>
    <s v="Europe"/>
    <s v="Johannesburg"/>
    <s v="South Africa"/>
    <s v="Africa"/>
    <s v="Flagship"/>
    <s v="Thabo Mokoena"/>
    <n v="114.66"/>
    <n v="79.56"/>
    <n v="35.1"/>
    <n v="0.30612244897959184"/>
    <x v="340"/>
    <x v="16"/>
    <d v="2025-09-24T00:00:00"/>
    <x v="0"/>
    <x v="10"/>
  </r>
  <r>
    <s v="ORD-10976"/>
    <s v="CUST-00687"/>
    <s v="PROD-0052"/>
    <s v="ST-020"/>
    <x v="0"/>
    <n v="1"/>
    <n v="38.22"/>
    <n v="0.15"/>
    <s v="Transfer"/>
    <x v="56"/>
    <s v="Electronics"/>
    <x v="4"/>
    <n v="26.52"/>
    <d v="2024-09-07T00:00:00"/>
    <n v="21"/>
    <x v="3"/>
    <s v="Male"/>
    <s v="Egypt"/>
    <s v="Africa"/>
    <s v="Auckland"/>
    <s v="New Zealand"/>
    <s v="Oceania"/>
    <s v="Standard"/>
    <s v="Mia Wilson"/>
    <n v="32.49"/>
    <n v="26.52"/>
    <n v="5.97"/>
    <n v="0.18374884579870729"/>
    <x v="281"/>
    <x v="5"/>
    <d v="2026-06-07T00:00:00"/>
    <x v="1"/>
    <x v="6"/>
  </r>
  <r>
    <s v="ORD-10380"/>
    <s v="CUST-00344"/>
    <s v="PROD-0052"/>
    <s v="ST-014"/>
    <x v="1"/>
    <n v="3"/>
    <n v="38.22"/>
    <n v="0.05"/>
    <s v="Mobile Money"/>
    <x v="56"/>
    <s v="Electronics"/>
    <x v="4"/>
    <n v="26.52"/>
    <d v="2026-01-27T00:00:00"/>
    <n v="64"/>
    <x v="0"/>
    <s v="Female"/>
    <s v="Malaysia"/>
    <s v="Asia"/>
    <s v="New York"/>
    <s v="United States"/>
    <s v="North America"/>
    <s v="Flagship"/>
    <s v="Unknown"/>
    <n v="108.93"/>
    <n v="79.56"/>
    <n v="29.37"/>
    <n v="0.26962269347287249"/>
    <x v="487"/>
    <x v="14"/>
    <d v="2025-08-16T00:00:00"/>
    <x v="0"/>
    <x v="0"/>
  </r>
  <r>
    <s v="ORD-12388"/>
    <s v="CUST-00166"/>
    <s v="PROD-0052"/>
    <s v="ST-013"/>
    <x v="1"/>
    <n v="2"/>
    <n v="38.22"/>
    <n v="0"/>
    <s v="Mobile Money"/>
    <x v="56"/>
    <s v="Electronics"/>
    <x v="4"/>
    <n v="26.52"/>
    <d v="2025-10-07T00:00:00"/>
    <n v="41"/>
    <x v="3"/>
    <s v="Male"/>
    <s v="United Kingdom"/>
    <s v="Europe"/>
    <s v="Paris"/>
    <s v="France"/>
    <s v="Europe"/>
    <s v="Standard"/>
    <s v="Claire Martin"/>
    <n v="76.44"/>
    <n v="53.04"/>
    <n v="23.4"/>
    <n v="0.30612244897959184"/>
    <x v="391"/>
    <x v="17"/>
    <d v="2025-11-21T00:00:00"/>
    <x v="0"/>
    <x v="8"/>
  </r>
  <r>
    <s v="ORD-10375"/>
    <s v="CUST-00209"/>
    <s v="PROD-0052"/>
    <s v="ST-005"/>
    <x v="1"/>
    <n v="2"/>
    <n v="38.22"/>
    <n v="0"/>
    <s v="Transfer"/>
    <x v="56"/>
    <s v="Electronics"/>
    <x v="4"/>
    <n v="26.52"/>
    <d v="2025-03-30T00:00:00"/>
    <n v="29"/>
    <x v="2"/>
    <s v="Female"/>
    <s v="Argentina"/>
    <s v="South America"/>
    <s v="Nairobi"/>
    <s v="Kenya"/>
    <s v="Africa"/>
    <s v="Standard"/>
    <s v="Brian Mwangi"/>
    <n v="76.44"/>
    <n v="53.04"/>
    <n v="23.4"/>
    <n v="0.30612244897959184"/>
    <x v="691"/>
    <x v="1"/>
    <d v="2026-04-19T00:00:00"/>
    <x v="1"/>
    <x v="3"/>
  </r>
  <r>
    <s v="ORD-10110"/>
    <s v="CUST-00494"/>
    <s v="PROD-0052"/>
    <s v="ST-010"/>
    <x v="1"/>
    <n v="4"/>
    <n v="38.22"/>
    <n v="0.2"/>
    <s v="Card"/>
    <x v="56"/>
    <s v="Electronics"/>
    <x v="4"/>
    <n v="26.52"/>
    <d v="2025-01-26T00:00:00"/>
    <n v="41"/>
    <x v="1"/>
    <s v="Female"/>
    <s v="South Africa"/>
    <s v="Africa"/>
    <s v="Kuala Lumpur"/>
    <s v="Malaysia"/>
    <s v="Asia"/>
    <s v="Standard"/>
    <s v="Nur Rahman"/>
    <n v="122.3"/>
    <n v="106.08"/>
    <n v="16.22"/>
    <n v="0.13262469337694194"/>
    <x v="624"/>
    <x v="0"/>
    <d v="2025-12-10T00:00:00"/>
    <x v="0"/>
    <x v="5"/>
  </r>
  <r>
    <s v="ORD-10443"/>
    <s v="CUST-00217"/>
    <s v="PROD-0052"/>
    <s v="ST-007"/>
    <x v="0"/>
    <n v="1"/>
    <n v="37.83"/>
    <n v="0"/>
    <s v="Ussd"/>
    <x v="56"/>
    <s v="Electronics"/>
    <x v="4"/>
    <n v="26.52"/>
    <d v="2023-03-31T00:00:00"/>
    <n v="35"/>
    <x v="2"/>
    <s v="Female"/>
    <s v="Argentina"/>
    <s v="South America"/>
    <s v="Mumbai"/>
    <s v="India"/>
    <s v="Asia"/>
    <s v="Flagship"/>
    <s v="Priya Sharma"/>
    <n v="37.83"/>
    <n v="26.52"/>
    <n v="11.31"/>
    <n v="0.2989690721649485"/>
    <x v="81"/>
    <x v="6"/>
    <d v="2025-10-25T00:00:00"/>
    <x v="0"/>
    <x v="4"/>
  </r>
  <r>
    <s v="ORD-12193"/>
    <s v="CUST-00259"/>
    <s v="PROD-0052"/>
    <s v="ST-008"/>
    <x v="0"/>
    <n v="3"/>
    <n v="37.83"/>
    <n v="0"/>
    <s v="Cash"/>
    <x v="56"/>
    <s v="Electronics"/>
    <x v="4"/>
    <n v="26.52"/>
    <d v="2024-01-11T00:00:00"/>
    <n v="19"/>
    <x v="1"/>
    <s v="Female"/>
    <s v="South Africa"/>
    <s v="Africa"/>
    <s v="singapore"/>
    <s v="Singapore"/>
    <s v="Asia"/>
    <s v="Flagship"/>
    <s v="Daniel Tan"/>
    <n v="113.49"/>
    <n v="79.56"/>
    <n v="33.93"/>
    <n v="0.29896907216494845"/>
    <x v="345"/>
    <x v="7"/>
    <d v="2025-12-23T00:00:00"/>
    <x v="0"/>
    <x v="5"/>
  </r>
  <r>
    <s v="ORD-11817"/>
    <s v="CUST-00731"/>
    <s v="PROD-0052"/>
    <s v="ST-016"/>
    <x v="0"/>
    <n v="3"/>
    <n v="37.83"/>
    <n v="0.02"/>
    <s v="Mobile Money"/>
    <x v="56"/>
    <s v="Electronics"/>
    <x v="4"/>
    <n v="26.52"/>
    <d v="2024-08-27T00:00:00"/>
    <n v="19"/>
    <x v="3"/>
    <s v="Female"/>
    <s v="Canada"/>
    <s v="North America"/>
    <s v="Mexico City"/>
    <s v="Mexico"/>
    <s v="North America"/>
    <s v="Outlet"/>
    <s v="Unknown"/>
    <n v="111.22"/>
    <n v="79.56"/>
    <n v="31.66"/>
    <n v="0.28466103218845534"/>
    <x v="440"/>
    <x v="11"/>
    <d v="2025-09-21T00:00:00"/>
    <x v="0"/>
    <x v="10"/>
  </r>
  <r>
    <s v="ORD-12070"/>
    <s v="CUST-00731"/>
    <s v="PROD-0052"/>
    <s v="ST-001"/>
    <x v="1"/>
    <n v="3"/>
    <n v="37.83"/>
    <n v="0.1"/>
    <s v="Ussd"/>
    <x v="56"/>
    <s v="Electronics"/>
    <x v="4"/>
    <n v="26.52"/>
    <d v="2024-08-27T00:00:00"/>
    <n v="19"/>
    <x v="3"/>
    <s v="Female"/>
    <s v="Canada"/>
    <s v="North America"/>
    <s v="Lagos"/>
    <s v="Nigeria"/>
    <s v="Africa"/>
    <s v="Flagship"/>
    <s v="Amara Okafor"/>
    <n v="102.14"/>
    <n v="79.56"/>
    <n v="22.58"/>
    <n v="0.22106912081456823"/>
    <x v="440"/>
    <x v="10"/>
    <d v="2026-03-20T00:00:00"/>
    <x v="1"/>
    <x v="2"/>
  </r>
  <r>
    <s v="ORD-11094"/>
    <s v="CUST-00443"/>
    <s v="PROD-0052"/>
    <s v="ST-001"/>
    <x v="1"/>
    <n v="5"/>
    <n v="37.83"/>
    <n v="0.02"/>
    <s v="Card"/>
    <x v="56"/>
    <s v="Electronics"/>
    <x v="4"/>
    <n v="26.52"/>
    <d v="2024-07-27T00:00:00"/>
    <n v="19"/>
    <x v="1"/>
    <s v="Female"/>
    <s v="Mexico"/>
    <s v="North America"/>
    <s v="Lagos"/>
    <s v="Nigeria"/>
    <s v="Africa"/>
    <s v="Flagship"/>
    <s v="Amara Okafor"/>
    <n v="185.37"/>
    <n v="132.6"/>
    <n v="52.77"/>
    <n v="0.28467389545233857"/>
    <x v="153"/>
    <x v="10"/>
    <d v="2026-04-03T00:00:00"/>
    <x v="1"/>
    <x v="3"/>
  </r>
  <r>
    <s v="ORD-12939"/>
    <s v="CUST-00561"/>
    <s v="PROD-0052"/>
    <s v="ST-003"/>
    <x v="1"/>
    <n v="5"/>
    <n v="37.83"/>
    <n v="0.2"/>
    <s v="Transfer"/>
    <x v="56"/>
    <s v="Electronics"/>
    <x v="4"/>
    <n v="26.52"/>
    <d v="2024-03-04T00:00:00"/>
    <n v="59"/>
    <x v="0"/>
    <s v="Male"/>
    <s v="United States"/>
    <s v="North America"/>
    <s v="Johannesburg"/>
    <s v="South Africa"/>
    <s v="Africa"/>
    <s v="Flagship"/>
    <s v="Thabo Mokoena"/>
    <n v="151.32"/>
    <n v="132.6"/>
    <n v="18.72"/>
    <n v="0.12371134020618557"/>
    <x v="347"/>
    <x v="16"/>
    <d v="2025-10-25T00:00:00"/>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465AD5-D575-41CC-97B9-4B6C002FC85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D54" firstHeaderRow="0" firstDataRow="1"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axis="axisRow" showAll="0" sortType="descending">
      <items count="7">
        <item x="2"/>
        <item x="3"/>
        <item x="1"/>
        <item x="0"/>
        <item x="5"/>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ataField="1" dragToRow="0" dragToCol="0" dragToPage="0" showAll="0" defaultSubtotal="0"/>
    <pivotField dragToRow="0" dragToCol="0" dragToPage="0" showAll="0" defaultSubtotal="0"/>
  </pivotFields>
  <rowFields count="1">
    <field x="15"/>
  </rowFields>
  <rowItems count="7">
    <i>
      <x v="2"/>
    </i>
    <i>
      <x v="1"/>
    </i>
    <i>
      <x/>
    </i>
    <i>
      <x v="3"/>
    </i>
    <i>
      <x v="5"/>
    </i>
    <i>
      <x v="4"/>
    </i>
    <i t="grand">
      <x/>
    </i>
  </rowItems>
  <colFields count="1">
    <field x="-2"/>
  </colFields>
  <colItems count="3">
    <i>
      <x/>
    </i>
    <i i="1">
      <x v="1"/>
    </i>
    <i i="2">
      <x v="2"/>
    </i>
  </colItems>
  <dataFields count="3">
    <dataField name="Sum of Revenue" fld="24" baseField="0" baseItem="0" numFmtId="4"/>
    <dataField name="Sum of Profit Margin" fld="33" baseField="0" baseItem="0" numFmtId="164"/>
    <dataField name="Sum of Profit" fld="26"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1D177F-D972-4696-9B22-E203B442631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8:K21" firstHeaderRow="1" firstDataRow="1" firstDataCol="1"/>
  <pivotFields count="35">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Fields count="1">
    <field x="4"/>
  </rowFields>
  <rowItems count="3">
    <i>
      <x v="1"/>
    </i>
    <i>
      <x/>
    </i>
    <i t="grand">
      <x/>
    </i>
  </rowItems>
  <colItems count="1">
    <i/>
  </colItems>
  <dataFields count="1">
    <dataField name="Sum of Revenue" fld="24" baseField="0" baseItem="0" numFmtId="4"/>
  </dataFields>
  <chartFormats count="3">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E24B8C-C983-4DF3-8683-3198D0A8D8B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3:G44" firstHeaderRow="1" firstDataRow="1"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measureFilter="1" sortType="descending">
      <items count="21">
        <item x="17"/>
        <item x="18"/>
        <item x="1"/>
        <item x="3"/>
        <item x="5"/>
        <item x="4"/>
        <item x="9"/>
        <item x="10"/>
        <item x="16"/>
        <item x="0"/>
        <item x="13"/>
        <item x="2"/>
        <item x="14"/>
        <item x="8"/>
        <item x="6"/>
        <item x="19"/>
        <item x="15"/>
        <item x="7"/>
        <item x="12"/>
        <item x="11"/>
        <item t="default"/>
      </items>
      <autoSortScope>
        <pivotArea dataOnly="0" outline="0" fieldPosition="0">
          <references count="1">
            <reference field="4294967294" count="1" selected="0">
              <x v="0"/>
            </reference>
          </references>
        </pivotArea>
      </autoSortScope>
    </pivotField>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Fields count="1">
    <field x="29"/>
  </rowFields>
  <rowItems count="11">
    <i>
      <x/>
    </i>
    <i>
      <x v="1"/>
    </i>
    <i>
      <x v="2"/>
    </i>
    <i>
      <x v="3"/>
    </i>
    <i>
      <x v="4"/>
    </i>
    <i>
      <x v="5"/>
    </i>
    <i>
      <x v="6"/>
    </i>
    <i>
      <x v="7"/>
    </i>
    <i>
      <x v="8"/>
    </i>
    <i>
      <x v="9"/>
    </i>
    <i t="grand">
      <x/>
    </i>
  </rowItems>
  <colItems count="1">
    <i/>
  </colItems>
  <dataFields count="1">
    <dataField name="Sum of Revenue" fld="2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030C51-9431-4B0E-8B57-F1927D45FB5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4:K15" firstHeaderRow="0" firstDataRow="1" firstDataCol="1"/>
  <pivotFields count="35">
    <pivotField showAll="0"/>
    <pivotField showAll="0"/>
    <pivotField showAll="0"/>
    <pivotField showAll="0"/>
    <pivotField showAll="0">
      <items count="3">
        <item x="0"/>
        <item x="1"/>
        <item t="default"/>
      </items>
    </pivotField>
    <pivotField dataField="1" showAll="0"/>
    <pivotField showAll="0"/>
    <pivotField showAll="0"/>
    <pivotField showAll="0"/>
    <pivotField axis="axisRow" showAll="0" measureFilter="1" sortType="descending">
      <items count="58">
        <item x="19"/>
        <item x="12"/>
        <item x="27"/>
        <item x="24"/>
        <item x="21"/>
        <item x="29"/>
        <item x="25"/>
        <item x="48"/>
        <item x="43"/>
        <item x="38"/>
        <item x="34"/>
        <item x="31"/>
        <item x="32"/>
        <item x="18"/>
        <item x="14"/>
        <item x="8"/>
        <item x="52"/>
        <item x="46"/>
        <item x="42"/>
        <item x="9"/>
        <item x="0"/>
        <item x="2"/>
        <item x="49"/>
        <item x="44"/>
        <item x="39"/>
        <item x="7"/>
        <item x="4"/>
        <item x="1"/>
        <item x="16"/>
        <item x="13"/>
        <item x="10"/>
        <item x="15"/>
        <item x="3"/>
        <item x="5"/>
        <item x="26"/>
        <item x="22"/>
        <item x="35"/>
        <item x="33"/>
        <item x="30"/>
        <item x="28"/>
        <item x="17"/>
        <item x="20"/>
        <item x="23"/>
        <item x="6"/>
        <item x="11"/>
        <item x="54"/>
        <item x="50"/>
        <item x="45"/>
        <item x="51"/>
        <item x="47"/>
        <item x="40"/>
        <item x="41"/>
        <item x="37"/>
        <item x="36"/>
        <item x="56"/>
        <item x="55"/>
        <item x="5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ataField="1" dragToRow="0" dragToCol="0" dragToPage="0" showAll="0" defaultSubtotal="0"/>
    <pivotField dragToRow="0" dragToCol="0" dragToPage="0" showAll="0" defaultSubtotal="0"/>
  </pivotFields>
  <rowFields count="1">
    <field x="9"/>
  </rowFields>
  <rowItems count="11">
    <i>
      <x v="1"/>
    </i>
    <i>
      <x v="31"/>
    </i>
    <i>
      <x v="20"/>
    </i>
    <i>
      <x v="26"/>
    </i>
    <i>
      <x v="25"/>
    </i>
    <i>
      <x v="21"/>
    </i>
    <i>
      <x v="32"/>
    </i>
    <i>
      <x v="27"/>
    </i>
    <i>
      <x v="15"/>
    </i>
    <i>
      <x v="33"/>
    </i>
    <i t="grand">
      <x/>
    </i>
  </rowItems>
  <colFields count="1">
    <field x="-2"/>
  </colFields>
  <colItems count="4">
    <i>
      <x/>
    </i>
    <i i="1">
      <x v="1"/>
    </i>
    <i i="2">
      <x v="2"/>
    </i>
    <i i="3">
      <x v="3"/>
    </i>
  </colItems>
  <dataFields count="4">
    <dataField name="Sum of Revenue" fld="24" baseField="0" baseItem="0" numFmtId="4"/>
    <dataField name="Sum of Profit Margin" fld="33" baseField="0" baseItem="0" numFmtId="164"/>
    <dataField name="Sum of Quantity" fld="5" baseField="0" baseItem="0"/>
    <dataField name="Sum of Profit" fld="26" baseField="0" baseItem="0" numFmtId="4"/>
  </dataField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7B19C7-EA21-4A03-BB7D-6F0B1F9DD9A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2:D43" firstHeaderRow="0" firstDataRow="1"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measureFilter="1">
      <items count="21">
        <item x="17"/>
        <item x="18"/>
        <item x="1"/>
        <item x="3"/>
        <item x="5"/>
        <item x="4"/>
        <item x="9"/>
        <item x="10"/>
        <item x="16"/>
        <item x="0"/>
        <item x="13"/>
        <item x="2"/>
        <item x="14"/>
        <item x="8"/>
        <item x="6"/>
        <item x="19"/>
        <item x="15"/>
        <item x="7"/>
        <item x="12"/>
        <item x="11"/>
        <item t="default"/>
      </items>
    </pivotField>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ataField="1" dragToRow="0" dragToCol="0" dragToPage="0" showAll="0" defaultSubtotal="0"/>
    <pivotField dragToRow="0" dragToCol="0" dragToPage="0" showAll="0" defaultSubtotal="0"/>
  </pivotFields>
  <rowFields count="1">
    <field x="29"/>
  </rowFields>
  <rowItems count="11">
    <i>
      <x/>
    </i>
    <i>
      <x v="1"/>
    </i>
    <i>
      <x v="2"/>
    </i>
    <i>
      <x v="3"/>
    </i>
    <i>
      <x v="4"/>
    </i>
    <i>
      <x v="5"/>
    </i>
    <i>
      <x v="6"/>
    </i>
    <i>
      <x v="7"/>
    </i>
    <i>
      <x v="8"/>
    </i>
    <i>
      <x v="9"/>
    </i>
    <i t="grand">
      <x/>
    </i>
  </rowItems>
  <colFields count="1">
    <field x="-2"/>
  </colFields>
  <colItems count="3">
    <i>
      <x/>
    </i>
    <i i="1">
      <x v="1"/>
    </i>
    <i i="2">
      <x v="2"/>
    </i>
  </colItems>
  <dataFields count="3">
    <dataField name="Sum of Revenue" fld="24" baseField="0" baseItem="0"/>
    <dataField name="Sum of Profit Margin" fld="33" baseField="0" baseItem="0" numFmtId="164"/>
    <dataField name="Sum of Profit" fld="26" baseField="0" baseItem="0"/>
  </dataFields>
  <pivotTableStyleInfo name="PivotStyleLight16" showRowHeaders="1" showColHeaders="1" showRowStripes="0" showColStripes="0" showLastColumn="1"/>
  <filters count="1">
    <filter fld="2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47B3A-CBF2-48F6-B080-D869A08EB72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18:H29" firstHeaderRow="1" firstDataRow="1"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axis="axisRow" showAll="0" measureFilter="1" sortType="descending">
      <items count="58">
        <item x="19"/>
        <item x="12"/>
        <item x="27"/>
        <item x="24"/>
        <item x="21"/>
        <item x="29"/>
        <item x="25"/>
        <item x="48"/>
        <item x="43"/>
        <item x="38"/>
        <item x="34"/>
        <item x="31"/>
        <item x="32"/>
        <item x="18"/>
        <item x="14"/>
        <item x="8"/>
        <item x="52"/>
        <item x="46"/>
        <item x="42"/>
        <item x="9"/>
        <item x="0"/>
        <item x="2"/>
        <item x="49"/>
        <item x="44"/>
        <item x="39"/>
        <item x="7"/>
        <item x="4"/>
        <item x="1"/>
        <item x="16"/>
        <item x="13"/>
        <item x="10"/>
        <item x="15"/>
        <item x="3"/>
        <item x="5"/>
        <item x="26"/>
        <item x="22"/>
        <item x="35"/>
        <item x="33"/>
        <item x="30"/>
        <item x="28"/>
        <item x="17"/>
        <item x="20"/>
        <item x="23"/>
        <item x="6"/>
        <item x="11"/>
        <item x="54"/>
        <item x="50"/>
        <item x="45"/>
        <item x="51"/>
        <item x="47"/>
        <item x="40"/>
        <item x="41"/>
        <item x="37"/>
        <item x="36"/>
        <item x="56"/>
        <item x="55"/>
        <item x="53"/>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Fields count="1">
    <field x="9"/>
  </rowFields>
  <rowItems count="11">
    <i>
      <x v="1"/>
    </i>
    <i>
      <x v="31"/>
    </i>
    <i>
      <x v="20"/>
    </i>
    <i>
      <x v="26"/>
    </i>
    <i>
      <x v="25"/>
    </i>
    <i>
      <x v="21"/>
    </i>
    <i>
      <x v="32"/>
    </i>
    <i>
      <x v="27"/>
    </i>
    <i>
      <x v="15"/>
    </i>
    <i>
      <x v="33"/>
    </i>
    <i t="grand">
      <x/>
    </i>
  </rowItems>
  <colItems count="1">
    <i/>
  </colItems>
  <dataFields count="1">
    <dataField name="Sum of Revenue" fld="24" baseField="0" baseItem="0" numFmtId="4"/>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0C8DF1-A747-46B1-9EBB-7A00F095254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C20" firstHeaderRow="0" firstDataRow="1"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4" showAll="0"/>
    <pivotField showAll="0">
      <items count="3">
        <item x="0"/>
        <item x="1"/>
        <item t="default"/>
      </items>
    </pivotField>
    <pivotField axis="axisRow" numFmtId="17"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Fields count="1">
    <field x="3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24" baseField="0" baseItem="0" numFmtId="4"/>
    <dataField name="Sum of Profit" fld="26" baseField="0" baseItem="0" numFmtId="4"/>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E3B954A-0777-495D-BEBF-92465DC24DC0}"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2:O40" firstHeaderRow="1" firstDataRow="2"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Col" showAll="0">
      <items count="6">
        <item x="4"/>
        <item x="3"/>
        <item x="0"/>
        <item x="2"/>
        <item x="1"/>
        <item t="default"/>
      </items>
    </pivotField>
    <pivotField showAll="0"/>
    <pivotField numFmtId="14" showAll="0"/>
    <pivotField showAll="0"/>
    <pivotField axis="axisRow"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Fields count="1">
    <field x="15"/>
  </rowFields>
  <rowItems count="7">
    <i>
      <x/>
    </i>
    <i>
      <x v="1"/>
    </i>
    <i>
      <x v="2"/>
    </i>
    <i>
      <x v="3"/>
    </i>
    <i>
      <x v="4"/>
    </i>
    <i>
      <x v="5"/>
    </i>
    <i t="grand">
      <x/>
    </i>
  </rowItems>
  <colFields count="1">
    <field x="11"/>
  </colFields>
  <colItems count="6">
    <i>
      <x/>
    </i>
    <i>
      <x v="1"/>
    </i>
    <i>
      <x v="2"/>
    </i>
    <i>
      <x v="3"/>
    </i>
    <i>
      <x v="4"/>
    </i>
    <i t="grand">
      <x/>
    </i>
  </colItems>
  <dataFields count="1">
    <dataField name="Sum of Revenue" fld="2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D75445-EFCF-41EF-8575-15D4092461A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48:H59" firstHeaderRow="0" firstDataRow="1"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measureFilter="1" sortType="descending">
      <items count="742">
        <item x="128"/>
        <item x="354"/>
        <item x="398"/>
        <item x="279"/>
        <item x="193"/>
        <item x="223"/>
        <item x="126"/>
        <item x="381"/>
        <item x="643"/>
        <item x="238"/>
        <item x="592"/>
        <item x="260"/>
        <item x="534"/>
        <item x="196"/>
        <item x="701"/>
        <item x="252"/>
        <item x="669"/>
        <item x="355"/>
        <item x="37"/>
        <item x="737"/>
        <item x="36"/>
        <item x="22"/>
        <item x="145"/>
        <item x="121"/>
        <item x="208"/>
        <item x="15"/>
        <item x="460"/>
        <item x="648"/>
        <item x="352"/>
        <item x="274"/>
        <item x="711"/>
        <item x="442"/>
        <item x="93"/>
        <item x="83"/>
        <item x="679"/>
        <item x="486"/>
        <item x="294"/>
        <item x="501"/>
        <item x="171"/>
        <item x="559"/>
        <item x="143"/>
        <item x="586"/>
        <item x="430"/>
        <item x="215"/>
        <item x="626"/>
        <item x="700"/>
        <item x="248"/>
        <item x="647"/>
        <item x="432"/>
        <item x="51"/>
        <item x="16"/>
        <item x="149"/>
        <item x="383"/>
        <item x="197"/>
        <item x="640"/>
        <item x="112"/>
        <item x="625"/>
        <item x="569"/>
        <item x="47"/>
        <item x="356"/>
        <item x="353"/>
        <item x="671"/>
        <item x="572"/>
        <item x="20"/>
        <item x="170"/>
        <item x="433"/>
        <item x="181"/>
        <item x="439"/>
        <item x="284"/>
        <item x="489"/>
        <item x="14"/>
        <item x="357"/>
        <item x="642"/>
        <item x="717"/>
        <item x="548"/>
        <item x="414"/>
        <item x="480"/>
        <item x="222"/>
        <item x="506"/>
        <item x="552"/>
        <item x="69"/>
        <item x="297"/>
        <item x="25"/>
        <item x="738"/>
        <item x="281"/>
        <item x="333"/>
        <item x="483"/>
        <item x="378"/>
        <item x="368"/>
        <item x="528"/>
        <item x="481"/>
        <item x="363"/>
        <item x="29"/>
        <item x="102"/>
        <item x="7"/>
        <item x="568"/>
        <item x="76"/>
        <item x="233"/>
        <item x="46"/>
        <item x="201"/>
        <item x="660"/>
        <item x="59"/>
        <item x="3"/>
        <item x="525"/>
        <item x="218"/>
        <item x="620"/>
        <item x="602"/>
        <item x="526"/>
        <item x="330"/>
        <item x="68"/>
        <item x="497"/>
        <item x="570"/>
        <item x="652"/>
        <item x="322"/>
        <item x="714"/>
        <item x="350"/>
        <item x="463"/>
        <item x="566"/>
        <item x="50"/>
        <item x="408"/>
        <item x="225"/>
        <item x="26"/>
        <item x="729"/>
        <item x="77"/>
        <item x="185"/>
        <item x="146"/>
        <item x="516"/>
        <item x="250"/>
        <item x="187"/>
        <item x="24"/>
        <item x="80"/>
        <item x="19"/>
        <item x="61"/>
        <item x="45"/>
        <item x="172"/>
        <item x="96"/>
        <item x="296"/>
        <item x="351"/>
        <item x="255"/>
        <item x="495"/>
        <item x="190"/>
        <item x="674"/>
        <item x="265"/>
        <item x="41"/>
        <item x="329"/>
        <item x="412"/>
        <item x="579"/>
        <item x="716"/>
        <item x="195"/>
        <item x="411"/>
        <item x="374"/>
        <item x="253"/>
        <item x="119"/>
        <item x="231"/>
        <item x="56"/>
        <item x="639"/>
        <item x="243"/>
        <item x="179"/>
        <item x="492"/>
        <item x="317"/>
        <item x="561"/>
        <item x="688"/>
        <item x="339"/>
        <item x="84"/>
        <item x="479"/>
        <item x="462"/>
        <item x="515"/>
        <item x="631"/>
        <item x="157"/>
        <item x="588"/>
        <item x="603"/>
        <item x="611"/>
        <item x="257"/>
        <item x="601"/>
        <item x="141"/>
        <item x="475"/>
        <item x="397"/>
        <item x="739"/>
        <item x="189"/>
        <item x="685"/>
        <item x="409"/>
        <item x="210"/>
        <item x="291"/>
        <item x="484"/>
        <item x="653"/>
        <item x="396"/>
        <item x="594"/>
        <item x="66"/>
        <item x="168"/>
        <item x="585"/>
        <item x="600"/>
        <item x="733"/>
        <item x="173"/>
        <item x="122"/>
        <item x="485"/>
        <item x="63"/>
        <item x="301"/>
        <item x="234"/>
        <item x="712"/>
        <item x="9"/>
        <item x="628"/>
        <item x="90"/>
        <item x="655"/>
        <item x="517"/>
        <item x="342"/>
        <item x="666"/>
        <item x="723"/>
        <item x="232"/>
        <item x="156"/>
        <item x="615"/>
        <item x="287"/>
        <item x="607"/>
        <item x="657"/>
        <item x="677"/>
        <item x="105"/>
        <item x="180"/>
        <item x="664"/>
        <item x="678"/>
        <item x="316"/>
        <item x="34"/>
        <item x="186"/>
        <item x="443"/>
        <item x="418"/>
        <item x="610"/>
        <item x="624"/>
        <item x="416"/>
        <item x="286"/>
        <item x="277"/>
        <item x="182"/>
        <item x="521"/>
        <item x="446"/>
        <item x="474"/>
        <item x="140"/>
        <item x="709"/>
        <item x="247"/>
        <item x="451"/>
        <item x="12"/>
        <item x="129"/>
        <item x="689"/>
        <item x="422"/>
        <item x="72"/>
        <item x="675"/>
        <item x="158"/>
        <item x="440"/>
        <item x="246"/>
        <item x="468"/>
        <item x="309"/>
        <item x="71"/>
        <item x="684"/>
        <item x="605"/>
        <item x="523"/>
        <item x="203"/>
        <item x="30"/>
        <item x="123"/>
        <item x="332"/>
        <item x="205"/>
        <item x="667"/>
        <item x="530"/>
        <item x="79"/>
        <item x="42"/>
        <item x="104"/>
        <item x="636"/>
        <item x="314"/>
        <item x="543"/>
        <item x="494"/>
        <item x="387"/>
        <item x="347"/>
        <item x="38"/>
        <item x="27"/>
        <item x="108"/>
        <item x="62"/>
        <item x="275"/>
        <item x="504"/>
        <item x="324"/>
        <item x="575"/>
        <item x="377"/>
        <item x="505"/>
        <item x="28"/>
        <item x="699"/>
        <item x="728"/>
        <item x="55"/>
        <item x="318"/>
        <item x="375"/>
        <item x="263"/>
        <item x="261"/>
        <item x="139"/>
        <item x="165"/>
        <item x="228"/>
        <item x="401"/>
        <item x="431"/>
        <item x="613"/>
        <item x="32"/>
        <item x="283"/>
        <item x="614"/>
        <item x="43"/>
        <item x="192"/>
        <item x="410"/>
        <item x="531"/>
        <item x="581"/>
        <item x="609"/>
        <item x="466"/>
        <item x="567"/>
        <item x="346"/>
        <item x="304"/>
        <item x="249"/>
        <item x="345"/>
        <item x="212"/>
        <item x="313"/>
        <item x="392"/>
        <item x="557"/>
        <item x="395"/>
        <item x="599"/>
        <item x="415"/>
        <item x="564"/>
        <item x="524"/>
        <item x="403"/>
        <item x="385"/>
        <item x="518"/>
        <item x="65"/>
        <item x="270"/>
        <item x="184"/>
        <item x="33"/>
        <item x="470"/>
        <item x="693"/>
        <item x="532"/>
        <item x="5"/>
        <item x="241"/>
        <item x="417"/>
        <item x="651"/>
        <item x="547"/>
        <item x="113"/>
        <item x="86"/>
        <item x="406"/>
        <item x="285"/>
        <item x="136"/>
        <item x="251"/>
        <item x="114"/>
        <item x="240"/>
        <item x="202"/>
        <item x="623"/>
        <item x="175"/>
        <item x="88"/>
        <item x="138"/>
        <item x="110"/>
        <item x="498"/>
        <item x="549"/>
        <item x="632"/>
        <item x="726"/>
        <item x="533"/>
        <item x="698"/>
        <item x="612"/>
        <item x="538"/>
        <item x="668"/>
        <item x="578"/>
        <item x="282"/>
        <item x="135"/>
        <item x="236"/>
        <item x="706"/>
        <item x="315"/>
        <item x="127"/>
        <item x="106"/>
        <item x="321"/>
        <item x="471"/>
        <item x="166"/>
        <item x="160"/>
        <item x="335"/>
        <item x="325"/>
        <item x="13"/>
        <item x="670"/>
        <item x="159"/>
        <item x="194"/>
        <item x="740"/>
        <item x="219"/>
        <item x="40"/>
        <item x="174"/>
        <item x="595"/>
        <item x="384"/>
        <item x="478"/>
        <item x="434"/>
        <item x="719"/>
        <item x="338"/>
        <item x="370"/>
        <item x="161"/>
        <item x="634"/>
        <item x="2"/>
        <item x="216"/>
        <item x="229"/>
        <item x="331"/>
        <item x="152"/>
        <item x="663"/>
        <item x="199"/>
        <item x="200"/>
        <item x="482"/>
        <item x="680"/>
        <item x="695"/>
        <item x="133"/>
        <item x="256"/>
        <item x="267"/>
        <item x="428"/>
        <item x="606"/>
        <item x="703"/>
        <item x="454"/>
        <item x="425"/>
        <item x="365"/>
        <item x="299"/>
        <item x="258"/>
        <item x="646"/>
        <item x="473"/>
        <item x="546"/>
        <item x="52"/>
        <item x="727"/>
        <item x="720"/>
        <item x="539"/>
        <item x="298"/>
        <item x="211"/>
        <item x="447"/>
        <item x="681"/>
        <item x="343"/>
        <item x="163"/>
        <item x="540"/>
        <item x="423"/>
        <item x="272"/>
        <item x="391"/>
        <item x="467"/>
        <item x="48"/>
        <item x="177"/>
        <item x="558"/>
        <item x="402"/>
        <item x="271"/>
        <item x="529"/>
        <item x="394"/>
        <item x="242"/>
        <item x="269"/>
        <item x="476"/>
        <item x="217"/>
        <item x="707"/>
        <item x="70"/>
        <item x="10"/>
        <item x="512"/>
        <item x="683"/>
        <item x="459"/>
        <item x="120"/>
        <item x="550"/>
        <item x="130"/>
        <item x="278"/>
        <item x="514"/>
        <item x="573"/>
        <item x="718"/>
        <item x="731"/>
        <item x="456"/>
        <item x="224"/>
        <item x="721"/>
        <item x="520"/>
        <item x="584"/>
        <item x="49"/>
        <item x="487"/>
        <item x="337"/>
        <item x="78"/>
        <item x="427"/>
        <item x="715"/>
        <item x="562"/>
        <item x="87"/>
        <item x="510"/>
        <item x="419"/>
        <item x="444"/>
        <item x="441"/>
        <item x="616"/>
        <item x="622"/>
        <item x="305"/>
        <item x="390"/>
        <item x="527"/>
        <item x="57"/>
        <item x="312"/>
        <item x="503"/>
        <item x="191"/>
        <item x="54"/>
        <item x="426"/>
        <item x="580"/>
        <item x="206"/>
        <item x="290"/>
        <item x="509"/>
        <item x="340"/>
        <item x="89"/>
        <item x="150"/>
        <item x="630"/>
        <item x="376"/>
        <item x="694"/>
        <item x="320"/>
        <item x="583"/>
        <item x="458"/>
        <item x="692"/>
        <item x="360"/>
        <item x="362"/>
        <item x="164"/>
        <item x="508"/>
        <item x="554"/>
        <item x="364"/>
        <item x="589"/>
        <item x="348"/>
        <item x="307"/>
        <item x="665"/>
        <item x="618"/>
        <item x="118"/>
        <item x="144"/>
        <item x="591"/>
        <item x="582"/>
        <item x="702"/>
        <item x="308"/>
        <item x="587"/>
        <item x="81"/>
        <item x="736"/>
        <item x="438"/>
        <item x="111"/>
        <item x="23"/>
        <item x="328"/>
        <item x="662"/>
        <item x="373"/>
        <item x="293"/>
        <item x="344"/>
        <item x="292"/>
        <item x="153"/>
        <item x="213"/>
        <item x="734"/>
        <item x="730"/>
        <item x="103"/>
        <item x="661"/>
        <item x="372"/>
        <item x="522"/>
        <item x="107"/>
        <item x="465"/>
        <item x="306"/>
        <item x="553"/>
        <item x="691"/>
        <item x="100"/>
        <item x="336"/>
        <item x="413"/>
        <item x="565"/>
        <item x="259"/>
        <item x="91"/>
        <item x="452"/>
        <item x="134"/>
        <item x="696"/>
        <item x="154"/>
        <item x="67"/>
        <item x="99"/>
        <item x="455"/>
        <item x="209"/>
        <item x="155"/>
        <item x="421"/>
        <item x="188"/>
        <item x="555"/>
        <item x="621"/>
        <item x="672"/>
        <item x="237"/>
        <item x="633"/>
        <item x="629"/>
        <item x="53"/>
        <item x="288"/>
        <item x="8"/>
        <item x="637"/>
        <item x="207"/>
        <item x="722"/>
        <item x="619"/>
        <item x="176"/>
        <item x="388"/>
        <item x="617"/>
        <item x="239"/>
        <item x="710"/>
        <item x="511"/>
        <item x="1"/>
        <item x="264"/>
        <item x="148"/>
        <item x="704"/>
        <item x="644"/>
        <item x="4"/>
        <item x="31"/>
        <item x="132"/>
        <item x="537"/>
        <item x="300"/>
        <item x="597"/>
        <item x="472"/>
        <item x="650"/>
        <item x="536"/>
        <item x="429"/>
        <item x="303"/>
        <item x="638"/>
        <item x="491"/>
        <item x="58"/>
        <item x="302"/>
        <item x="598"/>
        <item x="708"/>
        <item x="198"/>
        <item x="276"/>
        <item x="658"/>
        <item x="563"/>
        <item x="131"/>
        <item x="673"/>
        <item x="235"/>
        <item x="11"/>
        <item x="101"/>
        <item x="124"/>
        <item x="97"/>
        <item x="327"/>
        <item x="94"/>
        <item x="334"/>
        <item x="17"/>
        <item x="295"/>
        <item x="437"/>
        <item x="319"/>
        <item x="380"/>
        <item x="73"/>
        <item x="593"/>
        <item x="167"/>
        <item x="361"/>
        <item x="82"/>
        <item x="690"/>
        <item x="576"/>
        <item x="268"/>
        <item x="280"/>
        <item x="545"/>
        <item x="311"/>
        <item x="542"/>
        <item x="424"/>
        <item x="85"/>
        <item x="39"/>
        <item x="535"/>
        <item x="214"/>
        <item x="323"/>
        <item x="407"/>
        <item x="75"/>
        <item x="687"/>
        <item x="541"/>
        <item x="369"/>
        <item x="137"/>
        <item x="262"/>
        <item x="109"/>
        <item x="35"/>
        <item x="266"/>
        <item x="645"/>
        <item x="74"/>
        <item x="393"/>
        <item x="64"/>
        <item x="507"/>
        <item x="44"/>
        <item x="95"/>
        <item x="389"/>
        <item x="496"/>
        <item x="713"/>
        <item x="60"/>
        <item x="656"/>
        <item x="608"/>
        <item x="147"/>
        <item x="204"/>
        <item x="590"/>
        <item x="686"/>
        <item x="449"/>
        <item x="450"/>
        <item x="254"/>
        <item x="92"/>
        <item x="116"/>
        <item x="310"/>
        <item x="705"/>
        <item x="386"/>
        <item x="697"/>
        <item x="682"/>
        <item x="379"/>
        <item x="499"/>
        <item x="604"/>
        <item x="551"/>
        <item x="556"/>
        <item x="654"/>
        <item x="502"/>
        <item x="21"/>
        <item x="445"/>
        <item x="448"/>
        <item x="220"/>
        <item x="519"/>
        <item x="493"/>
        <item x="371"/>
        <item x="735"/>
        <item x="490"/>
        <item x="477"/>
        <item x="453"/>
        <item x="169"/>
        <item x="0"/>
        <item x="98"/>
        <item x="404"/>
        <item x="676"/>
        <item x="725"/>
        <item x="125"/>
        <item x="183"/>
        <item x="117"/>
        <item x="513"/>
        <item x="151"/>
        <item x="560"/>
        <item x="162"/>
        <item x="226"/>
        <item x="227"/>
        <item x="641"/>
        <item x="400"/>
        <item x="627"/>
        <item x="436"/>
        <item x="732"/>
        <item x="469"/>
        <item x="349"/>
        <item x="230"/>
        <item x="457"/>
        <item x="326"/>
        <item x="273"/>
        <item x="221"/>
        <item x="178"/>
        <item x="405"/>
        <item x="577"/>
        <item x="341"/>
        <item x="435"/>
        <item x="724"/>
        <item x="382"/>
        <item x="596"/>
        <item x="461"/>
        <item x="115"/>
        <item x="659"/>
        <item x="359"/>
        <item x="366"/>
        <item x="142"/>
        <item x="420"/>
        <item x="500"/>
        <item x="358"/>
        <item x="571"/>
        <item x="574"/>
        <item x="544"/>
        <item x="244"/>
        <item x="245"/>
        <item x="649"/>
        <item x="488"/>
        <item x="18"/>
        <item x="289"/>
        <item x="6"/>
        <item x="367"/>
        <item x="399"/>
        <item x="635"/>
        <item x="464"/>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Fields count="1">
    <field x="28"/>
  </rowFields>
  <rowItems count="11">
    <i>
      <x v="367"/>
    </i>
    <i>
      <x v="610"/>
    </i>
    <i>
      <x v="182"/>
    </i>
    <i>
      <x v="269"/>
    </i>
    <i>
      <x v="291"/>
    </i>
    <i>
      <x v="385"/>
    </i>
    <i>
      <x v="208"/>
    </i>
    <i>
      <x v="384"/>
    </i>
    <i>
      <x v="193"/>
    </i>
    <i>
      <x v="612"/>
    </i>
    <i t="grand">
      <x/>
    </i>
  </rowItems>
  <colFields count="1">
    <field x="-2"/>
  </colFields>
  <colItems count="2">
    <i>
      <x/>
    </i>
    <i i="1">
      <x v="1"/>
    </i>
  </colItems>
  <dataFields count="2">
    <dataField name="Sum of Revenue" fld="24" baseField="0" baseItem="0" numFmtId="4"/>
    <dataField name="Sum of Profit" fld="26" baseField="0" baseItem="0" numFmtId="4"/>
  </dataFields>
  <pivotTableStyleInfo name="PivotStyleLight16" showRowHeaders="1" showColHeaders="1" showRowStripes="0" showColStripes="0" showLastColumn="1"/>
  <filters count="1">
    <filter fld="2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789CB3-58BF-451F-AAA7-01963F09B7C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4:M27" firstHeaderRow="0" firstDataRow="1" firstDataCol="1"/>
  <pivotFields count="35">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ataField="1" dragToRow="0" dragToCol="0" dragToPage="0" showAll="0" defaultSubtotal="0"/>
    <pivotField dragToRow="0" dragToCol="0" dragToPage="0" showAll="0" defaultSubtotal="0"/>
  </pivotFields>
  <rowFields count="1">
    <field x="4"/>
  </rowFields>
  <rowItems count="3">
    <i>
      <x v="1"/>
    </i>
    <i>
      <x/>
    </i>
    <i t="grand">
      <x/>
    </i>
  </rowItems>
  <colFields count="1">
    <field x="-2"/>
  </colFields>
  <colItems count="3">
    <i>
      <x/>
    </i>
    <i i="1">
      <x v="1"/>
    </i>
    <i i="2">
      <x v="2"/>
    </i>
  </colItems>
  <dataFields count="3">
    <dataField name="Sum of Profit Margin" fld="33" baseField="0" baseItem="0" numFmtId="164"/>
    <dataField name="Sum of Revenue" fld="24" baseField="0" baseItem="0" numFmtId="4"/>
    <dataField name="Sum of Profit" fld="26"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C288921-BB27-47B8-828B-4783FE268BF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D29" firstHeaderRow="0" firstDataRow="1" firstDataCol="1"/>
  <pivotFields count="35">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axis="axisRow" showAll="0" sortType="descending">
      <items count="6">
        <item x="4"/>
        <item x="3"/>
        <item x="0"/>
        <item x="2"/>
        <item x="1"/>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ataField="1" dragToRow="0" dragToCol="0" dragToPage="0" showAll="0" defaultSubtotal="0"/>
  </pivotFields>
  <rowFields count="1">
    <field x="11"/>
  </rowFields>
  <rowItems count="6">
    <i>
      <x v="4"/>
    </i>
    <i>
      <x v="2"/>
    </i>
    <i>
      <x v="3"/>
    </i>
    <i>
      <x v="1"/>
    </i>
    <i>
      <x/>
    </i>
    <i t="grand">
      <x/>
    </i>
  </rowItems>
  <colFields count="1">
    <field x="-2"/>
  </colFields>
  <colItems count="3">
    <i>
      <x/>
    </i>
    <i i="1">
      <x v="1"/>
    </i>
    <i i="2">
      <x v="2"/>
    </i>
  </colItems>
  <dataFields count="3">
    <dataField name="Sum of Revenue" fld="24" baseField="0" baseItem="0" numFmtId="4"/>
    <dataField name="Sum of Profit" fld="26" baseField="0" baseItem="0" numFmtId="4"/>
    <dataField name="Sum of Profit Margin" fld="3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3D18AD7-8671-4316-9F88-7A2B5569B44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35">
    <pivotField dataField="1" showAll="0"/>
    <pivotField showAll="0"/>
    <pivotField showAll="0"/>
    <pivotField showAll="0"/>
    <pivotField showAll="0">
      <items count="3">
        <item x="0"/>
        <item x="1"/>
        <item t="default"/>
      </items>
    </pivotField>
    <pivotField dataField="1"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Items count="1">
    <i/>
  </rowItems>
  <colFields count="1">
    <field x="-2"/>
  </colFields>
  <colItems count="5">
    <i>
      <x/>
    </i>
    <i i="1">
      <x v="1"/>
    </i>
    <i i="2">
      <x v="2"/>
    </i>
    <i i="3">
      <x v="3"/>
    </i>
    <i i="4">
      <x v="4"/>
    </i>
  </colItems>
  <dataFields count="5">
    <dataField name="Sum of Quantity" fld="5" baseField="0" baseItem="0" numFmtId="3"/>
    <dataField name="Count of Order_ID" fld="0" subtotal="count" baseField="0" baseItem="0" numFmtId="3"/>
    <dataField name="Total Revenue" fld="24" baseField="0" baseItem="2" numFmtId="4"/>
    <dataField name="Total Profit" fld="26" baseField="0" baseItem="3" numFmtId="4"/>
    <dataField name="Total COGS" fld="25" baseField="0" baseItem="4"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559C2F-F2A2-4F1E-81A2-C12A0839493C}"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5:M47" firstHeaderRow="1" firstDataRow="2" firstDataCol="1"/>
  <pivotFields count="35">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showAll="0"/>
    <pivotField showAll="0"/>
    <pivotField showAll="0"/>
    <pivotField numFmtId="14" showAll="0"/>
    <pivotField showAll="0"/>
    <pivotField showAll="0">
      <items count="7">
        <item x="2"/>
        <item x="3"/>
        <item x="1"/>
        <item x="0"/>
        <item x="5"/>
        <item x="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4" showAll="0"/>
    <pivotField showAll="0">
      <items count="3">
        <item x="0"/>
        <item x="1"/>
        <item t="default"/>
      </items>
    </pivotField>
    <pivotField numFmtId="14" showAll="0">
      <items count="13">
        <item x="0"/>
        <item x="10"/>
        <item x="4"/>
        <item x="8"/>
        <item x="5"/>
        <item x="7"/>
        <item x="11"/>
        <item x="2"/>
        <item x="3"/>
        <item x="9"/>
        <item x="6"/>
        <item x="1"/>
        <item t="default"/>
      </items>
    </pivotField>
    <pivotField dragToRow="0" dragToCol="0" dragToPage="0" showAll="0" defaultSubtotal="0"/>
    <pivotField dragToRow="0" dragToCol="0" dragToPage="0" showAll="0" defaultSubtotal="0"/>
  </pivotFields>
  <rowItems count="1">
    <i/>
  </rowItems>
  <colFields count="1">
    <field x="4"/>
  </colFields>
  <colItems count="3">
    <i>
      <x/>
    </i>
    <i>
      <x v="1"/>
    </i>
    <i t="grand">
      <x/>
    </i>
  </colItems>
  <dataFields count="1">
    <dataField name="Sum of Revenue" fld="24"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62A6C1FE-81CC-41C7-9F8A-6480511EE2FC}" autoFormatId="16" applyNumberFormats="0" applyBorderFormats="0" applyFontFormats="0" applyPatternFormats="0" applyAlignmentFormats="0" applyWidthHeightFormats="0">
  <queryTableRefresh nextId="64">
    <queryTableFields count="33">
      <queryTableField id="1" name="Order_ID" tableColumnId="1"/>
      <queryTableField id="3" name="Customer_ID" tableColumnId="3"/>
      <queryTableField id="4" name="Product_ID" tableColumnId="4"/>
      <queryTableField id="5" name="Store_ID" tableColumnId="5"/>
      <queryTableField id="6" name="Channel" tableColumnId="6"/>
      <queryTableField id="7" name="Quantity" tableColumnId="7"/>
      <queryTableField id="8" name="Unit_Price" tableColumnId="8"/>
      <queryTableField id="9" name="Discount" tableColumnId="9"/>
      <queryTableField id="10" name="Payment_Method" tableColumnId="10"/>
      <queryTableField id="11" name="Product_Name" tableColumnId="11"/>
      <queryTableField id="12" name="Category" tableColumnId="12"/>
      <queryTableField id="13" name="Sub_Category" tableColumnId="13"/>
      <queryTableField id="14" name="Cost_Price" tableColumnId="14"/>
      <queryTableField id="15" name="Registration_Date" tableColumnId="15"/>
      <queryTableField id="16" name="Age" tableColumnId="16"/>
      <queryTableField id="17" name="Customer_Segment" tableColumnId="17"/>
      <queryTableField id="18" name="Gender" tableColumnId="18"/>
      <queryTableField id="19" name="Customer_Country" tableColumnId="19"/>
      <queryTableField id="20" name="Customer_Region" tableColumnId="20"/>
      <queryTableField id="21" name="City" tableColumnId="21"/>
      <queryTableField id="22" name="Country" tableColumnId="22"/>
      <queryTableField id="23" name="Region" tableColumnId="23"/>
      <queryTableField id="24" name="Store_Type" tableColumnId="24"/>
      <queryTableField id="25" name="Manager" tableColumnId="25"/>
      <queryTableField id="26" name="Revenue" tableColumnId="26"/>
      <queryTableField id="27" name="COGS" tableColumnId="27"/>
      <queryTableField id="28" name="Profit" tableColumnId="28"/>
      <queryTableField id="29" name="Profit_Margin" tableColumnId="29"/>
      <queryTableField id="32" name="Customer_Name" tableColumnId="32"/>
      <queryTableField id="33" name="Store_Name" tableColumnId="33"/>
      <queryTableField id="2" name="Order_Date" tableColumnId="2"/>
      <queryTableField id="30" name="Order_Year" tableColumnId="30"/>
      <queryTableField id="34" name="Order_ Month" tableColumnId="3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43EB530-93E6-475D-A53D-AA824131095F}" sourceName="Order_Year">
  <pivotTables>
    <pivotTable tabId="11" name="PivotTable1"/>
    <pivotTable tabId="11" name="PivotTable10"/>
    <pivotTable tabId="11" name="PivotTable11"/>
    <pivotTable tabId="11" name="PivotTable12"/>
    <pivotTable tabId="11" name="PivotTable13"/>
    <pivotTable tabId="11" name="PivotTable14"/>
    <pivotTable tabId="11" name="PivotTable15"/>
    <pivotTable tabId="11" name="PivotTable16"/>
    <pivotTable tabId="11" name="PivotTable17"/>
    <pivotTable tabId="11" name="PivotTable18"/>
    <pivotTable tabId="11" name="PivotTable2"/>
    <pivotTable tabId="11" name="PivotTable4"/>
    <pivotTable tabId="11" name="PivotTable9"/>
  </pivotTables>
  <data>
    <tabular pivotCacheId="5150589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B92D5F95-E30C-48B3-988B-AC2B8DBB324D}" sourceName="Customer_Segment">
  <pivotTables>
    <pivotTable tabId="11" name="PivotTable1"/>
    <pivotTable tabId="11" name="PivotTable10"/>
    <pivotTable tabId="11" name="PivotTable11"/>
    <pivotTable tabId="11" name="PivotTable12"/>
    <pivotTable tabId="11" name="PivotTable13"/>
    <pivotTable tabId="11" name="PivotTable14"/>
    <pivotTable tabId="11" name="PivotTable15"/>
    <pivotTable tabId="11" name="PivotTable16"/>
    <pivotTable tabId="11" name="PivotTable17"/>
    <pivotTable tabId="11" name="PivotTable18"/>
    <pivotTable tabId="11" name="PivotTable2"/>
    <pivotTable tabId="11" name="PivotTable4"/>
    <pivotTable tabId="11" name="PivotTable9"/>
  </pivotTables>
  <data>
    <tabular pivotCacheId="515058906">
      <items count="6">
        <i x="2" s="1"/>
        <i x="3" s="1"/>
        <i x="1" s="1"/>
        <i x="0"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B2C7F23-E58E-4129-A09B-55C4475998CC}" sourceName="Channel">
  <pivotTables>
    <pivotTable tabId="11" name="PivotTable1"/>
    <pivotTable tabId="11" name="PivotTable10"/>
    <pivotTable tabId="11" name="PivotTable11"/>
    <pivotTable tabId="11" name="PivotTable12"/>
    <pivotTable tabId="11" name="PivotTable13"/>
    <pivotTable tabId="11" name="PivotTable14"/>
    <pivotTable tabId="11" name="PivotTable15"/>
    <pivotTable tabId="11" name="PivotTable16"/>
    <pivotTable tabId="11" name="PivotTable17"/>
    <pivotTable tabId="11" name="PivotTable18"/>
    <pivotTable tabId="11" name="PivotTable2"/>
    <pivotTable tabId="11" name="PivotTable4"/>
    <pivotTable tabId="11" name="PivotTable9"/>
  </pivotTables>
  <data>
    <tabular pivotCacheId="51505890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7CE85403-2805-4C83-AB6C-BDD9DE79F97F}" cache="Slicer_Order_Year" caption="Order Year" rowHeight="241300"/>
  <slicer name="Customer_Segment" xr10:uid="{1A2D4014-6766-43CC-8BDB-FE206FA86B28}" cache="Slicer_Customer_Segment" caption="Customer_Segment" rowHeight="241300"/>
  <slicer name="Channel" xr10:uid="{9564D240-1155-49F3-9D7F-3FF317411520}" cache="Slicer_Channel" caption="Channel"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C9810C-ACA9-4040-851B-43A16639D1B8}" name="Sales_Clean" displayName="Sales_Clean" ref="A1:AG2782" tableType="queryTable" totalsRowShown="0">
  <autoFilter ref="A1:AG2782" xr:uid="{F5C9810C-ACA9-4040-851B-43A16639D1B8}"/>
  <tableColumns count="33">
    <tableColumn id="1" xr3:uid="{11F18550-FA59-44A2-95CE-F981EAB25579}" uniqueName="1" name="Order_ID" queryTableFieldId="1" dataDxfId="24"/>
    <tableColumn id="3" xr3:uid="{2ECA1E4C-BC37-462B-BBD0-973063406E4F}" uniqueName="3" name="Customer_ID" queryTableFieldId="3" dataDxfId="23"/>
    <tableColumn id="4" xr3:uid="{6FF0733B-2AAF-414B-A318-8236D79511C6}" uniqueName="4" name="Product_ID" queryTableFieldId="4" dataDxfId="22"/>
    <tableColumn id="5" xr3:uid="{25CA39E1-2030-4C30-8CE8-A5A7AC592F4B}" uniqueName="5" name="Store_ID" queryTableFieldId="5" dataDxfId="21"/>
    <tableColumn id="6" xr3:uid="{6839BB12-064A-4B49-9E26-2FC31F7F85DB}" uniqueName="6" name="Channel" queryTableFieldId="6" dataDxfId="20"/>
    <tableColumn id="7" xr3:uid="{56E7E139-790E-4698-85C2-B8423B972168}" uniqueName="7" name="Quantity" queryTableFieldId="7"/>
    <tableColumn id="8" xr3:uid="{3E055D64-5F99-4926-941C-D26BD889D01F}" uniqueName="8" name="Unit_Price" queryTableFieldId="8"/>
    <tableColumn id="9" xr3:uid="{BBBBAB37-7E88-4BA7-9F85-66C806575D63}" uniqueName="9" name="Discount" queryTableFieldId="9"/>
    <tableColumn id="10" xr3:uid="{57666538-D200-40C7-BFF9-87A6585B8571}" uniqueName="10" name="Payment_Method" queryTableFieldId="10"/>
    <tableColumn id="11" xr3:uid="{C8F519BE-FC69-4DB9-B8C7-5A2E2FFFA34D}" uniqueName="11" name="Product_Name" queryTableFieldId="11" dataDxfId="19"/>
    <tableColumn id="12" xr3:uid="{BF0F8457-63F6-4AB2-B70B-6979C4431122}" uniqueName="12" name="Category" queryTableFieldId="12" dataDxfId="18"/>
    <tableColumn id="13" xr3:uid="{177940D7-37EA-499D-AD0B-0229E224029D}" uniqueName="13" name="Sub_Category" queryTableFieldId="13" dataDxfId="17"/>
    <tableColumn id="14" xr3:uid="{7F771429-6E81-44E4-ABE8-00A96D74286B}" uniqueName="14" name="Cost_Price" queryTableFieldId="14"/>
    <tableColumn id="15" xr3:uid="{488D3618-135E-4A49-8925-53606EAE8D5B}" uniqueName="15" name="Registration_Date" queryTableFieldId="15" dataDxfId="16"/>
    <tableColumn id="16" xr3:uid="{F5F3D5BA-EDD5-4426-B828-86C37CA28914}" uniqueName="16" name="Age" queryTableFieldId="16"/>
    <tableColumn id="17" xr3:uid="{99342E6B-2D6F-4EEB-A5E6-624ADC30CEC6}" uniqueName="17" name="Customer_Segment" queryTableFieldId="17"/>
    <tableColumn id="18" xr3:uid="{4D18E5E1-EF65-4C9F-AC0A-B9B8ACA5FBCE}" uniqueName="18" name="Gender" queryTableFieldId="18"/>
    <tableColumn id="19" xr3:uid="{C1B3C085-CC30-4C81-998D-9F7EC6A6EC19}" uniqueName="19" name="Customer_Country" queryTableFieldId="19"/>
    <tableColumn id="20" xr3:uid="{B0288FE1-779A-4750-BEA0-1B374E92C7D1}" uniqueName="20" name="Customer_Region" queryTableFieldId="20"/>
    <tableColumn id="21" xr3:uid="{ECE56E91-7FAA-4B7A-B39B-38D7D45BC57E}" uniqueName="21" name="City" queryTableFieldId="21" dataDxfId="15"/>
    <tableColumn id="22" xr3:uid="{5BB6F902-7FD5-4901-8761-6B95873203FB}" uniqueName="22" name="Country" queryTableFieldId="22" dataDxfId="14"/>
    <tableColumn id="23" xr3:uid="{627161DC-D12B-4BED-86A6-2836308B1FE6}" uniqueName="23" name="Region" queryTableFieldId="23" dataDxfId="13"/>
    <tableColumn id="24" xr3:uid="{13AC0AD1-1734-498F-AAA8-4A01BCF1A35D}" uniqueName="24" name="Store_Type" queryTableFieldId="24" dataDxfId="12"/>
    <tableColumn id="25" xr3:uid="{9FD9678F-A668-4561-9063-1C4D9A31E2A8}" uniqueName="25" name="Manager" queryTableFieldId="25"/>
    <tableColumn id="26" xr3:uid="{BA9D1287-1809-49E4-94C3-3CC855907906}" uniqueName="26" name="Revenue" queryTableFieldId="26"/>
    <tableColumn id="27" xr3:uid="{82471100-3BF5-4BBD-833E-BC03F0BCD0B4}" uniqueName="27" name="COGS" queryTableFieldId="27"/>
    <tableColumn id="28" xr3:uid="{E0B8834A-36BE-4DBD-8AE7-D5375CF9044D}" uniqueName="28" name="Profit" queryTableFieldId="28"/>
    <tableColumn id="29" xr3:uid="{89DE4511-661E-4088-9392-33979072DD4A}" uniqueName="29" name="Profit_Margin" queryTableFieldId="29"/>
    <tableColumn id="32" xr3:uid="{7F6B2AC8-CE86-4DAD-A0A6-E17A46D5489B}" uniqueName="32" name="Customer_Name" queryTableFieldId="32" dataDxfId="11"/>
    <tableColumn id="33" xr3:uid="{9FD89426-E8D3-4A18-80B9-08F8C824372A}" uniqueName="33" name="Store_Name" queryTableFieldId="33" dataDxfId="10"/>
    <tableColumn id="2" xr3:uid="{633690DA-37C8-48E1-8437-38FBB03DBB47}" uniqueName="2" name="Order_Date" queryTableFieldId="2" dataDxfId="9"/>
    <tableColumn id="30" xr3:uid="{94A5A284-37E7-499A-91CC-7ED763D5FFDC}" uniqueName="30" name="Order_Year" queryTableFieldId="30"/>
    <tableColumn id="31" xr3:uid="{25EA0C91-E6DF-47B2-8896-3B7CC7FDBB4E}" uniqueName="31" name="Order_ Month" queryTableFieldId="34"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1FCDE3-46B1-46C9-B344-5556B66C69FE}" name="tblSales" displayName="tblSales" ref="A1:J3001" totalsRowShown="0" headerRowDxfId="7">
  <autoFilter ref="A1:J3001" xr:uid="{781FCDE3-46B1-46C9-B344-5556B66C69FE}"/>
  <tableColumns count="10">
    <tableColumn id="1" xr3:uid="{4E180225-1325-4521-9055-4E02067EBB10}" name="Order_ID"/>
    <tableColumn id="2" xr3:uid="{9B2D0CD5-5D22-4515-B6CE-B67780664FE9}" name="Order_Date" dataDxfId="6"/>
    <tableColumn id="3" xr3:uid="{4113BDEB-A265-43EF-B948-3FF8E516B39B}" name="Customer_ID"/>
    <tableColumn id="4" xr3:uid="{F2AFD592-7DFE-49E1-8C64-06CCA76E11B7}" name="Product_ID"/>
    <tableColumn id="5" xr3:uid="{1D1ABCAA-36EC-48FC-9505-657747809824}" name="Store_ID"/>
    <tableColumn id="6" xr3:uid="{1DDE2CD0-AE4B-4B32-A0E8-125E0F624F4D}" name="Channel"/>
    <tableColumn id="7" xr3:uid="{F9D53CB4-2D01-48AF-A524-DC2BD6526717}" name="Quantity"/>
    <tableColumn id="8" xr3:uid="{BCF2DD00-132A-4D81-9BB0-2FEFA0F7518A}" name="Unit_Price"/>
    <tableColumn id="9" xr3:uid="{C1231DA7-7730-4B05-99E3-081876B6EB2F}" name="Discount"/>
    <tableColumn id="10" xr3:uid="{FEA26892-FE8C-413D-A625-043C8B3C9930}" name="Payment_Metho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B8B493-E0EC-4939-8A76-6DF11171F5E2}" name="tblCustomers" displayName="tblCustomers" ref="A1:H801" totalsRowShown="0" headerRowDxfId="5">
  <autoFilter ref="A1:H801" xr:uid="{9AB8B493-E0EC-4939-8A76-6DF11171F5E2}"/>
  <tableColumns count="8">
    <tableColumn id="1" xr3:uid="{A0C5A145-9200-4D76-894B-26F3DD9F30A4}" name="Customer_ID"/>
    <tableColumn id="2" xr3:uid="{922E2667-CA58-46E0-9B9B-DE474EC73BE7}" name="Customer_Name"/>
    <tableColumn id="3" xr3:uid="{2A524DE3-F701-46F0-B299-64D3C318BDE2}" name="Gender"/>
    <tableColumn id="4" xr3:uid="{7D0108F3-DCF4-4E95-8B52-3532CD685486}" name="Age"/>
    <tableColumn id="5" xr3:uid="{FEE45832-BEF2-4FC7-BBB6-0CE62FDFE120}" name="Customer_Segment"/>
    <tableColumn id="6" xr3:uid="{549A1B5C-5FC3-4BB4-94F5-9E5F3232F744}" name="Country"/>
    <tableColumn id="7" xr3:uid="{90942C1B-55DC-4F6D-A4F5-ACBA52A09B98}" name="Region"/>
    <tableColumn id="8" xr3:uid="{5F2B216A-B2F1-4C3A-A030-1E206D2D90B5}" name="Registration_Date" dataDxfId="4"/>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4B1DDDC-6F4C-4B14-97C9-89BE46D33649}" name="tblProducts" displayName="tblProducts" ref="A1:F61" totalsRowShown="0" headerRowDxfId="3" headerRowBorderDxfId="2" tableBorderDxfId="1">
  <autoFilter ref="A1:F61" xr:uid="{94B1DDDC-6F4C-4B14-97C9-89BE46D33649}"/>
  <tableColumns count="6">
    <tableColumn id="1" xr3:uid="{CB4AEC9F-FF52-488D-8C04-5B19438366CE}" name="Product_ID"/>
    <tableColumn id="2" xr3:uid="{E555B6DA-124F-41B9-B58D-5B43F78F48EB}" name="Product_Name"/>
    <tableColumn id="3" xr3:uid="{7982B196-E6D3-45BB-92C0-C04900C85EA2}" name="Category"/>
    <tableColumn id="4" xr3:uid="{81079406-126B-4C39-998D-E911BD1A98A5}" name="Sub_Category"/>
    <tableColumn id="5" xr3:uid="{75F39B38-060A-45DF-A1DF-1949C26EF6F7}" name="Cost_Price"/>
    <tableColumn id="6" xr3:uid="{FAF65241-3397-4F69-9529-72AA41A12D5E}" name="Supplie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8D30AFC-3264-46EF-B399-6BCF1E12D017}" name="tblStores" displayName="tblStores" ref="A1:G21" totalsRowShown="0" headerRowDxfId="0">
  <autoFilter ref="A1:G21" xr:uid="{A8D30AFC-3264-46EF-B399-6BCF1E12D017}"/>
  <tableColumns count="7">
    <tableColumn id="1" xr3:uid="{33462519-76D9-4A7B-B8A2-FC9ADF9CE2B4}" name="Store_ID"/>
    <tableColumn id="2" xr3:uid="{B07BE413-258E-476F-85B1-C60163A99FE8}" name="Store_Name"/>
    <tableColumn id="3" xr3:uid="{7A257F21-6C12-4FC5-BFEC-D8A3A5F3B451}" name="City"/>
    <tableColumn id="4" xr3:uid="{BA8CAD44-2754-4518-8889-4A59A5DE0595}" name="Country"/>
    <tableColumn id="5" xr3:uid="{000204D7-000D-4A22-AB70-2F50A92A27C7}" name="Region"/>
    <tableColumn id="6" xr3:uid="{DF33A3C8-6515-4622-AF1A-A9CCD35F6FD9}" name="Store_Type"/>
    <tableColumn id="7" xr3:uid="{70600163-4FBD-45BB-9E5A-832313532937}" name="Manag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C087-0F90-40DD-B168-03062CB2D6C5}">
  <dimension ref="A3:O59"/>
  <sheetViews>
    <sheetView topLeftCell="A28" workbookViewId="0">
      <selection activeCell="C25" sqref="C25"/>
    </sheetView>
  </sheetViews>
  <sheetFormatPr defaultRowHeight="15" x14ac:dyDescent="0.25"/>
  <cols>
    <col min="1" max="1" width="15.42578125" bestFit="1" customWidth="1"/>
    <col min="2" max="2" width="17.28515625" bestFit="1" customWidth="1"/>
    <col min="3" max="3" width="13.85546875" bestFit="1" customWidth="1"/>
    <col min="4" max="5" width="11.7109375" bestFit="1" customWidth="1"/>
    <col min="6" max="6" width="22.85546875" bestFit="1" customWidth="1"/>
    <col min="7" max="7" width="15.5703125" bestFit="1" customWidth="1"/>
    <col min="8" max="8" width="12.5703125" bestFit="1" customWidth="1"/>
    <col min="9" max="9" width="15.5703125" bestFit="1" customWidth="1"/>
    <col min="10" max="10" width="13.42578125" bestFit="1" customWidth="1"/>
    <col min="11" max="11" width="15.5703125" bestFit="1" customWidth="1"/>
    <col min="12" max="12" width="11.7109375" bestFit="1" customWidth="1"/>
    <col min="13" max="13" width="12.7109375" bestFit="1" customWidth="1"/>
    <col min="14" max="15" width="11.7109375" bestFit="1" customWidth="1"/>
    <col min="16" max="16" width="13.42578125" bestFit="1" customWidth="1"/>
    <col min="17" max="17" width="11.7109375" bestFit="1" customWidth="1"/>
  </cols>
  <sheetData>
    <row r="3" spans="1:11" x14ac:dyDescent="0.25">
      <c r="A3" t="s">
        <v>5168</v>
      </c>
      <c r="B3" t="s">
        <v>5167</v>
      </c>
      <c r="C3" t="s">
        <v>5169</v>
      </c>
      <c r="D3" t="s">
        <v>5171</v>
      </c>
      <c r="E3" t="s">
        <v>5170</v>
      </c>
      <c r="G3" s="9" t="s">
        <v>5178</v>
      </c>
    </row>
    <row r="4" spans="1:11" x14ac:dyDescent="0.25">
      <c r="A4" s="5">
        <v>8091</v>
      </c>
      <c r="B4" s="5">
        <v>2781</v>
      </c>
      <c r="C4" s="4">
        <v>6424271.4400000181</v>
      </c>
      <c r="D4" s="4">
        <v>1812588.5299999898</v>
      </c>
      <c r="E4" s="4">
        <v>4611682.910000002</v>
      </c>
      <c r="G4" s="6" t="s">
        <v>5172</v>
      </c>
      <c r="H4" t="s">
        <v>5165</v>
      </c>
      <c r="I4" t="s">
        <v>5175</v>
      </c>
      <c r="J4" t="s">
        <v>5168</v>
      </c>
      <c r="K4" t="s">
        <v>5166</v>
      </c>
    </row>
    <row r="5" spans="1:11" x14ac:dyDescent="0.25">
      <c r="G5" s="7" t="s">
        <v>4980</v>
      </c>
      <c r="H5" s="4">
        <v>377526.14</v>
      </c>
      <c r="I5" s="8">
        <v>0.25476071670163009</v>
      </c>
      <c r="J5">
        <v>274</v>
      </c>
      <c r="K5" s="4">
        <v>96178.829999999944</v>
      </c>
    </row>
    <row r="6" spans="1:11" x14ac:dyDescent="0.25">
      <c r="A6" s="9" t="s">
        <v>5177</v>
      </c>
      <c r="B6" s="9"/>
      <c r="G6" s="7" t="s">
        <v>4983</v>
      </c>
      <c r="H6" s="4">
        <v>360299.57000000018</v>
      </c>
      <c r="I6" s="8">
        <v>0.22055951940214619</v>
      </c>
      <c r="J6">
        <v>288</v>
      </c>
      <c r="K6" s="4">
        <v>79467.499999999971</v>
      </c>
    </row>
    <row r="7" spans="1:11" x14ac:dyDescent="0.25">
      <c r="A7" s="6" t="s">
        <v>5172</v>
      </c>
      <c r="B7" t="s">
        <v>5165</v>
      </c>
      <c r="C7" t="s">
        <v>5166</v>
      </c>
      <c r="G7" s="7" t="s">
        <v>5015</v>
      </c>
      <c r="H7" s="4">
        <v>341404.15999999997</v>
      </c>
      <c r="I7" s="8">
        <v>0.31604067156065141</v>
      </c>
      <c r="J7">
        <v>146</v>
      </c>
      <c r="K7" s="4">
        <v>107897.60000000008</v>
      </c>
    </row>
    <row r="8" spans="1:11" x14ac:dyDescent="0.25">
      <c r="A8" s="14">
        <v>45870</v>
      </c>
      <c r="B8" s="4">
        <v>561580.44000000053</v>
      </c>
      <c r="C8" s="4">
        <v>160589.74000000005</v>
      </c>
      <c r="G8" s="7" t="s">
        <v>4989</v>
      </c>
      <c r="H8" s="4">
        <v>309833.01999999996</v>
      </c>
      <c r="I8" s="8">
        <v>0.30384405122475339</v>
      </c>
      <c r="J8">
        <v>166</v>
      </c>
      <c r="K8" s="4">
        <v>94140.920000000027</v>
      </c>
    </row>
    <row r="9" spans="1:11" x14ac:dyDescent="0.25">
      <c r="A9" s="14">
        <v>45901</v>
      </c>
      <c r="B9" s="4">
        <v>453236.25999999995</v>
      </c>
      <c r="C9" s="4">
        <v>126720.61</v>
      </c>
      <c r="G9" s="7" t="s">
        <v>4985</v>
      </c>
      <c r="H9" s="4">
        <v>281435.69999999995</v>
      </c>
      <c r="I9" s="8">
        <v>0.35272341071157659</v>
      </c>
      <c r="J9">
        <v>166</v>
      </c>
      <c r="K9" s="4">
        <v>99268.960000000036</v>
      </c>
    </row>
    <row r="10" spans="1:11" x14ac:dyDescent="0.25">
      <c r="A10" s="14">
        <v>45931</v>
      </c>
      <c r="B10" s="4">
        <v>534466.90999999968</v>
      </c>
      <c r="C10" s="4">
        <v>153624.25</v>
      </c>
      <c r="G10" s="7" t="s">
        <v>5014</v>
      </c>
      <c r="H10" s="4">
        <v>272549.36999999994</v>
      </c>
      <c r="I10" s="8">
        <v>0.27579271234418917</v>
      </c>
      <c r="J10">
        <v>132</v>
      </c>
      <c r="K10" s="4">
        <v>75167.129999999961</v>
      </c>
    </row>
    <row r="11" spans="1:11" x14ac:dyDescent="0.25">
      <c r="A11" s="14">
        <v>45962</v>
      </c>
      <c r="B11" s="4">
        <v>483470.65</v>
      </c>
      <c r="C11" s="4">
        <v>135896.96000000008</v>
      </c>
      <c r="G11" s="7" t="s">
        <v>4993</v>
      </c>
      <c r="H11" s="4">
        <v>264051.67999999993</v>
      </c>
      <c r="I11" s="8">
        <v>0.28107422001632415</v>
      </c>
      <c r="J11">
        <v>133</v>
      </c>
      <c r="K11" s="4">
        <v>74218.12</v>
      </c>
    </row>
    <row r="12" spans="1:11" x14ac:dyDescent="0.25">
      <c r="A12" s="14">
        <v>45992</v>
      </c>
      <c r="B12" s="4">
        <v>616482.11</v>
      </c>
      <c r="C12" s="4">
        <v>177807.34000000014</v>
      </c>
      <c r="G12" s="7" t="s">
        <v>4987</v>
      </c>
      <c r="H12" s="4">
        <v>258049.88000000003</v>
      </c>
      <c r="I12" s="8">
        <v>0.27461861249460767</v>
      </c>
      <c r="J12">
        <v>118</v>
      </c>
      <c r="K12" s="4">
        <v>70865.300000000017</v>
      </c>
    </row>
    <row r="13" spans="1:11" x14ac:dyDescent="0.25">
      <c r="A13" s="14">
        <v>46023</v>
      </c>
      <c r="B13" s="4">
        <v>553946.89999999991</v>
      </c>
      <c r="C13" s="4">
        <v>156586.49000000008</v>
      </c>
      <c r="G13" s="7" t="s">
        <v>5008</v>
      </c>
      <c r="H13" s="4">
        <v>237201.63999999998</v>
      </c>
      <c r="I13" s="8">
        <v>0.20522876654647079</v>
      </c>
      <c r="J13">
        <v>152</v>
      </c>
      <c r="K13" s="4">
        <v>48680.600000000006</v>
      </c>
    </row>
    <row r="14" spans="1:11" x14ac:dyDescent="0.25">
      <c r="A14" s="14">
        <v>46054</v>
      </c>
      <c r="B14" s="4">
        <v>468288.05000000016</v>
      </c>
      <c r="C14" s="4">
        <v>129101.90000000002</v>
      </c>
      <c r="G14" s="7" t="s">
        <v>4992</v>
      </c>
      <c r="H14" s="4">
        <v>233683.52000000002</v>
      </c>
      <c r="I14" s="8">
        <v>0.3450141456273853</v>
      </c>
      <c r="J14">
        <v>130</v>
      </c>
      <c r="K14" s="4">
        <v>80624.12000000001</v>
      </c>
    </row>
    <row r="15" spans="1:11" x14ac:dyDescent="0.25">
      <c r="A15" s="14">
        <v>46082</v>
      </c>
      <c r="B15" s="4">
        <v>565859.90000000026</v>
      </c>
      <c r="C15" s="4">
        <v>156943.03</v>
      </c>
      <c r="G15" s="7" t="s">
        <v>5173</v>
      </c>
      <c r="H15" s="4">
        <v>2936034.68</v>
      </c>
      <c r="I15" s="8">
        <v>0.28150521709777632</v>
      </c>
      <c r="J15">
        <v>1705</v>
      </c>
      <c r="K15" s="4">
        <v>826509.08000000007</v>
      </c>
    </row>
    <row r="16" spans="1:11" x14ac:dyDescent="0.25">
      <c r="A16" s="14">
        <v>46113</v>
      </c>
      <c r="B16" s="4">
        <v>507622.75000000023</v>
      </c>
      <c r="C16" s="4">
        <v>143196.94999999995</v>
      </c>
    </row>
    <row r="17" spans="1:13" x14ac:dyDescent="0.25">
      <c r="A17" s="14">
        <v>46143</v>
      </c>
      <c r="B17" s="4">
        <v>501366.04999999976</v>
      </c>
      <c r="C17" s="4">
        <v>142629.68000000011</v>
      </c>
      <c r="G17" s="9" t="s">
        <v>5178</v>
      </c>
      <c r="J17" s="9" t="s">
        <v>5182</v>
      </c>
    </row>
    <row r="18" spans="1:13" x14ac:dyDescent="0.25">
      <c r="A18" s="14">
        <v>46174</v>
      </c>
      <c r="B18" s="4">
        <v>581385.94999999995</v>
      </c>
      <c r="C18" s="4">
        <v>164416.61999999994</v>
      </c>
      <c r="G18" s="6" t="s">
        <v>5172</v>
      </c>
      <c r="H18" t="s">
        <v>5165</v>
      </c>
      <c r="J18" s="6" t="s">
        <v>5172</v>
      </c>
      <c r="K18" t="s">
        <v>5165</v>
      </c>
    </row>
    <row r="19" spans="1:13" x14ac:dyDescent="0.25">
      <c r="A19" s="14">
        <v>46204</v>
      </c>
      <c r="B19" s="4">
        <v>596565.46999999986</v>
      </c>
      <c r="C19" s="4">
        <v>165074.95999999996</v>
      </c>
      <c r="G19" s="7" t="s">
        <v>4980</v>
      </c>
      <c r="H19" s="4">
        <v>377526.14</v>
      </c>
      <c r="J19" s="7" t="s">
        <v>14</v>
      </c>
      <c r="K19" s="4">
        <v>3220148.8600000041</v>
      </c>
    </row>
    <row r="20" spans="1:13" x14ac:dyDescent="0.25">
      <c r="A20" s="14" t="s">
        <v>5173</v>
      </c>
      <c r="B20" s="4">
        <v>6424271.4400000004</v>
      </c>
      <c r="C20" s="4">
        <v>1812588.5300000003</v>
      </c>
      <c r="G20" s="7" t="s">
        <v>4983</v>
      </c>
      <c r="H20" s="4">
        <v>360299.57000000018</v>
      </c>
      <c r="J20" s="7" t="s">
        <v>25</v>
      </c>
      <c r="K20" s="4">
        <v>3204122.5800000005</v>
      </c>
    </row>
    <row r="21" spans="1:13" x14ac:dyDescent="0.25">
      <c r="G21" s="7" t="s">
        <v>5015</v>
      </c>
      <c r="H21" s="4">
        <v>341404.15999999997</v>
      </c>
      <c r="J21" s="7" t="s">
        <v>5173</v>
      </c>
      <c r="K21" s="4">
        <v>6424271.4400000051</v>
      </c>
    </row>
    <row r="22" spans="1:13" x14ac:dyDescent="0.25">
      <c r="A22" s="9" t="s">
        <v>5179</v>
      </c>
      <c r="G22" s="7" t="s">
        <v>4989</v>
      </c>
      <c r="H22" s="4">
        <v>309833.01999999996</v>
      </c>
    </row>
    <row r="23" spans="1:13" x14ac:dyDescent="0.25">
      <c r="A23" s="6" t="s">
        <v>5172</v>
      </c>
      <c r="B23" t="s">
        <v>5165</v>
      </c>
      <c r="C23" t="s">
        <v>5166</v>
      </c>
      <c r="D23" t="s">
        <v>5175</v>
      </c>
      <c r="G23" s="7" t="s">
        <v>4985</v>
      </c>
      <c r="H23" s="4">
        <v>281435.69999999995</v>
      </c>
      <c r="J23" s="9" t="s">
        <v>5182</v>
      </c>
    </row>
    <row r="24" spans="1:13" x14ac:dyDescent="0.25">
      <c r="A24" s="7" t="s">
        <v>4974</v>
      </c>
      <c r="B24" s="4">
        <v>2449916.6599999988</v>
      </c>
      <c r="C24" s="4">
        <v>701665.27999999991</v>
      </c>
      <c r="D24" s="8">
        <v>0.2864037342396783</v>
      </c>
      <c r="G24" s="7" t="s">
        <v>5014</v>
      </c>
      <c r="H24" s="4">
        <v>272549.36999999994</v>
      </c>
      <c r="J24" s="6" t="s">
        <v>5172</v>
      </c>
      <c r="K24" t="s">
        <v>5175</v>
      </c>
      <c r="L24" t="s">
        <v>5165</v>
      </c>
      <c r="M24" t="s">
        <v>5166</v>
      </c>
    </row>
    <row r="25" spans="1:13" x14ac:dyDescent="0.25">
      <c r="A25" s="7" t="s">
        <v>5007</v>
      </c>
      <c r="B25" s="4">
        <v>2319766.6799999992</v>
      </c>
      <c r="C25" s="4">
        <v>645369.09999999974</v>
      </c>
      <c r="D25" s="8">
        <v>0.27820431492705117</v>
      </c>
      <c r="G25" s="7" t="s">
        <v>4993</v>
      </c>
      <c r="H25" s="4">
        <v>264051.67999999993</v>
      </c>
      <c r="J25" s="7" t="s">
        <v>14</v>
      </c>
      <c r="K25" s="8">
        <v>0.28330404265844977</v>
      </c>
      <c r="L25" s="4">
        <v>3220148.8600000041</v>
      </c>
      <c r="M25" s="4">
        <v>912281.18999999959</v>
      </c>
    </row>
    <row r="26" spans="1:13" x14ac:dyDescent="0.25">
      <c r="A26" s="7" t="s">
        <v>4995</v>
      </c>
      <c r="B26" s="4">
        <v>1208794.1900000013</v>
      </c>
      <c r="C26" s="4">
        <v>338412.50999999989</v>
      </c>
      <c r="D26" s="8">
        <v>0.2799587496362797</v>
      </c>
      <c r="G26" s="7" t="s">
        <v>4987</v>
      </c>
      <c r="H26" s="4">
        <v>258049.88000000003</v>
      </c>
      <c r="J26" s="7" t="s">
        <v>25</v>
      </c>
      <c r="K26" s="8">
        <v>0.28098405024192302</v>
      </c>
      <c r="L26" s="4">
        <v>3204122.5800000005</v>
      </c>
      <c r="M26" s="4">
        <v>900307.34000000008</v>
      </c>
    </row>
    <row r="27" spans="1:13" x14ac:dyDescent="0.25">
      <c r="A27" s="7" t="s">
        <v>5020</v>
      </c>
      <c r="B27" s="4">
        <v>307400.72999999957</v>
      </c>
      <c r="C27" s="4">
        <v>87792.280000000144</v>
      </c>
      <c r="D27" s="8">
        <v>0.28559554819534833</v>
      </c>
      <c r="G27" s="7" t="s">
        <v>5008</v>
      </c>
      <c r="H27" s="4">
        <v>237201.63999999998</v>
      </c>
      <c r="J27" s="7" t="s">
        <v>5173</v>
      </c>
      <c r="K27" s="8">
        <v>0.28214694022953524</v>
      </c>
      <c r="L27" s="4">
        <v>6424271.4400000051</v>
      </c>
      <c r="M27" s="4">
        <v>1812588.5299999998</v>
      </c>
    </row>
    <row r="28" spans="1:13" x14ac:dyDescent="0.25">
      <c r="A28" s="7" t="s">
        <v>5033</v>
      </c>
      <c r="B28" s="4">
        <v>138393.18000000008</v>
      </c>
      <c r="C28" s="4">
        <v>39349.35999999995</v>
      </c>
      <c r="D28" s="8">
        <v>0.28433019604000664</v>
      </c>
      <c r="G28" s="7" t="s">
        <v>4992</v>
      </c>
      <c r="H28" s="4">
        <v>233683.52000000002</v>
      </c>
    </row>
    <row r="29" spans="1:13" x14ac:dyDescent="0.25">
      <c r="A29" s="7" t="s">
        <v>5173</v>
      </c>
      <c r="B29" s="4">
        <v>6424271.4399999995</v>
      </c>
      <c r="C29" s="4">
        <v>1812588.5299999998</v>
      </c>
      <c r="D29" s="8">
        <v>0.28214694022953651</v>
      </c>
      <c r="G29" s="7" t="s">
        <v>5173</v>
      </c>
      <c r="H29" s="4">
        <v>2936034.68</v>
      </c>
    </row>
    <row r="31" spans="1:13" x14ac:dyDescent="0.25">
      <c r="A31" s="9" t="s">
        <v>5180</v>
      </c>
      <c r="I31" s="9" t="s">
        <v>5185</v>
      </c>
    </row>
    <row r="32" spans="1:13" x14ac:dyDescent="0.25">
      <c r="A32" s="6" t="s">
        <v>5172</v>
      </c>
      <c r="B32" t="s">
        <v>5165</v>
      </c>
      <c r="C32" t="s">
        <v>5175</v>
      </c>
      <c r="D32" t="s">
        <v>5166</v>
      </c>
      <c r="F32" s="9" t="s">
        <v>5180</v>
      </c>
      <c r="I32" s="6" t="s">
        <v>5165</v>
      </c>
      <c r="J32" s="6" t="s">
        <v>5176</v>
      </c>
    </row>
    <row r="33" spans="1:15" x14ac:dyDescent="0.25">
      <c r="A33" s="7" t="s">
        <v>5091</v>
      </c>
      <c r="B33">
        <v>399142.2099999999</v>
      </c>
      <c r="C33" s="8">
        <v>0.28281944923840563</v>
      </c>
      <c r="D33">
        <v>112885.18000000001</v>
      </c>
      <c r="F33" s="6" t="s">
        <v>5172</v>
      </c>
      <c r="G33" t="s">
        <v>5165</v>
      </c>
      <c r="I33" s="6" t="s">
        <v>5172</v>
      </c>
      <c r="J33" t="s">
        <v>5033</v>
      </c>
      <c r="K33" t="s">
        <v>5020</v>
      </c>
      <c r="L33" t="s">
        <v>5007</v>
      </c>
      <c r="M33" t="s">
        <v>4995</v>
      </c>
      <c r="N33" t="s">
        <v>4974</v>
      </c>
      <c r="O33" t="s">
        <v>5173</v>
      </c>
    </row>
    <row r="34" spans="1:15" x14ac:dyDescent="0.25">
      <c r="A34" s="7" t="s">
        <v>5103</v>
      </c>
      <c r="B34">
        <v>375716.2</v>
      </c>
      <c r="C34" s="8">
        <v>0.27512995180937094</v>
      </c>
      <c r="D34">
        <v>103370.77999999998</v>
      </c>
      <c r="F34" s="7" t="s">
        <v>5091</v>
      </c>
      <c r="G34">
        <v>399142.2099999999</v>
      </c>
      <c r="I34" s="7" t="s">
        <v>4052</v>
      </c>
      <c r="J34" s="4">
        <v>17813.849999999999</v>
      </c>
      <c r="K34" s="4">
        <v>32408.87</v>
      </c>
      <c r="L34" s="4">
        <v>317536.42999999993</v>
      </c>
      <c r="M34" s="4">
        <v>165063.46999999997</v>
      </c>
      <c r="N34" s="4">
        <v>347259.45</v>
      </c>
      <c r="O34" s="4">
        <v>880082.06999999983</v>
      </c>
    </row>
    <row r="35" spans="1:15" x14ac:dyDescent="0.25">
      <c r="A35" s="7" t="s">
        <v>5064</v>
      </c>
      <c r="B35">
        <v>367258.97</v>
      </c>
      <c r="C35" s="8">
        <v>0.2960570302748492</v>
      </c>
      <c r="D35">
        <v>108729.59999999993</v>
      </c>
      <c r="F35" s="7" t="s">
        <v>5103</v>
      </c>
      <c r="G35">
        <v>375716.2</v>
      </c>
      <c r="I35" s="7" t="s">
        <v>4030</v>
      </c>
      <c r="J35" s="4">
        <v>37713.849999999991</v>
      </c>
      <c r="K35" s="4">
        <v>58979.599999999991</v>
      </c>
      <c r="L35" s="4">
        <v>532349.98000000021</v>
      </c>
      <c r="M35" s="4">
        <v>293184.09999999974</v>
      </c>
      <c r="N35" s="4">
        <v>543999.24000000011</v>
      </c>
      <c r="O35" s="4">
        <v>1466226.77</v>
      </c>
    </row>
    <row r="36" spans="1:15" x14ac:dyDescent="0.25">
      <c r="A36" s="7" t="s">
        <v>5123</v>
      </c>
      <c r="B36">
        <v>366622.87000000023</v>
      </c>
      <c r="C36" s="8">
        <v>0.27741747261975219</v>
      </c>
      <c r="D36">
        <v>101707.59000000003</v>
      </c>
      <c r="F36" s="7" t="s">
        <v>5064</v>
      </c>
      <c r="G36">
        <v>367258.97</v>
      </c>
      <c r="I36" s="7" t="s">
        <v>4025</v>
      </c>
      <c r="J36" s="4">
        <v>66370.850000000035</v>
      </c>
      <c r="K36" s="4">
        <v>176934.18999999986</v>
      </c>
      <c r="L36" s="4">
        <v>1115694.0299999993</v>
      </c>
      <c r="M36" s="4">
        <v>547393.8399999995</v>
      </c>
      <c r="N36" s="4">
        <v>1129016.5600000019</v>
      </c>
      <c r="O36" s="4">
        <v>3035409.4700000007</v>
      </c>
    </row>
    <row r="37" spans="1:15" x14ac:dyDescent="0.25">
      <c r="A37" s="7" t="s">
        <v>5109</v>
      </c>
      <c r="B37">
        <v>353997.30000000034</v>
      </c>
      <c r="C37" s="8">
        <v>0.28967848059858037</v>
      </c>
      <c r="D37">
        <v>102545.39999999994</v>
      </c>
      <c r="F37" s="7" t="s">
        <v>5123</v>
      </c>
      <c r="G37">
        <v>366622.87000000023</v>
      </c>
      <c r="I37" s="7" t="s">
        <v>4048</v>
      </c>
      <c r="J37" s="4">
        <v>12574.079999999996</v>
      </c>
      <c r="K37" s="4">
        <v>30863.420000000002</v>
      </c>
      <c r="L37" s="4">
        <v>267651.58999999991</v>
      </c>
      <c r="M37" s="4">
        <v>167794.12999999998</v>
      </c>
      <c r="N37" s="4">
        <v>334977.71000000008</v>
      </c>
      <c r="O37" s="4">
        <v>813860.92999999993</v>
      </c>
    </row>
    <row r="38" spans="1:15" x14ac:dyDescent="0.25">
      <c r="A38" s="7" t="s">
        <v>5068</v>
      </c>
      <c r="B38">
        <v>343478.51</v>
      </c>
      <c r="C38" s="8">
        <v>0.28005423104927296</v>
      </c>
      <c r="D38">
        <v>96192.610000000015</v>
      </c>
      <c r="F38" s="7" t="s">
        <v>5109</v>
      </c>
      <c r="G38">
        <v>353997.30000000034</v>
      </c>
      <c r="I38" s="7" t="s">
        <v>5113</v>
      </c>
      <c r="J38" s="4">
        <v>1206.7599999999998</v>
      </c>
      <c r="K38" s="4"/>
      <c r="L38" s="4">
        <v>7884.9599999999991</v>
      </c>
      <c r="M38" s="4">
        <v>3396.49</v>
      </c>
      <c r="N38" s="4">
        <v>10968.96</v>
      </c>
      <c r="O38" s="4">
        <v>23457.17</v>
      </c>
    </row>
    <row r="39" spans="1:15" x14ac:dyDescent="0.25">
      <c r="A39" s="7" t="s">
        <v>5078</v>
      </c>
      <c r="B39">
        <v>341594.62000000005</v>
      </c>
      <c r="C39" s="8">
        <v>0.30061910811124604</v>
      </c>
      <c r="D39">
        <v>102689.87000000002</v>
      </c>
      <c r="F39" s="7" t="s">
        <v>5068</v>
      </c>
      <c r="G39">
        <v>343478.51</v>
      </c>
      <c r="I39" s="7" t="s">
        <v>5126</v>
      </c>
      <c r="J39" s="4">
        <v>2713.79</v>
      </c>
      <c r="K39" s="4">
        <v>8214.65</v>
      </c>
      <c r="L39" s="4">
        <v>78649.689999999988</v>
      </c>
      <c r="M39" s="4">
        <v>31962.160000000003</v>
      </c>
      <c r="N39" s="4">
        <v>83694.739999999991</v>
      </c>
      <c r="O39" s="4">
        <v>205235.02999999997</v>
      </c>
    </row>
    <row r="40" spans="1:15" x14ac:dyDescent="0.25">
      <c r="A40" s="7" t="s">
        <v>5049</v>
      </c>
      <c r="B40">
        <v>330692.66999999981</v>
      </c>
      <c r="C40" s="8">
        <v>0.28573884023495305</v>
      </c>
      <c r="D40">
        <v>94491.739999999991</v>
      </c>
      <c r="F40" s="7" t="s">
        <v>5078</v>
      </c>
      <c r="G40">
        <v>341594.62000000005</v>
      </c>
      <c r="I40" s="7" t="s">
        <v>5173</v>
      </c>
      <c r="J40" s="4">
        <v>138393.18000000002</v>
      </c>
      <c r="K40" s="4">
        <v>307400.72999999986</v>
      </c>
      <c r="L40" s="4">
        <v>2319766.6799999992</v>
      </c>
      <c r="M40" s="4">
        <v>1208794.189999999</v>
      </c>
      <c r="N40" s="4">
        <v>2449916.660000002</v>
      </c>
      <c r="O40" s="4">
        <v>6424271.4400000004</v>
      </c>
    </row>
    <row r="41" spans="1:15" x14ac:dyDescent="0.25">
      <c r="A41" s="7" t="s">
        <v>5057</v>
      </c>
      <c r="B41">
        <v>321076.94999999978</v>
      </c>
      <c r="C41" s="8">
        <v>0.28685257537172965</v>
      </c>
      <c r="D41">
        <v>92101.75</v>
      </c>
      <c r="F41" s="7" t="s">
        <v>5049</v>
      </c>
      <c r="G41">
        <v>330692.66999999981</v>
      </c>
    </row>
    <row r="42" spans="1:15" x14ac:dyDescent="0.25">
      <c r="A42" s="7" t="s">
        <v>5121</v>
      </c>
      <c r="B42">
        <v>312188.22000000003</v>
      </c>
      <c r="C42" s="8">
        <v>0.26065121867827062</v>
      </c>
      <c r="D42">
        <v>81372.240000000063</v>
      </c>
      <c r="F42" s="7" t="s">
        <v>5057</v>
      </c>
      <c r="G42">
        <v>321076.94999999978</v>
      </c>
    </row>
    <row r="43" spans="1:15" x14ac:dyDescent="0.25">
      <c r="A43" s="7" t="s">
        <v>5173</v>
      </c>
      <c r="B43">
        <v>3511768.5200000005</v>
      </c>
      <c r="C43" s="8">
        <v>0.28364248791660146</v>
      </c>
      <c r="D43">
        <v>996086.76</v>
      </c>
      <c r="F43" s="7" t="s">
        <v>5121</v>
      </c>
      <c r="G43">
        <v>312188.22000000003</v>
      </c>
    </row>
    <row r="44" spans="1:15" x14ac:dyDescent="0.25">
      <c r="F44" s="7" t="s">
        <v>5173</v>
      </c>
      <c r="G44">
        <v>3511768.5200000005</v>
      </c>
      <c r="J44" s="9" t="s">
        <v>5183</v>
      </c>
    </row>
    <row r="45" spans="1:15" x14ac:dyDescent="0.25">
      <c r="K45" s="6" t="s">
        <v>5176</v>
      </c>
    </row>
    <row r="46" spans="1:15" x14ac:dyDescent="0.25">
      <c r="A46" s="9" t="s">
        <v>5181</v>
      </c>
      <c r="K46" t="s">
        <v>25</v>
      </c>
      <c r="L46" t="s">
        <v>14</v>
      </c>
      <c r="M46" t="s">
        <v>5173</v>
      </c>
    </row>
    <row r="47" spans="1:15" x14ac:dyDescent="0.25">
      <c r="A47" s="6" t="s">
        <v>5172</v>
      </c>
      <c r="B47" t="s">
        <v>5165</v>
      </c>
      <c r="C47" t="s">
        <v>5175</v>
      </c>
      <c r="D47" t="s">
        <v>5166</v>
      </c>
      <c r="F47" s="9" t="s">
        <v>5184</v>
      </c>
      <c r="J47" t="s">
        <v>5165</v>
      </c>
      <c r="K47" s="4">
        <v>3204122.5800000005</v>
      </c>
      <c r="L47" s="4">
        <v>3220148.8600000041</v>
      </c>
      <c r="M47" s="4">
        <v>6424271.4400000051</v>
      </c>
    </row>
    <row r="48" spans="1:15" x14ac:dyDescent="0.25">
      <c r="A48" s="7" t="s">
        <v>4025</v>
      </c>
      <c r="B48" s="4">
        <v>3035409.4700000025</v>
      </c>
      <c r="C48" s="8">
        <v>0.27802459547574609</v>
      </c>
      <c r="D48" s="4">
        <v>843918.48999999953</v>
      </c>
      <c r="F48" s="6" t="s">
        <v>5172</v>
      </c>
      <c r="G48" t="s">
        <v>5165</v>
      </c>
      <c r="H48" t="s">
        <v>5166</v>
      </c>
    </row>
    <row r="49" spans="1:8" x14ac:dyDescent="0.25">
      <c r="A49" s="7" t="s">
        <v>4030</v>
      </c>
      <c r="B49" s="4">
        <v>1466226.7699999993</v>
      </c>
      <c r="C49" s="8">
        <v>0.28128762783399502</v>
      </c>
      <c r="D49" s="4">
        <v>412431.45000000042</v>
      </c>
      <c r="F49" s="7" t="s">
        <v>5125</v>
      </c>
      <c r="G49" s="4">
        <v>50846.51</v>
      </c>
      <c r="H49" s="4">
        <v>15365.67</v>
      </c>
    </row>
    <row r="50" spans="1:8" x14ac:dyDescent="0.25">
      <c r="A50" s="7" t="s">
        <v>4052</v>
      </c>
      <c r="B50" s="4">
        <v>880082.06999999948</v>
      </c>
      <c r="C50" s="8">
        <v>0.28665501616229988</v>
      </c>
      <c r="D50" s="4">
        <v>252279.94000000018</v>
      </c>
      <c r="F50" s="7" t="s">
        <v>4514</v>
      </c>
      <c r="G50" s="4">
        <v>38141.93</v>
      </c>
      <c r="H50" s="4">
        <v>11121.49</v>
      </c>
    </row>
    <row r="51" spans="1:8" x14ac:dyDescent="0.25">
      <c r="A51" s="7" t="s">
        <v>4048</v>
      </c>
      <c r="B51" s="4">
        <v>813860.93000000028</v>
      </c>
      <c r="C51" s="8">
        <v>0.29654066328015033</v>
      </c>
      <c r="D51" s="4">
        <v>241342.86000000007</v>
      </c>
      <c r="F51" s="7" t="s">
        <v>4359</v>
      </c>
      <c r="G51" s="4">
        <v>37465.030000000006</v>
      </c>
      <c r="H51" s="4">
        <v>9029.2299999999977</v>
      </c>
    </row>
    <row r="52" spans="1:8" x14ac:dyDescent="0.25">
      <c r="A52" s="7" t="s">
        <v>5126</v>
      </c>
      <c r="B52" s="4">
        <v>205235.03000000012</v>
      </c>
      <c r="C52" s="8">
        <v>0.27555987883744754</v>
      </c>
      <c r="D52" s="4">
        <v>56554.539999999943</v>
      </c>
      <c r="F52" s="7" t="s">
        <v>4806</v>
      </c>
      <c r="G52" s="4">
        <v>34910.43</v>
      </c>
      <c r="H52" s="4">
        <v>9992.119999999999</v>
      </c>
    </row>
    <row r="53" spans="1:8" x14ac:dyDescent="0.25">
      <c r="A53" s="7" t="s">
        <v>5113</v>
      </c>
      <c r="B53" s="4">
        <v>23457.170000000006</v>
      </c>
      <c r="C53" s="8">
        <v>0.25839647323185189</v>
      </c>
      <c r="D53" s="4">
        <v>6061.2500000000009</v>
      </c>
      <c r="F53" s="7" t="s">
        <v>4500</v>
      </c>
      <c r="G53" s="4">
        <v>33093.639999999992</v>
      </c>
      <c r="H53" s="4">
        <v>9311.44</v>
      </c>
    </row>
    <row r="54" spans="1:8" x14ac:dyDescent="0.25">
      <c r="A54" s="7" t="s">
        <v>5173</v>
      </c>
      <c r="B54" s="4">
        <v>6424271.4400000023</v>
      </c>
      <c r="C54" s="8">
        <v>0.28214694022953501</v>
      </c>
      <c r="D54" s="4">
        <v>1812588.5300000003</v>
      </c>
      <c r="F54" s="7" t="s">
        <v>4397</v>
      </c>
      <c r="G54" s="4">
        <v>32212.76</v>
      </c>
      <c r="H54" s="4">
        <v>9695.0799999999981</v>
      </c>
    </row>
    <row r="55" spans="1:8" x14ac:dyDescent="0.25">
      <c r="F55" s="7" t="s">
        <v>4733</v>
      </c>
      <c r="G55" s="4">
        <v>31746.559999999998</v>
      </c>
      <c r="H55" s="4">
        <v>9808.35</v>
      </c>
    </row>
    <row r="56" spans="1:8" x14ac:dyDescent="0.25">
      <c r="F56" s="7" t="s">
        <v>4172</v>
      </c>
      <c r="G56" s="4">
        <v>30723.79</v>
      </c>
      <c r="H56" s="4">
        <v>11658.87</v>
      </c>
    </row>
    <row r="57" spans="1:8" x14ac:dyDescent="0.25">
      <c r="F57" s="7" t="s">
        <v>4484</v>
      </c>
      <c r="G57" s="4">
        <v>30530.699999999997</v>
      </c>
      <c r="H57" s="4">
        <v>9080.1399999999976</v>
      </c>
    </row>
    <row r="58" spans="1:8" x14ac:dyDescent="0.25">
      <c r="F58" s="7" t="s">
        <v>4680</v>
      </c>
      <c r="G58" s="4">
        <v>29806.67</v>
      </c>
      <c r="H58" s="4">
        <v>10424.92</v>
      </c>
    </row>
    <row r="59" spans="1:8" x14ac:dyDescent="0.25">
      <c r="F59" s="7" t="s">
        <v>5173</v>
      </c>
      <c r="G59" s="4">
        <v>349478.01999999996</v>
      </c>
      <c r="H59" s="4">
        <v>105487.31</v>
      </c>
    </row>
  </sheetData>
  <conditionalFormatting sqref="I4">
    <cfRule type="colorScale" priority="5">
      <colorScale>
        <cfvo type="percent" val="0"/>
        <cfvo type="percent" val="50"/>
        <cfvo type="percent" val="100"/>
        <color rgb="FFFF0000"/>
        <color rgb="FFFFFF00"/>
        <color rgb="FF00B050"/>
      </colorScale>
    </cfRule>
    <cfRule type="colorScale" priority="6">
      <colorScale>
        <cfvo type="min"/>
        <cfvo type="percentile" val="50"/>
        <cfvo type="max"/>
        <color rgb="FFF8696B"/>
        <color rgb="FFFFFF00"/>
        <color rgb="FF00B050"/>
      </colorScale>
    </cfRule>
    <cfRule type="colorScale" priority="7">
      <colorScale>
        <cfvo type="min"/>
        <cfvo type="max"/>
        <color rgb="FFFF0000"/>
        <color rgb="FF00B050"/>
      </colorScale>
    </cfRule>
  </conditionalFormatting>
  <conditionalFormatting sqref="J16 I4 J41:J43 J48:J55 J61">
    <cfRule type="colorScale" priority="8">
      <colorScale>
        <cfvo type="percent" val="0"/>
        <cfvo type="percent" val="50"/>
        <cfvo type="percent" val="100"/>
        <color rgb="FFFF0000"/>
        <color rgb="FFFFFF00"/>
        <color rgb="FF00B050"/>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0B02-7DB5-4DEA-A269-BA2FC4B69F4A}">
  <dimension ref="A1:AG2782"/>
  <sheetViews>
    <sheetView workbookViewId="0">
      <selection activeCell="E15" sqref="E15"/>
    </sheetView>
  </sheetViews>
  <sheetFormatPr defaultRowHeight="15" x14ac:dyDescent="0.25"/>
  <cols>
    <col min="1" max="1" width="11.28515625" bestFit="1" customWidth="1"/>
    <col min="2" max="2" width="14.7109375" bestFit="1" customWidth="1"/>
    <col min="3" max="3" width="13" bestFit="1" customWidth="1"/>
    <col min="4" max="4" width="10.85546875" bestFit="1" customWidth="1"/>
    <col min="5" max="5" width="13.42578125" bestFit="1" customWidth="1"/>
    <col min="6" max="6" width="11" bestFit="1" customWidth="1"/>
    <col min="7" max="7" width="12.5703125" bestFit="1" customWidth="1"/>
    <col min="8" max="8" width="11" bestFit="1" customWidth="1"/>
    <col min="9" max="9" width="19.5703125" bestFit="1" customWidth="1"/>
    <col min="10" max="10" width="25" bestFit="1" customWidth="1"/>
    <col min="11" max="11" width="11.140625" bestFit="1" customWidth="1"/>
    <col min="12" max="12" width="15.5703125" bestFit="1" customWidth="1"/>
    <col min="13" max="13" width="12.5703125" bestFit="1" customWidth="1"/>
    <col min="14" max="14" width="19.28515625" bestFit="1" customWidth="1"/>
    <col min="15" max="15" width="6.7109375" bestFit="1" customWidth="1"/>
    <col min="16" max="16" width="21" bestFit="1" customWidth="1"/>
    <col min="17" max="17" width="10" bestFit="1" customWidth="1"/>
    <col min="18" max="18" width="20.140625" bestFit="1" customWidth="1"/>
    <col min="19" max="19" width="19.140625" bestFit="1" customWidth="1"/>
    <col min="20" max="20" width="13.42578125" bestFit="1" customWidth="1"/>
    <col min="21" max="21" width="15.42578125" bestFit="1" customWidth="1"/>
    <col min="22" max="22" width="14" bestFit="1" customWidth="1"/>
    <col min="23" max="23" width="13.28515625" bestFit="1" customWidth="1"/>
    <col min="24" max="24" width="15.28515625" bestFit="1" customWidth="1"/>
    <col min="25" max="25" width="11.140625" bestFit="1" customWidth="1"/>
    <col min="26" max="26" width="9" bestFit="1" customWidth="1"/>
    <col min="27" max="27" width="8.28515625" bestFit="1" customWidth="1"/>
    <col min="28" max="28" width="15.7109375" bestFit="1" customWidth="1"/>
    <col min="29" max="29" width="30.85546875" bestFit="1" customWidth="1"/>
    <col min="30" max="30" width="26.42578125" bestFit="1" customWidth="1"/>
    <col min="31" max="31" width="13.5703125" bestFit="1" customWidth="1"/>
    <col min="32" max="32" width="13.42578125" bestFit="1" customWidth="1"/>
    <col min="33" max="33" width="16" bestFit="1" customWidth="1"/>
    <col min="34" max="34" width="26.42578125" bestFit="1" customWidth="1"/>
  </cols>
  <sheetData>
    <row r="1" spans="1:33" x14ac:dyDescent="0.25">
      <c r="A1" t="s">
        <v>0</v>
      </c>
      <c r="B1" t="s">
        <v>2</v>
      </c>
      <c r="C1" t="s">
        <v>3</v>
      </c>
      <c r="D1" t="s">
        <v>4</v>
      </c>
      <c r="E1" t="s">
        <v>5</v>
      </c>
      <c r="F1" t="s">
        <v>6</v>
      </c>
      <c r="G1" t="s">
        <v>7</v>
      </c>
      <c r="H1" t="s">
        <v>8</v>
      </c>
      <c r="I1" t="s">
        <v>9</v>
      </c>
      <c r="J1" t="s">
        <v>4967</v>
      </c>
      <c r="K1" t="s">
        <v>4968</v>
      </c>
      <c r="L1" t="s">
        <v>4969</v>
      </c>
      <c r="M1" t="s">
        <v>4970</v>
      </c>
      <c r="N1" t="s">
        <v>4022</v>
      </c>
      <c r="O1" t="s">
        <v>4018</v>
      </c>
      <c r="P1" t="s">
        <v>4019</v>
      </c>
      <c r="Q1" t="s">
        <v>4017</v>
      </c>
      <c r="R1" t="s">
        <v>5114</v>
      </c>
      <c r="S1" t="s">
        <v>5115</v>
      </c>
      <c r="T1" t="s">
        <v>5046</v>
      </c>
      <c r="U1" t="s">
        <v>4020</v>
      </c>
      <c r="V1" t="s">
        <v>4021</v>
      </c>
      <c r="W1" t="s">
        <v>5047</v>
      </c>
      <c r="X1" t="s">
        <v>5048</v>
      </c>
      <c r="Y1" t="s">
        <v>5116</v>
      </c>
      <c r="Z1" t="s">
        <v>5117</v>
      </c>
      <c r="AA1" t="s">
        <v>5118</v>
      </c>
      <c r="AB1" t="s">
        <v>5119</v>
      </c>
      <c r="AC1" t="s">
        <v>4016</v>
      </c>
      <c r="AD1" t="s">
        <v>5045</v>
      </c>
      <c r="AE1" t="s">
        <v>1</v>
      </c>
      <c r="AF1" t="s">
        <v>5120</v>
      </c>
      <c r="AG1" t="s">
        <v>5189</v>
      </c>
    </row>
    <row r="2" spans="1:33" x14ac:dyDescent="0.25">
      <c r="A2" t="s">
        <v>3261</v>
      </c>
      <c r="B2" t="s">
        <v>2351</v>
      </c>
      <c r="C2" t="s">
        <v>33</v>
      </c>
      <c r="D2" t="s">
        <v>101</v>
      </c>
      <c r="E2" t="s">
        <v>25</v>
      </c>
      <c r="F2">
        <v>6</v>
      </c>
      <c r="G2">
        <v>2573.9699999999998</v>
      </c>
      <c r="H2">
        <v>0.02</v>
      </c>
      <c r="I2" t="s">
        <v>30</v>
      </c>
      <c r="J2" t="s">
        <v>5015</v>
      </c>
      <c r="K2" t="s">
        <v>4973</v>
      </c>
      <c r="L2" t="s">
        <v>5007</v>
      </c>
      <c r="M2">
        <v>1599.36</v>
      </c>
      <c r="N2" s="2">
        <v>45324</v>
      </c>
      <c r="O2">
        <v>62</v>
      </c>
      <c r="P2" t="s">
        <v>4048</v>
      </c>
      <c r="Q2" t="s">
        <v>4029</v>
      </c>
      <c r="R2" t="s">
        <v>4060</v>
      </c>
      <c r="S2" t="s">
        <v>4032</v>
      </c>
      <c r="T2" t="s">
        <v>5082</v>
      </c>
      <c r="U2" t="s">
        <v>4050</v>
      </c>
      <c r="V2" t="s">
        <v>4036</v>
      </c>
      <c r="W2" t="s">
        <v>5055</v>
      </c>
      <c r="X2" t="s">
        <v>5083</v>
      </c>
      <c r="Y2">
        <v>15134.94</v>
      </c>
      <c r="Z2">
        <v>9596.16</v>
      </c>
      <c r="AA2">
        <v>5538.78</v>
      </c>
      <c r="AB2">
        <v>0.36595982541060618</v>
      </c>
      <c r="AC2" t="s">
        <v>4955</v>
      </c>
      <c r="AD2" t="s">
        <v>5121</v>
      </c>
      <c r="AE2" s="2">
        <v>45880</v>
      </c>
      <c r="AF2">
        <v>2025</v>
      </c>
      <c r="AG2" s="2">
        <v>45870</v>
      </c>
    </row>
    <row r="3" spans="1:33" x14ac:dyDescent="0.25">
      <c r="A3" t="s">
        <v>1026</v>
      </c>
      <c r="B3" t="s">
        <v>1027</v>
      </c>
      <c r="C3" t="s">
        <v>33</v>
      </c>
      <c r="D3" t="s">
        <v>44</v>
      </c>
      <c r="E3" t="s">
        <v>14</v>
      </c>
      <c r="F3">
        <v>1</v>
      </c>
      <c r="G3">
        <v>2573.9699999999998</v>
      </c>
      <c r="H3">
        <v>0</v>
      </c>
      <c r="I3" t="s">
        <v>15</v>
      </c>
      <c r="J3" t="s">
        <v>5015</v>
      </c>
      <c r="K3" t="s">
        <v>4973</v>
      </c>
      <c r="L3" t="s">
        <v>5007</v>
      </c>
      <c r="M3">
        <v>1599.36</v>
      </c>
      <c r="N3" s="2">
        <v>46163</v>
      </c>
      <c r="O3">
        <v>43</v>
      </c>
      <c r="P3" t="s">
        <v>4025</v>
      </c>
      <c r="Q3" t="s">
        <v>4024</v>
      </c>
      <c r="R3" t="s">
        <v>4141</v>
      </c>
      <c r="S3" t="s">
        <v>4068</v>
      </c>
      <c r="T3" t="s">
        <v>5065</v>
      </c>
      <c r="U3" t="s">
        <v>4046</v>
      </c>
      <c r="V3" t="s">
        <v>4032</v>
      </c>
      <c r="W3" t="s">
        <v>5055</v>
      </c>
      <c r="X3" t="s">
        <v>5067</v>
      </c>
      <c r="Y3">
        <v>2573.9699999999998</v>
      </c>
      <c r="Z3">
        <v>1599.36</v>
      </c>
      <c r="AA3">
        <v>974.61</v>
      </c>
      <c r="AB3">
        <v>0.37864077669902918</v>
      </c>
      <c r="AC3" t="s">
        <v>5122</v>
      </c>
      <c r="AD3" t="s">
        <v>5064</v>
      </c>
      <c r="AE3" s="2">
        <v>46207</v>
      </c>
      <c r="AF3">
        <v>2026</v>
      </c>
      <c r="AG3" s="2">
        <v>46204</v>
      </c>
    </row>
    <row r="4" spans="1:33" x14ac:dyDescent="0.25">
      <c r="A4" t="s">
        <v>3703</v>
      </c>
      <c r="B4" t="s">
        <v>902</v>
      </c>
      <c r="C4" t="s">
        <v>33</v>
      </c>
      <c r="D4" t="s">
        <v>64</v>
      </c>
      <c r="E4" t="s">
        <v>25</v>
      </c>
      <c r="F4">
        <v>2</v>
      </c>
      <c r="G4">
        <v>2573.9699999999998</v>
      </c>
      <c r="H4">
        <v>0</v>
      </c>
      <c r="I4" t="s">
        <v>30</v>
      </c>
      <c r="J4" t="s">
        <v>5015</v>
      </c>
      <c r="K4" t="s">
        <v>4973</v>
      </c>
      <c r="L4" t="s">
        <v>5007</v>
      </c>
      <c r="M4">
        <v>1599.36</v>
      </c>
      <c r="N4" s="2">
        <v>45377</v>
      </c>
      <c r="O4">
        <v>71</v>
      </c>
      <c r="P4" t="s">
        <v>4052</v>
      </c>
      <c r="Q4" t="s">
        <v>4024</v>
      </c>
      <c r="R4" t="s">
        <v>4092</v>
      </c>
      <c r="S4" t="s">
        <v>4071</v>
      </c>
      <c r="T4" t="s">
        <v>5089</v>
      </c>
      <c r="U4" t="s">
        <v>4077</v>
      </c>
      <c r="V4" t="s">
        <v>4071</v>
      </c>
      <c r="W4" t="s">
        <v>5055</v>
      </c>
      <c r="X4" t="s">
        <v>5090</v>
      </c>
      <c r="Y4">
        <v>5147.9399999999996</v>
      </c>
      <c r="Z4">
        <v>3198.72</v>
      </c>
      <c r="AA4">
        <v>1949.22</v>
      </c>
      <c r="AB4">
        <v>0.37864077669902918</v>
      </c>
      <c r="AC4" t="s">
        <v>4172</v>
      </c>
      <c r="AD4" t="s">
        <v>5088</v>
      </c>
      <c r="AE4" s="2">
        <v>46088</v>
      </c>
      <c r="AF4">
        <v>2026</v>
      </c>
      <c r="AG4" s="2">
        <v>46082</v>
      </c>
    </row>
    <row r="5" spans="1:33" x14ac:dyDescent="0.25">
      <c r="A5" t="s">
        <v>756</v>
      </c>
      <c r="B5" t="s">
        <v>250</v>
      </c>
      <c r="C5" t="s">
        <v>33</v>
      </c>
      <c r="D5" t="s">
        <v>226</v>
      </c>
      <c r="E5" t="s">
        <v>25</v>
      </c>
      <c r="F5">
        <v>2</v>
      </c>
      <c r="G5">
        <v>2573.9699999999998</v>
      </c>
      <c r="H5">
        <v>0.1</v>
      </c>
      <c r="I5" t="s">
        <v>15</v>
      </c>
      <c r="J5" t="s">
        <v>5015</v>
      </c>
      <c r="K5" t="s">
        <v>4973</v>
      </c>
      <c r="L5" t="s">
        <v>5007</v>
      </c>
      <c r="M5">
        <v>1599.36</v>
      </c>
      <c r="N5" s="2">
        <v>45438</v>
      </c>
      <c r="O5">
        <v>69</v>
      </c>
      <c r="P5" t="s">
        <v>4025</v>
      </c>
      <c r="Q5" t="s">
        <v>4024</v>
      </c>
      <c r="R5" t="s">
        <v>4057</v>
      </c>
      <c r="S5" t="s">
        <v>4058</v>
      </c>
      <c r="T5" t="s">
        <v>5062</v>
      </c>
      <c r="U5" t="s">
        <v>4055</v>
      </c>
      <c r="V5" t="s">
        <v>4032</v>
      </c>
      <c r="W5" t="s">
        <v>5055</v>
      </c>
      <c r="X5" t="s">
        <v>5063</v>
      </c>
      <c r="Y5">
        <v>4633.1499999999996</v>
      </c>
      <c r="Z5">
        <v>3198.72</v>
      </c>
      <c r="AA5">
        <v>1434.43</v>
      </c>
      <c r="AB5">
        <v>0.30960145905053799</v>
      </c>
      <c r="AC5" t="s">
        <v>4704</v>
      </c>
      <c r="AD5" t="s">
        <v>5123</v>
      </c>
      <c r="AE5" s="2">
        <v>46123</v>
      </c>
      <c r="AF5">
        <v>2026</v>
      </c>
      <c r="AG5" s="2">
        <v>46113</v>
      </c>
    </row>
    <row r="6" spans="1:33" x14ac:dyDescent="0.25">
      <c r="A6" t="s">
        <v>3835</v>
      </c>
      <c r="B6" t="s">
        <v>42</v>
      </c>
      <c r="C6" t="s">
        <v>33</v>
      </c>
      <c r="D6" t="s">
        <v>196</v>
      </c>
      <c r="E6" t="s">
        <v>25</v>
      </c>
      <c r="F6">
        <v>5</v>
      </c>
      <c r="G6">
        <v>2573.9699999999998</v>
      </c>
      <c r="H6">
        <v>0</v>
      </c>
      <c r="I6" t="s">
        <v>30</v>
      </c>
      <c r="J6" t="s">
        <v>5015</v>
      </c>
      <c r="K6" t="s">
        <v>4973</v>
      </c>
      <c r="L6" t="s">
        <v>5007</v>
      </c>
      <c r="M6">
        <v>1599.36</v>
      </c>
      <c r="N6" s="2">
        <v>45738</v>
      </c>
      <c r="O6">
        <v>71</v>
      </c>
      <c r="P6" t="s">
        <v>4025</v>
      </c>
      <c r="Q6" t="s">
        <v>4024</v>
      </c>
      <c r="R6" t="s">
        <v>4103</v>
      </c>
      <c r="S6" t="s">
        <v>4032</v>
      </c>
      <c r="T6" t="s">
        <v>5124</v>
      </c>
      <c r="U6" t="s">
        <v>4039</v>
      </c>
      <c r="V6" t="s">
        <v>4032</v>
      </c>
      <c r="W6" t="s">
        <v>5070</v>
      </c>
      <c r="X6" t="s">
        <v>5071</v>
      </c>
      <c r="Y6">
        <v>12869.85</v>
      </c>
      <c r="Z6">
        <v>7996.8</v>
      </c>
      <c r="AA6">
        <v>4873.05</v>
      </c>
      <c r="AB6">
        <v>0.37864077669902912</v>
      </c>
      <c r="AC6" t="s">
        <v>4829</v>
      </c>
      <c r="AD6" t="s">
        <v>5068</v>
      </c>
      <c r="AE6" s="2">
        <v>45949</v>
      </c>
      <c r="AF6">
        <v>2025</v>
      </c>
      <c r="AG6" s="2">
        <v>45931</v>
      </c>
    </row>
    <row r="7" spans="1:33" x14ac:dyDescent="0.25">
      <c r="A7" t="s">
        <v>3192</v>
      </c>
      <c r="B7" t="s">
        <v>3194</v>
      </c>
      <c r="C7" t="s">
        <v>33</v>
      </c>
      <c r="D7" t="s">
        <v>48</v>
      </c>
      <c r="E7" t="s">
        <v>25</v>
      </c>
      <c r="F7">
        <v>2</v>
      </c>
      <c r="G7">
        <v>2573.9699999999998</v>
      </c>
      <c r="H7">
        <v>0</v>
      </c>
      <c r="I7" t="s">
        <v>20</v>
      </c>
      <c r="J7" t="s">
        <v>5015</v>
      </c>
      <c r="K7" t="s">
        <v>4973</v>
      </c>
      <c r="L7" t="s">
        <v>5007</v>
      </c>
      <c r="M7">
        <v>1599.36</v>
      </c>
      <c r="N7" s="2">
        <v>45041</v>
      </c>
      <c r="O7">
        <v>69</v>
      </c>
      <c r="P7" t="s">
        <v>4030</v>
      </c>
      <c r="Q7" t="s">
        <v>4024</v>
      </c>
      <c r="R7" t="s">
        <v>4044</v>
      </c>
      <c r="S7" t="s">
        <v>4036</v>
      </c>
      <c r="T7" t="s">
        <v>5110</v>
      </c>
      <c r="U7" t="s">
        <v>4135</v>
      </c>
      <c r="V7" t="s">
        <v>4058</v>
      </c>
      <c r="W7" t="s">
        <v>5055</v>
      </c>
      <c r="X7" t="s">
        <v>5112</v>
      </c>
      <c r="Y7">
        <v>5147.9399999999996</v>
      </c>
      <c r="Z7">
        <v>3198.72</v>
      </c>
      <c r="AA7">
        <v>1949.22</v>
      </c>
      <c r="AB7">
        <v>0.37864077669902918</v>
      </c>
      <c r="AC7" t="s">
        <v>4121</v>
      </c>
      <c r="AD7" t="s">
        <v>5109</v>
      </c>
      <c r="AE7" s="2">
        <v>45993</v>
      </c>
      <c r="AF7">
        <v>2025</v>
      </c>
      <c r="AG7" s="2">
        <v>45992</v>
      </c>
    </row>
    <row r="8" spans="1:33" x14ac:dyDescent="0.25">
      <c r="A8" t="s">
        <v>3852</v>
      </c>
      <c r="B8" t="s">
        <v>165</v>
      </c>
      <c r="C8" t="s">
        <v>33</v>
      </c>
      <c r="D8" t="s">
        <v>104</v>
      </c>
      <c r="E8" t="s">
        <v>14</v>
      </c>
      <c r="F8">
        <v>1</v>
      </c>
      <c r="G8">
        <v>2573.9699999999998</v>
      </c>
      <c r="H8">
        <v>0.2</v>
      </c>
      <c r="I8" t="s">
        <v>35</v>
      </c>
      <c r="J8" t="s">
        <v>5015</v>
      </c>
      <c r="K8" t="s">
        <v>4973</v>
      </c>
      <c r="L8" t="s">
        <v>5007</v>
      </c>
      <c r="M8">
        <v>1599.36</v>
      </c>
      <c r="N8" s="2">
        <v>45673</v>
      </c>
      <c r="O8">
        <v>69</v>
      </c>
      <c r="P8" t="s">
        <v>4025</v>
      </c>
      <c r="Q8" t="s">
        <v>4024</v>
      </c>
      <c r="R8" t="s">
        <v>4055</v>
      </c>
      <c r="S8" t="s">
        <v>4032</v>
      </c>
      <c r="T8" t="s">
        <v>5073</v>
      </c>
      <c r="U8" t="s">
        <v>4035</v>
      </c>
      <c r="V8" t="s">
        <v>4036</v>
      </c>
      <c r="W8" t="s">
        <v>5051</v>
      </c>
      <c r="X8" t="s">
        <v>5074</v>
      </c>
      <c r="Y8">
        <v>2059.1799999999998</v>
      </c>
      <c r="Z8">
        <v>1599.36</v>
      </c>
      <c r="AA8">
        <v>459.82</v>
      </c>
      <c r="AB8">
        <v>0.22330247962781302</v>
      </c>
      <c r="AC8" t="s">
        <v>4157</v>
      </c>
      <c r="AD8" t="s">
        <v>5072</v>
      </c>
      <c r="AE8" s="2">
        <v>46011</v>
      </c>
      <c r="AF8">
        <v>2025</v>
      </c>
      <c r="AG8" s="2">
        <v>45992</v>
      </c>
    </row>
    <row r="9" spans="1:33" x14ac:dyDescent="0.25">
      <c r="A9" t="s">
        <v>2977</v>
      </c>
      <c r="B9" t="s">
        <v>242</v>
      </c>
      <c r="C9" t="s">
        <v>33</v>
      </c>
      <c r="D9" t="s">
        <v>13</v>
      </c>
      <c r="E9" t="s">
        <v>25</v>
      </c>
      <c r="F9">
        <v>1</v>
      </c>
      <c r="G9">
        <v>2573.9699999999998</v>
      </c>
      <c r="H9">
        <v>0</v>
      </c>
      <c r="I9" t="s">
        <v>30</v>
      </c>
      <c r="J9" t="s">
        <v>5015</v>
      </c>
      <c r="K9" t="s">
        <v>4973</v>
      </c>
      <c r="L9" t="s">
        <v>5007</v>
      </c>
      <c r="M9">
        <v>1599.36</v>
      </c>
      <c r="N9" s="2">
        <v>45608</v>
      </c>
      <c r="O9">
        <v>50</v>
      </c>
      <c r="P9" t="s">
        <v>4030</v>
      </c>
      <c r="Q9" t="s">
        <v>4029</v>
      </c>
      <c r="R9" t="s">
        <v>4044</v>
      </c>
      <c r="S9" t="s">
        <v>4036</v>
      </c>
      <c r="T9" t="s">
        <v>5076</v>
      </c>
      <c r="U9" t="s">
        <v>4085</v>
      </c>
      <c r="V9" t="s">
        <v>4036</v>
      </c>
      <c r="W9" t="s">
        <v>5051</v>
      </c>
      <c r="X9" t="s">
        <v>5077</v>
      </c>
      <c r="Y9">
        <v>2573.9699999999998</v>
      </c>
      <c r="Z9">
        <v>1599.36</v>
      </c>
      <c r="AA9">
        <v>974.61</v>
      </c>
      <c r="AB9">
        <v>0.37864077669902918</v>
      </c>
      <c r="AC9" t="s">
        <v>4533</v>
      </c>
      <c r="AD9" t="s">
        <v>5075</v>
      </c>
      <c r="AE9" s="2">
        <v>46113</v>
      </c>
      <c r="AF9">
        <v>2026</v>
      </c>
      <c r="AG9" s="2">
        <v>46113</v>
      </c>
    </row>
    <row r="10" spans="1:33" x14ac:dyDescent="0.25">
      <c r="A10" t="s">
        <v>1939</v>
      </c>
      <c r="B10" t="s">
        <v>524</v>
      </c>
      <c r="C10" t="s">
        <v>33</v>
      </c>
      <c r="D10" t="s">
        <v>226</v>
      </c>
      <c r="E10" t="s">
        <v>14</v>
      </c>
      <c r="F10">
        <v>2</v>
      </c>
      <c r="G10">
        <v>2573.9699999999998</v>
      </c>
      <c r="H10">
        <v>0.02</v>
      </c>
      <c r="I10" t="s">
        <v>15</v>
      </c>
      <c r="J10" t="s">
        <v>5015</v>
      </c>
      <c r="K10" t="s">
        <v>4973</v>
      </c>
      <c r="L10" t="s">
        <v>5007</v>
      </c>
      <c r="M10">
        <v>1599.36</v>
      </c>
      <c r="N10" s="2">
        <v>45134</v>
      </c>
      <c r="O10">
        <v>44</v>
      </c>
      <c r="P10" t="s">
        <v>4025</v>
      </c>
      <c r="Q10" t="s">
        <v>4024</v>
      </c>
      <c r="R10" t="s">
        <v>4035</v>
      </c>
      <c r="S10" t="s">
        <v>4036</v>
      </c>
      <c r="T10" t="s">
        <v>5062</v>
      </c>
      <c r="U10" t="s">
        <v>4055</v>
      </c>
      <c r="V10" t="s">
        <v>4032</v>
      </c>
      <c r="W10" t="s">
        <v>5055</v>
      </c>
      <c r="X10" t="s">
        <v>5063</v>
      </c>
      <c r="Y10">
        <v>5044.9799999999996</v>
      </c>
      <c r="Z10">
        <v>3198.72</v>
      </c>
      <c r="AA10">
        <v>1846.26</v>
      </c>
      <c r="AB10">
        <v>0.36595982541060623</v>
      </c>
      <c r="AC10" t="s">
        <v>4549</v>
      </c>
      <c r="AD10" t="s">
        <v>5123</v>
      </c>
      <c r="AE10" s="2">
        <v>45892</v>
      </c>
      <c r="AF10">
        <v>2025</v>
      </c>
      <c r="AG10" s="2">
        <v>45870</v>
      </c>
    </row>
    <row r="11" spans="1:33" x14ac:dyDescent="0.25">
      <c r="A11" t="s">
        <v>3347</v>
      </c>
      <c r="B11" t="s">
        <v>622</v>
      </c>
      <c r="C11" t="s">
        <v>33</v>
      </c>
      <c r="D11" t="s">
        <v>44</v>
      </c>
      <c r="E11" t="s">
        <v>14</v>
      </c>
      <c r="F11">
        <v>6</v>
      </c>
      <c r="G11">
        <v>2573.9699999999998</v>
      </c>
      <c r="H11">
        <v>0</v>
      </c>
      <c r="I11" t="s">
        <v>30</v>
      </c>
      <c r="J11" t="s">
        <v>5015</v>
      </c>
      <c r="K11" t="s">
        <v>4973</v>
      </c>
      <c r="L11" t="s">
        <v>5007</v>
      </c>
      <c r="M11">
        <v>1599.36</v>
      </c>
      <c r="N11" s="2">
        <v>45929</v>
      </c>
      <c r="O11">
        <v>35</v>
      </c>
      <c r="P11" t="s">
        <v>4025</v>
      </c>
      <c r="Q11" t="s">
        <v>4029</v>
      </c>
      <c r="R11" t="s">
        <v>4143</v>
      </c>
      <c r="S11" t="s">
        <v>4027</v>
      </c>
      <c r="T11" t="s">
        <v>5065</v>
      </c>
      <c r="U11" t="s">
        <v>4046</v>
      </c>
      <c r="V11" t="s">
        <v>4032</v>
      </c>
      <c r="W11" t="s">
        <v>5055</v>
      </c>
      <c r="X11" t="s">
        <v>5067</v>
      </c>
      <c r="Y11">
        <v>15443.82</v>
      </c>
      <c r="Z11">
        <v>9596.16</v>
      </c>
      <c r="AA11">
        <v>5847.66</v>
      </c>
      <c r="AB11">
        <v>0.37864077669902912</v>
      </c>
      <c r="AC11" t="s">
        <v>4278</v>
      </c>
      <c r="AD11" t="s">
        <v>5064</v>
      </c>
      <c r="AE11" s="2">
        <v>46017</v>
      </c>
      <c r="AF11">
        <v>2025</v>
      </c>
      <c r="AG11" s="2">
        <v>45992</v>
      </c>
    </row>
    <row r="12" spans="1:33" x14ac:dyDescent="0.25">
      <c r="A12" t="s">
        <v>271</v>
      </c>
      <c r="B12" t="s">
        <v>272</v>
      </c>
      <c r="C12" t="s">
        <v>33</v>
      </c>
      <c r="D12" t="s">
        <v>112</v>
      </c>
      <c r="E12" t="s">
        <v>14</v>
      </c>
      <c r="F12">
        <v>5</v>
      </c>
      <c r="G12">
        <v>2548.98</v>
      </c>
      <c r="H12">
        <v>0.2</v>
      </c>
      <c r="I12" t="s">
        <v>30</v>
      </c>
      <c r="J12" t="s">
        <v>5015</v>
      </c>
      <c r="K12" t="s">
        <v>4973</v>
      </c>
      <c r="L12" t="s">
        <v>5007</v>
      </c>
      <c r="M12">
        <v>1599.36</v>
      </c>
      <c r="N12" s="2">
        <v>45120</v>
      </c>
      <c r="O12">
        <v>50</v>
      </c>
      <c r="P12" t="s">
        <v>4052</v>
      </c>
      <c r="Q12" t="s">
        <v>4029</v>
      </c>
      <c r="R12" t="s">
        <v>4141</v>
      </c>
      <c r="S12" t="s">
        <v>4068</v>
      </c>
      <c r="T12" t="s">
        <v>5107</v>
      </c>
      <c r="U12" t="s">
        <v>4057</v>
      </c>
      <c r="V12" t="s">
        <v>4058</v>
      </c>
      <c r="W12" t="s">
        <v>5051</v>
      </c>
      <c r="X12" t="s">
        <v>5108</v>
      </c>
      <c r="Y12">
        <v>10195.92</v>
      </c>
      <c r="Z12">
        <v>7996.8</v>
      </c>
      <c r="AA12">
        <v>2199.12</v>
      </c>
      <c r="AB12">
        <v>0.2156862745098039</v>
      </c>
      <c r="AC12" t="s">
        <v>4217</v>
      </c>
      <c r="AD12" t="s">
        <v>5106</v>
      </c>
      <c r="AE12" s="2">
        <v>45888</v>
      </c>
      <c r="AF12">
        <v>2025</v>
      </c>
      <c r="AG12" s="2">
        <v>45870</v>
      </c>
    </row>
    <row r="13" spans="1:33" x14ac:dyDescent="0.25">
      <c r="A13" t="s">
        <v>2061</v>
      </c>
      <c r="B13" t="s">
        <v>683</v>
      </c>
      <c r="C13" t="s">
        <v>33</v>
      </c>
      <c r="D13" t="s">
        <v>44</v>
      </c>
      <c r="E13" t="s">
        <v>14</v>
      </c>
      <c r="F13">
        <v>3</v>
      </c>
      <c r="G13">
        <v>2548.98</v>
      </c>
      <c r="H13">
        <v>0</v>
      </c>
      <c r="I13" t="s">
        <v>1258</v>
      </c>
      <c r="J13" t="s">
        <v>5015</v>
      </c>
      <c r="K13" t="s">
        <v>4973</v>
      </c>
      <c r="L13" t="s">
        <v>5007</v>
      </c>
      <c r="M13">
        <v>1599.36</v>
      </c>
      <c r="N13" s="2">
        <v>45597</v>
      </c>
      <c r="O13">
        <v>72</v>
      </c>
      <c r="P13" t="s">
        <v>4052</v>
      </c>
      <c r="Q13" t="s">
        <v>4024</v>
      </c>
      <c r="R13" t="s">
        <v>4053</v>
      </c>
      <c r="S13" t="s">
        <v>4027</v>
      </c>
      <c r="T13" t="s">
        <v>5065</v>
      </c>
      <c r="U13" t="s">
        <v>4046</v>
      </c>
      <c r="V13" t="s">
        <v>4032</v>
      </c>
      <c r="W13" t="s">
        <v>5055</v>
      </c>
      <c r="X13" t="s">
        <v>5067</v>
      </c>
      <c r="Y13">
        <v>7646.94</v>
      </c>
      <c r="Z13">
        <v>4798.08</v>
      </c>
      <c r="AA13">
        <v>2848.86</v>
      </c>
      <c r="AB13">
        <v>0.37254901960784315</v>
      </c>
      <c r="AC13" t="s">
        <v>4845</v>
      </c>
      <c r="AD13" t="s">
        <v>5064</v>
      </c>
      <c r="AE13" s="2">
        <v>46087</v>
      </c>
      <c r="AF13">
        <v>2026</v>
      </c>
      <c r="AG13" s="2">
        <v>46082</v>
      </c>
    </row>
    <row r="14" spans="1:33" x14ac:dyDescent="0.25">
      <c r="A14" t="s">
        <v>3241</v>
      </c>
      <c r="B14" t="s">
        <v>1657</v>
      </c>
      <c r="C14" t="s">
        <v>33</v>
      </c>
      <c r="D14" t="s">
        <v>44</v>
      </c>
      <c r="E14" t="s">
        <v>25</v>
      </c>
      <c r="F14">
        <v>2</v>
      </c>
      <c r="G14">
        <v>2548.98</v>
      </c>
      <c r="H14">
        <v>0.05</v>
      </c>
      <c r="I14" t="s">
        <v>20</v>
      </c>
      <c r="J14" t="s">
        <v>5015</v>
      </c>
      <c r="K14" t="s">
        <v>4973</v>
      </c>
      <c r="L14" t="s">
        <v>5007</v>
      </c>
      <c r="M14">
        <v>1599.36</v>
      </c>
      <c r="N14" s="2">
        <v>45776</v>
      </c>
      <c r="O14">
        <v>22</v>
      </c>
      <c r="P14" t="s">
        <v>4030</v>
      </c>
      <c r="Q14" t="s">
        <v>4024</v>
      </c>
      <c r="R14" t="s">
        <v>4085</v>
      </c>
      <c r="S14" t="s">
        <v>4036</v>
      </c>
      <c r="T14" t="s">
        <v>5065</v>
      </c>
      <c r="U14" t="s">
        <v>4046</v>
      </c>
      <c r="V14" t="s">
        <v>4032</v>
      </c>
      <c r="W14" t="s">
        <v>5055</v>
      </c>
      <c r="X14" t="s">
        <v>5067</v>
      </c>
      <c r="Y14">
        <v>4843.0600000000004</v>
      </c>
      <c r="Z14">
        <v>3198.72</v>
      </c>
      <c r="AA14">
        <v>1644.34</v>
      </c>
      <c r="AB14">
        <v>0.33952501104673488</v>
      </c>
      <c r="AC14" t="s">
        <v>4762</v>
      </c>
      <c r="AD14" t="s">
        <v>5064</v>
      </c>
      <c r="AE14" s="2">
        <v>46180</v>
      </c>
      <c r="AF14">
        <v>2026</v>
      </c>
      <c r="AG14" s="2">
        <v>46174</v>
      </c>
    </row>
    <row r="15" spans="1:33" x14ac:dyDescent="0.25">
      <c r="A15" t="s">
        <v>2600</v>
      </c>
      <c r="B15" t="s">
        <v>1331</v>
      </c>
      <c r="C15" t="s">
        <v>33</v>
      </c>
      <c r="D15" t="s">
        <v>226</v>
      </c>
      <c r="E15" t="s">
        <v>14</v>
      </c>
      <c r="F15">
        <v>5</v>
      </c>
      <c r="G15">
        <v>2548.98</v>
      </c>
      <c r="H15">
        <v>0</v>
      </c>
      <c r="I15" t="s">
        <v>35</v>
      </c>
      <c r="J15" t="s">
        <v>5015</v>
      </c>
      <c r="K15" t="s">
        <v>4973</v>
      </c>
      <c r="L15" t="s">
        <v>5007</v>
      </c>
      <c r="M15">
        <v>1599.36</v>
      </c>
      <c r="N15" s="2">
        <v>46083</v>
      </c>
      <c r="O15">
        <v>72</v>
      </c>
      <c r="P15" t="s">
        <v>4048</v>
      </c>
      <c r="Q15" t="s">
        <v>4024</v>
      </c>
      <c r="R15" t="s">
        <v>4070</v>
      </c>
      <c r="S15" t="s">
        <v>4071</v>
      </c>
      <c r="T15" t="s">
        <v>5062</v>
      </c>
      <c r="U15" t="s">
        <v>4055</v>
      </c>
      <c r="V15" t="s">
        <v>4032</v>
      </c>
      <c r="W15" t="s">
        <v>5055</v>
      </c>
      <c r="X15" t="s">
        <v>5063</v>
      </c>
      <c r="Y15">
        <v>12744.9</v>
      </c>
      <c r="Z15">
        <v>7996.8</v>
      </c>
      <c r="AA15">
        <v>4748.1000000000004</v>
      </c>
      <c r="AB15">
        <v>0.3725490196078432</v>
      </c>
      <c r="AC15" t="s">
        <v>5125</v>
      </c>
      <c r="AD15" t="s">
        <v>5123</v>
      </c>
      <c r="AE15" s="2">
        <v>45960</v>
      </c>
      <c r="AF15">
        <v>2025</v>
      </c>
      <c r="AG15" s="2">
        <v>45931</v>
      </c>
    </row>
    <row r="16" spans="1:33" x14ac:dyDescent="0.25">
      <c r="A16" t="s">
        <v>2248</v>
      </c>
      <c r="B16" t="s">
        <v>1517</v>
      </c>
      <c r="C16" t="s">
        <v>33</v>
      </c>
      <c r="D16" t="s">
        <v>34</v>
      </c>
      <c r="E16" t="s">
        <v>14</v>
      </c>
      <c r="F16">
        <v>2</v>
      </c>
      <c r="G16">
        <v>2548.98</v>
      </c>
      <c r="H16">
        <v>0.1</v>
      </c>
      <c r="I16" t="s">
        <v>1258</v>
      </c>
      <c r="J16" t="s">
        <v>5015</v>
      </c>
      <c r="K16" t="s">
        <v>4973</v>
      </c>
      <c r="L16" t="s">
        <v>5007</v>
      </c>
      <c r="M16">
        <v>1599.36</v>
      </c>
      <c r="N16" s="2">
        <v>46118</v>
      </c>
      <c r="O16">
        <v>22</v>
      </c>
      <c r="P16" t="s">
        <v>4030</v>
      </c>
      <c r="Q16" t="s">
        <v>4029</v>
      </c>
      <c r="R16" t="s">
        <v>4097</v>
      </c>
      <c r="S16" t="s">
        <v>4071</v>
      </c>
      <c r="T16" t="s">
        <v>5079</v>
      </c>
      <c r="U16" t="s">
        <v>4041</v>
      </c>
      <c r="V16" t="s">
        <v>4036</v>
      </c>
      <c r="W16" t="s">
        <v>5055</v>
      </c>
      <c r="X16" t="s">
        <v>5080</v>
      </c>
      <c r="Y16">
        <v>4588.16</v>
      </c>
      <c r="Z16">
        <v>3198.72</v>
      </c>
      <c r="AA16">
        <v>1389.44</v>
      </c>
      <c r="AB16">
        <v>0.30283163621146608</v>
      </c>
      <c r="AC16" t="s">
        <v>4096</v>
      </c>
      <c r="AD16" t="s">
        <v>5078</v>
      </c>
      <c r="AE16" s="2">
        <v>45955</v>
      </c>
      <c r="AF16">
        <v>2025</v>
      </c>
      <c r="AG16" s="2">
        <v>45931</v>
      </c>
    </row>
    <row r="17" spans="1:33" x14ac:dyDescent="0.25">
      <c r="A17" t="s">
        <v>2927</v>
      </c>
      <c r="B17" t="s">
        <v>1035</v>
      </c>
      <c r="C17" t="s">
        <v>33</v>
      </c>
      <c r="D17" t="s">
        <v>58</v>
      </c>
      <c r="E17" t="s">
        <v>14</v>
      </c>
      <c r="F17">
        <v>1</v>
      </c>
      <c r="G17">
        <v>2548.98</v>
      </c>
      <c r="H17">
        <v>0</v>
      </c>
      <c r="I17" t="s">
        <v>20</v>
      </c>
      <c r="J17" t="s">
        <v>5015</v>
      </c>
      <c r="K17" t="s">
        <v>4973</v>
      </c>
      <c r="L17" t="s">
        <v>5007</v>
      </c>
      <c r="M17">
        <v>1599.36</v>
      </c>
      <c r="N17" s="2">
        <v>44986</v>
      </c>
      <c r="O17">
        <v>43</v>
      </c>
      <c r="P17" t="s">
        <v>5126</v>
      </c>
      <c r="Q17" t="s">
        <v>4029</v>
      </c>
      <c r="R17" t="s">
        <v>4165</v>
      </c>
      <c r="S17" t="s">
        <v>4071</v>
      </c>
      <c r="T17" t="s">
        <v>5050</v>
      </c>
      <c r="U17" t="s">
        <v>4060</v>
      </c>
      <c r="V17" t="s">
        <v>4032</v>
      </c>
      <c r="W17" t="s">
        <v>5051</v>
      </c>
      <c r="X17" t="s">
        <v>5052</v>
      </c>
      <c r="Y17">
        <v>2548.98</v>
      </c>
      <c r="Z17">
        <v>1599.36</v>
      </c>
      <c r="AA17">
        <v>949.62</v>
      </c>
      <c r="AB17">
        <v>0.37254901960784315</v>
      </c>
      <c r="AC17" t="s">
        <v>4322</v>
      </c>
      <c r="AD17" t="s">
        <v>5049</v>
      </c>
      <c r="AE17" s="2">
        <v>45999</v>
      </c>
      <c r="AF17">
        <v>2025</v>
      </c>
      <c r="AG17" s="2">
        <v>45992</v>
      </c>
    </row>
    <row r="18" spans="1:33" x14ac:dyDescent="0.25">
      <c r="A18" t="s">
        <v>1604</v>
      </c>
      <c r="B18" t="s">
        <v>573</v>
      </c>
      <c r="C18" t="s">
        <v>33</v>
      </c>
      <c r="D18" t="s">
        <v>13</v>
      </c>
      <c r="E18" t="s">
        <v>14</v>
      </c>
      <c r="F18">
        <v>1</v>
      </c>
      <c r="G18">
        <v>2523.9899999999998</v>
      </c>
      <c r="H18">
        <v>0.1</v>
      </c>
      <c r="I18" t="s">
        <v>30</v>
      </c>
      <c r="J18" t="s">
        <v>5015</v>
      </c>
      <c r="K18" t="s">
        <v>4973</v>
      </c>
      <c r="L18" t="s">
        <v>5007</v>
      </c>
      <c r="M18">
        <v>1599.36</v>
      </c>
      <c r="N18" s="2">
        <v>45821</v>
      </c>
      <c r="O18">
        <v>29</v>
      </c>
      <c r="P18" t="s">
        <v>4025</v>
      </c>
      <c r="Q18" t="s">
        <v>4024</v>
      </c>
      <c r="R18" t="s">
        <v>4077</v>
      </c>
      <c r="S18" t="s">
        <v>4071</v>
      </c>
      <c r="T18" t="s">
        <v>5076</v>
      </c>
      <c r="U18" t="s">
        <v>4085</v>
      </c>
      <c r="V18" t="s">
        <v>4036</v>
      </c>
      <c r="W18" t="s">
        <v>5051</v>
      </c>
      <c r="X18" t="s">
        <v>5077</v>
      </c>
      <c r="Y18">
        <v>2271.59</v>
      </c>
      <c r="Z18">
        <v>1599.36</v>
      </c>
      <c r="AA18">
        <v>672.23</v>
      </c>
      <c r="AB18">
        <v>0.2959292830132198</v>
      </c>
      <c r="AC18" t="s">
        <v>4319</v>
      </c>
      <c r="AD18" t="s">
        <v>5075</v>
      </c>
      <c r="AE18" s="2">
        <v>46087</v>
      </c>
      <c r="AF18">
        <v>2026</v>
      </c>
      <c r="AG18" s="2">
        <v>46082</v>
      </c>
    </row>
    <row r="19" spans="1:33" x14ac:dyDescent="0.25">
      <c r="A19" t="s">
        <v>1197</v>
      </c>
      <c r="B19" t="s">
        <v>1198</v>
      </c>
      <c r="C19" t="s">
        <v>33</v>
      </c>
      <c r="D19" t="s">
        <v>187</v>
      </c>
      <c r="E19" t="s">
        <v>14</v>
      </c>
      <c r="F19">
        <v>5</v>
      </c>
      <c r="G19">
        <v>2523.9899999999998</v>
      </c>
      <c r="H19">
        <v>0.15</v>
      </c>
      <c r="I19" t="s">
        <v>15</v>
      </c>
      <c r="J19" t="s">
        <v>5015</v>
      </c>
      <c r="K19" t="s">
        <v>4973</v>
      </c>
      <c r="L19" t="s">
        <v>5007</v>
      </c>
      <c r="M19">
        <v>1599.36</v>
      </c>
      <c r="N19" s="2">
        <v>45003</v>
      </c>
      <c r="O19">
        <v>56</v>
      </c>
      <c r="P19" t="s">
        <v>4025</v>
      </c>
      <c r="Q19" t="s">
        <v>4029</v>
      </c>
      <c r="R19" t="s">
        <v>4143</v>
      </c>
      <c r="S19" t="s">
        <v>4027</v>
      </c>
      <c r="T19" t="s">
        <v>5099</v>
      </c>
      <c r="U19" t="s">
        <v>4067</v>
      </c>
      <c r="V19" t="s">
        <v>4068</v>
      </c>
      <c r="W19" t="s">
        <v>5070</v>
      </c>
      <c r="X19" t="s">
        <v>5113</v>
      </c>
      <c r="Y19">
        <v>10726.96</v>
      </c>
      <c r="Z19">
        <v>7996.8</v>
      </c>
      <c r="AA19">
        <v>2730.16</v>
      </c>
      <c r="AB19">
        <v>0.25451386040406604</v>
      </c>
      <c r="AC19" t="s">
        <v>4841</v>
      </c>
      <c r="AD19" t="s">
        <v>5098</v>
      </c>
      <c r="AE19" s="2">
        <v>46036</v>
      </c>
      <c r="AF19">
        <v>2026</v>
      </c>
      <c r="AG19" s="2">
        <v>46023</v>
      </c>
    </row>
    <row r="20" spans="1:33" x14ac:dyDescent="0.25">
      <c r="A20" t="s">
        <v>1817</v>
      </c>
      <c r="B20" t="s">
        <v>1818</v>
      </c>
      <c r="C20" t="s">
        <v>33</v>
      </c>
      <c r="D20" t="s">
        <v>24</v>
      </c>
      <c r="E20" t="s">
        <v>14</v>
      </c>
      <c r="F20">
        <v>3</v>
      </c>
      <c r="G20">
        <v>2523.9899999999998</v>
      </c>
      <c r="H20">
        <v>0.2</v>
      </c>
      <c r="I20" t="s">
        <v>20</v>
      </c>
      <c r="J20" t="s">
        <v>5015</v>
      </c>
      <c r="K20" t="s">
        <v>4973</v>
      </c>
      <c r="L20" t="s">
        <v>5007</v>
      </c>
      <c r="M20">
        <v>1599.36</v>
      </c>
      <c r="N20" s="2">
        <v>45109</v>
      </c>
      <c r="O20">
        <v>71</v>
      </c>
      <c r="P20" t="s">
        <v>4048</v>
      </c>
      <c r="Q20" t="s">
        <v>4024</v>
      </c>
      <c r="R20" t="s">
        <v>4046</v>
      </c>
      <c r="S20" t="s">
        <v>4032</v>
      </c>
      <c r="T20" t="s">
        <v>5085</v>
      </c>
      <c r="U20" t="s">
        <v>4097</v>
      </c>
      <c r="V20" t="s">
        <v>4071</v>
      </c>
      <c r="W20" t="s">
        <v>5051</v>
      </c>
      <c r="X20" t="s">
        <v>5087</v>
      </c>
      <c r="Y20">
        <v>6057.58</v>
      </c>
      <c r="Z20">
        <v>4798.08</v>
      </c>
      <c r="AA20">
        <v>1259.5</v>
      </c>
      <c r="AB20">
        <v>0.20792131511263573</v>
      </c>
      <c r="AC20" t="s">
        <v>4771</v>
      </c>
      <c r="AD20" t="s">
        <v>5084</v>
      </c>
      <c r="AE20" s="2">
        <v>45977</v>
      </c>
      <c r="AF20">
        <v>2025</v>
      </c>
      <c r="AG20" s="2">
        <v>45962</v>
      </c>
    </row>
    <row r="21" spans="1:33" x14ac:dyDescent="0.25">
      <c r="A21" t="s">
        <v>1830</v>
      </c>
      <c r="B21" t="s">
        <v>934</v>
      </c>
      <c r="C21" t="s">
        <v>33</v>
      </c>
      <c r="D21" t="s">
        <v>187</v>
      </c>
      <c r="E21" t="s">
        <v>25</v>
      </c>
      <c r="F21">
        <v>3</v>
      </c>
      <c r="G21">
        <v>2523.9899999999998</v>
      </c>
      <c r="H21">
        <v>0</v>
      </c>
      <c r="I21" t="s">
        <v>30</v>
      </c>
      <c r="J21" t="s">
        <v>5015</v>
      </c>
      <c r="K21" t="s">
        <v>4973</v>
      </c>
      <c r="L21" t="s">
        <v>5007</v>
      </c>
      <c r="M21">
        <v>1599.36</v>
      </c>
      <c r="N21" s="2">
        <v>45600</v>
      </c>
      <c r="O21">
        <v>39</v>
      </c>
      <c r="P21" t="s">
        <v>4030</v>
      </c>
      <c r="Q21" t="s">
        <v>4024</v>
      </c>
      <c r="R21" t="s">
        <v>4044</v>
      </c>
      <c r="S21" t="s">
        <v>4036</v>
      </c>
      <c r="T21" t="s">
        <v>5099</v>
      </c>
      <c r="U21" t="s">
        <v>4067</v>
      </c>
      <c r="V21" t="s">
        <v>4068</v>
      </c>
      <c r="W21" t="s">
        <v>5070</v>
      </c>
      <c r="X21" t="s">
        <v>5113</v>
      </c>
      <c r="Y21">
        <v>7571.97</v>
      </c>
      <c r="Z21">
        <v>4798.08</v>
      </c>
      <c r="AA21">
        <v>2773.89</v>
      </c>
      <c r="AB21">
        <v>0.36633663366336633</v>
      </c>
      <c r="AC21" t="s">
        <v>4726</v>
      </c>
      <c r="AD21" t="s">
        <v>5098</v>
      </c>
      <c r="AE21" s="2">
        <v>46012</v>
      </c>
      <c r="AF21">
        <v>2025</v>
      </c>
      <c r="AG21" s="2">
        <v>45992</v>
      </c>
    </row>
    <row r="22" spans="1:33" x14ac:dyDescent="0.25">
      <c r="A22" t="s">
        <v>3528</v>
      </c>
      <c r="B22" t="s">
        <v>276</v>
      </c>
      <c r="C22" t="s">
        <v>33</v>
      </c>
      <c r="D22" t="s">
        <v>120</v>
      </c>
      <c r="E22" t="s">
        <v>14</v>
      </c>
      <c r="F22">
        <v>5</v>
      </c>
      <c r="G22">
        <v>2523.9899999999998</v>
      </c>
      <c r="H22">
        <v>0.15</v>
      </c>
      <c r="I22" t="s">
        <v>15</v>
      </c>
      <c r="J22" t="s">
        <v>5015</v>
      </c>
      <c r="K22" t="s">
        <v>4973</v>
      </c>
      <c r="L22" t="s">
        <v>5007</v>
      </c>
      <c r="M22">
        <v>1599.36</v>
      </c>
      <c r="N22" s="2">
        <v>45582</v>
      </c>
      <c r="O22">
        <v>69</v>
      </c>
      <c r="P22" t="s">
        <v>4052</v>
      </c>
      <c r="Q22" t="s">
        <v>4029</v>
      </c>
      <c r="R22" t="s">
        <v>4046</v>
      </c>
      <c r="S22" t="s">
        <v>4032</v>
      </c>
      <c r="T22" t="s">
        <v>5101</v>
      </c>
      <c r="U22" t="s">
        <v>4026</v>
      </c>
      <c r="V22" t="s">
        <v>4027</v>
      </c>
      <c r="W22" t="s">
        <v>5051</v>
      </c>
      <c r="X22" t="s">
        <v>5102</v>
      </c>
      <c r="Y22">
        <v>10726.96</v>
      </c>
      <c r="Z22">
        <v>7996.8</v>
      </c>
      <c r="AA22">
        <v>2730.16</v>
      </c>
      <c r="AB22">
        <v>0.25451386040406604</v>
      </c>
      <c r="AC22" t="s">
        <v>4596</v>
      </c>
      <c r="AD22" t="s">
        <v>5127</v>
      </c>
      <c r="AE22" s="2">
        <v>46144</v>
      </c>
      <c r="AF22">
        <v>2026</v>
      </c>
      <c r="AG22" s="2">
        <v>46143</v>
      </c>
    </row>
    <row r="23" spans="1:33" x14ac:dyDescent="0.25">
      <c r="A23" t="s">
        <v>31</v>
      </c>
      <c r="B23" t="s">
        <v>32</v>
      </c>
      <c r="C23" t="s">
        <v>33</v>
      </c>
      <c r="D23" t="s">
        <v>34</v>
      </c>
      <c r="E23" t="s">
        <v>25</v>
      </c>
      <c r="F23">
        <v>6</v>
      </c>
      <c r="G23">
        <v>2523.9899999999998</v>
      </c>
      <c r="H23">
        <v>0</v>
      </c>
      <c r="I23" t="s">
        <v>35</v>
      </c>
      <c r="J23" t="s">
        <v>5015</v>
      </c>
      <c r="K23" t="s">
        <v>4973</v>
      </c>
      <c r="L23" t="s">
        <v>5007</v>
      </c>
      <c r="M23">
        <v>1599.36</v>
      </c>
      <c r="N23" s="2">
        <v>45000</v>
      </c>
      <c r="O23">
        <v>69</v>
      </c>
      <c r="P23" t="s">
        <v>4025</v>
      </c>
      <c r="Q23" t="s">
        <v>4029</v>
      </c>
      <c r="R23" t="s">
        <v>4100</v>
      </c>
      <c r="S23" t="s">
        <v>4027</v>
      </c>
      <c r="T23" t="s">
        <v>5079</v>
      </c>
      <c r="U23" t="s">
        <v>4041</v>
      </c>
      <c r="V23" t="s">
        <v>4036</v>
      </c>
      <c r="W23" t="s">
        <v>5055</v>
      </c>
      <c r="X23" t="s">
        <v>5080</v>
      </c>
      <c r="Y23">
        <v>15143.94</v>
      </c>
      <c r="Z23">
        <v>9596.16</v>
      </c>
      <c r="AA23">
        <v>5547.78</v>
      </c>
      <c r="AB23">
        <v>0.36633663366336633</v>
      </c>
      <c r="AC23" t="s">
        <v>4318</v>
      </c>
      <c r="AD23" t="s">
        <v>5078</v>
      </c>
      <c r="AE23" s="2">
        <v>46145</v>
      </c>
      <c r="AF23">
        <v>2026</v>
      </c>
      <c r="AG23" s="2">
        <v>46143</v>
      </c>
    </row>
    <row r="24" spans="1:33" x14ac:dyDescent="0.25">
      <c r="A24" t="s">
        <v>666</v>
      </c>
      <c r="B24" t="s">
        <v>667</v>
      </c>
      <c r="C24" t="s">
        <v>33</v>
      </c>
      <c r="D24" t="s">
        <v>95</v>
      </c>
      <c r="E24" t="s">
        <v>25</v>
      </c>
      <c r="F24">
        <v>1</v>
      </c>
      <c r="G24">
        <v>2499</v>
      </c>
      <c r="H24">
        <v>0</v>
      </c>
      <c r="I24" t="s">
        <v>15</v>
      </c>
      <c r="J24" t="s">
        <v>5015</v>
      </c>
      <c r="K24" t="s">
        <v>4973</v>
      </c>
      <c r="L24" t="s">
        <v>5007</v>
      </c>
      <c r="M24">
        <v>1599.36</v>
      </c>
      <c r="N24" s="2">
        <v>45615</v>
      </c>
      <c r="O24">
        <v>39</v>
      </c>
      <c r="P24" t="s">
        <v>4025</v>
      </c>
      <c r="Q24" t="s">
        <v>4024</v>
      </c>
      <c r="R24" t="s">
        <v>4067</v>
      </c>
      <c r="S24" t="s">
        <v>4068</v>
      </c>
      <c r="T24" t="s">
        <v>5095</v>
      </c>
      <c r="U24" t="s">
        <v>4089</v>
      </c>
      <c r="V24" t="s">
        <v>4068</v>
      </c>
      <c r="W24" t="s">
        <v>5051</v>
      </c>
      <c r="X24" t="s">
        <v>5113</v>
      </c>
      <c r="Y24">
        <v>2499</v>
      </c>
      <c r="Z24">
        <v>1599.36</v>
      </c>
      <c r="AA24">
        <v>899.64</v>
      </c>
      <c r="AB24">
        <v>0.36</v>
      </c>
      <c r="AC24" t="s">
        <v>4066</v>
      </c>
      <c r="AD24" t="s">
        <v>5094</v>
      </c>
      <c r="AE24" s="2">
        <v>46016</v>
      </c>
      <c r="AF24">
        <v>2025</v>
      </c>
      <c r="AG24" s="2">
        <v>45992</v>
      </c>
    </row>
    <row r="25" spans="1:33" x14ac:dyDescent="0.25">
      <c r="A25" t="s">
        <v>1403</v>
      </c>
      <c r="B25" t="s">
        <v>1854</v>
      </c>
      <c r="C25" t="s">
        <v>33</v>
      </c>
      <c r="D25" t="s">
        <v>226</v>
      </c>
      <c r="E25" t="s">
        <v>14</v>
      </c>
      <c r="F25">
        <v>4</v>
      </c>
      <c r="G25">
        <v>2499</v>
      </c>
      <c r="H25">
        <v>0</v>
      </c>
      <c r="I25" t="s">
        <v>20</v>
      </c>
      <c r="J25" t="s">
        <v>5015</v>
      </c>
      <c r="K25" t="s">
        <v>4973</v>
      </c>
      <c r="L25" t="s">
        <v>5007</v>
      </c>
      <c r="M25">
        <v>1599.36</v>
      </c>
      <c r="N25" s="2">
        <v>45555</v>
      </c>
      <c r="O25">
        <v>46</v>
      </c>
      <c r="P25" t="s">
        <v>4025</v>
      </c>
      <c r="Q25" t="s">
        <v>4029</v>
      </c>
      <c r="R25" t="s">
        <v>4074</v>
      </c>
      <c r="S25" t="s">
        <v>4071</v>
      </c>
      <c r="T25" t="s">
        <v>5062</v>
      </c>
      <c r="U25" t="s">
        <v>4055</v>
      </c>
      <c r="V25" t="s">
        <v>4032</v>
      </c>
      <c r="W25" t="s">
        <v>5055</v>
      </c>
      <c r="X25" t="s">
        <v>5063</v>
      </c>
      <c r="Y25">
        <v>9996</v>
      </c>
      <c r="Z25">
        <v>6397.44</v>
      </c>
      <c r="AA25">
        <v>3598.56</v>
      </c>
      <c r="AB25">
        <v>0.36</v>
      </c>
      <c r="AC25" t="s">
        <v>4218</v>
      </c>
      <c r="AD25" t="s">
        <v>5123</v>
      </c>
      <c r="AE25" s="2">
        <v>46164</v>
      </c>
      <c r="AF25">
        <v>2026</v>
      </c>
      <c r="AG25" s="2">
        <v>46143</v>
      </c>
    </row>
    <row r="26" spans="1:33" x14ac:dyDescent="0.25">
      <c r="A26" t="s">
        <v>1629</v>
      </c>
      <c r="B26" t="s">
        <v>1011</v>
      </c>
      <c r="C26" t="s">
        <v>33</v>
      </c>
      <c r="D26" t="s">
        <v>52</v>
      </c>
      <c r="E26" t="s">
        <v>14</v>
      </c>
      <c r="F26">
        <v>2</v>
      </c>
      <c r="G26">
        <v>2499</v>
      </c>
      <c r="H26">
        <v>0.15</v>
      </c>
      <c r="I26" t="s">
        <v>15</v>
      </c>
      <c r="J26" t="s">
        <v>5015</v>
      </c>
      <c r="K26" t="s">
        <v>4973</v>
      </c>
      <c r="L26" t="s">
        <v>5007</v>
      </c>
      <c r="M26">
        <v>1599.36</v>
      </c>
      <c r="N26" s="2">
        <v>46185</v>
      </c>
      <c r="O26">
        <v>31</v>
      </c>
      <c r="P26" t="s">
        <v>4030</v>
      </c>
      <c r="Q26" t="s">
        <v>4029</v>
      </c>
      <c r="R26" t="s">
        <v>4100</v>
      </c>
      <c r="S26" t="s">
        <v>4027</v>
      </c>
      <c r="T26" t="s">
        <v>5054</v>
      </c>
      <c r="U26" t="s">
        <v>4060</v>
      </c>
      <c r="V26" t="s">
        <v>4032</v>
      </c>
      <c r="W26" t="s">
        <v>5055</v>
      </c>
      <c r="X26" t="s">
        <v>5056</v>
      </c>
      <c r="Y26">
        <v>4248.3</v>
      </c>
      <c r="Z26">
        <v>3198.72</v>
      </c>
      <c r="AA26">
        <v>1049.58</v>
      </c>
      <c r="AB26">
        <v>0.24705882352941175</v>
      </c>
      <c r="AC26" t="s">
        <v>4252</v>
      </c>
      <c r="AD26" t="s">
        <v>5053</v>
      </c>
      <c r="AE26" s="2">
        <v>46157</v>
      </c>
      <c r="AF26">
        <v>2026</v>
      </c>
      <c r="AG26" s="2">
        <v>46143</v>
      </c>
    </row>
    <row r="27" spans="1:33" x14ac:dyDescent="0.25">
      <c r="A27" t="s">
        <v>1673</v>
      </c>
      <c r="B27" t="s">
        <v>1625</v>
      </c>
      <c r="C27" t="s">
        <v>33</v>
      </c>
      <c r="D27" t="s">
        <v>19</v>
      </c>
      <c r="E27" t="s">
        <v>14</v>
      </c>
      <c r="F27">
        <v>2</v>
      </c>
      <c r="G27">
        <v>2499</v>
      </c>
      <c r="H27">
        <v>0.1</v>
      </c>
      <c r="I27" t="s">
        <v>1258</v>
      </c>
      <c r="J27" t="s">
        <v>5015</v>
      </c>
      <c r="K27" t="s">
        <v>4973</v>
      </c>
      <c r="L27" t="s">
        <v>5007</v>
      </c>
      <c r="M27">
        <v>1599.36</v>
      </c>
      <c r="N27" s="2">
        <v>45581</v>
      </c>
      <c r="O27">
        <v>29</v>
      </c>
      <c r="P27" t="s">
        <v>4025</v>
      </c>
      <c r="Q27" t="s">
        <v>4029</v>
      </c>
      <c r="R27" t="s">
        <v>4087</v>
      </c>
      <c r="S27" t="s">
        <v>4036</v>
      </c>
      <c r="T27" t="s">
        <v>5058</v>
      </c>
      <c r="U27" t="s">
        <v>4055</v>
      </c>
      <c r="V27" t="s">
        <v>4032</v>
      </c>
      <c r="W27" t="s">
        <v>5051</v>
      </c>
      <c r="X27" t="s">
        <v>5060</v>
      </c>
      <c r="Y27">
        <v>4498.2</v>
      </c>
      <c r="Z27">
        <v>3198.72</v>
      </c>
      <c r="AA27">
        <v>1299.48</v>
      </c>
      <c r="AB27">
        <v>0.28888888888888892</v>
      </c>
      <c r="AC27" t="s">
        <v>4371</v>
      </c>
      <c r="AD27" t="s">
        <v>5057</v>
      </c>
      <c r="AE27" s="2">
        <v>46227</v>
      </c>
      <c r="AF27">
        <v>2026</v>
      </c>
      <c r="AG27" s="2">
        <v>46204</v>
      </c>
    </row>
    <row r="28" spans="1:33" x14ac:dyDescent="0.25">
      <c r="A28" t="s">
        <v>366</v>
      </c>
      <c r="B28" t="s">
        <v>367</v>
      </c>
      <c r="C28" t="s">
        <v>33</v>
      </c>
      <c r="D28" t="s">
        <v>104</v>
      </c>
      <c r="E28" t="s">
        <v>25</v>
      </c>
      <c r="F28">
        <v>3</v>
      </c>
      <c r="G28">
        <v>2474.0100000000002</v>
      </c>
      <c r="H28">
        <v>0.02</v>
      </c>
      <c r="I28" t="s">
        <v>30</v>
      </c>
      <c r="J28" t="s">
        <v>5015</v>
      </c>
      <c r="K28" t="s">
        <v>4973</v>
      </c>
      <c r="L28" t="s">
        <v>5007</v>
      </c>
      <c r="M28">
        <v>1599.36</v>
      </c>
      <c r="N28" s="2">
        <v>45426</v>
      </c>
      <c r="O28">
        <v>46</v>
      </c>
      <c r="P28" t="s">
        <v>4052</v>
      </c>
      <c r="Q28" t="s">
        <v>4024</v>
      </c>
      <c r="R28" t="s">
        <v>4165</v>
      </c>
      <c r="S28" t="s">
        <v>4071</v>
      </c>
      <c r="T28" t="s">
        <v>5073</v>
      </c>
      <c r="U28" t="s">
        <v>4035</v>
      </c>
      <c r="V28" t="s">
        <v>4036</v>
      </c>
      <c r="W28" t="s">
        <v>5051</v>
      </c>
      <c r="X28" t="s">
        <v>5074</v>
      </c>
      <c r="Y28">
        <v>7273.59</v>
      </c>
      <c r="Z28">
        <v>4798.08</v>
      </c>
      <c r="AA28">
        <v>2475.5100000000002</v>
      </c>
      <c r="AB28">
        <v>0.34034225190036832</v>
      </c>
      <c r="AC28" t="s">
        <v>4737</v>
      </c>
      <c r="AD28" t="s">
        <v>5072</v>
      </c>
      <c r="AE28" s="2">
        <v>45923</v>
      </c>
      <c r="AF28">
        <v>2025</v>
      </c>
      <c r="AG28" s="2">
        <v>45901</v>
      </c>
    </row>
    <row r="29" spans="1:33" x14ac:dyDescent="0.25">
      <c r="A29" t="s">
        <v>2564</v>
      </c>
      <c r="B29" t="s">
        <v>225</v>
      </c>
      <c r="C29" t="s">
        <v>33</v>
      </c>
      <c r="D29" t="s">
        <v>48</v>
      </c>
      <c r="E29" t="s">
        <v>14</v>
      </c>
      <c r="F29">
        <v>2</v>
      </c>
      <c r="G29">
        <v>2474.0100000000002</v>
      </c>
      <c r="H29">
        <v>0.2</v>
      </c>
      <c r="I29" t="s">
        <v>20</v>
      </c>
      <c r="J29" t="s">
        <v>5015</v>
      </c>
      <c r="K29" t="s">
        <v>4973</v>
      </c>
      <c r="L29" t="s">
        <v>5007</v>
      </c>
      <c r="M29">
        <v>1599.36</v>
      </c>
      <c r="N29" s="2">
        <v>45505</v>
      </c>
      <c r="O29">
        <v>71</v>
      </c>
      <c r="P29" t="s">
        <v>4025</v>
      </c>
      <c r="Q29" t="s">
        <v>4024</v>
      </c>
      <c r="R29" t="s">
        <v>4087</v>
      </c>
      <c r="S29" t="s">
        <v>4036</v>
      </c>
      <c r="T29" t="s">
        <v>5110</v>
      </c>
      <c r="U29" t="s">
        <v>4135</v>
      </c>
      <c r="V29" t="s">
        <v>4058</v>
      </c>
      <c r="W29" t="s">
        <v>5055</v>
      </c>
      <c r="X29" t="s">
        <v>5112</v>
      </c>
      <c r="Y29">
        <v>3958.42</v>
      </c>
      <c r="Z29">
        <v>3198.72</v>
      </c>
      <c r="AA29">
        <v>759.7</v>
      </c>
      <c r="AB29">
        <v>0.19192000848823521</v>
      </c>
      <c r="AC29" t="s">
        <v>4298</v>
      </c>
      <c r="AD29" t="s">
        <v>5109</v>
      </c>
      <c r="AE29" s="2">
        <v>46002</v>
      </c>
      <c r="AF29">
        <v>2025</v>
      </c>
      <c r="AG29" s="2">
        <v>45992</v>
      </c>
    </row>
    <row r="30" spans="1:33" x14ac:dyDescent="0.25">
      <c r="A30" t="s">
        <v>3018</v>
      </c>
      <c r="B30" t="s">
        <v>459</v>
      </c>
      <c r="C30" t="s">
        <v>33</v>
      </c>
      <c r="D30" t="s">
        <v>48</v>
      </c>
      <c r="E30" t="s">
        <v>14</v>
      </c>
      <c r="F30">
        <v>5</v>
      </c>
      <c r="G30">
        <v>2474.0100000000002</v>
      </c>
      <c r="H30">
        <v>0.02</v>
      </c>
      <c r="I30" t="s">
        <v>20</v>
      </c>
      <c r="J30" t="s">
        <v>5015</v>
      </c>
      <c r="K30" t="s">
        <v>4973</v>
      </c>
      <c r="L30" t="s">
        <v>5007</v>
      </c>
      <c r="M30">
        <v>1599.36</v>
      </c>
      <c r="N30" s="2">
        <v>45415</v>
      </c>
      <c r="O30">
        <v>22</v>
      </c>
      <c r="P30" t="s">
        <v>4030</v>
      </c>
      <c r="Q30" t="s">
        <v>4024</v>
      </c>
      <c r="R30" t="s">
        <v>4044</v>
      </c>
      <c r="S30" t="s">
        <v>4036</v>
      </c>
      <c r="T30" t="s">
        <v>5110</v>
      </c>
      <c r="U30" t="s">
        <v>4135</v>
      </c>
      <c r="V30" t="s">
        <v>4058</v>
      </c>
      <c r="W30" t="s">
        <v>5055</v>
      </c>
      <c r="X30" t="s">
        <v>5112</v>
      </c>
      <c r="Y30">
        <v>12122.65</v>
      </c>
      <c r="Z30">
        <v>7996.8</v>
      </c>
      <c r="AA30">
        <v>4125.8500000000004</v>
      </c>
      <c r="AB30">
        <v>0.34034225190036838</v>
      </c>
      <c r="AC30" t="s">
        <v>4645</v>
      </c>
      <c r="AD30" t="s">
        <v>5109</v>
      </c>
      <c r="AE30" s="2">
        <v>45880</v>
      </c>
      <c r="AF30">
        <v>2025</v>
      </c>
      <c r="AG30" s="2">
        <v>45870</v>
      </c>
    </row>
    <row r="31" spans="1:33" x14ac:dyDescent="0.25">
      <c r="A31" t="s">
        <v>3582</v>
      </c>
      <c r="B31" t="s">
        <v>815</v>
      </c>
      <c r="C31" t="s">
        <v>33</v>
      </c>
      <c r="D31" t="s">
        <v>44</v>
      </c>
      <c r="E31" t="s">
        <v>14</v>
      </c>
      <c r="F31">
        <v>1</v>
      </c>
      <c r="G31">
        <v>2474.0100000000002</v>
      </c>
      <c r="H31">
        <v>0.05</v>
      </c>
      <c r="I31" t="s">
        <v>15</v>
      </c>
      <c r="J31" t="s">
        <v>5015</v>
      </c>
      <c r="K31" t="s">
        <v>4973</v>
      </c>
      <c r="L31" t="s">
        <v>5007</v>
      </c>
      <c r="M31">
        <v>1599.36</v>
      </c>
      <c r="N31" s="2">
        <v>45750</v>
      </c>
      <c r="O31">
        <v>68</v>
      </c>
      <c r="P31" t="s">
        <v>4025</v>
      </c>
      <c r="Q31" t="s">
        <v>4029</v>
      </c>
      <c r="R31" t="s">
        <v>4085</v>
      </c>
      <c r="S31" t="s">
        <v>4036</v>
      </c>
      <c r="T31" t="s">
        <v>5065</v>
      </c>
      <c r="U31" t="s">
        <v>4046</v>
      </c>
      <c r="V31" t="s">
        <v>4032</v>
      </c>
      <c r="W31" t="s">
        <v>5055</v>
      </c>
      <c r="X31" t="s">
        <v>5067</v>
      </c>
      <c r="Y31">
        <v>2350.31</v>
      </c>
      <c r="Z31">
        <v>1599.36</v>
      </c>
      <c r="AA31">
        <v>750.95</v>
      </c>
      <c r="AB31">
        <v>0.31951104322408536</v>
      </c>
      <c r="AC31" t="s">
        <v>4895</v>
      </c>
      <c r="AD31" t="s">
        <v>5064</v>
      </c>
      <c r="AE31" s="2">
        <v>46189</v>
      </c>
      <c r="AF31">
        <v>2026</v>
      </c>
      <c r="AG31" s="2">
        <v>46174</v>
      </c>
    </row>
    <row r="32" spans="1:33" x14ac:dyDescent="0.25">
      <c r="A32" t="s">
        <v>1158</v>
      </c>
      <c r="B32" t="s">
        <v>67</v>
      </c>
      <c r="C32" t="s">
        <v>33</v>
      </c>
      <c r="D32" t="s">
        <v>226</v>
      </c>
      <c r="E32" t="s">
        <v>25</v>
      </c>
      <c r="F32">
        <v>3</v>
      </c>
      <c r="G32">
        <v>2474.0100000000002</v>
      </c>
      <c r="H32">
        <v>0.1</v>
      </c>
      <c r="I32" t="s">
        <v>30</v>
      </c>
      <c r="J32" t="s">
        <v>5015</v>
      </c>
      <c r="K32" t="s">
        <v>4973</v>
      </c>
      <c r="L32" t="s">
        <v>5007</v>
      </c>
      <c r="M32">
        <v>1599.36</v>
      </c>
      <c r="N32" s="2">
        <v>45794</v>
      </c>
      <c r="O32">
        <v>46</v>
      </c>
      <c r="P32" t="s">
        <v>4025</v>
      </c>
      <c r="Q32" t="s">
        <v>4029</v>
      </c>
      <c r="R32" t="s">
        <v>4165</v>
      </c>
      <c r="S32" t="s">
        <v>4071</v>
      </c>
      <c r="T32" t="s">
        <v>5062</v>
      </c>
      <c r="U32" t="s">
        <v>4055</v>
      </c>
      <c r="V32" t="s">
        <v>4032</v>
      </c>
      <c r="W32" t="s">
        <v>5055</v>
      </c>
      <c r="X32" t="s">
        <v>5063</v>
      </c>
      <c r="Y32">
        <v>6679.83</v>
      </c>
      <c r="Z32">
        <v>4798.08</v>
      </c>
      <c r="AA32">
        <v>1881.75</v>
      </c>
      <c r="AB32">
        <v>0.28170627096797374</v>
      </c>
      <c r="AC32" t="s">
        <v>4539</v>
      </c>
      <c r="AD32" t="s">
        <v>5123</v>
      </c>
      <c r="AE32" s="2">
        <v>45959</v>
      </c>
      <c r="AF32">
        <v>2025</v>
      </c>
      <c r="AG32" s="2">
        <v>45931</v>
      </c>
    </row>
    <row r="33" spans="1:33" x14ac:dyDescent="0.25">
      <c r="A33" t="s">
        <v>2508</v>
      </c>
      <c r="B33" t="s">
        <v>2509</v>
      </c>
      <c r="C33" t="s">
        <v>33</v>
      </c>
      <c r="D33" t="s">
        <v>58</v>
      </c>
      <c r="E33" t="s">
        <v>14</v>
      </c>
      <c r="F33">
        <v>1</v>
      </c>
      <c r="G33">
        <v>2474.0100000000002</v>
      </c>
      <c r="H33">
        <v>0.05</v>
      </c>
      <c r="I33" t="s">
        <v>1258</v>
      </c>
      <c r="J33" t="s">
        <v>5015</v>
      </c>
      <c r="K33" t="s">
        <v>4973</v>
      </c>
      <c r="L33" t="s">
        <v>5007</v>
      </c>
      <c r="M33">
        <v>1599.36</v>
      </c>
      <c r="N33" s="2">
        <v>45112</v>
      </c>
      <c r="O33">
        <v>34</v>
      </c>
      <c r="P33" t="s">
        <v>4030</v>
      </c>
      <c r="Q33" t="s">
        <v>4029</v>
      </c>
      <c r="R33" t="s">
        <v>4044</v>
      </c>
      <c r="S33" t="s">
        <v>4036</v>
      </c>
      <c r="T33" t="s">
        <v>5050</v>
      </c>
      <c r="U33" t="s">
        <v>4060</v>
      </c>
      <c r="V33" t="s">
        <v>4032</v>
      </c>
      <c r="W33" t="s">
        <v>5051</v>
      </c>
      <c r="X33" t="s">
        <v>5052</v>
      </c>
      <c r="Y33">
        <v>2350.31</v>
      </c>
      <c r="Z33">
        <v>1599.36</v>
      </c>
      <c r="AA33">
        <v>750.95</v>
      </c>
      <c r="AB33">
        <v>0.31951104322408536</v>
      </c>
      <c r="AC33" t="s">
        <v>4362</v>
      </c>
      <c r="AD33" t="s">
        <v>5049</v>
      </c>
      <c r="AE33" s="2">
        <v>46058</v>
      </c>
      <c r="AF33">
        <v>2026</v>
      </c>
      <c r="AG33" s="2">
        <v>46054</v>
      </c>
    </row>
    <row r="34" spans="1:33" x14ac:dyDescent="0.25">
      <c r="A34" t="s">
        <v>2922</v>
      </c>
      <c r="B34" t="s">
        <v>290</v>
      </c>
      <c r="C34" t="s">
        <v>33</v>
      </c>
      <c r="D34" t="s">
        <v>74</v>
      </c>
      <c r="E34" t="s">
        <v>25</v>
      </c>
      <c r="F34">
        <v>5</v>
      </c>
      <c r="G34">
        <v>2474.0100000000002</v>
      </c>
      <c r="H34">
        <v>0.05</v>
      </c>
      <c r="I34" t="s">
        <v>20</v>
      </c>
      <c r="J34" t="s">
        <v>5015</v>
      </c>
      <c r="K34" t="s">
        <v>4973</v>
      </c>
      <c r="L34" t="s">
        <v>5007</v>
      </c>
      <c r="M34">
        <v>1599.36</v>
      </c>
      <c r="N34" s="2">
        <v>46008</v>
      </c>
      <c r="O34">
        <v>68</v>
      </c>
      <c r="P34" t="s">
        <v>4052</v>
      </c>
      <c r="Q34" t="s">
        <v>4024</v>
      </c>
      <c r="R34" t="s">
        <v>4060</v>
      </c>
      <c r="S34" t="s">
        <v>4032</v>
      </c>
      <c r="T34" t="s">
        <v>5092</v>
      </c>
      <c r="U34" t="s">
        <v>4165</v>
      </c>
      <c r="V34" t="s">
        <v>4071</v>
      </c>
      <c r="W34" t="s">
        <v>5055</v>
      </c>
      <c r="X34" t="s">
        <v>5093</v>
      </c>
      <c r="Y34">
        <v>11751.55</v>
      </c>
      <c r="Z34">
        <v>7996.8</v>
      </c>
      <c r="AA34">
        <v>3754.75</v>
      </c>
      <c r="AB34">
        <v>0.31951104322408536</v>
      </c>
      <c r="AC34" t="s">
        <v>4500</v>
      </c>
      <c r="AD34" t="s">
        <v>5091</v>
      </c>
      <c r="AE34" s="2">
        <v>46154</v>
      </c>
      <c r="AF34">
        <v>2026</v>
      </c>
      <c r="AG34" s="2">
        <v>46143</v>
      </c>
    </row>
    <row r="35" spans="1:33" x14ac:dyDescent="0.25">
      <c r="A35" t="s">
        <v>2473</v>
      </c>
      <c r="B35" t="s">
        <v>146</v>
      </c>
      <c r="C35" t="s">
        <v>33</v>
      </c>
      <c r="D35" t="s">
        <v>13</v>
      </c>
      <c r="E35" t="s">
        <v>14</v>
      </c>
      <c r="F35">
        <v>1</v>
      </c>
      <c r="G35">
        <v>2474.0100000000002</v>
      </c>
      <c r="H35">
        <v>0.2</v>
      </c>
      <c r="I35" t="s">
        <v>1258</v>
      </c>
      <c r="J35" t="s">
        <v>5015</v>
      </c>
      <c r="K35" t="s">
        <v>4973</v>
      </c>
      <c r="L35" t="s">
        <v>5007</v>
      </c>
      <c r="M35">
        <v>1599.36</v>
      </c>
      <c r="N35" s="2">
        <v>45373</v>
      </c>
      <c r="O35">
        <v>46</v>
      </c>
      <c r="P35" t="s">
        <v>4025</v>
      </c>
      <c r="Q35" t="s">
        <v>4024</v>
      </c>
      <c r="R35" t="s">
        <v>4074</v>
      </c>
      <c r="S35" t="s">
        <v>4071</v>
      </c>
      <c r="T35" t="s">
        <v>5076</v>
      </c>
      <c r="U35" t="s">
        <v>4085</v>
      </c>
      <c r="V35" t="s">
        <v>4036</v>
      </c>
      <c r="W35" t="s">
        <v>5051</v>
      </c>
      <c r="X35" t="s">
        <v>5077</v>
      </c>
      <c r="Y35">
        <v>1979.21</v>
      </c>
      <c r="Z35">
        <v>1599.36</v>
      </c>
      <c r="AA35">
        <v>379.85</v>
      </c>
      <c r="AB35">
        <v>0.19192000848823521</v>
      </c>
      <c r="AC35" t="s">
        <v>4684</v>
      </c>
      <c r="AD35" t="s">
        <v>5075</v>
      </c>
      <c r="AE35" s="2">
        <v>46229</v>
      </c>
      <c r="AF35">
        <v>2026</v>
      </c>
      <c r="AG35" s="2">
        <v>46204</v>
      </c>
    </row>
    <row r="36" spans="1:33" x14ac:dyDescent="0.25">
      <c r="A36" t="s">
        <v>612</v>
      </c>
      <c r="B36" t="s">
        <v>312</v>
      </c>
      <c r="C36" t="s">
        <v>33</v>
      </c>
      <c r="D36" t="s">
        <v>95</v>
      </c>
      <c r="E36" t="s">
        <v>14</v>
      </c>
      <c r="F36">
        <v>3</v>
      </c>
      <c r="G36">
        <v>2449.02</v>
      </c>
      <c r="H36">
        <v>0.2</v>
      </c>
      <c r="I36" t="s">
        <v>20</v>
      </c>
      <c r="J36" t="s">
        <v>5015</v>
      </c>
      <c r="K36" t="s">
        <v>4973</v>
      </c>
      <c r="L36" t="s">
        <v>5007</v>
      </c>
      <c r="M36">
        <v>1599.36</v>
      </c>
      <c r="N36" s="2">
        <v>46036</v>
      </c>
      <c r="O36">
        <v>37</v>
      </c>
      <c r="P36" t="s">
        <v>4025</v>
      </c>
      <c r="Q36" t="s">
        <v>4024</v>
      </c>
      <c r="R36" t="s">
        <v>4031</v>
      </c>
      <c r="S36" t="s">
        <v>4032</v>
      </c>
      <c r="T36" t="s">
        <v>5095</v>
      </c>
      <c r="U36" t="s">
        <v>4089</v>
      </c>
      <c r="V36" t="s">
        <v>4068</v>
      </c>
      <c r="W36" t="s">
        <v>5051</v>
      </c>
      <c r="X36" t="s">
        <v>5113</v>
      </c>
      <c r="Y36">
        <v>5877.65</v>
      </c>
      <c r="Z36">
        <v>4798.08</v>
      </c>
      <c r="AA36">
        <v>1079.57</v>
      </c>
      <c r="AB36">
        <v>0.18367374716085511</v>
      </c>
      <c r="AC36" t="s">
        <v>4223</v>
      </c>
      <c r="AD36" t="s">
        <v>5094</v>
      </c>
      <c r="AE36" s="2">
        <v>46102</v>
      </c>
      <c r="AF36">
        <v>2026</v>
      </c>
      <c r="AG36" s="2">
        <v>46082</v>
      </c>
    </row>
    <row r="37" spans="1:33" x14ac:dyDescent="0.25">
      <c r="A37" t="s">
        <v>3035</v>
      </c>
      <c r="B37" t="s">
        <v>961</v>
      </c>
      <c r="C37" t="s">
        <v>33</v>
      </c>
      <c r="D37" t="s">
        <v>52</v>
      </c>
      <c r="E37" t="s">
        <v>14</v>
      </c>
      <c r="F37">
        <v>1</v>
      </c>
      <c r="G37">
        <v>2449.02</v>
      </c>
      <c r="H37">
        <v>0</v>
      </c>
      <c r="I37" t="s">
        <v>1258</v>
      </c>
      <c r="J37" t="s">
        <v>5015</v>
      </c>
      <c r="K37" t="s">
        <v>4973</v>
      </c>
      <c r="L37" t="s">
        <v>5007</v>
      </c>
      <c r="M37">
        <v>1599.36</v>
      </c>
      <c r="N37" s="2">
        <v>45801</v>
      </c>
      <c r="O37">
        <v>57</v>
      </c>
      <c r="P37" t="s">
        <v>5126</v>
      </c>
      <c r="Q37" t="s">
        <v>4029</v>
      </c>
      <c r="R37" t="s">
        <v>4141</v>
      </c>
      <c r="S37" t="s">
        <v>4068</v>
      </c>
      <c r="T37" t="s">
        <v>5054</v>
      </c>
      <c r="U37" t="s">
        <v>4060</v>
      </c>
      <c r="V37" t="s">
        <v>4032</v>
      </c>
      <c r="W37" t="s">
        <v>5055</v>
      </c>
      <c r="X37" t="s">
        <v>5056</v>
      </c>
      <c r="Y37">
        <v>2449.02</v>
      </c>
      <c r="Z37">
        <v>1599.36</v>
      </c>
      <c r="AA37">
        <v>849.66</v>
      </c>
      <c r="AB37">
        <v>0.34693877551020408</v>
      </c>
      <c r="AC37" t="s">
        <v>4646</v>
      </c>
      <c r="AD37" t="s">
        <v>5053</v>
      </c>
      <c r="AE37" s="2">
        <v>45880</v>
      </c>
      <c r="AF37">
        <v>2025</v>
      </c>
      <c r="AG37" s="2">
        <v>45870</v>
      </c>
    </row>
    <row r="38" spans="1:33" x14ac:dyDescent="0.25">
      <c r="A38" t="s">
        <v>1010</v>
      </c>
      <c r="B38" t="s">
        <v>1011</v>
      </c>
      <c r="C38" t="s">
        <v>33</v>
      </c>
      <c r="D38" t="s">
        <v>187</v>
      </c>
      <c r="E38" t="s">
        <v>14</v>
      </c>
      <c r="F38">
        <v>5</v>
      </c>
      <c r="G38">
        <v>2449.02</v>
      </c>
      <c r="H38">
        <v>0</v>
      </c>
      <c r="I38" t="s">
        <v>1258</v>
      </c>
      <c r="J38" t="s">
        <v>5015</v>
      </c>
      <c r="K38" t="s">
        <v>4973</v>
      </c>
      <c r="L38" t="s">
        <v>5007</v>
      </c>
      <c r="M38">
        <v>1599.36</v>
      </c>
      <c r="N38" s="2">
        <v>46185</v>
      </c>
      <c r="O38">
        <v>31</v>
      </c>
      <c r="P38" t="s">
        <v>4030</v>
      </c>
      <c r="Q38" t="s">
        <v>4029</v>
      </c>
      <c r="R38" t="s">
        <v>4100</v>
      </c>
      <c r="S38" t="s">
        <v>4027</v>
      </c>
      <c r="T38" t="s">
        <v>5099</v>
      </c>
      <c r="U38" t="s">
        <v>4067</v>
      </c>
      <c r="V38" t="s">
        <v>4068</v>
      </c>
      <c r="W38" t="s">
        <v>5070</v>
      </c>
      <c r="X38" t="s">
        <v>5113</v>
      </c>
      <c r="Y38">
        <v>12245.1</v>
      </c>
      <c r="Z38">
        <v>7996.8</v>
      </c>
      <c r="AA38">
        <v>4248.3</v>
      </c>
      <c r="AB38">
        <v>0.34693877551020408</v>
      </c>
      <c r="AC38" t="s">
        <v>4252</v>
      </c>
      <c r="AD38" t="s">
        <v>5098</v>
      </c>
      <c r="AE38" s="2">
        <v>46199</v>
      </c>
      <c r="AF38">
        <v>2026</v>
      </c>
      <c r="AG38" s="2">
        <v>46174</v>
      </c>
    </row>
    <row r="39" spans="1:33" x14ac:dyDescent="0.25">
      <c r="A39" t="s">
        <v>1877</v>
      </c>
      <c r="B39" t="s">
        <v>1240</v>
      </c>
      <c r="C39" t="s">
        <v>33</v>
      </c>
      <c r="D39" t="s">
        <v>74</v>
      </c>
      <c r="E39" t="s">
        <v>14</v>
      </c>
      <c r="F39">
        <v>3</v>
      </c>
      <c r="G39">
        <v>2449.02</v>
      </c>
      <c r="H39">
        <v>0.2</v>
      </c>
      <c r="I39" t="s">
        <v>35</v>
      </c>
      <c r="J39" t="s">
        <v>5015</v>
      </c>
      <c r="K39" t="s">
        <v>4973</v>
      </c>
      <c r="L39" t="s">
        <v>5007</v>
      </c>
      <c r="M39">
        <v>1599.36</v>
      </c>
      <c r="N39" s="2">
        <v>45338</v>
      </c>
      <c r="O39">
        <v>30</v>
      </c>
      <c r="P39" t="s">
        <v>4025</v>
      </c>
      <c r="Q39" t="s">
        <v>4024</v>
      </c>
      <c r="R39" t="s">
        <v>4046</v>
      </c>
      <c r="S39" t="s">
        <v>4032</v>
      </c>
      <c r="T39" t="s">
        <v>5092</v>
      </c>
      <c r="U39" t="s">
        <v>4165</v>
      </c>
      <c r="V39" t="s">
        <v>4071</v>
      </c>
      <c r="W39" t="s">
        <v>5055</v>
      </c>
      <c r="X39" t="s">
        <v>5093</v>
      </c>
      <c r="Y39">
        <v>5877.65</v>
      </c>
      <c r="Z39">
        <v>4798.08</v>
      </c>
      <c r="AA39">
        <v>1079.57</v>
      </c>
      <c r="AB39">
        <v>0.18367374716085511</v>
      </c>
      <c r="AC39" t="s">
        <v>4267</v>
      </c>
      <c r="AD39" t="s">
        <v>5091</v>
      </c>
      <c r="AE39" s="2">
        <v>45903</v>
      </c>
      <c r="AF39">
        <v>2025</v>
      </c>
      <c r="AG39" s="2">
        <v>45901</v>
      </c>
    </row>
    <row r="40" spans="1:33" x14ac:dyDescent="0.25">
      <c r="A40" t="s">
        <v>3231</v>
      </c>
      <c r="B40" t="s">
        <v>1331</v>
      </c>
      <c r="C40" t="s">
        <v>33</v>
      </c>
      <c r="D40" t="s">
        <v>95</v>
      </c>
      <c r="E40" t="s">
        <v>25</v>
      </c>
      <c r="F40">
        <v>1</v>
      </c>
      <c r="G40">
        <v>2449.02</v>
      </c>
      <c r="H40">
        <v>0</v>
      </c>
      <c r="I40" t="s">
        <v>35</v>
      </c>
      <c r="J40" t="s">
        <v>5015</v>
      </c>
      <c r="K40" t="s">
        <v>4973</v>
      </c>
      <c r="L40" t="s">
        <v>5007</v>
      </c>
      <c r="M40">
        <v>1599.36</v>
      </c>
      <c r="N40" s="2">
        <v>46083</v>
      </c>
      <c r="O40">
        <v>72</v>
      </c>
      <c r="P40" t="s">
        <v>4048</v>
      </c>
      <c r="Q40" t="s">
        <v>4024</v>
      </c>
      <c r="R40" t="s">
        <v>4070</v>
      </c>
      <c r="S40" t="s">
        <v>4071</v>
      </c>
      <c r="T40" t="s">
        <v>5095</v>
      </c>
      <c r="U40" t="s">
        <v>4089</v>
      </c>
      <c r="V40" t="s">
        <v>4068</v>
      </c>
      <c r="W40" t="s">
        <v>5051</v>
      </c>
      <c r="X40" t="s">
        <v>5113</v>
      </c>
      <c r="Y40">
        <v>2449.02</v>
      </c>
      <c r="Z40">
        <v>1599.36</v>
      </c>
      <c r="AA40">
        <v>849.66</v>
      </c>
      <c r="AB40">
        <v>0.34693877551020408</v>
      </c>
      <c r="AC40" t="s">
        <v>5125</v>
      </c>
      <c r="AD40" t="s">
        <v>5094</v>
      </c>
      <c r="AE40" s="2">
        <v>45918</v>
      </c>
      <c r="AF40">
        <v>2025</v>
      </c>
      <c r="AG40" s="2">
        <v>45901</v>
      </c>
    </row>
    <row r="41" spans="1:33" x14ac:dyDescent="0.25">
      <c r="A41" t="s">
        <v>2413</v>
      </c>
      <c r="B41" t="s">
        <v>338</v>
      </c>
      <c r="C41" t="s">
        <v>33</v>
      </c>
      <c r="D41" t="s">
        <v>112</v>
      </c>
      <c r="E41" t="s">
        <v>14</v>
      </c>
      <c r="F41">
        <v>3</v>
      </c>
      <c r="G41">
        <v>2449.02</v>
      </c>
      <c r="H41">
        <v>0</v>
      </c>
      <c r="I41" t="s">
        <v>15</v>
      </c>
      <c r="J41" t="s">
        <v>5015</v>
      </c>
      <c r="K41" t="s">
        <v>4973</v>
      </c>
      <c r="L41" t="s">
        <v>5007</v>
      </c>
      <c r="M41">
        <v>1599.36</v>
      </c>
      <c r="N41" s="2">
        <v>45720</v>
      </c>
      <c r="O41">
        <v>39</v>
      </c>
      <c r="P41" t="s">
        <v>4052</v>
      </c>
      <c r="Q41" t="s">
        <v>4029</v>
      </c>
      <c r="R41" t="s">
        <v>4050</v>
      </c>
      <c r="S41" t="s">
        <v>4036</v>
      </c>
      <c r="T41" t="s">
        <v>5107</v>
      </c>
      <c r="U41" t="s">
        <v>4057</v>
      </c>
      <c r="V41" t="s">
        <v>4058</v>
      </c>
      <c r="W41" t="s">
        <v>5051</v>
      </c>
      <c r="X41" t="s">
        <v>5108</v>
      </c>
      <c r="Y41">
        <v>7347.06</v>
      </c>
      <c r="Z41">
        <v>4798.08</v>
      </c>
      <c r="AA41">
        <v>2548.98</v>
      </c>
      <c r="AB41">
        <v>0.34693877551020408</v>
      </c>
      <c r="AC41" t="s">
        <v>4721</v>
      </c>
      <c r="AD41" t="s">
        <v>5106</v>
      </c>
      <c r="AE41" s="2">
        <v>45984</v>
      </c>
      <c r="AF41">
        <v>2025</v>
      </c>
      <c r="AG41" s="2">
        <v>45962</v>
      </c>
    </row>
    <row r="42" spans="1:33" x14ac:dyDescent="0.25">
      <c r="A42" t="s">
        <v>2995</v>
      </c>
      <c r="B42" t="s">
        <v>2282</v>
      </c>
      <c r="C42" t="s">
        <v>33</v>
      </c>
      <c r="D42" t="s">
        <v>13</v>
      </c>
      <c r="E42" t="s">
        <v>14</v>
      </c>
      <c r="F42">
        <v>6</v>
      </c>
      <c r="G42">
        <v>2449.02</v>
      </c>
      <c r="H42">
        <v>0.1</v>
      </c>
      <c r="I42" t="s">
        <v>35</v>
      </c>
      <c r="J42" t="s">
        <v>5015</v>
      </c>
      <c r="K42" t="s">
        <v>4973</v>
      </c>
      <c r="L42" t="s">
        <v>5007</v>
      </c>
      <c r="M42">
        <v>1599.36</v>
      </c>
      <c r="N42" s="2">
        <v>45236</v>
      </c>
      <c r="O42">
        <v>39</v>
      </c>
      <c r="P42" t="s">
        <v>4025</v>
      </c>
      <c r="Q42" t="s">
        <v>4029</v>
      </c>
      <c r="R42" t="s">
        <v>4039</v>
      </c>
      <c r="S42" t="s">
        <v>4032</v>
      </c>
      <c r="T42" t="s">
        <v>5076</v>
      </c>
      <c r="U42" t="s">
        <v>4085</v>
      </c>
      <c r="V42" t="s">
        <v>4036</v>
      </c>
      <c r="W42" t="s">
        <v>5051</v>
      </c>
      <c r="X42" t="s">
        <v>5077</v>
      </c>
      <c r="Y42">
        <v>13224.71</v>
      </c>
      <c r="Z42">
        <v>9596.16</v>
      </c>
      <c r="AA42">
        <v>3628.55</v>
      </c>
      <c r="AB42">
        <v>0.27437652697110188</v>
      </c>
      <c r="AC42" t="s">
        <v>4754</v>
      </c>
      <c r="AD42" t="s">
        <v>5075</v>
      </c>
      <c r="AE42" s="2">
        <v>46017</v>
      </c>
      <c r="AF42">
        <v>2025</v>
      </c>
      <c r="AG42" s="2">
        <v>45992</v>
      </c>
    </row>
    <row r="43" spans="1:33" x14ac:dyDescent="0.25">
      <c r="A43" t="s">
        <v>1094</v>
      </c>
      <c r="B43" t="s">
        <v>1095</v>
      </c>
      <c r="C43" t="s">
        <v>33</v>
      </c>
      <c r="D43" t="s">
        <v>19</v>
      </c>
      <c r="E43" t="s">
        <v>14</v>
      </c>
      <c r="F43">
        <v>2</v>
      </c>
      <c r="G43">
        <v>2449.02</v>
      </c>
      <c r="H43">
        <v>0</v>
      </c>
      <c r="I43" t="s">
        <v>35</v>
      </c>
      <c r="J43" t="s">
        <v>5015</v>
      </c>
      <c r="K43" t="s">
        <v>4973</v>
      </c>
      <c r="L43" t="s">
        <v>5007</v>
      </c>
      <c r="M43">
        <v>1599.36</v>
      </c>
      <c r="N43" s="2">
        <v>46050</v>
      </c>
      <c r="O43">
        <v>38</v>
      </c>
      <c r="P43" t="s">
        <v>4025</v>
      </c>
      <c r="Q43" t="s">
        <v>4029</v>
      </c>
      <c r="R43" t="s">
        <v>4031</v>
      </c>
      <c r="S43" t="s">
        <v>4032</v>
      </c>
      <c r="T43" t="s">
        <v>5058</v>
      </c>
      <c r="U43" t="s">
        <v>4055</v>
      </c>
      <c r="V43" t="s">
        <v>4032</v>
      </c>
      <c r="W43" t="s">
        <v>5051</v>
      </c>
      <c r="X43" t="s">
        <v>5060</v>
      </c>
      <c r="Y43">
        <v>4898.04</v>
      </c>
      <c r="Z43">
        <v>3198.72</v>
      </c>
      <c r="AA43">
        <v>1699.32</v>
      </c>
      <c r="AB43">
        <v>0.34693877551020408</v>
      </c>
      <c r="AC43" t="s">
        <v>4647</v>
      </c>
      <c r="AD43" t="s">
        <v>5057</v>
      </c>
      <c r="AE43" s="2">
        <v>46107</v>
      </c>
      <c r="AF43">
        <v>2026</v>
      </c>
      <c r="AG43" s="2">
        <v>46082</v>
      </c>
    </row>
    <row r="44" spans="1:33" x14ac:dyDescent="0.25">
      <c r="A44" t="s">
        <v>2171</v>
      </c>
      <c r="B44" t="s">
        <v>1964</v>
      </c>
      <c r="C44" t="s">
        <v>33</v>
      </c>
      <c r="D44" t="s">
        <v>104</v>
      </c>
      <c r="E44" t="s">
        <v>14</v>
      </c>
      <c r="F44">
        <v>4</v>
      </c>
      <c r="G44">
        <v>2424.0300000000002</v>
      </c>
      <c r="H44">
        <v>0.1</v>
      </c>
      <c r="I44" t="s">
        <v>35</v>
      </c>
      <c r="J44" t="s">
        <v>5015</v>
      </c>
      <c r="K44" t="s">
        <v>4973</v>
      </c>
      <c r="L44" t="s">
        <v>5007</v>
      </c>
      <c r="M44">
        <v>1599.36</v>
      </c>
      <c r="N44" s="2">
        <v>45119</v>
      </c>
      <c r="O44">
        <v>53</v>
      </c>
      <c r="P44" t="s">
        <v>4030</v>
      </c>
      <c r="Q44" t="s">
        <v>4029</v>
      </c>
      <c r="R44" t="s">
        <v>4085</v>
      </c>
      <c r="S44" t="s">
        <v>4036</v>
      </c>
      <c r="T44" t="s">
        <v>5073</v>
      </c>
      <c r="U44" t="s">
        <v>4035</v>
      </c>
      <c r="V44" t="s">
        <v>4036</v>
      </c>
      <c r="W44" t="s">
        <v>5051</v>
      </c>
      <c r="X44" t="s">
        <v>5074</v>
      </c>
      <c r="Y44">
        <v>8726.51</v>
      </c>
      <c r="Z44">
        <v>6397.44</v>
      </c>
      <c r="AA44">
        <v>2329.0700000000002</v>
      </c>
      <c r="AB44">
        <v>0.26689592975886123</v>
      </c>
      <c r="AC44" t="s">
        <v>4530</v>
      </c>
      <c r="AD44" t="s">
        <v>5072</v>
      </c>
      <c r="AE44" s="2">
        <v>46014</v>
      </c>
      <c r="AF44">
        <v>2025</v>
      </c>
      <c r="AG44" s="2">
        <v>45992</v>
      </c>
    </row>
    <row r="45" spans="1:33" x14ac:dyDescent="0.25">
      <c r="A45" t="s">
        <v>1806</v>
      </c>
      <c r="B45" t="s">
        <v>4929</v>
      </c>
      <c r="C45" t="s">
        <v>33</v>
      </c>
      <c r="D45" t="s">
        <v>74</v>
      </c>
      <c r="E45" t="s">
        <v>25</v>
      </c>
      <c r="F45">
        <v>2</v>
      </c>
      <c r="G45">
        <v>2424.0300000000002</v>
      </c>
      <c r="H45">
        <v>0.1</v>
      </c>
      <c r="I45" t="s">
        <v>1258</v>
      </c>
      <c r="J45" t="s">
        <v>5015</v>
      </c>
      <c r="K45" t="s">
        <v>4973</v>
      </c>
      <c r="L45" t="s">
        <v>5007</v>
      </c>
      <c r="M45">
        <v>1599.36</v>
      </c>
      <c r="N45" s="2">
        <v>46128</v>
      </c>
      <c r="O45">
        <v>29</v>
      </c>
      <c r="P45" t="s">
        <v>4025</v>
      </c>
      <c r="Q45" t="s">
        <v>4024</v>
      </c>
      <c r="R45" t="s">
        <v>4050</v>
      </c>
      <c r="S45" t="s">
        <v>4036</v>
      </c>
      <c r="T45" t="s">
        <v>5092</v>
      </c>
      <c r="U45" t="s">
        <v>4165</v>
      </c>
      <c r="V45" t="s">
        <v>4071</v>
      </c>
      <c r="W45" t="s">
        <v>5055</v>
      </c>
      <c r="X45" t="s">
        <v>5093</v>
      </c>
      <c r="Y45">
        <v>4363.25</v>
      </c>
      <c r="Z45">
        <v>3198.72</v>
      </c>
      <c r="AA45">
        <v>1164.53</v>
      </c>
      <c r="AB45">
        <v>0.26689508966939779</v>
      </c>
      <c r="AC45" t="s">
        <v>4930</v>
      </c>
      <c r="AD45" t="s">
        <v>5091</v>
      </c>
      <c r="AE45" s="2">
        <v>46130</v>
      </c>
      <c r="AF45">
        <v>2026</v>
      </c>
      <c r="AG45" s="2">
        <v>46113</v>
      </c>
    </row>
    <row r="46" spans="1:33" x14ac:dyDescent="0.25">
      <c r="A46" t="s">
        <v>1639</v>
      </c>
      <c r="B46" t="s">
        <v>888</v>
      </c>
      <c r="C46" t="s">
        <v>33</v>
      </c>
      <c r="D46" t="s">
        <v>24</v>
      </c>
      <c r="E46" t="s">
        <v>25</v>
      </c>
      <c r="F46">
        <v>3</v>
      </c>
      <c r="G46">
        <v>2424.0300000000002</v>
      </c>
      <c r="H46">
        <v>0.1</v>
      </c>
      <c r="I46" t="s">
        <v>1258</v>
      </c>
      <c r="J46" t="s">
        <v>5015</v>
      </c>
      <c r="K46" t="s">
        <v>4973</v>
      </c>
      <c r="L46" t="s">
        <v>5007</v>
      </c>
      <c r="M46">
        <v>1599.36</v>
      </c>
      <c r="N46" s="2">
        <v>45934</v>
      </c>
      <c r="O46">
        <v>44</v>
      </c>
      <c r="P46" t="s">
        <v>4048</v>
      </c>
      <c r="Q46" t="s">
        <v>4024</v>
      </c>
      <c r="R46" t="s">
        <v>4067</v>
      </c>
      <c r="S46" t="s">
        <v>4068</v>
      </c>
      <c r="T46" t="s">
        <v>5085</v>
      </c>
      <c r="U46" t="s">
        <v>4097</v>
      </c>
      <c r="V46" t="s">
        <v>4071</v>
      </c>
      <c r="W46" t="s">
        <v>5051</v>
      </c>
      <c r="X46" t="s">
        <v>5087</v>
      </c>
      <c r="Y46">
        <v>6544.88</v>
      </c>
      <c r="Z46">
        <v>4798.08</v>
      </c>
      <c r="AA46">
        <v>1746.8</v>
      </c>
      <c r="AB46">
        <v>0.266895649729254</v>
      </c>
      <c r="AC46" t="s">
        <v>4641</v>
      </c>
      <c r="AD46" t="s">
        <v>5084</v>
      </c>
      <c r="AE46" s="2">
        <v>46042</v>
      </c>
      <c r="AF46">
        <v>2026</v>
      </c>
      <c r="AG46" s="2">
        <v>46023</v>
      </c>
    </row>
    <row r="47" spans="1:33" x14ac:dyDescent="0.25">
      <c r="A47" t="s">
        <v>1178</v>
      </c>
      <c r="B47" t="s">
        <v>759</v>
      </c>
      <c r="C47" t="s">
        <v>33</v>
      </c>
      <c r="D47" t="s">
        <v>64</v>
      </c>
      <c r="E47" t="s">
        <v>14</v>
      </c>
      <c r="F47">
        <v>5</v>
      </c>
      <c r="G47">
        <v>2424.0300000000002</v>
      </c>
      <c r="H47">
        <v>0</v>
      </c>
      <c r="I47" t="s">
        <v>1258</v>
      </c>
      <c r="J47" t="s">
        <v>5015</v>
      </c>
      <c r="K47" t="s">
        <v>4973</v>
      </c>
      <c r="L47" t="s">
        <v>5007</v>
      </c>
      <c r="M47">
        <v>1599.36</v>
      </c>
      <c r="N47" s="2">
        <v>45214</v>
      </c>
      <c r="O47">
        <v>20</v>
      </c>
      <c r="P47" t="s">
        <v>4048</v>
      </c>
      <c r="Q47" t="s">
        <v>4024</v>
      </c>
      <c r="R47" t="s">
        <v>4055</v>
      </c>
      <c r="S47" t="s">
        <v>4032</v>
      </c>
      <c r="T47" t="s">
        <v>5089</v>
      </c>
      <c r="U47" t="s">
        <v>4077</v>
      </c>
      <c r="V47" t="s">
        <v>4071</v>
      </c>
      <c r="W47" t="s">
        <v>5055</v>
      </c>
      <c r="X47" t="s">
        <v>5090</v>
      </c>
      <c r="Y47">
        <v>12120.15</v>
      </c>
      <c r="Z47">
        <v>7996.8</v>
      </c>
      <c r="AA47">
        <v>4123.3500000000004</v>
      </c>
      <c r="AB47">
        <v>0.34020618556701032</v>
      </c>
      <c r="AC47" t="s">
        <v>4095</v>
      </c>
      <c r="AD47" t="s">
        <v>5088</v>
      </c>
      <c r="AE47" s="2">
        <v>46146</v>
      </c>
      <c r="AF47">
        <v>2026</v>
      </c>
      <c r="AG47" s="2">
        <v>46143</v>
      </c>
    </row>
    <row r="48" spans="1:33" x14ac:dyDescent="0.25">
      <c r="A48" t="s">
        <v>2469</v>
      </c>
      <c r="B48" t="s">
        <v>411</v>
      </c>
      <c r="C48" t="s">
        <v>33</v>
      </c>
      <c r="D48" t="s">
        <v>95</v>
      </c>
      <c r="E48" t="s">
        <v>25</v>
      </c>
      <c r="F48">
        <v>1</v>
      </c>
      <c r="G48">
        <v>2424.0300000000002</v>
      </c>
      <c r="H48">
        <v>0</v>
      </c>
      <c r="I48" t="s">
        <v>30</v>
      </c>
      <c r="J48" t="s">
        <v>5015</v>
      </c>
      <c r="K48" t="s">
        <v>4973</v>
      </c>
      <c r="L48" t="s">
        <v>5007</v>
      </c>
      <c r="M48">
        <v>1599.36</v>
      </c>
      <c r="N48" s="2">
        <v>46131</v>
      </c>
      <c r="O48">
        <v>63</v>
      </c>
      <c r="P48" t="s">
        <v>4025</v>
      </c>
      <c r="Q48" t="s">
        <v>4029</v>
      </c>
      <c r="R48" t="s">
        <v>4057</v>
      </c>
      <c r="S48" t="s">
        <v>4058</v>
      </c>
      <c r="T48" t="s">
        <v>5095</v>
      </c>
      <c r="U48" t="s">
        <v>4089</v>
      </c>
      <c r="V48" t="s">
        <v>4068</v>
      </c>
      <c r="W48" t="s">
        <v>5051</v>
      </c>
      <c r="X48" t="s">
        <v>5113</v>
      </c>
      <c r="Y48">
        <v>2424.0300000000002</v>
      </c>
      <c r="Z48">
        <v>1599.36</v>
      </c>
      <c r="AA48">
        <v>824.67</v>
      </c>
      <c r="AB48">
        <v>0.34020618556701027</v>
      </c>
      <c r="AC48" t="s">
        <v>4155</v>
      </c>
      <c r="AD48" t="s">
        <v>5094</v>
      </c>
      <c r="AE48" s="2">
        <v>45909</v>
      </c>
      <c r="AF48">
        <v>2025</v>
      </c>
      <c r="AG48" s="2">
        <v>45901</v>
      </c>
    </row>
    <row r="49" spans="1:33" x14ac:dyDescent="0.25">
      <c r="A49" t="s">
        <v>1643</v>
      </c>
      <c r="B49" t="s">
        <v>1307</v>
      </c>
      <c r="C49" t="s">
        <v>33</v>
      </c>
      <c r="D49" t="s">
        <v>101</v>
      </c>
      <c r="E49" t="s">
        <v>14</v>
      </c>
      <c r="F49">
        <v>3</v>
      </c>
      <c r="G49">
        <v>2424.0300000000002</v>
      </c>
      <c r="H49">
        <v>0.1</v>
      </c>
      <c r="I49" t="s">
        <v>35</v>
      </c>
      <c r="J49" t="s">
        <v>5015</v>
      </c>
      <c r="K49" t="s">
        <v>4973</v>
      </c>
      <c r="L49" t="s">
        <v>5007</v>
      </c>
      <c r="M49">
        <v>1599.36</v>
      </c>
      <c r="N49" s="2">
        <v>45101</v>
      </c>
      <c r="O49">
        <v>40</v>
      </c>
      <c r="P49" t="s">
        <v>5126</v>
      </c>
      <c r="Q49" t="s">
        <v>4029</v>
      </c>
      <c r="R49" t="s">
        <v>4060</v>
      </c>
      <c r="S49" t="s">
        <v>4032</v>
      </c>
      <c r="T49" t="s">
        <v>5082</v>
      </c>
      <c r="U49" t="s">
        <v>4050</v>
      </c>
      <c r="V49" t="s">
        <v>4036</v>
      </c>
      <c r="W49" t="s">
        <v>5055</v>
      </c>
      <c r="X49" t="s">
        <v>5083</v>
      </c>
      <c r="Y49">
        <v>6544.88</v>
      </c>
      <c r="Z49">
        <v>4798.08</v>
      </c>
      <c r="AA49">
        <v>1746.8</v>
      </c>
      <c r="AB49">
        <v>0.266895649729254</v>
      </c>
      <c r="AC49" t="s">
        <v>4419</v>
      </c>
      <c r="AD49" t="s">
        <v>5121</v>
      </c>
      <c r="AE49" s="2">
        <v>46203</v>
      </c>
      <c r="AF49">
        <v>2026</v>
      </c>
      <c r="AG49" s="2">
        <v>46174</v>
      </c>
    </row>
    <row r="50" spans="1:33" x14ac:dyDescent="0.25">
      <c r="A50" t="s">
        <v>2562</v>
      </c>
      <c r="B50" t="s">
        <v>749</v>
      </c>
      <c r="C50" t="s">
        <v>33</v>
      </c>
      <c r="D50" t="s">
        <v>64</v>
      </c>
      <c r="E50" t="s">
        <v>14</v>
      </c>
      <c r="F50">
        <v>4</v>
      </c>
      <c r="G50">
        <v>2424.0300000000002</v>
      </c>
      <c r="H50">
        <v>0.1</v>
      </c>
      <c r="I50" t="s">
        <v>30</v>
      </c>
      <c r="J50" t="s">
        <v>5015</v>
      </c>
      <c r="K50" t="s">
        <v>4973</v>
      </c>
      <c r="L50" t="s">
        <v>5007</v>
      </c>
      <c r="M50">
        <v>1599.36</v>
      </c>
      <c r="N50" s="2">
        <v>46221</v>
      </c>
      <c r="O50">
        <v>67</v>
      </c>
      <c r="P50" t="s">
        <v>4025</v>
      </c>
      <c r="Q50" t="s">
        <v>4029</v>
      </c>
      <c r="R50" t="s">
        <v>4103</v>
      </c>
      <c r="S50" t="s">
        <v>4032</v>
      </c>
      <c r="T50" t="s">
        <v>5089</v>
      </c>
      <c r="U50" t="s">
        <v>4077</v>
      </c>
      <c r="V50" t="s">
        <v>4071</v>
      </c>
      <c r="W50" t="s">
        <v>5055</v>
      </c>
      <c r="X50" t="s">
        <v>5090</v>
      </c>
      <c r="Y50">
        <v>8726.51</v>
      </c>
      <c r="Z50">
        <v>6397.44</v>
      </c>
      <c r="AA50">
        <v>2329.0700000000002</v>
      </c>
      <c r="AB50">
        <v>0.26689592975886123</v>
      </c>
      <c r="AC50" t="s">
        <v>4590</v>
      </c>
      <c r="AD50" t="s">
        <v>5088</v>
      </c>
      <c r="AE50" s="2">
        <v>46179</v>
      </c>
      <c r="AF50">
        <v>2026</v>
      </c>
      <c r="AG50" s="2">
        <v>46174</v>
      </c>
    </row>
    <row r="51" spans="1:33" x14ac:dyDescent="0.25">
      <c r="A51" t="s">
        <v>516</v>
      </c>
      <c r="B51" t="s">
        <v>189</v>
      </c>
      <c r="C51" t="s">
        <v>33</v>
      </c>
      <c r="D51" t="s">
        <v>196</v>
      </c>
      <c r="E51" t="s">
        <v>25</v>
      </c>
      <c r="F51">
        <v>1</v>
      </c>
      <c r="G51">
        <v>2424.0300000000002</v>
      </c>
      <c r="H51">
        <v>0.1</v>
      </c>
      <c r="I51" t="s">
        <v>15</v>
      </c>
      <c r="J51" t="s">
        <v>5015</v>
      </c>
      <c r="K51" t="s">
        <v>4973</v>
      </c>
      <c r="L51" t="s">
        <v>5007</v>
      </c>
      <c r="M51">
        <v>1599.36</v>
      </c>
      <c r="N51" s="2">
        <v>45426</v>
      </c>
      <c r="O51">
        <v>25</v>
      </c>
      <c r="P51" t="s">
        <v>4025</v>
      </c>
      <c r="Q51" t="s">
        <v>4029</v>
      </c>
      <c r="R51" t="s">
        <v>4097</v>
      </c>
      <c r="S51" t="s">
        <v>4071</v>
      </c>
      <c r="T51" t="s">
        <v>5124</v>
      </c>
      <c r="U51" t="s">
        <v>4039</v>
      </c>
      <c r="V51" t="s">
        <v>4032</v>
      </c>
      <c r="W51" t="s">
        <v>5070</v>
      </c>
      <c r="X51" t="s">
        <v>5071</v>
      </c>
      <c r="Y51">
        <v>2181.63</v>
      </c>
      <c r="Z51">
        <v>1599.36</v>
      </c>
      <c r="AA51">
        <v>582.27</v>
      </c>
      <c r="AB51">
        <v>0.26689676984639921</v>
      </c>
      <c r="AC51" t="s">
        <v>4178</v>
      </c>
      <c r="AD51" t="s">
        <v>5068</v>
      </c>
      <c r="AE51" s="2">
        <v>46143</v>
      </c>
      <c r="AF51">
        <v>2026</v>
      </c>
      <c r="AG51" s="2">
        <v>46143</v>
      </c>
    </row>
    <row r="52" spans="1:33" x14ac:dyDescent="0.25">
      <c r="A52" t="s">
        <v>2082</v>
      </c>
      <c r="B52" t="s">
        <v>2083</v>
      </c>
      <c r="C52" t="s">
        <v>83</v>
      </c>
      <c r="D52" t="s">
        <v>226</v>
      </c>
      <c r="E52" t="s">
        <v>25</v>
      </c>
      <c r="F52">
        <v>1</v>
      </c>
      <c r="G52">
        <v>2367.9699999999998</v>
      </c>
      <c r="H52">
        <v>0.1</v>
      </c>
      <c r="I52" t="s">
        <v>15</v>
      </c>
      <c r="J52" t="s">
        <v>4987</v>
      </c>
      <c r="K52" t="s">
        <v>4973</v>
      </c>
      <c r="L52" t="s">
        <v>4974</v>
      </c>
      <c r="M52">
        <v>1586.31</v>
      </c>
      <c r="N52" s="2">
        <v>45087</v>
      </c>
      <c r="O52">
        <v>49</v>
      </c>
      <c r="P52" t="s">
        <v>4025</v>
      </c>
      <c r="Q52" t="s">
        <v>4029</v>
      </c>
      <c r="R52" t="s">
        <v>4041</v>
      </c>
      <c r="S52" t="s">
        <v>4036</v>
      </c>
      <c r="T52" t="s">
        <v>5062</v>
      </c>
      <c r="U52" t="s">
        <v>4055</v>
      </c>
      <c r="V52" t="s">
        <v>4032</v>
      </c>
      <c r="W52" t="s">
        <v>5055</v>
      </c>
      <c r="X52" t="s">
        <v>5063</v>
      </c>
      <c r="Y52">
        <v>2131.17</v>
      </c>
      <c r="Z52">
        <v>1586.31</v>
      </c>
      <c r="AA52">
        <v>544.86</v>
      </c>
      <c r="AB52">
        <v>0.25566238263489072</v>
      </c>
      <c r="AC52" t="s">
        <v>4222</v>
      </c>
      <c r="AD52" t="s">
        <v>5123</v>
      </c>
      <c r="AE52" s="2">
        <v>46069</v>
      </c>
      <c r="AF52">
        <v>2026</v>
      </c>
      <c r="AG52" s="2">
        <v>46054</v>
      </c>
    </row>
    <row r="53" spans="1:33" x14ac:dyDescent="0.25">
      <c r="A53" t="s">
        <v>2362</v>
      </c>
      <c r="B53" t="s">
        <v>1264</v>
      </c>
      <c r="C53" t="s">
        <v>83</v>
      </c>
      <c r="D53" t="s">
        <v>187</v>
      </c>
      <c r="E53" t="s">
        <v>25</v>
      </c>
      <c r="F53">
        <v>1</v>
      </c>
      <c r="G53">
        <v>2367.9699999999998</v>
      </c>
      <c r="H53">
        <v>0.1</v>
      </c>
      <c r="I53" t="s">
        <v>30</v>
      </c>
      <c r="J53" t="s">
        <v>4987</v>
      </c>
      <c r="K53" t="s">
        <v>4973</v>
      </c>
      <c r="L53" t="s">
        <v>4974</v>
      </c>
      <c r="M53">
        <v>1586.31</v>
      </c>
      <c r="N53" s="2">
        <v>45101</v>
      </c>
      <c r="O53">
        <v>18</v>
      </c>
      <c r="P53" t="s">
        <v>4030</v>
      </c>
      <c r="Q53" t="s">
        <v>4029</v>
      </c>
      <c r="R53" t="s">
        <v>4055</v>
      </c>
      <c r="S53" t="s">
        <v>4032</v>
      </c>
      <c r="T53" t="s">
        <v>5099</v>
      </c>
      <c r="U53" t="s">
        <v>4067</v>
      </c>
      <c r="V53" t="s">
        <v>4068</v>
      </c>
      <c r="W53" t="s">
        <v>5070</v>
      </c>
      <c r="X53" t="s">
        <v>5113</v>
      </c>
      <c r="Y53">
        <v>2131.17</v>
      </c>
      <c r="Z53">
        <v>1586.31</v>
      </c>
      <c r="AA53">
        <v>544.86</v>
      </c>
      <c r="AB53">
        <v>0.25566238263489072</v>
      </c>
      <c r="AC53" t="s">
        <v>4186</v>
      </c>
      <c r="AD53" t="s">
        <v>5098</v>
      </c>
      <c r="AE53" s="2">
        <v>46022</v>
      </c>
      <c r="AF53">
        <v>2025</v>
      </c>
      <c r="AG53" s="2">
        <v>45992</v>
      </c>
    </row>
    <row r="54" spans="1:33" x14ac:dyDescent="0.25">
      <c r="A54" t="s">
        <v>3980</v>
      </c>
      <c r="B54" t="s">
        <v>1039</v>
      </c>
      <c r="C54" t="s">
        <v>83</v>
      </c>
      <c r="D54" t="s">
        <v>24</v>
      </c>
      <c r="E54" t="s">
        <v>25</v>
      </c>
      <c r="F54">
        <v>1</v>
      </c>
      <c r="G54">
        <v>2367.9699999999998</v>
      </c>
      <c r="H54">
        <v>0.15</v>
      </c>
      <c r="I54" t="s">
        <v>15</v>
      </c>
      <c r="J54" t="s">
        <v>4987</v>
      </c>
      <c r="K54" t="s">
        <v>4973</v>
      </c>
      <c r="L54" t="s">
        <v>4974</v>
      </c>
      <c r="M54">
        <v>1586.31</v>
      </c>
      <c r="N54" s="2">
        <v>45263</v>
      </c>
      <c r="O54">
        <v>33</v>
      </c>
      <c r="P54" t="s">
        <v>4030</v>
      </c>
      <c r="Q54" t="s">
        <v>4024</v>
      </c>
      <c r="R54" t="s">
        <v>4041</v>
      </c>
      <c r="S54" t="s">
        <v>4036</v>
      </c>
      <c r="T54" t="s">
        <v>5085</v>
      </c>
      <c r="U54" t="s">
        <v>4097</v>
      </c>
      <c r="V54" t="s">
        <v>4071</v>
      </c>
      <c r="W54" t="s">
        <v>5051</v>
      </c>
      <c r="X54" t="s">
        <v>5087</v>
      </c>
      <c r="Y54">
        <v>2012.77</v>
      </c>
      <c r="Z54">
        <v>1586.31</v>
      </c>
      <c r="AA54">
        <v>426.46</v>
      </c>
      <c r="AB54">
        <v>0.21187716430590678</v>
      </c>
      <c r="AC54" t="s">
        <v>4834</v>
      </c>
      <c r="AD54" t="s">
        <v>5084</v>
      </c>
      <c r="AE54" s="2">
        <v>46164</v>
      </c>
      <c r="AF54">
        <v>2026</v>
      </c>
      <c r="AG54" s="2">
        <v>46143</v>
      </c>
    </row>
    <row r="55" spans="1:33" x14ac:dyDescent="0.25">
      <c r="A55" t="s">
        <v>2814</v>
      </c>
      <c r="B55" t="s">
        <v>2188</v>
      </c>
      <c r="C55" t="s">
        <v>83</v>
      </c>
      <c r="D55" t="s">
        <v>19</v>
      </c>
      <c r="E55" t="s">
        <v>14</v>
      </c>
      <c r="F55">
        <v>3</v>
      </c>
      <c r="G55">
        <v>2367.9699999999998</v>
      </c>
      <c r="H55">
        <v>0</v>
      </c>
      <c r="I55" t="s">
        <v>15</v>
      </c>
      <c r="J55" t="s">
        <v>4987</v>
      </c>
      <c r="K55" t="s">
        <v>4973</v>
      </c>
      <c r="L55" t="s">
        <v>4974</v>
      </c>
      <c r="M55">
        <v>1586.31</v>
      </c>
      <c r="N55" s="2">
        <v>45432</v>
      </c>
      <c r="O55">
        <v>22</v>
      </c>
      <c r="P55" t="s">
        <v>4030</v>
      </c>
      <c r="Q55" t="s">
        <v>4029</v>
      </c>
      <c r="R55" t="s">
        <v>4035</v>
      </c>
      <c r="S55" t="s">
        <v>4036</v>
      </c>
      <c r="T55" t="s">
        <v>5058</v>
      </c>
      <c r="U55" t="s">
        <v>4055</v>
      </c>
      <c r="V55" t="s">
        <v>4032</v>
      </c>
      <c r="W55" t="s">
        <v>5051</v>
      </c>
      <c r="X55" t="s">
        <v>5060</v>
      </c>
      <c r="Y55">
        <v>7103.91</v>
      </c>
      <c r="Z55">
        <v>4758.93</v>
      </c>
      <c r="AA55">
        <v>2344.98</v>
      </c>
      <c r="AB55">
        <v>0.3300970873786408</v>
      </c>
      <c r="AC55" t="s">
        <v>4130</v>
      </c>
      <c r="AD55" t="s">
        <v>5057</v>
      </c>
      <c r="AE55" s="2">
        <v>46032</v>
      </c>
      <c r="AF55">
        <v>2026</v>
      </c>
      <c r="AG55" s="2">
        <v>46023</v>
      </c>
    </row>
    <row r="56" spans="1:33" x14ac:dyDescent="0.25">
      <c r="A56" t="s">
        <v>81</v>
      </c>
      <c r="B56" t="s">
        <v>82</v>
      </c>
      <c r="C56" t="s">
        <v>83</v>
      </c>
      <c r="D56" t="s">
        <v>34</v>
      </c>
      <c r="E56" t="s">
        <v>25</v>
      </c>
      <c r="F56">
        <v>3</v>
      </c>
      <c r="G56">
        <v>2367.9699999999998</v>
      </c>
      <c r="H56">
        <v>0.05</v>
      </c>
      <c r="I56" t="s">
        <v>30</v>
      </c>
      <c r="J56" t="s">
        <v>4987</v>
      </c>
      <c r="K56" t="s">
        <v>4973</v>
      </c>
      <c r="L56" t="s">
        <v>4974</v>
      </c>
      <c r="M56">
        <v>1586.31</v>
      </c>
      <c r="N56" s="2">
        <v>45778</v>
      </c>
      <c r="O56">
        <v>68</v>
      </c>
      <c r="P56" t="s">
        <v>4025</v>
      </c>
      <c r="Q56" t="s">
        <v>4024</v>
      </c>
      <c r="R56" t="s">
        <v>4087</v>
      </c>
      <c r="S56" t="s">
        <v>4036</v>
      </c>
      <c r="T56" t="s">
        <v>5079</v>
      </c>
      <c r="U56" t="s">
        <v>4041</v>
      </c>
      <c r="V56" t="s">
        <v>4036</v>
      </c>
      <c r="W56" t="s">
        <v>5055</v>
      </c>
      <c r="X56" t="s">
        <v>5080</v>
      </c>
      <c r="Y56">
        <v>6748.71</v>
      </c>
      <c r="Z56">
        <v>4758.93</v>
      </c>
      <c r="AA56">
        <v>1989.78</v>
      </c>
      <c r="AB56">
        <v>0.29483856914877066</v>
      </c>
      <c r="AC56" t="s">
        <v>4086</v>
      </c>
      <c r="AD56" t="s">
        <v>5078</v>
      </c>
      <c r="AE56" s="2">
        <v>46039</v>
      </c>
      <c r="AF56">
        <v>2026</v>
      </c>
      <c r="AG56" s="2">
        <v>46023</v>
      </c>
    </row>
    <row r="57" spans="1:33" x14ac:dyDescent="0.25">
      <c r="A57" t="s">
        <v>1254</v>
      </c>
      <c r="B57" t="s">
        <v>352</v>
      </c>
      <c r="C57" t="s">
        <v>83</v>
      </c>
      <c r="D57" t="s">
        <v>226</v>
      </c>
      <c r="E57" t="s">
        <v>25</v>
      </c>
      <c r="F57">
        <v>1</v>
      </c>
      <c r="G57">
        <v>2344.98</v>
      </c>
      <c r="H57">
        <v>0</v>
      </c>
      <c r="I57" t="s">
        <v>35</v>
      </c>
      <c r="J57" t="s">
        <v>4987</v>
      </c>
      <c r="K57" t="s">
        <v>4973</v>
      </c>
      <c r="L57" t="s">
        <v>4974</v>
      </c>
      <c r="M57">
        <v>1586.31</v>
      </c>
      <c r="N57" s="2">
        <v>45621</v>
      </c>
      <c r="O57">
        <v>70</v>
      </c>
      <c r="P57" t="s">
        <v>4025</v>
      </c>
      <c r="Q57" t="s">
        <v>4029</v>
      </c>
      <c r="R57" t="s">
        <v>4067</v>
      </c>
      <c r="S57" t="s">
        <v>4068</v>
      </c>
      <c r="T57" t="s">
        <v>5062</v>
      </c>
      <c r="U57" t="s">
        <v>4055</v>
      </c>
      <c r="V57" t="s">
        <v>4032</v>
      </c>
      <c r="W57" t="s">
        <v>5055</v>
      </c>
      <c r="X57" t="s">
        <v>5063</v>
      </c>
      <c r="Y57">
        <v>2344.98</v>
      </c>
      <c r="Z57">
        <v>1586.31</v>
      </c>
      <c r="AA57">
        <v>758.67</v>
      </c>
      <c r="AB57">
        <v>0.32352941176470584</v>
      </c>
      <c r="AC57" t="s">
        <v>4441</v>
      </c>
      <c r="AD57" t="s">
        <v>5123</v>
      </c>
      <c r="AE57" s="2">
        <v>46198</v>
      </c>
      <c r="AF57">
        <v>2026</v>
      </c>
      <c r="AG57" s="2">
        <v>46174</v>
      </c>
    </row>
    <row r="58" spans="1:33" x14ac:dyDescent="0.25">
      <c r="A58" t="s">
        <v>1132</v>
      </c>
      <c r="B58" t="s">
        <v>420</v>
      </c>
      <c r="C58" t="s">
        <v>83</v>
      </c>
      <c r="D58" t="s">
        <v>120</v>
      </c>
      <c r="E58" t="s">
        <v>25</v>
      </c>
      <c r="F58">
        <v>2</v>
      </c>
      <c r="G58">
        <v>2344.98</v>
      </c>
      <c r="H58">
        <v>0.02</v>
      </c>
      <c r="I58" t="s">
        <v>20</v>
      </c>
      <c r="J58" t="s">
        <v>4987</v>
      </c>
      <c r="K58" t="s">
        <v>4973</v>
      </c>
      <c r="L58" t="s">
        <v>4974</v>
      </c>
      <c r="M58">
        <v>1586.31</v>
      </c>
      <c r="N58" s="2">
        <v>45707</v>
      </c>
      <c r="O58">
        <v>44</v>
      </c>
      <c r="P58" t="s">
        <v>4052</v>
      </c>
      <c r="Q58" t="s">
        <v>4029</v>
      </c>
      <c r="R58" t="s">
        <v>4050</v>
      </c>
      <c r="S58" t="s">
        <v>4036</v>
      </c>
      <c r="T58" t="s">
        <v>5101</v>
      </c>
      <c r="U58" t="s">
        <v>4026</v>
      </c>
      <c r="V58" t="s">
        <v>4027</v>
      </c>
      <c r="W58" t="s">
        <v>5051</v>
      </c>
      <c r="X58" t="s">
        <v>5102</v>
      </c>
      <c r="Y58">
        <v>4596.16</v>
      </c>
      <c r="Z58">
        <v>3172.62</v>
      </c>
      <c r="AA58">
        <v>1423.54</v>
      </c>
      <c r="AB58">
        <v>0.3097237694075054</v>
      </c>
      <c r="AC58" t="s">
        <v>4672</v>
      </c>
      <c r="AD58" t="s">
        <v>5127</v>
      </c>
      <c r="AE58" s="2">
        <v>46165</v>
      </c>
      <c r="AF58">
        <v>2026</v>
      </c>
      <c r="AG58" s="2">
        <v>46143</v>
      </c>
    </row>
    <row r="59" spans="1:33" x14ac:dyDescent="0.25">
      <c r="A59" t="s">
        <v>402</v>
      </c>
      <c r="B59" t="s">
        <v>403</v>
      </c>
      <c r="C59" t="s">
        <v>83</v>
      </c>
      <c r="D59" t="s">
        <v>120</v>
      </c>
      <c r="E59" t="s">
        <v>25</v>
      </c>
      <c r="F59">
        <v>5</v>
      </c>
      <c r="G59">
        <v>2344.98</v>
      </c>
      <c r="H59">
        <v>0.1</v>
      </c>
      <c r="I59" t="s">
        <v>20</v>
      </c>
      <c r="J59" t="s">
        <v>4987</v>
      </c>
      <c r="K59" t="s">
        <v>4973</v>
      </c>
      <c r="L59" t="s">
        <v>4974</v>
      </c>
      <c r="M59">
        <v>1586.31</v>
      </c>
      <c r="N59" s="2">
        <v>44990</v>
      </c>
      <c r="O59">
        <v>39</v>
      </c>
      <c r="P59" t="s">
        <v>4030</v>
      </c>
      <c r="Q59" t="s">
        <v>4024</v>
      </c>
      <c r="R59" t="s">
        <v>4067</v>
      </c>
      <c r="S59" t="s">
        <v>4068</v>
      </c>
      <c r="T59" t="s">
        <v>5101</v>
      </c>
      <c r="U59" t="s">
        <v>4026</v>
      </c>
      <c r="V59" t="s">
        <v>4027</v>
      </c>
      <c r="W59" t="s">
        <v>5051</v>
      </c>
      <c r="X59" t="s">
        <v>5102</v>
      </c>
      <c r="Y59">
        <v>10552.41</v>
      </c>
      <c r="Z59">
        <v>7931.55</v>
      </c>
      <c r="AA59">
        <v>2620.86</v>
      </c>
      <c r="AB59">
        <v>0.24836601307189543</v>
      </c>
      <c r="AC59" t="s">
        <v>4794</v>
      </c>
      <c r="AD59" t="s">
        <v>5127</v>
      </c>
      <c r="AE59" s="2">
        <v>46131</v>
      </c>
      <c r="AF59">
        <v>2026</v>
      </c>
      <c r="AG59" s="2">
        <v>46113</v>
      </c>
    </row>
    <row r="60" spans="1:33" x14ac:dyDescent="0.25">
      <c r="A60" t="s">
        <v>1484</v>
      </c>
      <c r="B60" t="s">
        <v>528</v>
      </c>
      <c r="C60" t="s">
        <v>83</v>
      </c>
      <c r="D60" t="s">
        <v>187</v>
      </c>
      <c r="E60" t="s">
        <v>25</v>
      </c>
      <c r="F60">
        <v>1</v>
      </c>
      <c r="G60">
        <v>2344.98</v>
      </c>
      <c r="H60">
        <v>0.02</v>
      </c>
      <c r="I60" t="s">
        <v>1258</v>
      </c>
      <c r="J60" t="s">
        <v>4987</v>
      </c>
      <c r="K60" t="s">
        <v>4973</v>
      </c>
      <c r="L60" t="s">
        <v>4974</v>
      </c>
      <c r="M60">
        <v>1586.31</v>
      </c>
      <c r="N60" s="2">
        <v>46115</v>
      </c>
      <c r="O60">
        <v>41</v>
      </c>
      <c r="P60" t="s">
        <v>4025</v>
      </c>
      <c r="Q60" t="s">
        <v>4024</v>
      </c>
      <c r="R60" t="s">
        <v>4067</v>
      </c>
      <c r="S60" t="s">
        <v>4068</v>
      </c>
      <c r="T60" t="s">
        <v>5099</v>
      </c>
      <c r="U60" t="s">
        <v>4067</v>
      </c>
      <c r="V60" t="s">
        <v>4068</v>
      </c>
      <c r="W60" t="s">
        <v>5070</v>
      </c>
      <c r="X60" t="s">
        <v>5113</v>
      </c>
      <c r="Y60">
        <v>2298.08</v>
      </c>
      <c r="Z60">
        <v>1586.31</v>
      </c>
      <c r="AA60">
        <v>711.77</v>
      </c>
      <c r="AB60">
        <v>0.3097237694075054</v>
      </c>
      <c r="AC60" t="s">
        <v>4192</v>
      </c>
      <c r="AD60" t="s">
        <v>5098</v>
      </c>
      <c r="AE60" s="2">
        <v>45902</v>
      </c>
      <c r="AF60">
        <v>2025</v>
      </c>
      <c r="AG60" s="2">
        <v>45901</v>
      </c>
    </row>
    <row r="61" spans="1:33" x14ac:dyDescent="0.25">
      <c r="A61" t="s">
        <v>3715</v>
      </c>
      <c r="B61" t="s">
        <v>170</v>
      </c>
      <c r="C61" t="s">
        <v>83</v>
      </c>
      <c r="D61" t="s">
        <v>62</v>
      </c>
      <c r="E61" t="s">
        <v>25</v>
      </c>
      <c r="F61">
        <v>2</v>
      </c>
      <c r="G61">
        <v>2344.98</v>
      </c>
      <c r="H61">
        <v>0.2</v>
      </c>
      <c r="I61" t="s">
        <v>20</v>
      </c>
      <c r="J61" t="s">
        <v>4987</v>
      </c>
      <c r="K61" t="s">
        <v>4973</v>
      </c>
      <c r="L61" t="s">
        <v>4974</v>
      </c>
      <c r="M61">
        <v>1586.31</v>
      </c>
      <c r="N61" s="2">
        <v>45472</v>
      </c>
      <c r="O61">
        <v>21</v>
      </c>
      <c r="P61" t="s">
        <v>4048</v>
      </c>
      <c r="Q61" t="s">
        <v>4024</v>
      </c>
      <c r="R61" t="s">
        <v>4039</v>
      </c>
      <c r="S61" t="s">
        <v>4032</v>
      </c>
      <c r="T61" t="s">
        <v>5104</v>
      </c>
      <c r="U61" t="s">
        <v>4143</v>
      </c>
      <c r="V61" t="s">
        <v>4027</v>
      </c>
      <c r="W61" t="s">
        <v>5055</v>
      </c>
      <c r="X61" t="s">
        <v>5105</v>
      </c>
      <c r="Y61">
        <v>3751.97</v>
      </c>
      <c r="Z61">
        <v>3172.62</v>
      </c>
      <c r="AA61">
        <v>579.35</v>
      </c>
      <c r="AB61">
        <v>0.15441221544948389</v>
      </c>
      <c r="AC61" t="s">
        <v>4809</v>
      </c>
      <c r="AD61" t="s">
        <v>5103</v>
      </c>
      <c r="AE61" s="2">
        <v>45904</v>
      </c>
      <c r="AF61">
        <v>2025</v>
      </c>
      <c r="AG61" s="2">
        <v>45901</v>
      </c>
    </row>
    <row r="62" spans="1:33" x14ac:dyDescent="0.25">
      <c r="A62" t="s">
        <v>3537</v>
      </c>
      <c r="B62" t="s">
        <v>2067</v>
      </c>
      <c r="C62" t="s">
        <v>83</v>
      </c>
      <c r="D62" t="s">
        <v>52</v>
      </c>
      <c r="E62" t="s">
        <v>25</v>
      </c>
      <c r="F62">
        <v>3</v>
      </c>
      <c r="G62">
        <v>2344.98</v>
      </c>
      <c r="H62">
        <v>0.2</v>
      </c>
      <c r="I62" t="s">
        <v>1258</v>
      </c>
      <c r="J62" t="s">
        <v>4987</v>
      </c>
      <c r="K62" t="s">
        <v>4973</v>
      </c>
      <c r="L62" t="s">
        <v>4974</v>
      </c>
      <c r="M62">
        <v>1586.31</v>
      </c>
      <c r="N62" s="2">
        <v>45699</v>
      </c>
      <c r="O62">
        <v>36</v>
      </c>
      <c r="P62" t="s">
        <v>4025</v>
      </c>
      <c r="Q62" t="s">
        <v>4029</v>
      </c>
      <c r="R62" t="s">
        <v>4077</v>
      </c>
      <c r="S62" t="s">
        <v>4071</v>
      </c>
      <c r="T62" t="s">
        <v>5054</v>
      </c>
      <c r="U62" t="s">
        <v>4060</v>
      </c>
      <c r="V62" t="s">
        <v>4032</v>
      </c>
      <c r="W62" t="s">
        <v>5055</v>
      </c>
      <c r="X62" t="s">
        <v>5056</v>
      </c>
      <c r="Y62">
        <v>5627.95</v>
      </c>
      <c r="Z62">
        <v>4758.93</v>
      </c>
      <c r="AA62">
        <v>869.02</v>
      </c>
      <c r="AB62">
        <v>0.15441146420988106</v>
      </c>
      <c r="AC62" t="s">
        <v>4506</v>
      </c>
      <c r="AD62" t="s">
        <v>5053</v>
      </c>
      <c r="AE62" s="2">
        <v>46092</v>
      </c>
      <c r="AF62">
        <v>2026</v>
      </c>
      <c r="AG62" s="2">
        <v>46082</v>
      </c>
    </row>
    <row r="63" spans="1:33" x14ac:dyDescent="0.25">
      <c r="A63" t="s">
        <v>1335</v>
      </c>
      <c r="B63" t="s">
        <v>336</v>
      </c>
      <c r="C63" t="s">
        <v>83</v>
      </c>
      <c r="D63" t="s">
        <v>39</v>
      </c>
      <c r="E63" t="s">
        <v>14</v>
      </c>
      <c r="F63">
        <v>1</v>
      </c>
      <c r="G63">
        <v>2321.9899999999998</v>
      </c>
      <c r="H63">
        <v>0.15</v>
      </c>
      <c r="I63" t="s">
        <v>15</v>
      </c>
      <c r="J63" t="s">
        <v>4987</v>
      </c>
      <c r="K63" t="s">
        <v>4973</v>
      </c>
      <c r="L63" t="s">
        <v>4974</v>
      </c>
      <c r="M63">
        <v>1586.31</v>
      </c>
      <c r="N63" s="2">
        <v>45619</v>
      </c>
      <c r="O63">
        <v>52</v>
      </c>
      <c r="P63" t="s">
        <v>4025</v>
      </c>
      <c r="Q63" t="s">
        <v>4024</v>
      </c>
      <c r="R63" t="s">
        <v>4055</v>
      </c>
      <c r="S63" t="s">
        <v>4032</v>
      </c>
      <c r="T63" t="s">
        <v>5097</v>
      </c>
      <c r="U63" t="s">
        <v>4141</v>
      </c>
      <c r="V63" t="s">
        <v>4068</v>
      </c>
      <c r="W63" t="s">
        <v>5055</v>
      </c>
      <c r="X63" t="s">
        <v>4948</v>
      </c>
      <c r="Y63">
        <v>1973.69</v>
      </c>
      <c r="Z63">
        <v>1586.31</v>
      </c>
      <c r="AA63">
        <v>387.38</v>
      </c>
      <c r="AB63">
        <v>0.19627195760225769</v>
      </c>
      <c r="AC63" t="s">
        <v>4176</v>
      </c>
      <c r="AD63" t="s">
        <v>5128</v>
      </c>
      <c r="AE63" s="2">
        <v>45933</v>
      </c>
      <c r="AF63">
        <v>2025</v>
      </c>
      <c r="AG63" s="2">
        <v>45931</v>
      </c>
    </row>
    <row r="64" spans="1:33" x14ac:dyDescent="0.25">
      <c r="A64" t="s">
        <v>2266</v>
      </c>
      <c r="B64" t="s">
        <v>464</v>
      </c>
      <c r="C64" t="s">
        <v>83</v>
      </c>
      <c r="D64" t="s">
        <v>52</v>
      </c>
      <c r="E64" t="s">
        <v>14</v>
      </c>
      <c r="F64">
        <v>1</v>
      </c>
      <c r="G64">
        <v>2321.9899999999998</v>
      </c>
      <c r="H64">
        <v>0.1</v>
      </c>
      <c r="I64" t="s">
        <v>15</v>
      </c>
      <c r="J64" t="s">
        <v>4987</v>
      </c>
      <c r="K64" t="s">
        <v>4973</v>
      </c>
      <c r="L64" t="s">
        <v>4974</v>
      </c>
      <c r="M64">
        <v>1586.31</v>
      </c>
      <c r="N64" s="2">
        <v>45848</v>
      </c>
      <c r="O64">
        <v>46</v>
      </c>
      <c r="P64" t="s">
        <v>4030</v>
      </c>
      <c r="Q64" t="s">
        <v>4029</v>
      </c>
      <c r="R64" t="s">
        <v>4100</v>
      </c>
      <c r="S64" t="s">
        <v>4027</v>
      </c>
      <c r="T64" t="s">
        <v>5054</v>
      </c>
      <c r="U64" t="s">
        <v>4060</v>
      </c>
      <c r="V64" t="s">
        <v>4032</v>
      </c>
      <c r="W64" t="s">
        <v>5055</v>
      </c>
      <c r="X64" t="s">
        <v>5056</v>
      </c>
      <c r="Y64">
        <v>2089.79</v>
      </c>
      <c r="Z64">
        <v>1586.31</v>
      </c>
      <c r="AA64">
        <v>503.48</v>
      </c>
      <c r="AB64">
        <v>0.24092372917852992</v>
      </c>
      <c r="AC64" t="s">
        <v>4112</v>
      </c>
      <c r="AD64" t="s">
        <v>5053</v>
      </c>
      <c r="AE64" s="2">
        <v>46002</v>
      </c>
      <c r="AF64">
        <v>2025</v>
      </c>
      <c r="AG64" s="2">
        <v>45992</v>
      </c>
    </row>
    <row r="65" spans="1:33" x14ac:dyDescent="0.25">
      <c r="A65" t="s">
        <v>2291</v>
      </c>
      <c r="B65" t="s">
        <v>453</v>
      </c>
      <c r="C65" t="s">
        <v>83</v>
      </c>
      <c r="D65" t="s">
        <v>52</v>
      </c>
      <c r="E65" t="s">
        <v>25</v>
      </c>
      <c r="F65">
        <v>3</v>
      </c>
      <c r="G65">
        <v>2321.9899999999998</v>
      </c>
      <c r="H65">
        <v>0.05</v>
      </c>
      <c r="I65" t="s">
        <v>35</v>
      </c>
      <c r="J65" t="s">
        <v>4987</v>
      </c>
      <c r="K65" t="s">
        <v>4973</v>
      </c>
      <c r="L65" t="s">
        <v>4974</v>
      </c>
      <c r="M65">
        <v>1586.31</v>
      </c>
      <c r="N65" s="2">
        <v>45430</v>
      </c>
      <c r="O65">
        <v>67</v>
      </c>
      <c r="P65" t="s">
        <v>4025</v>
      </c>
      <c r="Q65" t="s">
        <v>4024</v>
      </c>
      <c r="R65" t="s">
        <v>4085</v>
      </c>
      <c r="S65" t="s">
        <v>4036</v>
      </c>
      <c r="T65" t="s">
        <v>5054</v>
      </c>
      <c r="U65" t="s">
        <v>4060</v>
      </c>
      <c r="V65" t="s">
        <v>4032</v>
      </c>
      <c r="W65" t="s">
        <v>5055</v>
      </c>
      <c r="X65" t="s">
        <v>5056</v>
      </c>
      <c r="Y65">
        <v>6617.67</v>
      </c>
      <c r="Z65">
        <v>4758.93</v>
      </c>
      <c r="AA65">
        <v>1858.74</v>
      </c>
      <c r="AB65">
        <v>0.28087529296565106</v>
      </c>
      <c r="AC65" t="s">
        <v>4614</v>
      </c>
      <c r="AD65" t="s">
        <v>5053</v>
      </c>
      <c r="AE65" s="2">
        <v>45996</v>
      </c>
      <c r="AF65">
        <v>2025</v>
      </c>
      <c r="AG65" s="2">
        <v>45992</v>
      </c>
    </row>
    <row r="66" spans="1:33" x14ac:dyDescent="0.25">
      <c r="A66" t="s">
        <v>2468</v>
      </c>
      <c r="B66" t="s">
        <v>486</v>
      </c>
      <c r="C66" t="s">
        <v>83</v>
      </c>
      <c r="D66" t="s">
        <v>74</v>
      </c>
      <c r="E66" t="s">
        <v>14</v>
      </c>
      <c r="F66">
        <v>1</v>
      </c>
      <c r="G66">
        <v>2321.9899999999998</v>
      </c>
      <c r="H66">
        <v>0.05</v>
      </c>
      <c r="I66" t="s">
        <v>30</v>
      </c>
      <c r="J66" t="s">
        <v>4987</v>
      </c>
      <c r="K66" t="s">
        <v>4973</v>
      </c>
      <c r="L66" t="s">
        <v>4974</v>
      </c>
      <c r="M66">
        <v>1586.31</v>
      </c>
      <c r="N66" s="2">
        <v>45965</v>
      </c>
      <c r="O66">
        <v>36</v>
      </c>
      <c r="P66" t="s">
        <v>5126</v>
      </c>
      <c r="Q66" t="s">
        <v>4024</v>
      </c>
      <c r="R66" t="s">
        <v>4089</v>
      </c>
      <c r="S66" t="s">
        <v>4068</v>
      </c>
      <c r="T66" t="s">
        <v>5092</v>
      </c>
      <c r="U66" t="s">
        <v>4165</v>
      </c>
      <c r="V66" t="s">
        <v>4071</v>
      </c>
      <c r="W66" t="s">
        <v>5055</v>
      </c>
      <c r="X66" t="s">
        <v>5093</v>
      </c>
      <c r="Y66">
        <v>2205.89</v>
      </c>
      <c r="Z66">
        <v>1586.31</v>
      </c>
      <c r="AA66">
        <v>619.58000000000004</v>
      </c>
      <c r="AB66">
        <v>0.28087529296565111</v>
      </c>
      <c r="AC66" t="s">
        <v>4926</v>
      </c>
      <c r="AD66" t="s">
        <v>5091</v>
      </c>
      <c r="AE66" s="2">
        <v>46009</v>
      </c>
      <c r="AF66">
        <v>2025</v>
      </c>
      <c r="AG66" s="2">
        <v>45992</v>
      </c>
    </row>
    <row r="67" spans="1:33" x14ac:dyDescent="0.25">
      <c r="A67" t="s">
        <v>3747</v>
      </c>
      <c r="B67" t="s">
        <v>811</v>
      </c>
      <c r="C67" t="s">
        <v>83</v>
      </c>
      <c r="D67" t="s">
        <v>74</v>
      </c>
      <c r="E67" t="s">
        <v>25</v>
      </c>
      <c r="F67">
        <v>4</v>
      </c>
      <c r="G67">
        <v>2321.9899999999998</v>
      </c>
      <c r="H67">
        <v>0.02</v>
      </c>
      <c r="I67" t="s">
        <v>20</v>
      </c>
      <c r="J67" t="s">
        <v>4987</v>
      </c>
      <c r="K67" t="s">
        <v>4973</v>
      </c>
      <c r="L67" t="s">
        <v>4974</v>
      </c>
      <c r="M67">
        <v>1586.31</v>
      </c>
      <c r="N67" s="2">
        <v>45587</v>
      </c>
      <c r="O67">
        <v>50</v>
      </c>
      <c r="P67" t="s">
        <v>4048</v>
      </c>
      <c r="Q67" t="s">
        <v>4024</v>
      </c>
      <c r="R67" t="s">
        <v>4060</v>
      </c>
      <c r="S67" t="s">
        <v>4032</v>
      </c>
      <c r="T67" t="s">
        <v>5092</v>
      </c>
      <c r="U67" t="s">
        <v>4165</v>
      </c>
      <c r="V67" t="s">
        <v>4071</v>
      </c>
      <c r="W67" t="s">
        <v>5055</v>
      </c>
      <c r="X67" t="s">
        <v>5093</v>
      </c>
      <c r="Y67">
        <v>9102.2000000000007</v>
      </c>
      <c r="Z67">
        <v>6345.24</v>
      </c>
      <c r="AA67">
        <v>2756.96</v>
      </c>
      <c r="AB67">
        <v>0.30288941135110192</v>
      </c>
      <c r="AC67" t="s">
        <v>5129</v>
      </c>
      <c r="AD67" t="s">
        <v>5091</v>
      </c>
      <c r="AE67" s="2">
        <v>46026</v>
      </c>
      <c r="AF67">
        <v>2026</v>
      </c>
      <c r="AG67" s="2">
        <v>46023</v>
      </c>
    </row>
    <row r="68" spans="1:33" x14ac:dyDescent="0.25">
      <c r="A68" t="s">
        <v>3652</v>
      </c>
      <c r="B68" t="s">
        <v>1662</v>
      </c>
      <c r="C68" t="s">
        <v>83</v>
      </c>
      <c r="D68" t="s">
        <v>58</v>
      </c>
      <c r="E68" t="s">
        <v>14</v>
      </c>
      <c r="F68">
        <v>2</v>
      </c>
      <c r="G68">
        <v>2299</v>
      </c>
      <c r="H68">
        <v>0.05</v>
      </c>
      <c r="I68" t="s">
        <v>30</v>
      </c>
      <c r="J68" t="s">
        <v>4987</v>
      </c>
      <c r="K68" t="s">
        <v>4973</v>
      </c>
      <c r="L68" t="s">
        <v>4974</v>
      </c>
      <c r="M68">
        <v>1586.31</v>
      </c>
      <c r="N68" s="2">
        <v>46030</v>
      </c>
      <c r="O68">
        <v>35</v>
      </c>
      <c r="P68" t="s">
        <v>4048</v>
      </c>
      <c r="Q68" t="s">
        <v>4029</v>
      </c>
      <c r="R68" t="s">
        <v>4057</v>
      </c>
      <c r="S68" t="s">
        <v>4058</v>
      </c>
      <c r="T68" t="s">
        <v>5050</v>
      </c>
      <c r="U68" t="s">
        <v>4060</v>
      </c>
      <c r="V68" t="s">
        <v>4032</v>
      </c>
      <c r="W68" t="s">
        <v>5051</v>
      </c>
      <c r="X68" t="s">
        <v>5052</v>
      </c>
      <c r="Y68">
        <v>4368.1000000000004</v>
      </c>
      <c r="Z68">
        <v>3172.62</v>
      </c>
      <c r="AA68">
        <v>1195.48</v>
      </c>
      <c r="AB68">
        <v>0.27368421052631575</v>
      </c>
      <c r="AC68" t="s">
        <v>4323</v>
      </c>
      <c r="AD68" t="s">
        <v>5049</v>
      </c>
      <c r="AE68" s="2">
        <v>46141</v>
      </c>
      <c r="AF68">
        <v>2026</v>
      </c>
      <c r="AG68" s="2">
        <v>46113</v>
      </c>
    </row>
    <row r="69" spans="1:33" x14ac:dyDescent="0.25">
      <c r="A69" t="s">
        <v>317</v>
      </c>
      <c r="B69" t="s">
        <v>319</v>
      </c>
      <c r="C69" t="s">
        <v>83</v>
      </c>
      <c r="D69" t="s">
        <v>39</v>
      </c>
      <c r="E69" t="s">
        <v>14</v>
      </c>
      <c r="F69">
        <v>3</v>
      </c>
      <c r="G69">
        <v>2299</v>
      </c>
      <c r="H69">
        <v>0.05</v>
      </c>
      <c r="I69" t="s">
        <v>15</v>
      </c>
      <c r="J69" t="s">
        <v>4987</v>
      </c>
      <c r="K69" t="s">
        <v>4973</v>
      </c>
      <c r="L69" t="s">
        <v>4974</v>
      </c>
      <c r="M69">
        <v>1586.31</v>
      </c>
      <c r="N69" s="2">
        <v>45532</v>
      </c>
      <c r="O69">
        <v>56</v>
      </c>
      <c r="P69" t="s">
        <v>4048</v>
      </c>
      <c r="Q69" t="s">
        <v>4029</v>
      </c>
      <c r="R69" t="s">
        <v>4089</v>
      </c>
      <c r="S69" t="s">
        <v>4068</v>
      </c>
      <c r="T69" t="s">
        <v>5097</v>
      </c>
      <c r="U69" t="s">
        <v>4141</v>
      </c>
      <c r="V69" t="s">
        <v>4068</v>
      </c>
      <c r="W69" t="s">
        <v>5055</v>
      </c>
      <c r="X69" t="s">
        <v>4948</v>
      </c>
      <c r="Y69">
        <v>6552.15</v>
      </c>
      <c r="Z69">
        <v>4758.93</v>
      </c>
      <c r="AA69">
        <v>1793.22</v>
      </c>
      <c r="AB69">
        <v>0.27368421052631581</v>
      </c>
      <c r="AC69" t="s">
        <v>4687</v>
      </c>
      <c r="AD69" t="s">
        <v>5128</v>
      </c>
      <c r="AE69" s="2">
        <v>46005</v>
      </c>
      <c r="AF69">
        <v>2025</v>
      </c>
      <c r="AG69" s="2">
        <v>45992</v>
      </c>
    </row>
    <row r="70" spans="1:33" x14ac:dyDescent="0.25">
      <c r="A70" t="s">
        <v>2807</v>
      </c>
      <c r="B70" t="s">
        <v>1357</v>
      </c>
      <c r="C70" t="s">
        <v>83</v>
      </c>
      <c r="D70" t="s">
        <v>13</v>
      </c>
      <c r="E70" t="s">
        <v>25</v>
      </c>
      <c r="F70">
        <v>5</v>
      </c>
      <c r="G70">
        <v>2299</v>
      </c>
      <c r="H70">
        <v>0</v>
      </c>
      <c r="I70" t="s">
        <v>30</v>
      </c>
      <c r="J70" t="s">
        <v>4987</v>
      </c>
      <c r="K70" t="s">
        <v>4973</v>
      </c>
      <c r="L70" t="s">
        <v>4974</v>
      </c>
      <c r="M70">
        <v>1586.31</v>
      </c>
      <c r="N70" s="2">
        <v>45495</v>
      </c>
      <c r="O70">
        <v>41</v>
      </c>
      <c r="P70" t="s">
        <v>4025</v>
      </c>
      <c r="Q70" t="s">
        <v>4024</v>
      </c>
      <c r="R70" t="s">
        <v>4092</v>
      </c>
      <c r="S70" t="s">
        <v>4071</v>
      </c>
      <c r="T70" t="s">
        <v>5076</v>
      </c>
      <c r="U70" t="s">
        <v>4085</v>
      </c>
      <c r="V70" t="s">
        <v>4036</v>
      </c>
      <c r="W70" t="s">
        <v>5051</v>
      </c>
      <c r="X70" t="s">
        <v>5077</v>
      </c>
      <c r="Y70">
        <v>11495</v>
      </c>
      <c r="Z70">
        <v>7931.55</v>
      </c>
      <c r="AA70">
        <v>3563.45</v>
      </c>
      <c r="AB70">
        <v>0.31</v>
      </c>
      <c r="AC70" t="s">
        <v>4195</v>
      </c>
      <c r="AD70" t="s">
        <v>5075</v>
      </c>
      <c r="AE70" s="2">
        <v>46115</v>
      </c>
      <c r="AF70">
        <v>2026</v>
      </c>
      <c r="AG70" s="2">
        <v>46113</v>
      </c>
    </row>
    <row r="71" spans="1:33" x14ac:dyDescent="0.25">
      <c r="A71" t="s">
        <v>559</v>
      </c>
      <c r="B71" t="s">
        <v>560</v>
      </c>
      <c r="C71" t="s">
        <v>83</v>
      </c>
      <c r="D71" t="s">
        <v>104</v>
      </c>
      <c r="E71" t="s">
        <v>25</v>
      </c>
      <c r="F71">
        <v>2</v>
      </c>
      <c r="G71">
        <v>2299</v>
      </c>
      <c r="H71">
        <v>0.15</v>
      </c>
      <c r="I71" t="s">
        <v>35</v>
      </c>
      <c r="J71" t="s">
        <v>4987</v>
      </c>
      <c r="K71" t="s">
        <v>4973</v>
      </c>
      <c r="L71" t="s">
        <v>4974</v>
      </c>
      <c r="M71">
        <v>1586.31</v>
      </c>
      <c r="N71" s="2">
        <v>44945</v>
      </c>
      <c r="O71">
        <v>58</v>
      </c>
      <c r="P71" t="s">
        <v>4025</v>
      </c>
      <c r="Q71" t="s">
        <v>4029</v>
      </c>
      <c r="R71" t="s">
        <v>4060</v>
      </c>
      <c r="S71" t="s">
        <v>4032</v>
      </c>
      <c r="T71" t="s">
        <v>5073</v>
      </c>
      <c r="U71" t="s">
        <v>4035</v>
      </c>
      <c r="V71" t="s">
        <v>4036</v>
      </c>
      <c r="W71" t="s">
        <v>5051</v>
      </c>
      <c r="X71" t="s">
        <v>5074</v>
      </c>
      <c r="Y71">
        <v>3908.3</v>
      </c>
      <c r="Z71">
        <v>3172.62</v>
      </c>
      <c r="AA71">
        <v>735.68</v>
      </c>
      <c r="AB71">
        <v>0.18823529411764703</v>
      </c>
      <c r="AC71" t="s">
        <v>4871</v>
      </c>
      <c r="AD71" t="s">
        <v>5072</v>
      </c>
      <c r="AE71" s="2">
        <v>46163</v>
      </c>
      <c r="AF71">
        <v>2026</v>
      </c>
      <c r="AG71" s="2">
        <v>46143</v>
      </c>
    </row>
    <row r="72" spans="1:33" x14ac:dyDescent="0.25">
      <c r="A72" t="s">
        <v>3480</v>
      </c>
      <c r="B72" t="s">
        <v>382</v>
      </c>
      <c r="C72" t="s">
        <v>83</v>
      </c>
      <c r="D72" t="s">
        <v>226</v>
      </c>
      <c r="E72" t="s">
        <v>25</v>
      </c>
      <c r="F72">
        <v>4</v>
      </c>
      <c r="G72">
        <v>2276.0100000000002</v>
      </c>
      <c r="H72">
        <v>0</v>
      </c>
      <c r="I72" t="s">
        <v>30</v>
      </c>
      <c r="J72" t="s">
        <v>4987</v>
      </c>
      <c r="K72" t="s">
        <v>4973</v>
      </c>
      <c r="L72" t="s">
        <v>4974</v>
      </c>
      <c r="M72">
        <v>1586.31</v>
      </c>
      <c r="N72" s="2">
        <v>45469</v>
      </c>
      <c r="O72">
        <v>23</v>
      </c>
      <c r="P72" t="s">
        <v>4048</v>
      </c>
      <c r="Q72" t="s">
        <v>4029</v>
      </c>
      <c r="R72" t="s">
        <v>4039</v>
      </c>
      <c r="S72" t="s">
        <v>4032</v>
      </c>
      <c r="T72" t="s">
        <v>5062</v>
      </c>
      <c r="U72" t="s">
        <v>4055</v>
      </c>
      <c r="V72" t="s">
        <v>4032</v>
      </c>
      <c r="W72" t="s">
        <v>5055</v>
      </c>
      <c r="X72" t="s">
        <v>5063</v>
      </c>
      <c r="Y72">
        <v>9104.0400000000009</v>
      </c>
      <c r="Z72">
        <v>6345.24</v>
      </c>
      <c r="AA72">
        <v>2758.8</v>
      </c>
      <c r="AB72">
        <v>0.30303030303030304</v>
      </c>
      <c r="AC72" t="s">
        <v>4120</v>
      </c>
      <c r="AD72" t="s">
        <v>5123</v>
      </c>
      <c r="AE72" s="2">
        <v>46207</v>
      </c>
      <c r="AF72">
        <v>2026</v>
      </c>
      <c r="AG72" s="2">
        <v>46204</v>
      </c>
    </row>
    <row r="73" spans="1:33" x14ac:dyDescent="0.25">
      <c r="A73" t="s">
        <v>1783</v>
      </c>
      <c r="B73" t="s">
        <v>1606</v>
      </c>
      <c r="C73" t="s">
        <v>83</v>
      </c>
      <c r="D73" t="s">
        <v>64</v>
      </c>
      <c r="E73" t="s">
        <v>14</v>
      </c>
      <c r="F73">
        <v>1</v>
      </c>
      <c r="G73">
        <v>2276.0100000000002</v>
      </c>
      <c r="H73">
        <v>0</v>
      </c>
      <c r="I73" t="s">
        <v>30</v>
      </c>
      <c r="J73" t="s">
        <v>4987</v>
      </c>
      <c r="K73" t="s">
        <v>4973</v>
      </c>
      <c r="L73" t="s">
        <v>4974</v>
      </c>
      <c r="M73">
        <v>1586.31</v>
      </c>
      <c r="N73" s="2">
        <v>45142</v>
      </c>
      <c r="O73">
        <v>30</v>
      </c>
      <c r="P73" t="s">
        <v>4030</v>
      </c>
      <c r="Q73" t="s">
        <v>4024</v>
      </c>
      <c r="R73" t="s">
        <v>4089</v>
      </c>
      <c r="S73" t="s">
        <v>4068</v>
      </c>
      <c r="T73" t="s">
        <v>5089</v>
      </c>
      <c r="U73" t="s">
        <v>4077</v>
      </c>
      <c r="V73" t="s">
        <v>4071</v>
      </c>
      <c r="W73" t="s">
        <v>5055</v>
      </c>
      <c r="X73" t="s">
        <v>5090</v>
      </c>
      <c r="Y73">
        <v>2276.0100000000002</v>
      </c>
      <c r="Z73">
        <v>1586.31</v>
      </c>
      <c r="AA73">
        <v>689.7</v>
      </c>
      <c r="AB73">
        <v>0.30303030303030304</v>
      </c>
      <c r="AC73" t="s">
        <v>4196</v>
      </c>
      <c r="AD73" t="s">
        <v>5088</v>
      </c>
      <c r="AE73" s="2">
        <v>46079</v>
      </c>
      <c r="AF73">
        <v>2026</v>
      </c>
      <c r="AG73" s="2">
        <v>46054</v>
      </c>
    </row>
    <row r="74" spans="1:33" x14ac:dyDescent="0.25">
      <c r="A74" t="s">
        <v>1534</v>
      </c>
      <c r="B74" t="s">
        <v>1535</v>
      </c>
      <c r="C74" t="s">
        <v>83</v>
      </c>
      <c r="D74" t="s">
        <v>44</v>
      </c>
      <c r="E74" t="s">
        <v>14</v>
      </c>
      <c r="F74">
        <v>1</v>
      </c>
      <c r="G74">
        <v>2276.0100000000002</v>
      </c>
      <c r="H74">
        <v>0.02</v>
      </c>
      <c r="I74" t="s">
        <v>15</v>
      </c>
      <c r="J74" t="s">
        <v>4987</v>
      </c>
      <c r="K74" t="s">
        <v>4973</v>
      </c>
      <c r="L74" t="s">
        <v>4974</v>
      </c>
      <c r="M74">
        <v>1586.31</v>
      </c>
      <c r="N74" s="2">
        <v>45300</v>
      </c>
      <c r="O74">
        <v>28</v>
      </c>
      <c r="P74" t="s">
        <v>4030</v>
      </c>
      <c r="Q74" t="s">
        <v>4024</v>
      </c>
      <c r="R74" t="s">
        <v>4135</v>
      </c>
      <c r="S74" t="s">
        <v>4058</v>
      </c>
      <c r="T74" t="s">
        <v>5065</v>
      </c>
      <c r="U74" t="s">
        <v>4046</v>
      </c>
      <c r="V74" t="s">
        <v>4032</v>
      </c>
      <c r="W74" t="s">
        <v>5055</v>
      </c>
      <c r="X74" t="s">
        <v>5067</v>
      </c>
      <c r="Y74">
        <v>2230.4899999999998</v>
      </c>
      <c r="Z74">
        <v>1586.31</v>
      </c>
      <c r="AA74">
        <v>644.17999999999995</v>
      </c>
      <c r="AB74">
        <v>0.28880649543373876</v>
      </c>
      <c r="AC74" t="s">
        <v>4386</v>
      </c>
      <c r="AD74" t="s">
        <v>5064</v>
      </c>
      <c r="AE74" s="2">
        <v>45954</v>
      </c>
      <c r="AF74">
        <v>2025</v>
      </c>
      <c r="AG74" s="2">
        <v>45931</v>
      </c>
    </row>
    <row r="75" spans="1:33" x14ac:dyDescent="0.25">
      <c r="A75" t="s">
        <v>2283</v>
      </c>
      <c r="B75" t="s">
        <v>2115</v>
      </c>
      <c r="C75" t="s">
        <v>83</v>
      </c>
      <c r="D75" t="s">
        <v>13</v>
      </c>
      <c r="E75" t="s">
        <v>25</v>
      </c>
      <c r="F75">
        <v>1</v>
      </c>
      <c r="G75">
        <v>2276.0100000000002</v>
      </c>
      <c r="H75">
        <v>0</v>
      </c>
      <c r="I75" t="s">
        <v>15</v>
      </c>
      <c r="J75" t="s">
        <v>4987</v>
      </c>
      <c r="K75" t="s">
        <v>4973</v>
      </c>
      <c r="L75" t="s">
        <v>4974</v>
      </c>
      <c r="M75">
        <v>1586.31</v>
      </c>
      <c r="N75" s="2">
        <v>46057</v>
      </c>
      <c r="O75">
        <v>62</v>
      </c>
      <c r="P75" t="s">
        <v>4052</v>
      </c>
      <c r="Q75" t="s">
        <v>4024</v>
      </c>
      <c r="R75" t="s">
        <v>4060</v>
      </c>
      <c r="S75" t="s">
        <v>4032</v>
      </c>
      <c r="T75" t="s">
        <v>5076</v>
      </c>
      <c r="U75" t="s">
        <v>4085</v>
      </c>
      <c r="V75" t="s">
        <v>4036</v>
      </c>
      <c r="W75" t="s">
        <v>5051</v>
      </c>
      <c r="X75" t="s">
        <v>5077</v>
      </c>
      <c r="Y75">
        <v>2276.0100000000002</v>
      </c>
      <c r="Z75">
        <v>1586.31</v>
      </c>
      <c r="AA75">
        <v>689.7</v>
      </c>
      <c r="AB75">
        <v>0.30303030303030304</v>
      </c>
      <c r="AC75" t="s">
        <v>4356</v>
      </c>
      <c r="AD75" t="s">
        <v>5075</v>
      </c>
      <c r="AE75" s="2">
        <v>46200</v>
      </c>
      <c r="AF75">
        <v>2026</v>
      </c>
      <c r="AG75" s="2">
        <v>46174</v>
      </c>
    </row>
    <row r="76" spans="1:33" x14ac:dyDescent="0.25">
      <c r="A76" t="s">
        <v>3732</v>
      </c>
      <c r="B76" t="s">
        <v>2190</v>
      </c>
      <c r="C76" t="s">
        <v>83</v>
      </c>
      <c r="D76" t="s">
        <v>112</v>
      </c>
      <c r="E76" t="s">
        <v>25</v>
      </c>
      <c r="F76">
        <v>2</v>
      </c>
      <c r="G76">
        <v>2276.0100000000002</v>
      </c>
      <c r="H76">
        <v>0</v>
      </c>
      <c r="I76" t="s">
        <v>20</v>
      </c>
      <c r="J76" t="s">
        <v>4987</v>
      </c>
      <c r="K76" t="s">
        <v>4973</v>
      </c>
      <c r="L76" t="s">
        <v>4974</v>
      </c>
      <c r="M76">
        <v>1586.31</v>
      </c>
      <c r="N76" s="2">
        <v>45883</v>
      </c>
      <c r="O76">
        <v>19</v>
      </c>
      <c r="P76" t="s">
        <v>4025</v>
      </c>
      <c r="Q76" t="s">
        <v>4029</v>
      </c>
      <c r="R76" t="s">
        <v>4031</v>
      </c>
      <c r="S76" t="s">
        <v>4032</v>
      </c>
      <c r="T76" t="s">
        <v>5107</v>
      </c>
      <c r="U76" t="s">
        <v>4057</v>
      </c>
      <c r="V76" t="s">
        <v>4058</v>
      </c>
      <c r="W76" t="s">
        <v>5051</v>
      </c>
      <c r="X76" t="s">
        <v>5108</v>
      </c>
      <c r="Y76">
        <v>4552.0200000000004</v>
      </c>
      <c r="Z76">
        <v>3172.62</v>
      </c>
      <c r="AA76">
        <v>1379.4</v>
      </c>
      <c r="AB76">
        <v>0.30303030303030304</v>
      </c>
      <c r="AC76" t="s">
        <v>4254</v>
      </c>
      <c r="AD76" t="s">
        <v>5106</v>
      </c>
      <c r="AE76" s="2">
        <v>45893</v>
      </c>
      <c r="AF76">
        <v>2025</v>
      </c>
      <c r="AG76" s="2">
        <v>45870</v>
      </c>
    </row>
    <row r="77" spans="1:33" x14ac:dyDescent="0.25">
      <c r="A77" t="s">
        <v>3678</v>
      </c>
      <c r="B77" t="s">
        <v>1122</v>
      </c>
      <c r="C77" t="s">
        <v>83</v>
      </c>
      <c r="D77" t="s">
        <v>101</v>
      </c>
      <c r="E77" t="s">
        <v>25</v>
      </c>
      <c r="F77">
        <v>10</v>
      </c>
      <c r="G77">
        <v>2276.0100000000002</v>
      </c>
      <c r="H77">
        <v>0.05</v>
      </c>
      <c r="I77" t="s">
        <v>15</v>
      </c>
      <c r="J77" t="s">
        <v>4987</v>
      </c>
      <c r="K77" t="s">
        <v>4973</v>
      </c>
      <c r="L77" t="s">
        <v>4974</v>
      </c>
      <c r="M77">
        <v>1586.31</v>
      </c>
      <c r="N77" s="2">
        <v>45168</v>
      </c>
      <c r="O77">
        <v>24</v>
      </c>
      <c r="P77" t="s">
        <v>4025</v>
      </c>
      <c r="Q77" t="s">
        <v>4024</v>
      </c>
      <c r="R77" t="s">
        <v>4060</v>
      </c>
      <c r="S77" t="s">
        <v>4032</v>
      </c>
      <c r="T77" t="s">
        <v>5082</v>
      </c>
      <c r="U77" t="s">
        <v>4050</v>
      </c>
      <c r="V77" t="s">
        <v>4036</v>
      </c>
      <c r="W77" t="s">
        <v>5055</v>
      </c>
      <c r="X77" t="s">
        <v>5083</v>
      </c>
      <c r="Y77">
        <v>21622.1</v>
      </c>
      <c r="Z77">
        <v>15863.1</v>
      </c>
      <c r="AA77">
        <v>5759</v>
      </c>
      <c r="AB77">
        <v>0.26634785705366271</v>
      </c>
      <c r="AC77" t="s">
        <v>4514</v>
      </c>
      <c r="AD77" t="s">
        <v>5121</v>
      </c>
      <c r="AE77" s="2">
        <v>45962</v>
      </c>
      <c r="AF77">
        <v>2025</v>
      </c>
      <c r="AG77" s="2">
        <v>45962</v>
      </c>
    </row>
    <row r="78" spans="1:33" x14ac:dyDescent="0.25">
      <c r="A78" t="s">
        <v>3146</v>
      </c>
      <c r="B78" t="s">
        <v>3148</v>
      </c>
      <c r="C78" t="s">
        <v>83</v>
      </c>
      <c r="D78" t="s">
        <v>74</v>
      </c>
      <c r="E78" t="s">
        <v>25</v>
      </c>
      <c r="F78">
        <v>4</v>
      </c>
      <c r="G78">
        <v>2276.0100000000002</v>
      </c>
      <c r="H78">
        <v>0</v>
      </c>
      <c r="I78" t="s">
        <v>15</v>
      </c>
      <c r="J78" t="s">
        <v>4987</v>
      </c>
      <c r="K78" t="s">
        <v>4973</v>
      </c>
      <c r="L78" t="s">
        <v>4974</v>
      </c>
      <c r="M78">
        <v>1586.31</v>
      </c>
      <c r="N78" s="2">
        <v>46051</v>
      </c>
      <c r="O78">
        <v>25</v>
      </c>
      <c r="P78" t="s">
        <v>4030</v>
      </c>
      <c r="Q78" t="s">
        <v>4029</v>
      </c>
      <c r="R78" t="s">
        <v>4031</v>
      </c>
      <c r="S78" t="s">
        <v>4032</v>
      </c>
      <c r="T78" t="s">
        <v>5092</v>
      </c>
      <c r="U78" t="s">
        <v>4165</v>
      </c>
      <c r="V78" t="s">
        <v>4071</v>
      </c>
      <c r="W78" t="s">
        <v>5055</v>
      </c>
      <c r="X78" t="s">
        <v>5093</v>
      </c>
      <c r="Y78">
        <v>9104.0400000000009</v>
      </c>
      <c r="Z78">
        <v>6345.24</v>
      </c>
      <c r="AA78">
        <v>2758.8</v>
      </c>
      <c r="AB78">
        <v>0.30303030303030304</v>
      </c>
      <c r="AC78" t="s">
        <v>4028</v>
      </c>
      <c r="AD78" t="s">
        <v>5091</v>
      </c>
      <c r="AE78" s="2">
        <v>46124</v>
      </c>
      <c r="AF78">
        <v>2026</v>
      </c>
      <c r="AG78" s="2">
        <v>46113</v>
      </c>
    </row>
    <row r="79" spans="1:33" x14ac:dyDescent="0.25">
      <c r="A79" t="s">
        <v>3378</v>
      </c>
      <c r="B79" t="s">
        <v>3310</v>
      </c>
      <c r="C79" t="s">
        <v>83</v>
      </c>
      <c r="D79" t="s">
        <v>104</v>
      </c>
      <c r="E79" t="s">
        <v>14</v>
      </c>
      <c r="F79">
        <v>4</v>
      </c>
      <c r="G79">
        <v>2276.0100000000002</v>
      </c>
      <c r="H79">
        <v>0.1</v>
      </c>
      <c r="I79" t="s">
        <v>35</v>
      </c>
      <c r="J79" t="s">
        <v>4987</v>
      </c>
      <c r="K79" t="s">
        <v>4973</v>
      </c>
      <c r="L79" t="s">
        <v>4974</v>
      </c>
      <c r="M79">
        <v>1586.31</v>
      </c>
      <c r="N79" s="2">
        <v>45326</v>
      </c>
      <c r="O79">
        <v>63</v>
      </c>
      <c r="P79" t="s">
        <v>4025</v>
      </c>
      <c r="Q79" t="s">
        <v>4024</v>
      </c>
      <c r="R79" t="s">
        <v>4067</v>
      </c>
      <c r="S79" t="s">
        <v>4068</v>
      </c>
      <c r="T79" t="s">
        <v>5073</v>
      </c>
      <c r="U79" t="s">
        <v>4035</v>
      </c>
      <c r="V79" t="s">
        <v>4036</v>
      </c>
      <c r="W79" t="s">
        <v>5051</v>
      </c>
      <c r="X79" t="s">
        <v>5074</v>
      </c>
      <c r="Y79">
        <v>8193.64</v>
      </c>
      <c r="Z79">
        <v>6345.24</v>
      </c>
      <c r="AA79">
        <v>1848.4</v>
      </c>
      <c r="AB79">
        <v>0.22558960364380182</v>
      </c>
      <c r="AC79" t="s">
        <v>4893</v>
      </c>
      <c r="AD79" t="s">
        <v>5072</v>
      </c>
      <c r="AE79" s="2">
        <v>46124</v>
      </c>
      <c r="AF79">
        <v>2026</v>
      </c>
      <c r="AG79" s="2">
        <v>46113</v>
      </c>
    </row>
    <row r="80" spans="1:33" x14ac:dyDescent="0.25">
      <c r="A80" t="s">
        <v>3033</v>
      </c>
      <c r="B80" t="s">
        <v>146</v>
      </c>
      <c r="C80" t="s">
        <v>83</v>
      </c>
      <c r="D80" t="s">
        <v>39</v>
      </c>
      <c r="E80" t="s">
        <v>14</v>
      </c>
      <c r="F80">
        <v>4</v>
      </c>
      <c r="G80">
        <v>2253.02</v>
      </c>
      <c r="H80">
        <v>0</v>
      </c>
      <c r="I80" t="s">
        <v>15</v>
      </c>
      <c r="J80" t="s">
        <v>4987</v>
      </c>
      <c r="K80" t="s">
        <v>4973</v>
      </c>
      <c r="L80" t="s">
        <v>4974</v>
      </c>
      <c r="M80">
        <v>1586.31</v>
      </c>
      <c r="N80" s="2">
        <v>45373</v>
      </c>
      <c r="O80">
        <v>46</v>
      </c>
      <c r="P80" t="s">
        <v>4025</v>
      </c>
      <c r="Q80" t="s">
        <v>4024</v>
      </c>
      <c r="R80" t="s">
        <v>4074</v>
      </c>
      <c r="S80" t="s">
        <v>4071</v>
      </c>
      <c r="T80" t="s">
        <v>5097</v>
      </c>
      <c r="U80" t="s">
        <v>4141</v>
      </c>
      <c r="V80" t="s">
        <v>4068</v>
      </c>
      <c r="W80" t="s">
        <v>5055</v>
      </c>
      <c r="X80" t="s">
        <v>4948</v>
      </c>
      <c r="Y80">
        <v>9012.08</v>
      </c>
      <c r="Z80">
        <v>6345.24</v>
      </c>
      <c r="AA80">
        <v>2666.84</v>
      </c>
      <c r="AB80">
        <v>0.29591836734693877</v>
      </c>
      <c r="AC80" t="s">
        <v>4684</v>
      </c>
      <c r="AD80" t="s">
        <v>5128</v>
      </c>
      <c r="AE80" s="2">
        <v>45961</v>
      </c>
      <c r="AF80">
        <v>2025</v>
      </c>
      <c r="AG80" s="2">
        <v>45931</v>
      </c>
    </row>
    <row r="81" spans="1:33" x14ac:dyDescent="0.25">
      <c r="A81" t="s">
        <v>1000</v>
      </c>
      <c r="B81" t="s">
        <v>1001</v>
      </c>
      <c r="C81" t="s">
        <v>83</v>
      </c>
      <c r="D81" t="s">
        <v>44</v>
      </c>
      <c r="E81" t="s">
        <v>25</v>
      </c>
      <c r="F81">
        <v>8</v>
      </c>
      <c r="G81">
        <v>2253.02</v>
      </c>
      <c r="H81">
        <v>0</v>
      </c>
      <c r="I81" t="s">
        <v>30</v>
      </c>
      <c r="J81" t="s">
        <v>4987</v>
      </c>
      <c r="K81" t="s">
        <v>4973</v>
      </c>
      <c r="L81" t="s">
        <v>4974</v>
      </c>
      <c r="M81">
        <v>1586.31</v>
      </c>
      <c r="N81" s="2">
        <v>44984</v>
      </c>
      <c r="O81">
        <v>26</v>
      </c>
      <c r="P81" t="s">
        <v>4025</v>
      </c>
      <c r="Q81" t="s">
        <v>4024</v>
      </c>
      <c r="R81" t="s">
        <v>4141</v>
      </c>
      <c r="S81" t="s">
        <v>4068</v>
      </c>
      <c r="T81" t="s">
        <v>5065</v>
      </c>
      <c r="U81" t="s">
        <v>4046</v>
      </c>
      <c r="V81" t="s">
        <v>4032</v>
      </c>
      <c r="W81" t="s">
        <v>5055</v>
      </c>
      <c r="X81" t="s">
        <v>5067</v>
      </c>
      <c r="Y81">
        <v>18024.16</v>
      </c>
      <c r="Z81">
        <v>12690.48</v>
      </c>
      <c r="AA81">
        <v>5333.68</v>
      </c>
      <c r="AB81">
        <v>0.29591836734693877</v>
      </c>
      <c r="AC81" t="s">
        <v>4266</v>
      </c>
      <c r="AD81" t="s">
        <v>5064</v>
      </c>
      <c r="AE81" s="2">
        <v>46202</v>
      </c>
      <c r="AF81">
        <v>2026</v>
      </c>
      <c r="AG81" s="2">
        <v>46174</v>
      </c>
    </row>
    <row r="82" spans="1:33" x14ac:dyDescent="0.25">
      <c r="A82" t="s">
        <v>2484</v>
      </c>
      <c r="B82" t="s">
        <v>2112</v>
      </c>
      <c r="C82" t="s">
        <v>83</v>
      </c>
      <c r="D82" t="s">
        <v>95</v>
      </c>
      <c r="E82" t="s">
        <v>14</v>
      </c>
      <c r="F82">
        <v>4</v>
      </c>
      <c r="G82">
        <v>2253.02</v>
      </c>
      <c r="H82">
        <v>0.05</v>
      </c>
      <c r="I82" t="s">
        <v>15</v>
      </c>
      <c r="J82" t="s">
        <v>4987</v>
      </c>
      <c r="K82" t="s">
        <v>4973</v>
      </c>
      <c r="L82" t="s">
        <v>4974</v>
      </c>
      <c r="M82">
        <v>1586.31</v>
      </c>
      <c r="N82" s="2">
        <v>45478</v>
      </c>
      <c r="O82">
        <v>60</v>
      </c>
      <c r="P82" t="s">
        <v>4030</v>
      </c>
      <c r="Q82" t="s">
        <v>4024</v>
      </c>
      <c r="R82" t="s">
        <v>4057</v>
      </c>
      <c r="S82" t="s">
        <v>4058</v>
      </c>
      <c r="T82" t="s">
        <v>5095</v>
      </c>
      <c r="U82" t="s">
        <v>4089</v>
      </c>
      <c r="V82" t="s">
        <v>4068</v>
      </c>
      <c r="W82" t="s">
        <v>5051</v>
      </c>
      <c r="X82" t="s">
        <v>5113</v>
      </c>
      <c r="Y82">
        <v>8561.48</v>
      </c>
      <c r="Z82">
        <v>6345.24</v>
      </c>
      <c r="AA82">
        <v>2216.2399999999998</v>
      </c>
      <c r="AB82">
        <v>0.25886178557912881</v>
      </c>
      <c r="AC82" t="s">
        <v>4411</v>
      </c>
      <c r="AD82" t="s">
        <v>5094</v>
      </c>
      <c r="AE82" s="2">
        <v>45874</v>
      </c>
      <c r="AF82">
        <v>2025</v>
      </c>
      <c r="AG82" s="2">
        <v>45870</v>
      </c>
    </row>
    <row r="83" spans="1:33" x14ac:dyDescent="0.25">
      <c r="A83" t="s">
        <v>3264</v>
      </c>
      <c r="B83" t="s">
        <v>2955</v>
      </c>
      <c r="C83" t="s">
        <v>83</v>
      </c>
      <c r="D83" t="s">
        <v>39</v>
      </c>
      <c r="E83" t="s">
        <v>14</v>
      </c>
      <c r="F83">
        <v>8</v>
      </c>
      <c r="G83">
        <v>2253.02</v>
      </c>
      <c r="H83">
        <v>0</v>
      </c>
      <c r="I83" t="s">
        <v>1258</v>
      </c>
      <c r="J83" t="s">
        <v>4987</v>
      </c>
      <c r="K83" t="s">
        <v>4973</v>
      </c>
      <c r="L83" t="s">
        <v>4974</v>
      </c>
      <c r="M83">
        <v>1586.31</v>
      </c>
      <c r="N83" s="2">
        <v>45183</v>
      </c>
      <c r="O83">
        <v>66</v>
      </c>
      <c r="P83" t="s">
        <v>4048</v>
      </c>
      <c r="Q83" t="s">
        <v>4029</v>
      </c>
      <c r="R83" t="s">
        <v>4089</v>
      </c>
      <c r="S83" t="s">
        <v>4068</v>
      </c>
      <c r="T83" t="s">
        <v>5097</v>
      </c>
      <c r="U83" t="s">
        <v>4141</v>
      </c>
      <c r="V83" t="s">
        <v>4068</v>
      </c>
      <c r="W83" t="s">
        <v>5055</v>
      </c>
      <c r="X83" t="s">
        <v>4948</v>
      </c>
      <c r="Y83">
        <v>18024.16</v>
      </c>
      <c r="Z83">
        <v>12690.48</v>
      </c>
      <c r="AA83">
        <v>5333.68</v>
      </c>
      <c r="AB83">
        <v>0.29591836734693877</v>
      </c>
      <c r="AC83" t="s">
        <v>4801</v>
      </c>
      <c r="AD83" t="s">
        <v>5128</v>
      </c>
      <c r="AE83" s="2">
        <v>46073</v>
      </c>
      <c r="AF83">
        <v>2026</v>
      </c>
      <c r="AG83" s="2">
        <v>46054</v>
      </c>
    </row>
    <row r="84" spans="1:33" x14ac:dyDescent="0.25">
      <c r="A84" t="s">
        <v>2959</v>
      </c>
      <c r="B84" t="s">
        <v>730</v>
      </c>
      <c r="C84" t="s">
        <v>83</v>
      </c>
      <c r="D84" t="s">
        <v>95</v>
      </c>
      <c r="E84" t="s">
        <v>14</v>
      </c>
      <c r="F84">
        <v>3</v>
      </c>
      <c r="G84">
        <v>2253.02</v>
      </c>
      <c r="H84">
        <v>0</v>
      </c>
      <c r="I84" t="s">
        <v>15</v>
      </c>
      <c r="J84" t="s">
        <v>4987</v>
      </c>
      <c r="K84" t="s">
        <v>4973</v>
      </c>
      <c r="L84" t="s">
        <v>4974</v>
      </c>
      <c r="M84">
        <v>1586.31</v>
      </c>
      <c r="N84" s="2">
        <v>45719</v>
      </c>
      <c r="O84">
        <v>65</v>
      </c>
      <c r="P84" t="s">
        <v>4025</v>
      </c>
      <c r="Q84" t="s">
        <v>4024</v>
      </c>
      <c r="R84" t="s">
        <v>4141</v>
      </c>
      <c r="S84" t="s">
        <v>4068</v>
      </c>
      <c r="T84" t="s">
        <v>5095</v>
      </c>
      <c r="U84" t="s">
        <v>4089</v>
      </c>
      <c r="V84" t="s">
        <v>4068</v>
      </c>
      <c r="W84" t="s">
        <v>5051</v>
      </c>
      <c r="X84" t="s">
        <v>5113</v>
      </c>
      <c r="Y84">
        <v>6759.06</v>
      </c>
      <c r="Z84">
        <v>4758.93</v>
      </c>
      <c r="AA84">
        <v>2000.13</v>
      </c>
      <c r="AB84">
        <v>0.29591836734693877</v>
      </c>
      <c r="AC84" t="s">
        <v>4592</v>
      </c>
      <c r="AD84" t="s">
        <v>5094</v>
      </c>
      <c r="AE84" s="2">
        <v>45999</v>
      </c>
      <c r="AF84">
        <v>2025</v>
      </c>
      <c r="AG84" s="2">
        <v>45992</v>
      </c>
    </row>
    <row r="85" spans="1:33" x14ac:dyDescent="0.25">
      <c r="A85" t="s">
        <v>2897</v>
      </c>
      <c r="B85" t="s">
        <v>1311</v>
      </c>
      <c r="C85" t="s">
        <v>83</v>
      </c>
      <c r="D85" t="s">
        <v>101</v>
      </c>
      <c r="E85" t="s">
        <v>25</v>
      </c>
      <c r="F85">
        <v>2</v>
      </c>
      <c r="G85">
        <v>2253.02</v>
      </c>
      <c r="H85">
        <v>0.02</v>
      </c>
      <c r="I85" t="s">
        <v>15</v>
      </c>
      <c r="J85" t="s">
        <v>4987</v>
      </c>
      <c r="K85" t="s">
        <v>4973</v>
      </c>
      <c r="L85" t="s">
        <v>4974</v>
      </c>
      <c r="M85">
        <v>1586.31</v>
      </c>
      <c r="N85" s="2">
        <v>45886</v>
      </c>
      <c r="O85">
        <v>39</v>
      </c>
      <c r="P85" t="s">
        <v>4025</v>
      </c>
      <c r="Q85" t="s">
        <v>4024</v>
      </c>
      <c r="R85" t="s">
        <v>4097</v>
      </c>
      <c r="S85" t="s">
        <v>4071</v>
      </c>
      <c r="T85" t="s">
        <v>5082</v>
      </c>
      <c r="U85" t="s">
        <v>4050</v>
      </c>
      <c r="V85" t="s">
        <v>4036</v>
      </c>
      <c r="W85" t="s">
        <v>5055</v>
      </c>
      <c r="X85" t="s">
        <v>5083</v>
      </c>
      <c r="Y85">
        <v>4415.92</v>
      </c>
      <c r="Z85">
        <v>3172.62</v>
      </c>
      <c r="AA85">
        <v>1243.3</v>
      </c>
      <c r="AB85">
        <v>0.28154948459211215</v>
      </c>
      <c r="AC85" t="s">
        <v>4765</v>
      </c>
      <c r="AD85" t="s">
        <v>5121</v>
      </c>
      <c r="AE85" s="2">
        <v>46175</v>
      </c>
      <c r="AF85">
        <v>2026</v>
      </c>
      <c r="AG85" s="2">
        <v>46174</v>
      </c>
    </row>
    <row r="86" spans="1:33" x14ac:dyDescent="0.25">
      <c r="A86" t="s">
        <v>777</v>
      </c>
      <c r="B86" t="s">
        <v>217</v>
      </c>
      <c r="C86" t="s">
        <v>520</v>
      </c>
      <c r="D86" t="s">
        <v>34</v>
      </c>
      <c r="E86" t="s">
        <v>14</v>
      </c>
      <c r="F86">
        <v>4</v>
      </c>
      <c r="G86">
        <v>2242.98</v>
      </c>
      <c r="H86">
        <v>0.1</v>
      </c>
      <c r="I86" t="s">
        <v>15</v>
      </c>
      <c r="J86" t="s">
        <v>5014</v>
      </c>
      <c r="K86" t="s">
        <v>4973</v>
      </c>
      <c r="L86" t="s">
        <v>5007</v>
      </c>
      <c r="M86">
        <v>1495.32</v>
      </c>
      <c r="N86" s="2">
        <v>45016</v>
      </c>
      <c r="O86">
        <v>35</v>
      </c>
      <c r="P86" t="s">
        <v>4052</v>
      </c>
      <c r="Q86" t="s">
        <v>4024</v>
      </c>
      <c r="R86" t="s">
        <v>4143</v>
      </c>
      <c r="S86" t="s">
        <v>4027</v>
      </c>
      <c r="T86" t="s">
        <v>5079</v>
      </c>
      <c r="U86" t="s">
        <v>4041</v>
      </c>
      <c r="V86" t="s">
        <v>4036</v>
      </c>
      <c r="W86" t="s">
        <v>5055</v>
      </c>
      <c r="X86" t="s">
        <v>5080</v>
      </c>
      <c r="Y86">
        <v>8074.73</v>
      </c>
      <c r="Z86">
        <v>5981.28</v>
      </c>
      <c r="AA86">
        <v>2093.4499999999998</v>
      </c>
      <c r="AB86">
        <v>0.25925944273059282</v>
      </c>
      <c r="AC86" t="s">
        <v>4316</v>
      </c>
      <c r="AD86" t="s">
        <v>5078</v>
      </c>
      <c r="AE86" s="2">
        <v>46089</v>
      </c>
      <c r="AF86">
        <v>2026</v>
      </c>
      <c r="AG86" s="2">
        <v>46082</v>
      </c>
    </row>
    <row r="87" spans="1:33" x14ac:dyDescent="0.25">
      <c r="A87" t="s">
        <v>3390</v>
      </c>
      <c r="B87" t="s">
        <v>2537</v>
      </c>
      <c r="C87" t="s">
        <v>520</v>
      </c>
      <c r="D87" t="s">
        <v>19</v>
      </c>
      <c r="E87" t="s">
        <v>25</v>
      </c>
      <c r="F87">
        <v>1</v>
      </c>
      <c r="G87">
        <v>2242.98</v>
      </c>
      <c r="H87">
        <v>0</v>
      </c>
      <c r="I87" t="s">
        <v>35</v>
      </c>
      <c r="J87" t="s">
        <v>5014</v>
      </c>
      <c r="K87" t="s">
        <v>4973</v>
      </c>
      <c r="L87" t="s">
        <v>5007</v>
      </c>
      <c r="M87">
        <v>1495.32</v>
      </c>
      <c r="N87" s="2">
        <v>46139</v>
      </c>
      <c r="O87">
        <v>40</v>
      </c>
      <c r="P87" t="s">
        <v>4052</v>
      </c>
      <c r="Q87" t="s">
        <v>4024</v>
      </c>
      <c r="R87" t="s">
        <v>4141</v>
      </c>
      <c r="S87" t="s">
        <v>4068</v>
      </c>
      <c r="T87" t="s">
        <v>5058</v>
      </c>
      <c r="U87" t="s">
        <v>4055</v>
      </c>
      <c r="V87" t="s">
        <v>4032</v>
      </c>
      <c r="W87" t="s">
        <v>5051</v>
      </c>
      <c r="X87" t="s">
        <v>5060</v>
      </c>
      <c r="Y87">
        <v>2242.98</v>
      </c>
      <c r="Z87">
        <v>1495.32</v>
      </c>
      <c r="AA87">
        <v>747.66</v>
      </c>
      <c r="AB87">
        <v>0.33333333333333331</v>
      </c>
      <c r="AC87" t="s">
        <v>5130</v>
      </c>
      <c r="AD87" t="s">
        <v>5057</v>
      </c>
      <c r="AE87" s="2">
        <v>46221</v>
      </c>
      <c r="AF87">
        <v>2026</v>
      </c>
      <c r="AG87" s="2">
        <v>46204</v>
      </c>
    </row>
    <row r="88" spans="1:33" x14ac:dyDescent="0.25">
      <c r="A88" t="s">
        <v>960</v>
      </c>
      <c r="B88" t="s">
        <v>961</v>
      </c>
      <c r="C88" t="s">
        <v>83</v>
      </c>
      <c r="D88" t="s">
        <v>74</v>
      </c>
      <c r="E88" t="s">
        <v>14</v>
      </c>
      <c r="F88">
        <v>2</v>
      </c>
      <c r="G88">
        <v>2230.0300000000002</v>
      </c>
      <c r="H88">
        <v>0</v>
      </c>
      <c r="I88" t="s">
        <v>35</v>
      </c>
      <c r="J88" t="s">
        <v>4987</v>
      </c>
      <c r="K88" t="s">
        <v>4973</v>
      </c>
      <c r="L88" t="s">
        <v>4974</v>
      </c>
      <c r="M88">
        <v>1586.31</v>
      </c>
      <c r="N88" s="2">
        <v>45801</v>
      </c>
      <c r="O88">
        <v>57</v>
      </c>
      <c r="P88" t="s">
        <v>5126</v>
      </c>
      <c r="Q88" t="s">
        <v>4029</v>
      </c>
      <c r="R88" t="s">
        <v>4141</v>
      </c>
      <c r="S88" t="s">
        <v>4068</v>
      </c>
      <c r="T88" t="s">
        <v>5092</v>
      </c>
      <c r="U88" t="s">
        <v>4165</v>
      </c>
      <c r="V88" t="s">
        <v>4071</v>
      </c>
      <c r="W88" t="s">
        <v>5055</v>
      </c>
      <c r="X88" t="s">
        <v>5093</v>
      </c>
      <c r="Y88">
        <v>4460.0600000000004</v>
      </c>
      <c r="Z88">
        <v>3172.62</v>
      </c>
      <c r="AA88">
        <v>1287.44</v>
      </c>
      <c r="AB88">
        <v>0.28865979381443296</v>
      </c>
      <c r="AC88" t="s">
        <v>4646</v>
      </c>
      <c r="AD88" t="s">
        <v>5091</v>
      </c>
      <c r="AE88" s="2">
        <v>45969</v>
      </c>
      <c r="AF88">
        <v>2025</v>
      </c>
      <c r="AG88" s="2">
        <v>45962</v>
      </c>
    </row>
    <row r="89" spans="1:33" x14ac:dyDescent="0.25">
      <c r="A89" t="s">
        <v>3088</v>
      </c>
      <c r="B89" t="s">
        <v>1565</v>
      </c>
      <c r="C89" t="s">
        <v>83</v>
      </c>
      <c r="D89" t="s">
        <v>62</v>
      </c>
      <c r="E89" t="s">
        <v>14</v>
      </c>
      <c r="F89">
        <v>6</v>
      </c>
      <c r="G89">
        <v>2230.0300000000002</v>
      </c>
      <c r="H89">
        <v>0.02</v>
      </c>
      <c r="I89" t="s">
        <v>1258</v>
      </c>
      <c r="J89" t="s">
        <v>4987</v>
      </c>
      <c r="K89" t="s">
        <v>4973</v>
      </c>
      <c r="L89" t="s">
        <v>4974</v>
      </c>
      <c r="M89">
        <v>1586.31</v>
      </c>
      <c r="N89" s="2">
        <v>45418</v>
      </c>
      <c r="O89">
        <v>45</v>
      </c>
      <c r="P89" t="s">
        <v>4025</v>
      </c>
      <c r="Q89" t="s">
        <v>4024</v>
      </c>
      <c r="R89" t="s">
        <v>4100</v>
      </c>
      <c r="S89" t="s">
        <v>4027</v>
      </c>
      <c r="T89" t="s">
        <v>5104</v>
      </c>
      <c r="U89" t="s">
        <v>4143</v>
      </c>
      <c r="V89" t="s">
        <v>4027</v>
      </c>
      <c r="W89" t="s">
        <v>5055</v>
      </c>
      <c r="X89" t="s">
        <v>5105</v>
      </c>
      <c r="Y89">
        <v>13112.58</v>
      </c>
      <c r="Z89">
        <v>9517.86</v>
      </c>
      <c r="AA89">
        <v>3594.72</v>
      </c>
      <c r="AB89">
        <v>0.27414284603030065</v>
      </c>
      <c r="AC89" t="s">
        <v>4542</v>
      </c>
      <c r="AD89" t="s">
        <v>5103</v>
      </c>
      <c r="AE89" s="2">
        <v>46092</v>
      </c>
      <c r="AF89">
        <v>2026</v>
      </c>
      <c r="AG89" s="2">
        <v>46082</v>
      </c>
    </row>
    <row r="90" spans="1:33" x14ac:dyDescent="0.25">
      <c r="A90" t="s">
        <v>3007</v>
      </c>
      <c r="B90" t="s">
        <v>2090</v>
      </c>
      <c r="C90" t="s">
        <v>83</v>
      </c>
      <c r="D90" t="s">
        <v>64</v>
      </c>
      <c r="E90" t="s">
        <v>25</v>
      </c>
      <c r="F90">
        <v>1</v>
      </c>
      <c r="G90">
        <v>2230.0300000000002</v>
      </c>
      <c r="H90">
        <v>0</v>
      </c>
      <c r="I90" t="s">
        <v>20</v>
      </c>
      <c r="J90" t="s">
        <v>4987</v>
      </c>
      <c r="K90" t="s">
        <v>4973</v>
      </c>
      <c r="L90" t="s">
        <v>4974</v>
      </c>
      <c r="M90">
        <v>1586.31</v>
      </c>
      <c r="N90" s="2">
        <v>45093</v>
      </c>
      <c r="O90">
        <v>54</v>
      </c>
      <c r="P90" t="s">
        <v>4030</v>
      </c>
      <c r="Q90" t="s">
        <v>4029</v>
      </c>
      <c r="R90" t="s">
        <v>4044</v>
      </c>
      <c r="S90" t="s">
        <v>4036</v>
      </c>
      <c r="T90" t="s">
        <v>5089</v>
      </c>
      <c r="U90" t="s">
        <v>4077</v>
      </c>
      <c r="V90" t="s">
        <v>4071</v>
      </c>
      <c r="W90" t="s">
        <v>5055</v>
      </c>
      <c r="X90" t="s">
        <v>5090</v>
      </c>
      <c r="Y90">
        <v>2230.0300000000002</v>
      </c>
      <c r="Z90">
        <v>1586.31</v>
      </c>
      <c r="AA90">
        <v>643.72</v>
      </c>
      <c r="AB90">
        <v>0.28865979381443296</v>
      </c>
      <c r="AC90" t="s">
        <v>4280</v>
      </c>
      <c r="AD90" t="s">
        <v>5088</v>
      </c>
      <c r="AE90" s="2">
        <v>45941</v>
      </c>
      <c r="AF90">
        <v>2025</v>
      </c>
      <c r="AG90" s="2">
        <v>45931</v>
      </c>
    </row>
    <row r="91" spans="1:33" x14ac:dyDescent="0.25">
      <c r="A91" t="s">
        <v>3694</v>
      </c>
      <c r="B91" t="s">
        <v>2022</v>
      </c>
      <c r="C91" t="s">
        <v>83</v>
      </c>
      <c r="D91" t="s">
        <v>95</v>
      </c>
      <c r="E91" t="s">
        <v>25</v>
      </c>
      <c r="F91">
        <v>3</v>
      </c>
      <c r="G91">
        <v>2230.0300000000002</v>
      </c>
      <c r="H91">
        <v>0.02</v>
      </c>
      <c r="I91" t="s">
        <v>15</v>
      </c>
      <c r="J91" t="s">
        <v>4987</v>
      </c>
      <c r="K91" t="s">
        <v>4973</v>
      </c>
      <c r="L91" t="s">
        <v>4974</v>
      </c>
      <c r="M91">
        <v>1586.31</v>
      </c>
      <c r="N91" s="2">
        <v>46108</v>
      </c>
      <c r="O91">
        <v>39</v>
      </c>
      <c r="P91" t="s">
        <v>4025</v>
      </c>
      <c r="Q91" t="s">
        <v>4029</v>
      </c>
      <c r="R91" t="s">
        <v>4141</v>
      </c>
      <c r="S91" t="s">
        <v>4068</v>
      </c>
      <c r="T91" t="s">
        <v>5095</v>
      </c>
      <c r="U91" t="s">
        <v>4089</v>
      </c>
      <c r="V91" t="s">
        <v>4068</v>
      </c>
      <c r="W91" t="s">
        <v>5051</v>
      </c>
      <c r="X91" t="s">
        <v>5113</v>
      </c>
      <c r="Y91">
        <v>6556.29</v>
      </c>
      <c r="Z91">
        <v>4758.93</v>
      </c>
      <c r="AA91">
        <v>1797.36</v>
      </c>
      <c r="AB91">
        <v>0.27414284603030065</v>
      </c>
      <c r="AC91" t="s">
        <v>4295</v>
      </c>
      <c r="AD91" t="s">
        <v>5094</v>
      </c>
      <c r="AE91" s="2">
        <v>46209</v>
      </c>
      <c r="AF91">
        <v>2026</v>
      </c>
      <c r="AG91" s="2">
        <v>46204</v>
      </c>
    </row>
    <row r="92" spans="1:33" x14ac:dyDescent="0.25">
      <c r="A92" t="s">
        <v>1658</v>
      </c>
      <c r="B92" t="s">
        <v>1188</v>
      </c>
      <c r="C92" t="s">
        <v>83</v>
      </c>
      <c r="D92" t="s">
        <v>112</v>
      </c>
      <c r="E92" t="s">
        <v>25</v>
      </c>
      <c r="F92">
        <v>3</v>
      </c>
      <c r="G92">
        <v>2230.0300000000002</v>
      </c>
      <c r="H92">
        <v>0.05</v>
      </c>
      <c r="I92" t="s">
        <v>1258</v>
      </c>
      <c r="J92" t="s">
        <v>4987</v>
      </c>
      <c r="K92" t="s">
        <v>4973</v>
      </c>
      <c r="L92" t="s">
        <v>4974</v>
      </c>
      <c r="M92">
        <v>1586.31</v>
      </c>
      <c r="N92" s="2">
        <v>44969</v>
      </c>
      <c r="O92">
        <v>58</v>
      </c>
      <c r="P92" t="s">
        <v>4048</v>
      </c>
      <c r="Q92" t="s">
        <v>4029</v>
      </c>
      <c r="R92" t="s">
        <v>4055</v>
      </c>
      <c r="S92" t="s">
        <v>4032</v>
      </c>
      <c r="T92" t="s">
        <v>5107</v>
      </c>
      <c r="U92" t="s">
        <v>4057</v>
      </c>
      <c r="V92" t="s">
        <v>4058</v>
      </c>
      <c r="W92" t="s">
        <v>5051</v>
      </c>
      <c r="X92" t="s">
        <v>5108</v>
      </c>
      <c r="Y92">
        <v>6355.59</v>
      </c>
      <c r="Z92">
        <v>4758.93</v>
      </c>
      <c r="AA92">
        <v>1596.66</v>
      </c>
      <c r="AB92">
        <v>0.25122136575833243</v>
      </c>
      <c r="AC92" t="s">
        <v>4341</v>
      </c>
      <c r="AD92" t="s">
        <v>5106</v>
      </c>
      <c r="AE92" s="2">
        <v>45941</v>
      </c>
      <c r="AF92">
        <v>2025</v>
      </c>
      <c r="AG92" s="2">
        <v>45931</v>
      </c>
    </row>
    <row r="93" spans="1:33" x14ac:dyDescent="0.25">
      <c r="A93" t="s">
        <v>1226</v>
      </c>
      <c r="B93" t="s">
        <v>389</v>
      </c>
      <c r="C93" t="s">
        <v>83</v>
      </c>
      <c r="D93" t="s">
        <v>39</v>
      </c>
      <c r="E93" t="s">
        <v>14</v>
      </c>
      <c r="F93">
        <v>2</v>
      </c>
      <c r="G93">
        <v>2230.0300000000002</v>
      </c>
      <c r="H93">
        <v>0.2</v>
      </c>
      <c r="I93" t="s">
        <v>35</v>
      </c>
      <c r="J93" t="s">
        <v>4987</v>
      </c>
      <c r="K93" t="s">
        <v>4973</v>
      </c>
      <c r="L93" t="s">
        <v>4974</v>
      </c>
      <c r="M93">
        <v>1586.31</v>
      </c>
      <c r="N93" s="2">
        <v>45306</v>
      </c>
      <c r="O93">
        <v>57</v>
      </c>
      <c r="P93" t="s">
        <v>4030</v>
      </c>
      <c r="Q93" t="s">
        <v>4024</v>
      </c>
      <c r="R93" t="s">
        <v>4060</v>
      </c>
      <c r="S93" t="s">
        <v>4032</v>
      </c>
      <c r="T93" t="s">
        <v>5097</v>
      </c>
      <c r="U93" t="s">
        <v>4141</v>
      </c>
      <c r="V93" t="s">
        <v>4068</v>
      </c>
      <c r="W93" t="s">
        <v>5055</v>
      </c>
      <c r="X93" t="s">
        <v>4948</v>
      </c>
      <c r="Y93">
        <v>3568.05</v>
      </c>
      <c r="Z93">
        <v>3172.62</v>
      </c>
      <c r="AA93">
        <v>395.43</v>
      </c>
      <c r="AB93">
        <v>0.11082524067768108</v>
      </c>
      <c r="AC93" t="s">
        <v>4404</v>
      </c>
      <c r="AD93" t="s">
        <v>5128</v>
      </c>
      <c r="AE93" s="2">
        <v>45939</v>
      </c>
      <c r="AF93">
        <v>2025</v>
      </c>
      <c r="AG93" s="2">
        <v>45931</v>
      </c>
    </row>
    <row r="94" spans="1:33" x14ac:dyDescent="0.25">
      <c r="A94" t="s">
        <v>2750</v>
      </c>
      <c r="B94" t="s">
        <v>813</v>
      </c>
      <c r="C94" t="s">
        <v>520</v>
      </c>
      <c r="D94" t="s">
        <v>64</v>
      </c>
      <c r="E94" t="s">
        <v>14</v>
      </c>
      <c r="F94">
        <v>4</v>
      </c>
      <c r="G94">
        <v>2220.9899999999998</v>
      </c>
      <c r="H94">
        <v>0.1</v>
      </c>
      <c r="I94" t="s">
        <v>35</v>
      </c>
      <c r="J94" t="s">
        <v>5014</v>
      </c>
      <c r="K94" t="s">
        <v>4973</v>
      </c>
      <c r="L94" t="s">
        <v>5007</v>
      </c>
      <c r="M94">
        <v>1495.32</v>
      </c>
      <c r="N94" s="2">
        <v>45718</v>
      </c>
      <c r="O94">
        <v>24</v>
      </c>
      <c r="P94" t="s">
        <v>4052</v>
      </c>
      <c r="Q94" t="s">
        <v>4029</v>
      </c>
      <c r="R94" t="s">
        <v>4070</v>
      </c>
      <c r="S94" t="s">
        <v>4071</v>
      </c>
      <c r="T94" t="s">
        <v>5089</v>
      </c>
      <c r="U94" t="s">
        <v>4077</v>
      </c>
      <c r="V94" t="s">
        <v>4071</v>
      </c>
      <c r="W94" t="s">
        <v>5055</v>
      </c>
      <c r="X94" t="s">
        <v>5090</v>
      </c>
      <c r="Y94">
        <v>7995.56</v>
      </c>
      <c r="Z94">
        <v>5981.28</v>
      </c>
      <c r="AA94">
        <v>2014.28</v>
      </c>
      <c r="AB94">
        <v>0.25192481827414215</v>
      </c>
      <c r="AC94" t="s">
        <v>5131</v>
      </c>
      <c r="AD94" t="s">
        <v>5088</v>
      </c>
      <c r="AE94" s="2">
        <v>46005</v>
      </c>
      <c r="AF94">
        <v>2025</v>
      </c>
      <c r="AG94" s="2">
        <v>45992</v>
      </c>
    </row>
    <row r="95" spans="1:33" x14ac:dyDescent="0.25">
      <c r="A95" t="s">
        <v>1437</v>
      </c>
      <c r="B95" t="s">
        <v>618</v>
      </c>
      <c r="C95" t="s">
        <v>520</v>
      </c>
      <c r="D95" t="s">
        <v>19</v>
      </c>
      <c r="E95" t="s">
        <v>25</v>
      </c>
      <c r="F95">
        <v>3</v>
      </c>
      <c r="G95">
        <v>2220.9899999999998</v>
      </c>
      <c r="H95">
        <v>0.05</v>
      </c>
      <c r="I95" t="s">
        <v>20</v>
      </c>
      <c r="J95" t="s">
        <v>5014</v>
      </c>
      <c r="K95" t="s">
        <v>4973</v>
      </c>
      <c r="L95" t="s">
        <v>5007</v>
      </c>
      <c r="M95">
        <v>1495.32</v>
      </c>
      <c r="N95" s="2">
        <v>45337</v>
      </c>
      <c r="O95">
        <v>36</v>
      </c>
      <c r="P95" t="s">
        <v>4048</v>
      </c>
      <c r="Q95" t="s">
        <v>4024</v>
      </c>
      <c r="R95" t="s">
        <v>4053</v>
      </c>
      <c r="S95" t="s">
        <v>4027</v>
      </c>
      <c r="T95" t="s">
        <v>5058</v>
      </c>
      <c r="U95" t="s">
        <v>4055</v>
      </c>
      <c r="V95" t="s">
        <v>4032</v>
      </c>
      <c r="W95" t="s">
        <v>5051</v>
      </c>
      <c r="X95" t="s">
        <v>5060</v>
      </c>
      <c r="Y95">
        <v>6329.82</v>
      </c>
      <c r="Z95">
        <v>4485.96</v>
      </c>
      <c r="AA95">
        <v>1843.86</v>
      </c>
      <c r="AB95">
        <v>0.29129738286396767</v>
      </c>
      <c r="AC95" t="s">
        <v>4400</v>
      </c>
      <c r="AD95" t="s">
        <v>5057</v>
      </c>
      <c r="AE95" s="2">
        <v>45883</v>
      </c>
      <c r="AF95">
        <v>2025</v>
      </c>
      <c r="AG95" s="2">
        <v>45870</v>
      </c>
    </row>
    <row r="96" spans="1:33" x14ac:dyDescent="0.25">
      <c r="A96" t="s">
        <v>1735</v>
      </c>
      <c r="B96" t="s">
        <v>1278</v>
      </c>
      <c r="C96" t="s">
        <v>520</v>
      </c>
      <c r="D96" t="s">
        <v>120</v>
      </c>
      <c r="E96" t="s">
        <v>14</v>
      </c>
      <c r="F96">
        <v>2</v>
      </c>
      <c r="G96">
        <v>2220.9899999999998</v>
      </c>
      <c r="H96">
        <v>0</v>
      </c>
      <c r="I96" t="s">
        <v>15</v>
      </c>
      <c r="J96" t="s">
        <v>5014</v>
      </c>
      <c r="K96" t="s">
        <v>4973</v>
      </c>
      <c r="L96" t="s">
        <v>5007</v>
      </c>
      <c r="M96">
        <v>1495.32</v>
      </c>
      <c r="N96" s="2">
        <v>46009</v>
      </c>
      <c r="O96">
        <v>53</v>
      </c>
      <c r="P96" t="s">
        <v>4025</v>
      </c>
      <c r="Q96" t="s">
        <v>4024</v>
      </c>
      <c r="R96" t="s">
        <v>4103</v>
      </c>
      <c r="S96" t="s">
        <v>4032</v>
      </c>
      <c r="T96" t="s">
        <v>5101</v>
      </c>
      <c r="U96" t="s">
        <v>4026</v>
      </c>
      <c r="V96" t="s">
        <v>4027</v>
      </c>
      <c r="W96" t="s">
        <v>5051</v>
      </c>
      <c r="X96" t="s">
        <v>5102</v>
      </c>
      <c r="Y96">
        <v>4441.9799999999996</v>
      </c>
      <c r="Z96">
        <v>2990.64</v>
      </c>
      <c r="AA96">
        <v>1451.34</v>
      </c>
      <c r="AB96">
        <v>0.32673267326732675</v>
      </c>
      <c r="AC96" t="s">
        <v>4532</v>
      </c>
      <c r="AD96" t="s">
        <v>5127</v>
      </c>
      <c r="AE96" s="2">
        <v>46119</v>
      </c>
      <c r="AF96">
        <v>2026</v>
      </c>
      <c r="AG96" s="2">
        <v>46113</v>
      </c>
    </row>
    <row r="97" spans="1:33" x14ac:dyDescent="0.25">
      <c r="A97" t="s">
        <v>518</v>
      </c>
      <c r="B97" t="s">
        <v>519</v>
      </c>
      <c r="C97" t="s">
        <v>520</v>
      </c>
      <c r="D97" t="s">
        <v>62</v>
      </c>
      <c r="E97" t="s">
        <v>14</v>
      </c>
      <c r="F97">
        <v>3</v>
      </c>
      <c r="G97">
        <v>2220.9899999999998</v>
      </c>
      <c r="H97">
        <v>0</v>
      </c>
      <c r="I97" t="s">
        <v>1258</v>
      </c>
      <c r="J97" t="s">
        <v>5014</v>
      </c>
      <c r="K97" t="s">
        <v>4973</v>
      </c>
      <c r="L97" t="s">
        <v>5007</v>
      </c>
      <c r="M97">
        <v>1495.32</v>
      </c>
      <c r="N97" s="2">
        <v>45783</v>
      </c>
      <c r="O97">
        <v>55</v>
      </c>
      <c r="P97" t="s">
        <v>4030</v>
      </c>
      <c r="Q97" t="s">
        <v>4024</v>
      </c>
      <c r="R97" t="s">
        <v>4092</v>
      </c>
      <c r="S97" t="s">
        <v>4071</v>
      </c>
      <c r="T97" t="s">
        <v>5104</v>
      </c>
      <c r="U97" t="s">
        <v>4143</v>
      </c>
      <c r="V97" t="s">
        <v>4027</v>
      </c>
      <c r="W97" t="s">
        <v>5055</v>
      </c>
      <c r="X97" t="s">
        <v>5105</v>
      </c>
      <c r="Y97">
        <v>6662.97</v>
      </c>
      <c r="Z97">
        <v>4485.96</v>
      </c>
      <c r="AA97">
        <v>2177.0100000000002</v>
      </c>
      <c r="AB97">
        <v>0.32673267326732675</v>
      </c>
      <c r="AC97" t="s">
        <v>4091</v>
      </c>
      <c r="AD97" t="s">
        <v>5103</v>
      </c>
      <c r="AE97" s="2">
        <v>46197</v>
      </c>
      <c r="AF97">
        <v>2026</v>
      </c>
      <c r="AG97" s="2">
        <v>46174</v>
      </c>
    </row>
    <row r="98" spans="1:33" x14ac:dyDescent="0.25">
      <c r="A98" t="s">
        <v>3874</v>
      </c>
      <c r="B98" t="s">
        <v>1164</v>
      </c>
      <c r="C98" t="s">
        <v>520</v>
      </c>
      <c r="D98" t="s">
        <v>101</v>
      </c>
      <c r="E98" t="s">
        <v>14</v>
      </c>
      <c r="F98">
        <v>5</v>
      </c>
      <c r="G98">
        <v>2220.9899999999998</v>
      </c>
      <c r="H98">
        <v>0.05</v>
      </c>
      <c r="I98" t="s">
        <v>15</v>
      </c>
      <c r="J98" t="s">
        <v>5014</v>
      </c>
      <c r="K98" t="s">
        <v>4973</v>
      </c>
      <c r="L98" t="s">
        <v>5007</v>
      </c>
      <c r="M98">
        <v>1495.32</v>
      </c>
      <c r="N98" s="2">
        <v>45027</v>
      </c>
      <c r="O98">
        <v>41</v>
      </c>
      <c r="P98" t="s">
        <v>4025</v>
      </c>
      <c r="Q98" t="s">
        <v>4024</v>
      </c>
      <c r="R98" t="s">
        <v>4057</v>
      </c>
      <c r="S98" t="s">
        <v>4058</v>
      </c>
      <c r="T98" t="s">
        <v>5082</v>
      </c>
      <c r="U98" t="s">
        <v>4050</v>
      </c>
      <c r="V98" t="s">
        <v>4036</v>
      </c>
      <c r="W98" t="s">
        <v>5055</v>
      </c>
      <c r="X98" t="s">
        <v>5083</v>
      </c>
      <c r="Y98">
        <v>10549.7</v>
      </c>
      <c r="Z98">
        <v>7476.6</v>
      </c>
      <c r="AA98">
        <v>3073.1</v>
      </c>
      <c r="AB98">
        <v>0.29129738286396767</v>
      </c>
      <c r="AC98" t="s">
        <v>4368</v>
      </c>
      <c r="AD98" t="s">
        <v>5121</v>
      </c>
      <c r="AE98" s="2">
        <v>45885</v>
      </c>
      <c r="AF98">
        <v>2025</v>
      </c>
      <c r="AG98" s="2">
        <v>45870</v>
      </c>
    </row>
    <row r="99" spans="1:33" x14ac:dyDescent="0.25">
      <c r="A99" t="s">
        <v>3997</v>
      </c>
      <c r="B99" t="s">
        <v>522</v>
      </c>
      <c r="C99" t="s">
        <v>520</v>
      </c>
      <c r="D99" t="s">
        <v>104</v>
      </c>
      <c r="E99" t="s">
        <v>14</v>
      </c>
      <c r="F99">
        <v>4</v>
      </c>
      <c r="G99">
        <v>2220.9899999999998</v>
      </c>
      <c r="H99">
        <v>0.2</v>
      </c>
      <c r="I99" t="s">
        <v>15</v>
      </c>
      <c r="J99" t="s">
        <v>5014</v>
      </c>
      <c r="K99" t="s">
        <v>4973</v>
      </c>
      <c r="L99" t="s">
        <v>5007</v>
      </c>
      <c r="M99">
        <v>1495.32</v>
      </c>
      <c r="N99" s="2">
        <v>45640</v>
      </c>
      <c r="O99">
        <v>68</v>
      </c>
      <c r="P99" t="s">
        <v>4052</v>
      </c>
      <c r="Q99" t="s">
        <v>4024</v>
      </c>
      <c r="R99" t="s">
        <v>4165</v>
      </c>
      <c r="S99" t="s">
        <v>4071</v>
      </c>
      <c r="T99" t="s">
        <v>5073</v>
      </c>
      <c r="U99" t="s">
        <v>4035</v>
      </c>
      <c r="V99" t="s">
        <v>4036</v>
      </c>
      <c r="W99" t="s">
        <v>5051</v>
      </c>
      <c r="X99" t="s">
        <v>5074</v>
      </c>
      <c r="Y99">
        <v>7107.17</v>
      </c>
      <c r="Z99">
        <v>5981.28</v>
      </c>
      <c r="AA99">
        <v>1125.8900000000001</v>
      </c>
      <c r="AB99">
        <v>0.15841607841095684</v>
      </c>
      <c r="AC99" t="s">
        <v>4853</v>
      </c>
      <c r="AD99" t="s">
        <v>5072</v>
      </c>
      <c r="AE99" s="2">
        <v>45941</v>
      </c>
      <c r="AF99">
        <v>2025</v>
      </c>
      <c r="AG99" s="2">
        <v>45931</v>
      </c>
    </row>
    <row r="100" spans="1:33" x14ac:dyDescent="0.25">
      <c r="A100" t="s">
        <v>1062</v>
      </c>
      <c r="B100" t="s">
        <v>864</v>
      </c>
      <c r="C100" t="s">
        <v>520</v>
      </c>
      <c r="D100" t="s">
        <v>52</v>
      </c>
      <c r="E100" t="s">
        <v>14</v>
      </c>
      <c r="F100">
        <v>5</v>
      </c>
      <c r="G100">
        <v>2220.9899999999998</v>
      </c>
      <c r="H100">
        <v>0.02</v>
      </c>
      <c r="I100" t="s">
        <v>20</v>
      </c>
      <c r="J100" t="s">
        <v>5014</v>
      </c>
      <c r="K100" t="s">
        <v>4973</v>
      </c>
      <c r="L100" t="s">
        <v>5007</v>
      </c>
      <c r="M100">
        <v>1495.32</v>
      </c>
      <c r="N100" s="2">
        <v>44938</v>
      </c>
      <c r="O100">
        <v>65</v>
      </c>
      <c r="P100" t="s">
        <v>4030</v>
      </c>
      <c r="Q100" t="s">
        <v>4029</v>
      </c>
      <c r="R100" t="s">
        <v>4087</v>
      </c>
      <c r="S100" t="s">
        <v>4036</v>
      </c>
      <c r="T100" t="s">
        <v>5054</v>
      </c>
      <c r="U100" t="s">
        <v>4060</v>
      </c>
      <c r="V100" t="s">
        <v>4032</v>
      </c>
      <c r="W100" t="s">
        <v>5055</v>
      </c>
      <c r="X100" t="s">
        <v>5056</v>
      </c>
      <c r="Y100">
        <v>10882.85</v>
      </c>
      <c r="Z100">
        <v>7476.6</v>
      </c>
      <c r="AA100">
        <v>3406.25</v>
      </c>
      <c r="AB100">
        <v>0.31299246061463676</v>
      </c>
      <c r="AC100" t="s">
        <v>4584</v>
      </c>
      <c r="AD100" t="s">
        <v>5053</v>
      </c>
      <c r="AE100" s="2">
        <v>46130</v>
      </c>
      <c r="AF100">
        <v>2026</v>
      </c>
      <c r="AG100" s="2">
        <v>46113</v>
      </c>
    </row>
    <row r="101" spans="1:33" x14ac:dyDescent="0.25">
      <c r="A101" t="s">
        <v>3196</v>
      </c>
      <c r="B101" t="s">
        <v>56</v>
      </c>
      <c r="C101" t="s">
        <v>520</v>
      </c>
      <c r="D101" t="s">
        <v>104</v>
      </c>
      <c r="E101" t="s">
        <v>25</v>
      </c>
      <c r="F101">
        <v>4</v>
      </c>
      <c r="G101">
        <v>2199</v>
      </c>
      <c r="H101">
        <v>0.02</v>
      </c>
      <c r="I101" t="s">
        <v>30</v>
      </c>
      <c r="J101" t="s">
        <v>5014</v>
      </c>
      <c r="K101" t="s">
        <v>4973</v>
      </c>
      <c r="L101" t="s">
        <v>5007</v>
      </c>
      <c r="M101">
        <v>1495.32</v>
      </c>
      <c r="N101" s="2">
        <v>45136</v>
      </c>
      <c r="O101">
        <v>53</v>
      </c>
      <c r="P101" t="s">
        <v>4025</v>
      </c>
      <c r="Q101" t="s">
        <v>4029</v>
      </c>
      <c r="R101" t="s">
        <v>4089</v>
      </c>
      <c r="S101" t="s">
        <v>4068</v>
      </c>
      <c r="T101" t="s">
        <v>5073</v>
      </c>
      <c r="U101" t="s">
        <v>4035</v>
      </c>
      <c r="V101" t="s">
        <v>4036</v>
      </c>
      <c r="W101" t="s">
        <v>5051</v>
      </c>
      <c r="X101" t="s">
        <v>5074</v>
      </c>
      <c r="Y101">
        <v>8620.08</v>
      </c>
      <c r="Z101">
        <v>5981.28</v>
      </c>
      <c r="AA101">
        <v>2638.8</v>
      </c>
      <c r="AB101">
        <v>0.30612244897959184</v>
      </c>
      <c r="AC101" t="s">
        <v>4562</v>
      </c>
      <c r="AD101" t="s">
        <v>5072</v>
      </c>
      <c r="AE101" s="2">
        <v>45892</v>
      </c>
      <c r="AF101">
        <v>2025</v>
      </c>
      <c r="AG101" s="2">
        <v>45870</v>
      </c>
    </row>
    <row r="102" spans="1:33" x14ac:dyDescent="0.25">
      <c r="A102" t="s">
        <v>1476</v>
      </c>
      <c r="B102" t="s">
        <v>1339</v>
      </c>
      <c r="C102" t="s">
        <v>520</v>
      </c>
      <c r="D102" t="s">
        <v>62</v>
      </c>
      <c r="E102" t="s">
        <v>14</v>
      </c>
      <c r="F102">
        <v>6</v>
      </c>
      <c r="G102">
        <v>2199</v>
      </c>
      <c r="H102">
        <v>0</v>
      </c>
      <c r="I102" t="s">
        <v>30</v>
      </c>
      <c r="J102" t="s">
        <v>5014</v>
      </c>
      <c r="K102" t="s">
        <v>4973</v>
      </c>
      <c r="L102" t="s">
        <v>5007</v>
      </c>
      <c r="M102">
        <v>1495.32</v>
      </c>
      <c r="N102" s="2">
        <v>45048</v>
      </c>
      <c r="O102">
        <v>49</v>
      </c>
      <c r="P102" t="s">
        <v>4025</v>
      </c>
      <c r="Q102" t="s">
        <v>4024</v>
      </c>
      <c r="R102" t="s">
        <v>4055</v>
      </c>
      <c r="S102" t="s">
        <v>4032</v>
      </c>
      <c r="T102" t="s">
        <v>5104</v>
      </c>
      <c r="U102" t="s">
        <v>4143</v>
      </c>
      <c r="V102" t="s">
        <v>4027</v>
      </c>
      <c r="W102" t="s">
        <v>5055</v>
      </c>
      <c r="X102" t="s">
        <v>5105</v>
      </c>
      <c r="Y102">
        <v>13194</v>
      </c>
      <c r="Z102">
        <v>8971.92</v>
      </c>
      <c r="AA102">
        <v>4222.08</v>
      </c>
      <c r="AB102">
        <v>0.32</v>
      </c>
      <c r="AC102" t="s">
        <v>4426</v>
      </c>
      <c r="AD102" t="s">
        <v>5103</v>
      </c>
      <c r="AE102" s="2">
        <v>46199</v>
      </c>
      <c r="AF102">
        <v>2026</v>
      </c>
      <c r="AG102" s="2">
        <v>46174</v>
      </c>
    </row>
    <row r="103" spans="1:33" x14ac:dyDescent="0.25">
      <c r="A103" t="s">
        <v>1531</v>
      </c>
      <c r="B103" t="s">
        <v>730</v>
      </c>
      <c r="C103" t="s">
        <v>520</v>
      </c>
      <c r="D103" t="s">
        <v>120</v>
      </c>
      <c r="E103" t="s">
        <v>25</v>
      </c>
      <c r="F103">
        <v>2</v>
      </c>
      <c r="G103">
        <v>2199</v>
      </c>
      <c r="H103">
        <v>0.05</v>
      </c>
      <c r="I103" t="s">
        <v>1258</v>
      </c>
      <c r="J103" t="s">
        <v>5014</v>
      </c>
      <c r="K103" t="s">
        <v>4973</v>
      </c>
      <c r="L103" t="s">
        <v>5007</v>
      </c>
      <c r="M103">
        <v>1495.32</v>
      </c>
      <c r="N103" s="2">
        <v>45719</v>
      </c>
      <c r="O103">
        <v>65</v>
      </c>
      <c r="P103" t="s">
        <v>4025</v>
      </c>
      <c r="Q103" t="s">
        <v>4024</v>
      </c>
      <c r="R103" t="s">
        <v>4141</v>
      </c>
      <c r="S103" t="s">
        <v>4068</v>
      </c>
      <c r="T103" t="s">
        <v>5101</v>
      </c>
      <c r="U103" t="s">
        <v>4026</v>
      </c>
      <c r="V103" t="s">
        <v>4027</v>
      </c>
      <c r="W103" t="s">
        <v>5051</v>
      </c>
      <c r="X103" t="s">
        <v>5102</v>
      </c>
      <c r="Y103">
        <v>4178.1000000000004</v>
      </c>
      <c r="Z103">
        <v>2990.64</v>
      </c>
      <c r="AA103">
        <v>1187.46</v>
      </c>
      <c r="AB103">
        <v>0.28421052631578947</v>
      </c>
      <c r="AC103" t="s">
        <v>4592</v>
      </c>
      <c r="AD103" t="s">
        <v>5127</v>
      </c>
      <c r="AE103" s="2">
        <v>46046</v>
      </c>
      <c r="AF103">
        <v>2026</v>
      </c>
      <c r="AG103" s="2">
        <v>46023</v>
      </c>
    </row>
    <row r="104" spans="1:33" x14ac:dyDescent="0.25">
      <c r="A104" t="s">
        <v>2527</v>
      </c>
      <c r="B104" t="s">
        <v>1381</v>
      </c>
      <c r="C104" t="s">
        <v>520</v>
      </c>
      <c r="D104" t="s">
        <v>64</v>
      </c>
      <c r="E104" t="s">
        <v>14</v>
      </c>
      <c r="F104">
        <v>2</v>
      </c>
      <c r="G104">
        <v>2199</v>
      </c>
      <c r="H104">
        <v>0.2</v>
      </c>
      <c r="I104" t="s">
        <v>35</v>
      </c>
      <c r="J104" t="s">
        <v>5014</v>
      </c>
      <c r="K104" t="s">
        <v>4973</v>
      </c>
      <c r="L104" t="s">
        <v>5007</v>
      </c>
      <c r="M104">
        <v>1495.32</v>
      </c>
      <c r="N104" s="2">
        <v>44992</v>
      </c>
      <c r="O104">
        <v>50</v>
      </c>
      <c r="P104" t="s">
        <v>4030</v>
      </c>
      <c r="Q104" t="s">
        <v>4024</v>
      </c>
      <c r="R104" t="s">
        <v>4026</v>
      </c>
      <c r="S104" t="s">
        <v>4027</v>
      </c>
      <c r="T104" t="s">
        <v>5089</v>
      </c>
      <c r="U104" t="s">
        <v>4077</v>
      </c>
      <c r="V104" t="s">
        <v>4071</v>
      </c>
      <c r="W104" t="s">
        <v>5055</v>
      </c>
      <c r="X104" t="s">
        <v>5090</v>
      </c>
      <c r="Y104">
        <v>3518.4</v>
      </c>
      <c r="Z104">
        <v>2990.64</v>
      </c>
      <c r="AA104">
        <v>527.76</v>
      </c>
      <c r="AB104">
        <v>0.15</v>
      </c>
      <c r="AC104" t="s">
        <v>4177</v>
      </c>
      <c r="AD104" t="s">
        <v>5088</v>
      </c>
      <c r="AE104" s="2">
        <v>46005</v>
      </c>
      <c r="AF104">
        <v>2025</v>
      </c>
      <c r="AG104" s="2">
        <v>45992</v>
      </c>
    </row>
    <row r="105" spans="1:33" x14ac:dyDescent="0.25">
      <c r="A105" t="s">
        <v>2235</v>
      </c>
      <c r="B105" t="s">
        <v>1264</v>
      </c>
      <c r="C105" t="s">
        <v>520</v>
      </c>
      <c r="D105" t="s">
        <v>58</v>
      </c>
      <c r="E105" t="s">
        <v>14</v>
      </c>
      <c r="F105">
        <v>1</v>
      </c>
      <c r="G105">
        <v>2199</v>
      </c>
      <c r="H105">
        <v>0</v>
      </c>
      <c r="I105" t="s">
        <v>35</v>
      </c>
      <c r="J105" t="s">
        <v>5014</v>
      </c>
      <c r="K105" t="s">
        <v>4973</v>
      </c>
      <c r="L105" t="s">
        <v>5007</v>
      </c>
      <c r="M105">
        <v>1495.32</v>
      </c>
      <c r="N105" s="2">
        <v>45101</v>
      </c>
      <c r="O105">
        <v>18</v>
      </c>
      <c r="P105" t="s">
        <v>4030</v>
      </c>
      <c r="Q105" t="s">
        <v>4029</v>
      </c>
      <c r="R105" t="s">
        <v>4055</v>
      </c>
      <c r="S105" t="s">
        <v>4032</v>
      </c>
      <c r="T105" t="s">
        <v>5050</v>
      </c>
      <c r="U105" t="s">
        <v>4060</v>
      </c>
      <c r="V105" t="s">
        <v>4032</v>
      </c>
      <c r="W105" t="s">
        <v>5051</v>
      </c>
      <c r="X105" t="s">
        <v>5052</v>
      </c>
      <c r="Y105">
        <v>2199</v>
      </c>
      <c r="Z105">
        <v>1495.32</v>
      </c>
      <c r="AA105">
        <v>703.68</v>
      </c>
      <c r="AB105">
        <v>0.31999999999999995</v>
      </c>
      <c r="AC105" t="s">
        <v>4186</v>
      </c>
      <c r="AD105" t="s">
        <v>5049</v>
      </c>
      <c r="AE105" s="2">
        <v>46070</v>
      </c>
      <c r="AF105">
        <v>2026</v>
      </c>
      <c r="AG105" s="2">
        <v>46054</v>
      </c>
    </row>
    <row r="106" spans="1:33" x14ac:dyDescent="0.25">
      <c r="A106" t="s">
        <v>3570</v>
      </c>
      <c r="B106" t="s">
        <v>696</v>
      </c>
      <c r="C106" t="s">
        <v>520</v>
      </c>
      <c r="D106" t="s">
        <v>120</v>
      </c>
      <c r="E106" t="s">
        <v>25</v>
      </c>
      <c r="F106">
        <v>1</v>
      </c>
      <c r="G106">
        <v>2199</v>
      </c>
      <c r="H106">
        <v>0.05</v>
      </c>
      <c r="I106" t="s">
        <v>1258</v>
      </c>
      <c r="J106" t="s">
        <v>5014</v>
      </c>
      <c r="K106" t="s">
        <v>4973</v>
      </c>
      <c r="L106" t="s">
        <v>5007</v>
      </c>
      <c r="M106">
        <v>1495.32</v>
      </c>
      <c r="N106" s="2">
        <v>45123</v>
      </c>
      <c r="O106">
        <v>33</v>
      </c>
      <c r="P106" t="s">
        <v>4025</v>
      </c>
      <c r="Q106" t="s">
        <v>4024</v>
      </c>
      <c r="R106" t="s">
        <v>4092</v>
      </c>
      <c r="S106" t="s">
        <v>4071</v>
      </c>
      <c r="T106" t="s">
        <v>5101</v>
      </c>
      <c r="U106" t="s">
        <v>4026</v>
      </c>
      <c r="V106" t="s">
        <v>4027</v>
      </c>
      <c r="W106" t="s">
        <v>5051</v>
      </c>
      <c r="X106" t="s">
        <v>5102</v>
      </c>
      <c r="Y106">
        <v>2089.0500000000002</v>
      </c>
      <c r="Z106">
        <v>1495.32</v>
      </c>
      <c r="AA106">
        <v>593.73</v>
      </c>
      <c r="AB106">
        <v>0.28421052631578947</v>
      </c>
      <c r="AC106" t="s">
        <v>5132</v>
      </c>
      <c r="AD106" t="s">
        <v>5127</v>
      </c>
      <c r="AE106" s="2">
        <v>45899</v>
      </c>
      <c r="AF106">
        <v>2025</v>
      </c>
      <c r="AG106" s="2">
        <v>45870</v>
      </c>
    </row>
    <row r="107" spans="1:33" x14ac:dyDescent="0.25">
      <c r="A107" t="s">
        <v>992</v>
      </c>
      <c r="B107" t="s">
        <v>22</v>
      </c>
      <c r="C107" t="s">
        <v>520</v>
      </c>
      <c r="D107" t="s">
        <v>44</v>
      </c>
      <c r="E107" t="s">
        <v>25</v>
      </c>
      <c r="F107">
        <v>4</v>
      </c>
      <c r="G107">
        <v>2199</v>
      </c>
      <c r="H107">
        <v>0</v>
      </c>
      <c r="I107" t="s">
        <v>30</v>
      </c>
      <c r="J107" t="s">
        <v>5014</v>
      </c>
      <c r="K107" t="s">
        <v>4973</v>
      </c>
      <c r="L107" t="s">
        <v>5007</v>
      </c>
      <c r="M107">
        <v>1495.32</v>
      </c>
      <c r="N107" s="2">
        <v>44977</v>
      </c>
      <c r="O107">
        <v>30</v>
      </c>
      <c r="P107" t="s">
        <v>4030</v>
      </c>
      <c r="Q107" t="s">
        <v>4029</v>
      </c>
      <c r="R107" t="s">
        <v>4077</v>
      </c>
      <c r="S107" t="s">
        <v>4071</v>
      </c>
      <c r="T107" t="s">
        <v>5065</v>
      </c>
      <c r="U107" t="s">
        <v>4046</v>
      </c>
      <c r="V107" t="s">
        <v>4032</v>
      </c>
      <c r="W107" t="s">
        <v>5055</v>
      </c>
      <c r="X107" t="s">
        <v>5067</v>
      </c>
      <c r="Y107">
        <v>8796</v>
      </c>
      <c r="Z107">
        <v>5981.28</v>
      </c>
      <c r="AA107">
        <v>2814.72</v>
      </c>
      <c r="AB107">
        <v>0.31999999999999995</v>
      </c>
      <c r="AC107" t="s">
        <v>4836</v>
      </c>
      <c r="AD107" t="s">
        <v>5064</v>
      </c>
      <c r="AE107" s="2">
        <v>46163</v>
      </c>
      <c r="AF107">
        <v>2026</v>
      </c>
      <c r="AG107" s="2">
        <v>46143</v>
      </c>
    </row>
    <row r="108" spans="1:33" x14ac:dyDescent="0.25">
      <c r="A108" t="s">
        <v>3594</v>
      </c>
      <c r="B108" t="s">
        <v>2916</v>
      </c>
      <c r="C108" t="s">
        <v>520</v>
      </c>
      <c r="D108" t="s">
        <v>101</v>
      </c>
      <c r="E108" t="s">
        <v>25</v>
      </c>
      <c r="F108">
        <v>3</v>
      </c>
      <c r="G108">
        <v>2199</v>
      </c>
      <c r="H108">
        <v>0</v>
      </c>
      <c r="I108" t="s">
        <v>35</v>
      </c>
      <c r="J108" t="s">
        <v>5014</v>
      </c>
      <c r="K108" t="s">
        <v>4973</v>
      </c>
      <c r="L108" t="s">
        <v>5007</v>
      </c>
      <c r="M108">
        <v>1495.32</v>
      </c>
      <c r="N108" s="2">
        <v>45190</v>
      </c>
      <c r="O108">
        <v>72</v>
      </c>
      <c r="P108" t="s">
        <v>4025</v>
      </c>
      <c r="Q108" t="s">
        <v>4024</v>
      </c>
      <c r="R108" t="s">
        <v>4070</v>
      </c>
      <c r="S108" t="s">
        <v>4071</v>
      </c>
      <c r="T108" t="s">
        <v>5082</v>
      </c>
      <c r="U108" t="s">
        <v>4050</v>
      </c>
      <c r="V108" t="s">
        <v>4036</v>
      </c>
      <c r="W108" t="s">
        <v>5055</v>
      </c>
      <c r="X108" t="s">
        <v>5083</v>
      </c>
      <c r="Y108">
        <v>6597</v>
      </c>
      <c r="Z108">
        <v>4485.96</v>
      </c>
      <c r="AA108">
        <v>2111.04</v>
      </c>
      <c r="AB108">
        <v>0.32</v>
      </c>
      <c r="AC108" t="s">
        <v>4111</v>
      </c>
      <c r="AD108" t="s">
        <v>5121</v>
      </c>
      <c r="AE108" s="2">
        <v>45924</v>
      </c>
      <c r="AF108">
        <v>2025</v>
      </c>
      <c r="AG108" s="2">
        <v>45901</v>
      </c>
    </row>
    <row r="109" spans="1:33" x14ac:dyDescent="0.25">
      <c r="A109" t="s">
        <v>3421</v>
      </c>
      <c r="B109" t="s">
        <v>1535</v>
      </c>
      <c r="C109" t="s">
        <v>520</v>
      </c>
      <c r="D109" t="s">
        <v>101</v>
      </c>
      <c r="E109" t="s">
        <v>25</v>
      </c>
      <c r="F109">
        <v>4</v>
      </c>
      <c r="G109">
        <v>2177.0100000000002</v>
      </c>
      <c r="H109">
        <v>0</v>
      </c>
      <c r="I109" t="s">
        <v>30</v>
      </c>
      <c r="J109" t="s">
        <v>5014</v>
      </c>
      <c r="K109" t="s">
        <v>4973</v>
      </c>
      <c r="L109" t="s">
        <v>5007</v>
      </c>
      <c r="M109">
        <v>1495.32</v>
      </c>
      <c r="N109" s="2">
        <v>45300</v>
      </c>
      <c r="O109">
        <v>28</v>
      </c>
      <c r="P109" t="s">
        <v>4030</v>
      </c>
      <c r="Q109" t="s">
        <v>4024</v>
      </c>
      <c r="R109" t="s">
        <v>4135</v>
      </c>
      <c r="S109" t="s">
        <v>4058</v>
      </c>
      <c r="T109" t="s">
        <v>5082</v>
      </c>
      <c r="U109" t="s">
        <v>4050</v>
      </c>
      <c r="V109" t="s">
        <v>4036</v>
      </c>
      <c r="W109" t="s">
        <v>5055</v>
      </c>
      <c r="X109" t="s">
        <v>5083</v>
      </c>
      <c r="Y109">
        <v>8708.0400000000009</v>
      </c>
      <c r="Z109">
        <v>5981.28</v>
      </c>
      <c r="AA109">
        <v>2726.76</v>
      </c>
      <c r="AB109">
        <v>0.31313131313131315</v>
      </c>
      <c r="AC109" t="s">
        <v>4386</v>
      </c>
      <c r="AD109" t="s">
        <v>5121</v>
      </c>
      <c r="AE109" s="2">
        <v>46141</v>
      </c>
      <c r="AF109">
        <v>2026</v>
      </c>
      <c r="AG109" s="2">
        <v>46113</v>
      </c>
    </row>
    <row r="110" spans="1:33" x14ac:dyDescent="0.25">
      <c r="A110" t="s">
        <v>3610</v>
      </c>
      <c r="B110" t="s">
        <v>2692</v>
      </c>
      <c r="C110" t="s">
        <v>520</v>
      </c>
      <c r="D110" t="s">
        <v>112</v>
      </c>
      <c r="E110" t="s">
        <v>25</v>
      </c>
      <c r="F110">
        <v>3</v>
      </c>
      <c r="G110">
        <v>2177.0100000000002</v>
      </c>
      <c r="H110">
        <v>0.15</v>
      </c>
      <c r="I110" t="s">
        <v>15</v>
      </c>
      <c r="J110" t="s">
        <v>5014</v>
      </c>
      <c r="K110" t="s">
        <v>4973</v>
      </c>
      <c r="L110" t="s">
        <v>5007</v>
      </c>
      <c r="M110">
        <v>1495.32</v>
      </c>
      <c r="N110" s="2">
        <v>45168</v>
      </c>
      <c r="O110">
        <v>26</v>
      </c>
      <c r="P110" t="s">
        <v>4048</v>
      </c>
      <c r="Q110" t="s">
        <v>4029</v>
      </c>
      <c r="R110" t="s">
        <v>4087</v>
      </c>
      <c r="S110" t="s">
        <v>4036</v>
      </c>
      <c r="T110" t="s">
        <v>5107</v>
      </c>
      <c r="U110" t="s">
        <v>4057</v>
      </c>
      <c r="V110" t="s">
        <v>4058</v>
      </c>
      <c r="W110" t="s">
        <v>5051</v>
      </c>
      <c r="X110" t="s">
        <v>5108</v>
      </c>
      <c r="Y110">
        <v>5551.38</v>
      </c>
      <c r="Z110">
        <v>4485.96</v>
      </c>
      <c r="AA110">
        <v>1065.42</v>
      </c>
      <c r="AB110">
        <v>0.19191984695697287</v>
      </c>
      <c r="AC110" t="s">
        <v>4540</v>
      </c>
      <c r="AD110" t="s">
        <v>5106</v>
      </c>
      <c r="AE110" s="2">
        <v>45900</v>
      </c>
      <c r="AF110">
        <v>2025</v>
      </c>
      <c r="AG110" s="2">
        <v>45870</v>
      </c>
    </row>
    <row r="111" spans="1:33" x14ac:dyDescent="0.25">
      <c r="A111" t="s">
        <v>2261</v>
      </c>
      <c r="B111" t="s">
        <v>1908</v>
      </c>
      <c r="C111" t="s">
        <v>520</v>
      </c>
      <c r="D111" t="s">
        <v>226</v>
      </c>
      <c r="E111" t="s">
        <v>14</v>
      </c>
      <c r="F111">
        <v>6</v>
      </c>
      <c r="G111">
        <v>2177.0100000000002</v>
      </c>
      <c r="H111">
        <v>0</v>
      </c>
      <c r="I111" t="s">
        <v>30</v>
      </c>
      <c r="J111" t="s">
        <v>5014</v>
      </c>
      <c r="K111" t="s">
        <v>4973</v>
      </c>
      <c r="L111" t="s">
        <v>5007</v>
      </c>
      <c r="M111">
        <v>1495.32</v>
      </c>
      <c r="N111" s="2">
        <v>46090</v>
      </c>
      <c r="O111">
        <v>40</v>
      </c>
      <c r="P111" t="s">
        <v>4030</v>
      </c>
      <c r="Q111" t="s">
        <v>4029</v>
      </c>
      <c r="R111" t="s">
        <v>4055</v>
      </c>
      <c r="S111" t="s">
        <v>4032</v>
      </c>
      <c r="T111" t="s">
        <v>5062</v>
      </c>
      <c r="U111" t="s">
        <v>4055</v>
      </c>
      <c r="V111" t="s">
        <v>4032</v>
      </c>
      <c r="W111" t="s">
        <v>5055</v>
      </c>
      <c r="X111" t="s">
        <v>5063</v>
      </c>
      <c r="Y111">
        <v>13062.06</v>
      </c>
      <c r="Z111">
        <v>8971.92</v>
      </c>
      <c r="AA111">
        <v>4090.14</v>
      </c>
      <c r="AB111">
        <v>0.31313131313131315</v>
      </c>
      <c r="AC111" t="s">
        <v>4594</v>
      </c>
      <c r="AD111" t="s">
        <v>5123</v>
      </c>
      <c r="AE111" s="2">
        <v>46226</v>
      </c>
      <c r="AF111">
        <v>2026</v>
      </c>
      <c r="AG111" s="2">
        <v>46204</v>
      </c>
    </row>
    <row r="112" spans="1:33" x14ac:dyDescent="0.25">
      <c r="A112" t="s">
        <v>1458</v>
      </c>
      <c r="B112" t="s">
        <v>91</v>
      </c>
      <c r="C112" t="s">
        <v>520</v>
      </c>
      <c r="D112" t="s">
        <v>104</v>
      </c>
      <c r="E112" t="s">
        <v>14</v>
      </c>
      <c r="F112">
        <v>1</v>
      </c>
      <c r="G112">
        <v>2177.0100000000002</v>
      </c>
      <c r="H112">
        <v>0.2</v>
      </c>
      <c r="I112" t="s">
        <v>30</v>
      </c>
      <c r="J112" t="s">
        <v>5014</v>
      </c>
      <c r="K112" t="s">
        <v>4973</v>
      </c>
      <c r="L112" t="s">
        <v>5007</v>
      </c>
      <c r="M112">
        <v>1495.32</v>
      </c>
      <c r="N112" s="2">
        <v>45352</v>
      </c>
      <c r="O112">
        <v>27</v>
      </c>
      <c r="P112" t="s">
        <v>4025</v>
      </c>
      <c r="Q112" t="s">
        <v>4029</v>
      </c>
      <c r="R112" t="s">
        <v>4135</v>
      </c>
      <c r="S112" t="s">
        <v>4058</v>
      </c>
      <c r="T112" t="s">
        <v>5073</v>
      </c>
      <c r="U112" t="s">
        <v>4035</v>
      </c>
      <c r="V112" t="s">
        <v>4036</v>
      </c>
      <c r="W112" t="s">
        <v>5051</v>
      </c>
      <c r="X112" t="s">
        <v>5074</v>
      </c>
      <c r="Y112">
        <v>1741.61</v>
      </c>
      <c r="Z112">
        <v>1495.32</v>
      </c>
      <c r="AA112">
        <v>246.29</v>
      </c>
      <c r="AB112">
        <v>0.14141512738213494</v>
      </c>
      <c r="AC112" t="s">
        <v>4149</v>
      </c>
      <c r="AD112" t="s">
        <v>5072</v>
      </c>
      <c r="AE112" s="2">
        <v>46095</v>
      </c>
      <c r="AF112">
        <v>2026</v>
      </c>
      <c r="AG112" s="2">
        <v>46082</v>
      </c>
    </row>
    <row r="113" spans="1:33" x14ac:dyDescent="0.25">
      <c r="A113" t="s">
        <v>532</v>
      </c>
      <c r="B113" t="s">
        <v>533</v>
      </c>
      <c r="C113" t="s">
        <v>520</v>
      </c>
      <c r="D113" t="s">
        <v>101</v>
      </c>
      <c r="E113" t="s">
        <v>14</v>
      </c>
      <c r="F113">
        <v>1</v>
      </c>
      <c r="G113">
        <v>2177.0100000000002</v>
      </c>
      <c r="H113">
        <v>0.15</v>
      </c>
      <c r="I113" t="s">
        <v>15</v>
      </c>
      <c r="J113" t="s">
        <v>5014</v>
      </c>
      <c r="K113" t="s">
        <v>4973</v>
      </c>
      <c r="L113" t="s">
        <v>5007</v>
      </c>
      <c r="M113">
        <v>1495.32</v>
      </c>
      <c r="N113" s="2">
        <v>45848</v>
      </c>
      <c r="O113">
        <v>19</v>
      </c>
      <c r="P113" t="s">
        <v>4052</v>
      </c>
      <c r="Q113" t="s">
        <v>4024</v>
      </c>
      <c r="R113" t="s">
        <v>4103</v>
      </c>
      <c r="S113" t="s">
        <v>4032</v>
      </c>
      <c r="T113" t="s">
        <v>5082</v>
      </c>
      <c r="U113" t="s">
        <v>4050</v>
      </c>
      <c r="V113" t="s">
        <v>4036</v>
      </c>
      <c r="W113" t="s">
        <v>5055</v>
      </c>
      <c r="X113" t="s">
        <v>5083</v>
      </c>
      <c r="Y113">
        <v>1850.46</v>
      </c>
      <c r="Z113">
        <v>1495.32</v>
      </c>
      <c r="AA113">
        <v>355.14</v>
      </c>
      <c r="AB113">
        <v>0.19191984695697284</v>
      </c>
      <c r="AC113" t="s">
        <v>4608</v>
      </c>
      <c r="AD113" t="s">
        <v>5121</v>
      </c>
      <c r="AE113" s="2">
        <v>46133</v>
      </c>
      <c r="AF113">
        <v>2026</v>
      </c>
      <c r="AG113" s="2">
        <v>46113</v>
      </c>
    </row>
    <row r="114" spans="1:33" x14ac:dyDescent="0.25">
      <c r="A114" t="s">
        <v>1015</v>
      </c>
      <c r="B114" t="s">
        <v>1016</v>
      </c>
      <c r="C114" t="s">
        <v>520</v>
      </c>
      <c r="D114" t="s">
        <v>58</v>
      </c>
      <c r="E114" t="s">
        <v>25</v>
      </c>
      <c r="F114">
        <v>2</v>
      </c>
      <c r="G114">
        <v>2177.0100000000002</v>
      </c>
      <c r="H114">
        <v>0</v>
      </c>
      <c r="I114" t="s">
        <v>15</v>
      </c>
      <c r="J114" t="s">
        <v>5014</v>
      </c>
      <c r="K114" t="s">
        <v>4973</v>
      </c>
      <c r="L114" t="s">
        <v>5007</v>
      </c>
      <c r="M114">
        <v>1495.32</v>
      </c>
      <c r="N114" s="2">
        <v>45941</v>
      </c>
      <c r="O114">
        <v>43</v>
      </c>
      <c r="P114" t="s">
        <v>5126</v>
      </c>
      <c r="Q114" t="s">
        <v>4029</v>
      </c>
      <c r="R114" t="s">
        <v>4165</v>
      </c>
      <c r="S114" t="s">
        <v>4071</v>
      </c>
      <c r="T114" t="s">
        <v>5050</v>
      </c>
      <c r="U114" t="s">
        <v>4060</v>
      </c>
      <c r="V114" t="s">
        <v>4032</v>
      </c>
      <c r="W114" t="s">
        <v>5051</v>
      </c>
      <c r="X114" t="s">
        <v>5052</v>
      </c>
      <c r="Y114">
        <v>4354.0200000000004</v>
      </c>
      <c r="Z114">
        <v>2990.64</v>
      </c>
      <c r="AA114">
        <v>1363.38</v>
      </c>
      <c r="AB114">
        <v>0.31313131313131315</v>
      </c>
      <c r="AC114" t="s">
        <v>4208</v>
      </c>
      <c r="AD114" t="s">
        <v>5049</v>
      </c>
      <c r="AE114" s="2">
        <v>46031</v>
      </c>
      <c r="AF114">
        <v>2026</v>
      </c>
      <c r="AG114" s="2">
        <v>46023</v>
      </c>
    </row>
    <row r="115" spans="1:33" x14ac:dyDescent="0.25">
      <c r="A115" t="s">
        <v>3104</v>
      </c>
      <c r="B115" t="s">
        <v>3054</v>
      </c>
      <c r="C115" t="s">
        <v>520</v>
      </c>
      <c r="D115" t="s">
        <v>112</v>
      </c>
      <c r="E115" t="s">
        <v>25</v>
      </c>
      <c r="F115">
        <v>3</v>
      </c>
      <c r="G115">
        <v>2177.0100000000002</v>
      </c>
      <c r="H115">
        <v>0</v>
      </c>
      <c r="I115" t="s">
        <v>30</v>
      </c>
      <c r="J115" t="s">
        <v>5014</v>
      </c>
      <c r="K115" t="s">
        <v>4973</v>
      </c>
      <c r="L115" t="s">
        <v>5007</v>
      </c>
      <c r="M115">
        <v>1495.32</v>
      </c>
      <c r="N115" s="2">
        <v>46208</v>
      </c>
      <c r="O115">
        <v>45</v>
      </c>
      <c r="P115" t="s">
        <v>4025</v>
      </c>
      <c r="Q115" t="s">
        <v>4024</v>
      </c>
      <c r="R115" t="s">
        <v>4050</v>
      </c>
      <c r="S115" t="s">
        <v>4036</v>
      </c>
      <c r="T115" t="s">
        <v>5107</v>
      </c>
      <c r="U115" t="s">
        <v>4057</v>
      </c>
      <c r="V115" t="s">
        <v>4058</v>
      </c>
      <c r="W115" t="s">
        <v>5051</v>
      </c>
      <c r="X115" t="s">
        <v>5108</v>
      </c>
      <c r="Y115">
        <v>6531.03</v>
      </c>
      <c r="Z115">
        <v>4485.96</v>
      </c>
      <c r="AA115">
        <v>2045.07</v>
      </c>
      <c r="AB115">
        <v>0.31313131313131315</v>
      </c>
      <c r="AC115" t="s">
        <v>4122</v>
      </c>
      <c r="AD115" t="s">
        <v>5106</v>
      </c>
      <c r="AE115" s="2">
        <v>46209</v>
      </c>
      <c r="AF115">
        <v>2026</v>
      </c>
      <c r="AG115" s="2">
        <v>46204</v>
      </c>
    </row>
    <row r="116" spans="1:33" x14ac:dyDescent="0.25">
      <c r="A116" t="s">
        <v>1440</v>
      </c>
      <c r="B116" t="s">
        <v>1188</v>
      </c>
      <c r="C116" t="s">
        <v>520</v>
      </c>
      <c r="D116" t="s">
        <v>196</v>
      </c>
      <c r="E116" t="s">
        <v>25</v>
      </c>
      <c r="F116">
        <v>2</v>
      </c>
      <c r="G116">
        <v>2177.0100000000002</v>
      </c>
      <c r="H116">
        <v>0</v>
      </c>
      <c r="I116" t="s">
        <v>35</v>
      </c>
      <c r="J116" t="s">
        <v>5014</v>
      </c>
      <c r="K116" t="s">
        <v>4973</v>
      </c>
      <c r="L116" t="s">
        <v>5007</v>
      </c>
      <c r="M116">
        <v>1495.32</v>
      </c>
      <c r="N116" s="2">
        <v>44969</v>
      </c>
      <c r="O116">
        <v>58</v>
      </c>
      <c r="P116" t="s">
        <v>4048</v>
      </c>
      <c r="Q116" t="s">
        <v>4029</v>
      </c>
      <c r="R116" t="s">
        <v>4055</v>
      </c>
      <c r="S116" t="s">
        <v>4032</v>
      </c>
      <c r="T116" t="s">
        <v>5124</v>
      </c>
      <c r="U116" t="s">
        <v>4039</v>
      </c>
      <c r="V116" t="s">
        <v>4032</v>
      </c>
      <c r="W116" t="s">
        <v>5070</v>
      </c>
      <c r="X116" t="s">
        <v>5071</v>
      </c>
      <c r="Y116">
        <v>4354.0200000000004</v>
      </c>
      <c r="Z116">
        <v>2990.64</v>
      </c>
      <c r="AA116">
        <v>1363.38</v>
      </c>
      <c r="AB116">
        <v>0.31313131313131315</v>
      </c>
      <c r="AC116" t="s">
        <v>4341</v>
      </c>
      <c r="AD116" t="s">
        <v>5068</v>
      </c>
      <c r="AE116" s="2">
        <v>46228</v>
      </c>
      <c r="AF116">
        <v>2026</v>
      </c>
      <c r="AG116" s="2">
        <v>46204</v>
      </c>
    </row>
    <row r="117" spans="1:33" x14ac:dyDescent="0.25">
      <c r="A117" t="s">
        <v>1796</v>
      </c>
      <c r="B117" t="s">
        <v>1797</v>
      </c>
      <c r="C117" t="s">
        <v>202</v>
      </c>
      <c r="D117" t="s">
        <v>58</v>
      </c>
      <c r="E117" t="s">
        <v>14</v>
      </c>
      <c r="F117">
        <v>4</v>
      </c>
      <c r="G117">
        <v>2161.9699999999998</v>
      </c>
      <c r="H117">
        <v>0.02</v>
      </c>
      <c r="I117" t="s">
        <v>15</v>
      </c>
      <c r="J117" t="s">
        <v>4993</v>
      </c>
      <c r="K117" t="s">
        <v>4973</v>
      </c>
      <c r="L117" t="s">
        <v>4974</v>
      </c>
      <c r="M117">
        <v>1427.32</v>
      </c>
      <c r="N117" s="2">
        <v>45537</v>
      </c>
      <c r="O117">
        <v>40</v>
      </c>
      <c r="P117" t="s">
        <v>5126</v>
      </c>
      <c r="Q117" t="s">
        <v>4029</v>
      </c>
      <c r="R117" t="s">
        <v>4053</v>
      </c>
      <c r="S117" t="s">
        <v>4027</v>
      </c>
      <c r="T117" t="s">
        <v>5050</v>
      </c>
      <c r="U117" t="s">
        <v>4060</v>
      </c>
      <c r="V117" t="s">
        <v>4032</v>
      </c>
      <c r="W117" t="s">
        <v>5051</v>
      </c>
      <c r="X117" t="s">
        <v>5052</v>
      </c>
      <c r="Y117">
        <v>8474.92</v>
      </c>
      <c r="Z117">
        <v>5709.28</v>
      </c>
      <c r="AA117">
        <v>2765.64</v>
      </c>
      <c r="AB117">
        <v>0.32633228396256247</v>
      </c>
      <c r="AC117" t="s">
        <v>4682</v>
      </c>
      <c r="AD117" t="s">
        <v>5049</v>
      </c>
      <c r="AE117" s="2">
        <v>46207</v>
      </c>
      <c r="AF117">
        <v>2026</v>
      </c>
      <c r="AG117" s="2">
        <v>46204</v>
      </c>
    </row>
    <row r="118" spans="1:33" x14ac:dyDescent="0.25">
      <c r="A118" t="s">
        <v>3497</v>
      </c>
      <c r="B118" t="s">
        <v>1016</v>
      </c>
      <c r="C118" t="s">
        <v>202</v>
      </c>
      <c r="D118" t="s">
        <v>44</v>
      </c>
      <c r="E118" t="s">
        <v>14</v>
      </c>
      <c r="F118">
        <v>1</v>
      </c>
      <c r="G118">
        <v>2161.9699999999998</v>
      </c>
      <c r="H118">
        <v>0.2</v>
      </c>
      <c r="I118" t="s">
        <v>1258</v>
      </c>
      <c r="J118" t="s">
        <v>4993</v>
      </c>
      <c r="K118" t="s">
        <v>4973</v>
      </c>
      <c r="L118" t="s">
        <v>4974</v>
      </c>
      <c r="M118">
        <v>1427.32</v>
      </c>
      <c r="N118" s="2">
        <v>45941</v>
      </c>
      <c r="O118">
        <v>43</v>
      </c>
      <c r="P118" t="s">
        <v>5126</v>
      </c>
      <c r="Q118" t="s">
        <v>4029</v>
      </c>
      <c r="R118" t="s">
        <v>4165</v>
      </c>
      <c r="S118" t="s">
        <v>4071</v>
      </c>
      <c r="T118" t="s">
        <v>5065</v>
      </c>
      <c r="U118" t="s">
        <v>4046</v>
      </c>
      <c r="V118" t="s">
        <v>4032</v>
      </c>
      <c r="W118" t="s">
        <v>5055</v>
      </c>
      <c r="X118" t="s">
        <v>5067</v>
      </c>
      <c r="Y118">
        <v>1729.58</v>
      </c>
      <c r="Z118">
        <v>1427.32</v>
      </c>
      <c r="AA118">
        <v>302.26</v>
      </c>
      <c r="AB118">
        <v>0.17475919009239238</v>
      </c>
      <c r="AC118" t="s">
        <v>4208</v>
      </c>
      <c r="AD118" t="s">
        <v>5064</v>
      </c>
      <c r="AE118" s="2">
        <v>45965</v>
      </c>
      <c r="AF118">
        <v>2025</v>
      </c>
      <c r="AG118" s="2">
        <v>45962</v>
      </c>
    </row>
    <row r="119" spans="1:33" x14ac:dyDescent="0.25">
      <c r="A119" t="s">
        <v>3160</v>
      </c>
      <c r="B119" t="s">
        <v>413</v>
      </c>
      <c r="C119" t="s">
        <v>520</v>
      </c>
      <c r="D119" t="s">
        <v>74</v>
      </c>
      <c r="E119" t="s">
        <v>25</v>
      </c>
      <c r="F119">
        <v>8</v>
      </c>
      <c r="G119">
        <v>2155.02</v>
      </c>
      <c r="H119">
        <v>0</v>
      </c>
      <c r="I119" t="s">
        <v>30</v>
      </c>
      <c r="J119" t="s">
        <v>5014</v>
      </c>
      <c r="K119" t="s">
        <v>4973</v>
      </c>
      <c r="L119" t="s">
        <v>5007</v>
      </c>
      <c r="M119">
        <v>1495.32</v>
      </c>
      <c r="N119" s="2">
        <v>45895</v>
      </c>
      <c r="O119">
        <v>45</v>
      </c>
      <c r="P119" t="s">
        <v>4052</v>
      </c>
      <c r="Q119" t="s">
        <v>4024</v>
      </c>
      <c r="R119" t="s">
        <v>4135</v>
      </c>
      <c r="S119" t="s">
        <v>4058</v>
      </c>
      <c r="T119" t="s">
        <v>5092</v>
      </c>
      <c r="U119" t="s">
        <v>4165</v>
      </c>
      <c r="V119" t="s">
        <v>4071</v>
      </c>
      <c r="W119" t="s">
        <v>5055</v>
      </c>
      <c r="X119" t="s">
        <v>5093</v>
      </c>
      <c r="Y119">
        <v>17240.16</v>
      </c>
      <c r="Z119">
        <v>11962.56</v>
      </c>
      <c r="AA119">
        <v>5277.6</v>
      </c>
      <c r="AB119">
        <v>0.30612244897959184</v>
      </c>
      <c r="AC119" t="s">
        <v>4806</v>
      </c>
      <c r="AD119" t="s">
        <v>5091</v>
      </c>
      <c r="AE119" s="2">
        <v>45990</v>
      </c>
      <c r="AF119">
        <v>2025</v>
      </c>
      <c r="AG119" s="2">
        <v>45962</v>
      </c>
    </row>
    <row r="120" spans="1:33" x14ac:dyDescent="0.25">
      <c r="A120" t="s">
        <v>1828</v>
      </c>
      <c r="B120" t="s">
        <v>1829</v>
      </c>
      <c r="C120" t="s">
        <v>520</v>
      </c>
      <c r="D120" t="s">
        <v>48</v>
      </c>
      <c r="E120" t="s">
        <v>25</v>
      </c>
      <c r="F120">
        <v>1</v>
      </c>
      <c r="G120">
        <v>2155.02</v>
      </c>
      <c r="H120">
        <v>0.15</v>
      </c>
      <c r="I120" t="s">
        <v>30</v>
      </c>
      <c r="J120" t="s">
        <v>5014</v>
      </c>
      <c r="K120" t="s">
        <v>4973</v>
      </c>
      <c r="L120" t="s">
        <v>5007</v>
      </c>
      <c r="M120">
        <v>1495.32</v>
      </c>
      <c r="N120" s="2">
        <v>45013</v>
      </c>
      <c r="O120">
        <v>26</v>
      </c>
      <c r="P120" t="s">
        <v>4025</v>
      </c>
      <c r="Q120" t="s">
        <v>4029</v>
      </c>
      <c r="R120" t="s">
        <v>4026</v>
      </c>
      <c r="S120" t="s">
        <v>4027</v>
      </c>
      <c r="T120" t="s">
        <v>5110</v>
      </c>
      <c r="U120" t="s">
        <v>4135</v>
      </c>
      <c r="V120" t="s">
        <v>4058</v>
      </c>
      <c r="W120" t="s">
        <v>5055</v>
      </c>
      <c r="X120" t="s">
        <v>5112</v>
      </c>
      <c r="Y120">
        <v>1831.77</v>
      </c>
      <c r="Z120">
        <v>1495.32</v>
      </c>
      <c r="AA120">
        <v>336.45</v>
      </c>
      <c r="AB120">
        <v>0.18367480633485644</v>
      </c>
      <c r="AC120" t="s">
        <v>4392</v>
      </c>
      <c r="AD120" t="s">
        <v>5109</v>
      </c>
      <c r="AE120" s="2">
        <v>45888</v>
      </c>
      <c r="AF120">
        <v>2025</v>
      </c>
      <c r="AG120" s="2">
        <v>45870</v>
      </c>
    </row>
    <row r="121" spans="1:33" x14ac:dyDescent="0.25">
      <c r="A121" t="s">
        <v>1360</v>
      </c>
      <c r="B121" t="s">
        <v>1361</v>
      </c>
      <c r="C121" t="s">
        <v>520</v>
      </c>
      <c r="D121" t="s">
        <v>196</v>
      </c>
      <c r="E121" t="s">
        <v>25</v>
      </c>
      <c r="F121">
        <v>4</v>
      </c>
      <c r="G121">
        <v>2155.02</v>
      </c>
      <c r="H121">
        <v>0.02</v>
      </c>
      <c r="I121" t="s">
        <v>30</v>
      </c>
      <c r="J121" t="s">
        <v>5014</v>
      </c>
      <c r="K121" t="s">
        <v>4973</v>
      </c>
      <c r="L121" t="s">
        <v>5007</v>
      </c>
      <c r="M121">
        <v>1495.32</v>
      </c>
      <c r="N121" s="2">
        <v>45224</v>
      </c>
      <c r="O121">
        <v>53</v>
      </c>
      <c r="P121" t="s">
        <v>5126</v>
      </c>
      <c r="Q121" t="s">
        <v>4024</v>
      </c>
      <c r="R121" t="s">
        <v>4060</v>
      </c>
      <c r="S121" t="s">
        <v>4032</v>
      </c>
      <c r="T121" t="s">
        <v>5124</v>
      </c>
      <c r="U121" t="s">
        <v>4039</v>
      </c>
      <c r="V121" t="s">
        <v>4032</v>
      </c>
      <c r="W121" t="s">
        <v>5070</v>
      </c>
      <c r="X121" t="s">
        <v>5071</v>
      </c>
      <c r="Y121">
        <v>8447.68</v>
      </c>
      <c r="Z121">
        <v>5981.28</v>
      </c>
      <c r="AA121">
        <v>2466.4</v>
      </c>
      <c r="AB121">
        <v>0.29196181673548238</v>
      </c>
      <c r="AC121" t="s">
        <v>4643</v>
      </c>
      <c r="AD121" t="s">
        <v>5068</v>
      </c>
      <c r="AE121" s="2">
        <v>46193</v>
      </c>
      <c r="AF121">
        <v>2026</v>
      </c>
      <c r="AG121" s="2">
        <v>46174</v>
      </c>
    </row>
    <row r="122" spans="1:33" x14ac:dyDescent="0.25">
      <c r="A122" t="s">
        <v>3316</v>
      </c>
      <c r="B122" t="s">
        <v>1797</v>
      </c>
      <c r="C122" t="s">
        <v>520</v>
      </c>
      <c r="D122" t="s">
        <v>74</v>
      </c>
      <c r="E122" t="s">
        <v>25</v>
      </c>
      <c r="F122">
        <v>5</v>
      </c>
      <c r="G122">
        <v>2155.02</v>
      </c>
      <c r="H122">
        <v>0.15</v>
      </c>
      <c r="I122" t="s">
        <v>15</v>
      </c>
      <c r="J122" t="s">
        <v>5014</v>
      </c>
      <c r="K122" t="s">
        <v>4973</v>
      </c>
      <c r="L122" t="s">
        <v>5007</v>
      </c>
      <c r="M122">
        <v>1495.32</v>
      </c>
      <c r="N122" s="2">
        <v>45537</v>
      </c>
      <c r="O122">
        <v>40</v>
      </c>
      <c r="P122" t="s">
        <v>5126</v>
      </c>
      <c r="Q122" t="s">
        <v>4029</v>
      </c>
      <c r="R122" t="s">
        <v>4053</v>
      </c>
      <c r="S122" t="s">
        <v>4027</v>
      </c>
      <c r="T122" t="s">
        <v>5092</v>
      </c>
      <c r="U122" t="s">
        <v>4165</v>
      </c>
      <c r="V122" t="s">
        <v>4071</v>
      </c>
      <c r="W122" t="s">
        <v>5055</v>
      </c>
      <c r="X122" t="s">
        <v>5093</v>
      </c>
      <c r="Y122">
        <v>9158.84</v>
      </c>
      <c r="Z122">
        <v>7476.6</v>
      </c>
      <c r="AA122">
        <v>1682.24</v>
      </c>
      <c r="AB122">
        <v>0.18367391503727545</v>
      </c>
      <c r="AC122" t="s">
        <v>4682</v>
      </c>
      <c r="AD122" t="s">
        <v>5091</v>
      </c>
      <c r="AE122" s="2">
        <v>46182</v>
      </c>
      <c r="AF122">
        <v>2026</v>
      </c>
      <c r="AG122" s="2">
        <v>46174</v>
      </c>
    </row>
    <row r="123" spans="1:33" x14ac:dyDescent="0.25">
      <c r="A123" t="s">
        <v>2273</v>
      </c>
      <c r="B123" t="s">
        <v>247</v>
      </c>
      <c r="C123" t="s">
        <v>520</v>
      </c>
      <c r="D123" t="s">
        <v>226</v>
      </c>
      <c r="E123" t="s">
        <v>14</v>
      </c>
      <c r="F123">
        <v>1</v>
      </c>
      <c r="G123">
        <v>2155.02</v>
      </c>
      <c r="H123">
        <v>0.1</v>
      </c>
      <c r="I123" t="s">
        <v>20</v>
      </c>
      <c r="J123" t="s">
        <v>5014</v>
      </c>
      <c r="K123" t="s">
        <v>4973</v>
      </c>
      <c r="L123" t="s">
        <v>5007</v>
      </c>
      <c r="M123">
        <v>1495.32</v>
      </c>
      <c r="N123" s="2">
        <v>46219</v>
      </c>
      <c r="O123">
        <v>27</v>
      </c>
      <c r="P123" t="s">
        <v>4025</v>
      </c>
      <c r="Q123" t="s">
        <v>4029</v>
      </c>
      <c r="R123" t="s">
        <v>4100</v>
      </c>
      <c r="S123" t="s">
        <v>4027</v>
      </c>
      <c r="T123" t="s">
        <v>5062</v>
      </c>
      <c r="U123" t="s">
        <v>4055</v>
      </c>
      <c r="V123" t="s">
        <v>4032</v>
      </c>
      <c r="W123" t="s">
        <v>5055</v>
      </c>
      <c r="X123" t="s">
        <v>5063</v>
      </c>
      <c r="Y123">
        <v>1939.52</v>
      </c>
      <c r="Z123">
        <v>1495.32</v>
      </c>
      <c r="AA123">
        <v>444.2</v>
      </c>
      <c r="AB123">
        <v>0.22902573832700873</v>
      </c>
      <c r="AC123" t="s">
        <v>4288</v>
      </c>
      <c r="AD123" t="s">
        <v>5123</v>
      </c>
      <c r="AE123" s="2">
        <v>46067</v>
      </c>
      <c r="AF123">
        <v>2026</v>
      </c>
      <c r="AG123" s="2">
        <v>46054</v>
      </c>
    </row>
    <row r="124" spans="1:33" x14ac:dyDescent="0.25">
      <c r="A124" t="s">
        <v>818</v>
      </c>
      <c r="B124" t="s">
        <v>819</v>
      </c>
      <c r="C124" t="s">
        <v>520</v>
      </c>
      <c r="D124" t="s">
        <v>39</v>
      </c>
      <c r="E124" t="s">
        <v>14</v>
      </c>
      <c r="F124">
        <v>1</v>
      </c>
      <c r="G124">
        <v>2155.02</v>
      </c>
      <c r="H124">
        <v>0</v>
      </c>
      <c r="I124" t="s">
        <v>20</v>
      </c>
      <c r="J124" t="s">
        <v>5014</v>
      </c>
      <c r="K124" t="s">
        <v>4973</v>
      </c>
      <c r="L124" t="s">
        <v>5007</v>
      </c>
      <c r="M124">
        <v>1495.32</v>
      </c>
      <c r="N124" s="2">
        <v>45167</v>
      </c>
      <c r="O124">
        <v>61</v>
      </c>
      <c r="P124" t="s">
        <v>4030</v>
      </c>
      <c r="Q124" t="s">
        <v>4024</v>
      </c>
      <c r="R124" t="s">
        <v>4087</v>
      </c>
      <c r="S124" t="s">
        <v>4036</v>
      </c>
      <c r="T124" t="s">
        <v>5097</v>
      </c>
      <c r="U124" t="s">
        <v>4141</v>
      </c>
      <c r="V124" t="s">
        <v>4068</v>
      </c>
      <c r="W124" t="s">
        <v>5055</v>
      </c>
      <c r="X124" t="s">
        <v>4948</v>
      </c>
      <c r="Y124">
        <v>2155.02</v>
      </c>
      <c r="Z124">
        <v>1495.32</v>
      </c>
      <c r="AA124">
        <v>659.7</v>
      </c>
      <c r="AB124">
        <v>0.30612244897959184</v>
      </c>
      <c r="AC124" t="s">
        <v>4159</v>
      </c>
      <c r="AD124" t="s">
        <v>5128</v>
      </c>
      <c r="AE124" s="2">
        <v>46191</v>
      </c>
      <c r="AF124">
        <v>2026</v>
      </c>
      <c r="AG124" s="2">
        <v>46174</v>
      </c>
    </row>
    <row r="125" spans="1:33" x14ac:dyDescent="0.25">
      <c r="A125" t="s">
        <v>2778</v>
      </c>
      <c r="B125" t="s">
        <v>2779</v>
      </c>
      <c r="C125" t="s">
        <v>520</v>
      </c>
      <c r="D125" t="s">
        <v>196</v>
      </c>
      <c r="E125" t="s">
        <v>25</v>
      </c>
      <c r="F125">
        <v>8</v>
      </c>
      <c r="G125">
        <v>2155.02</v>
      </c>
      <c r="H125">
        <v>0</v>
      </c>
      <c r="I125" t="s">
        <v>35</v>
      </c>
      <c r="J125" t="s">
        <v>5014</v>
      </c>
      <c r="K125" t="s">
        <v>4973</v>
      </c>
      <c r="L125" t="s">
        <v>5007</v>
      </c>
      <c r="M125">
        <v>1495.32</v>
      </c>
      <c r="N125" s="2">
        <v>46021</v>
      </c>
      <c r="O125">
        <v>64</v>
      </c>
      <c r="P125" t="s">
        <v>4025</v>
      </c>
      <c r="Q125" t="s">
        <v>4024</v>
      </c>
      <c r="R125" t="s">
        <v>4100</v>
      </c>
      <c r="S125" t="s">
        <v>4027</v>
      </c>
      <c r="T125" t="s">
        <v>5124</v>
      </c>
      <c r="U125" t="s">
        <v>4039</v>
      </c>
      <c r="V125" t="s">
        <v>4032</v>
      </c>
      <c r="W125" t="s">
        <v>5070</v>
      </c>
      <c r="X125" t="s">
        <v>5071</v>
      </c>
      <c r="Y125">
        <v>17240.16</v>
      </c>
      <c r="Z125">
        <v>11962.56</v>
      </c>
      <c r="AA125">
        <v>5277.6</v>
      </c>
      <c r="AB125">
        <v>0.30612244897959184</v>
      </c>
      <c r="AC125" t="s">
        <v>4782</v>
      </c>
      <c r="AD125" t="s">
        <v>5068</v>
      </c>
      <c r="AE125" s="2">
        <v>46195</v>
      </c>
      <c r="AF125">
        <v>2026</v>
      </c>
      <c r="AG125" s="2">
        <v>46174</v>
      </c>
    </row>
    <row r="126" spans="1:33" x14ac:dyDescent="0.25">
      <c r="A126" t="s">
        <v>1712</v>
      </c>
      <c r="B126" t="s">
        <v>821</v>
      </c>
      <c r="C126" t="s">
        <v>202</v>
      </c>
      <c r="D126" t="s">
        <v>13</v>
      </c>
      <c r="E126" t="s">
        <v>14</v>
      </c>
      <c r="F126">
        <v>1</v>
      </c>
      <c r="G126">
        <v>2140.98</v>
      </c>
      <c r="H126">
        <v>0.02</v>
      </c>
      <c r="I126" t="s">
        <v>35</v>
      </c>
      <c r="J126" t="s">
        <v>4993</v>
      </c>
      <c r="K126" t="s">
        <v>4973</v>
      </c>
      <c r="L126" t="s">
        <v>4974</v>
      </c>
      <c r="M126">
        <v>1427.32</v>
      </c>
      <c r="N126" s="2">
        <v>45254</v>
      </c>
      <c r="O126">
        <v>24</v>
      </c>
      <c r="P126" t="s">
        <v>4052</v>
      </c>
      <c r="Q126" t="s">
        <v>4029</v>
      </c>
      <c r="R126" t="s">
        <v>4060</v>
      </c>
      <c r="S126" t="s">
        <v>4032</v>
      </c>
      <c r="T126" t="s">
        <v>5076</v>
      </c>
      <c r="U126" t="s">
        <v>4085</v>
      </c>
      <c r="V126" t="s">
        <v>4036</v>
      </c>
      <c r="W126" t="s">
        <v>5051</v>
      </c>
      <c r="X126" t="s">
        <v>5077</v>
      </c>
      <c r="Y126">
        <v>2098.16</v>
      </c>
      <c r="Z126">
        <v>1427.32</v>
      </c>
      <c r="AA126">
        <v>670.84</v>
      </c>
      <c r="AB126">
        <v>0.31972776146719034</v>
      </c>
      <c r="AC126" t="s">
        <v>4365</v>
      </c>
      <c r="AD126" t="s">
        <v>5075</v>
      </c>
      <c r="AE126" s="2">
        <v>46074</v>
      </c>
      <c r="AF126">
        <v>2026</v>
      </c>
      <c r="AG126" s="2">
        <v>46054</v>
      </c>
    </row>
    <row r="127" spans="1:33" x14ac:dyDescent="0.25">
      <c r="A127" t="s">
        <v>2589</v>
      </c>
      <c r="B127" t="s">
        <v>389</v>
      </c>
      <c r="C127" t="s">
        <v>202</v>
      </c>
      <c r="D127" t="s">
        <v>196</v>
      </c>
      <c r="E127" t="s">
        <v>14</v>
      </c>
      <c r="F127">
        <v>3</v>
      </c>
      <c r="G127">
        <v>2140.98</v>
      </c>
      <c r="H127">
        <v>0.1</v>
      </c>
      <c r="I127" t="s">
        <v>35</v>
      </c>
      <c r="J127" t="s">
        <v>4993</v>
      </c>
      <c r="K127" t="s">
        <v>4973</v>
      </c>
      <c r="L127" t="s">
        <v>4974</v>
      </c>
      <c r="M127">
        <v>1427.32</v>
      </c>
      <c r="N127" s="2">
        <v>45306</v>
      </c>
      <c r="O127">
        <v>57</v>
      </c>
      <c r="P127" t="s">
        <v>4030</v>
      </c>
      <c r="Q127" t="s">
        <v>4024</v>
      </c>
      <c r="R127" t="s">
        <v>4060</v>
      </c>
      <c r="S127" t="s">
        <v>4032</v>
      </c>
      <c r="T127" t="s">
        <v>5124</v>
      </c>
      <c r="U127" t="s">
        <v>4039</v>
      </c>
      <c r="V127" t="s">
        <v>4032</v>
      </c>
      <c r="W127" t="s">
        <v>5070</v>
      </c>
      <c r="X127" t="s">
        <v>5071</v>
      </c>
      <c r="Y127">
        <v>5780.65</v>
      </c>
      <c r="Z127">
        <v>4281.96</v>
      </c>
      <c r="AA127">
        <v>1498.69</v>
      </c>
      <c r="AB127">
        <v>0.25925977182496779</v>
      </c>
      <c r="AC127" t="s">
        <v>4404</v>
      </c>
      <c r="AD127" t="s">
        <v>5068</v>
      </c>
      <c r="AE127" s="2">
        <v>46162</v>
      </c>
      <c r="AF127">
        <v>2026</v>
      </c>
      <c r="AG127" s="2">
        <v>46143</v>
      </c>
    </row>
    <row r="128" spans="1:33" x14ac:dyDescent="0.25">
      <c r="A128" t="s">
        <v>2773</v>
      </c>
      <c r="B128" t="s">
        <v>1670</v>
      </c>
      <c r="C128" t="s">
        <v>202</v>
      </c>
      <c r="D128" t="s">
        <v>34</v>
      </c>
      <c r="E128" t="s">
        <v>14</v>
      </c>
      <c r="F128">
        <v>1</v>
      </c>
      <c r="G128">
        <v>2140.98</v>
      </c>
      <c r="H128">
        <v>0.1</v>
      </c>
      <c r="I128" t="s">
        <v>30</v>
      </c>
      <c r="J128" t="s">
        <v>4993</v>
      </c>
      <c r="K128" t="s">
        <v>4973</v>
      </c>
      <c r="L128" t="s">
        <v>4974</v>
      </c>
      <c r="M128">
        <v>1427.32</v>
      </c>
      <c r="N128" s="2">
        <v>45674</v>
      </c>
      <c r="O128">
        <v>41</v>
      </c>
      <c r="P128" t="s">
        <v>4030</v>
      </c>
      <c r="Q128" t="s">
        <v>4029</v>
      </c>
      <c r="R128" t="s">
        <v>4060</v>
      </c>
      <c r="S128" t="s">
        <v>4032</v>
      </c>
      <c r="T128" t="s">
        <v>5079</v>
      </c>
      <c r="U128" t="s">
        <v>4041</v>
      </c>
      <c r="V128" t="s">
        <v>4036</v>
      </c>
      <c r="W128" t="s">
        <v>5055</v>
      </c>
      <c r="X128" t="s">
        <v>5080</v>
      </c>
      <c r="Y128">
        <v>1926.88</v>
      </c>
      <c r="Z128">
        <v>1427.32</v>
      </c>
      <c r="AA128">
        <v>499.56</v>
      </c>
      <c r="AB128">
        <v>0.25925849040936644</v>
      </c>
      <c r="AC128" t="s">
        <v>4174</v>
      </c>
      <c r="AD128" t="s">
        <v>5078</v>
      </c>
      <c r="AE128" s="2">
        <v>46125</v>
      </c>
      <c r="AF128">
        <v>2026</v>
      </c>
      <c r="AG128" s="2">
        <v>46113</v>
      </c>
    </row>
    <row r="129" spans="1:33" x14ac:dyDescent="0.25">
      <c r="A129" t="s">
        <v>2637</v>
      </c>
      <c r="B129" t="s">
        <v>1772</v>
      </c>
      <c r="C129" t="s">
        <v>202</v>
      </c>
      <c r="D129" t="s">
        <v>187</v>
      </c>
      <c r="E129" t="s">
        <v>25</v>
      </c>
      <c r="F129">
        <v>2</v>
      </c>
      <c r="G129">
        <v>2140.98</v>
      </c>
      <c r="H129">
        <v>0.2</v>
      </c>
      <c r="I129" t="s">
        <v>1258</v>
      </c>
      <c r="J129" t="s">
        <v>4993</v>
      </c>
      <c r="K129" t="s">
        <v>4973</v>
      </c>
      <c r="L129" t="s">
        <v>4974</v>
      </c>
      <c r="M129">
        <v>1427.32</v>
      </c>
      <c r="N129" s="2">
        <v>45889</v>
      </c>
      <c r="O129">
        <v>66</v>
      </c>
      <c r="P129" t="s">
        <v>4025</v>
      </c>
      <c r="Q129" t="s">
        <v>4029</v>
      </c>
      <c r="R129" t="s">
        <v>4074</v>
      </c>
      <c r="S129" t="s">
        <v>4071</v>
      </c>
      <c r="T129" t="s">
        <v>5099</v>
      </c>
      <c r="U129" t="s">
        <v>4067</v>
      </c>
      <c r="V129" t="s">
        <v>4068</v>
      </c>
      <c r="W129" t="s">
        <v>5070</v>
      </c>
      <c r="X129" t="s">
        <v>5113</v>
      </c>
      <c r="Y129">
        <v>3425.57</v>
      </c>
      <c r="Z129">
        <v>2854.64</v>
      </c>
      <c r="AA129">
        <v>570.92999999999995</v>
      </c>
      <c r="AB129">
        <v>0.16666715320370037</v>
      </c>
      <c r="AC129" t="s">
        <v>4935</v>
      </c>
      <c r="AD129" t="s">
        <v>5098</v>
      </c>
      <c r="AE129" s="2">
        <v>45927</v>
      </c>
      <c r="AF129">
        <v>2025</v>
      </c>
      <c r="AG129" s="2">
        <v>45901</v>
      </c>
    </row>
    <row r="130" spans="1:33" x14ac:dyDescent="0.25">
      <c r="A130" t="s">
        <v>1984</v>
      </c>
      <c r="B130" t="s">
        <v>1692</v>
      </c>
      <c r="C130" t="s">
        <v>202</v>
      </c>
      <c r="D130" t="s">
        <v>104</v>
      </c>
      <c r="E130" t="s">
        <v>25</v>
      </c>
      <c r="F130">
        <v>4</v>
      </c>
      <c r="G130">
        <v>2140.98</v>
      </c>
      <c r="H130">
        <v>0.02</v>
      </c>
      <c r="I130" t="s">
        <v>20</v>
      </c>
      <c r="J130" t="s">
        <v>4993</v>
      </c>
      <c r="K130" t="s">
        <v>4973</v>
      </c>
      <c r="L130" t="s">
        <v>4974</v>
      </c>
      <c r="M130">
        <v>1427.32</v>
      </c>
      <c r="N130" s="2">
        <v>46202</v>
      </c>
      <c r="O130">
        <v>34</v>
      </c>
      <c r="P130" t="s">
        <v>4025</v>
      </c>
      <c r="Q130" t="s">
        <v>4029</v>
      </c>
      <c r="R130" t="s">
        <v>4165</v>
      </c>
      <c r="S130" t="s">
        <v>4071</v>
      </c>
      <c r="T130" t="s">
        <v>5073</v>
      </c>
      <c r="U130" t="s">
        <v>4035</v>
      </c>
      <c r="V130" t="s">
        <v>4036</v>
      </c>
      <c r="W130" t="s">
        <v>5051</v>
      </c>
      <c r="X130" t="s">
        <v>5074</v>
      </c>
      <c r="Y130">
        <v>8392.64</v>
      </c>
      <c r="Z130">
        <v>5709.28</v>
      </c>
      <c r="AA130">
        <v>2683.36</v>
      </c>
      <c r="AB130">
        <v>0.31972776146719034</v>
      </c>
      <c r="AC130" t="s">
        <v>5133</v>
      </c>
      <c r="AD130" t="s">
        <v>5072</v>
      </c>
      <c r="AE130" s="2">
        <v>46160</v>
      </c>
      <c r="AF130">
        <v>2026</v>
      </c>
      <c r="AG130" s="2">
        <v>46143</v>
      </c>
    </row>
    <row r="131" spans="1:33" x14ac:dyDescent="0.25">
      <c r="A131" t="s">
        <v>879</v>
      </c>
      <c r="B131" t="s">
        <v>481</v>
      </c>
      <c r="C131" t="s">
        <v>202</v>
      </c>
      <c r="D131" t="s">
        <v>24</v>
      </c>
      <c r="E131" t="s">
        <v>25</v>
      </c>
      <c r="F131">
        <v>1</v>
      </c>
      <c r="G131">
        <v>2140.98</v>
      </c>
      <c r="H131">
        <v>0</v>
      </c>
      <c r="I131" t="s">
        <v>30</v>
      </c>
      <c r="J131" t="s">
        <v>4993</v>
      </c>
      <c r="K131" t="s">
        <v>4973</v>
      </c>
      <c r="L131" t="s">
        <v>4974</v>
      </c>
      <c r="M131">
        <v>1427.32</v>
      </c>
      <c r="N131" s="2">
        <v>45967</v>
      </c>
      <c r="O131">
        <v>23</v>
      </c>
      <c r="P131" t="s">
        <v>4030</v>
      </c>
      <c r="Q131" t="s">
        <v>4024</v>
      </c>
      <c r="R131" t="s">
        <v>4103</v>
      </c>
      <c r="S131" t="s">
        <v>4032</v>
      </c>
      <c r="T131" t="s">
        <v>5085</v>
      </c>
      <c r="U131" t="s">
        <v>4097</v>
      </c>
      <c r="V131" t="s">
        <v>4071</v>
      </c>
      <c r="W131" t="s">
        <v>5051</v>
      </c>
      <c r="X131" t="s">
        <v>5087</v>
      </c>
      <c r="Y131">
        <v>2140.98</v>
      </c>
      <c r="Z131">
        <v>1427.32</v>
      </c>
      <c r="AA131">
        <v>713.66</v>
      </c>
      <c r="AB131">
        <v>0.33333333333333331</v>
      </c>
      <c r="AC131" t="s">
        <v>4890</v>
      </c>
      <c r="AD131" t="s">
        <v>5084</v>
      </c>
      <c r="AE131" s="2">
        <v>46044</v>
      </c>
      <c r="AF131">
        <v>2026</v>
      </c>
      <c r="AG131" s="2">
        <v>46023</v>
      </c>
    </row>
    <row r="132" spans="1:33" x14ac:dyDescent="0.25">
      <c r="A132" t="s">
        <v>2249</v>
      </c>
      <c r="B132" t="s">
        <v>397</v>
      </c>
      <c r="C132" t="s">
        <v>202</v>
      </c>
      <c r="D132" t="s">
        <v>24</v>
      </c>
      <c r="E132" t="s">
        <v>14</v>
      </c>
      <c r="F132">
        <v>4</v>
      </c>
      <c r="G132">
        <v>2140.98</v>
      </c>
      <c r="H132">
        <v>0.1</v>
      </c>
      <c r="I132" t="s">
        <v>35</v>
      </c>
      <c r="J132" t="s">
        <v>4993</v>
      </c>
      <c r="K132" t="s">
        <v>4973</v>
      </c>
      <c r="L132" t="s">
        <v>4974</v>
      </c>
      <c r="M132">
        <v>1427.32</v>
      </c>
      <c r="N132" s="2">
        <v>45154</v>
      </c>
      <c r="O132">
        <v>36</v>
      </c>
      <c r="P132" t="s">
        <v>5113</v>
      </c>
      <c r="Q132" t="s">
        <v>4029</v>
      </c>
      <c r="R132" t="s">
        <v>4070</v>
      </c>
      <c r="S132" t="s">
        <v>4071</v>
      </c>
      <c r="T132" t="s">
        <v>5085</v>
      </c>
      <c r="U132" t="s">
        <v>4097</v>
      </c>
      <c r="V132" t="s">
        <v>4071</v>
      </c>
      <c r="W132" t="s">
        <v>5051</v>
      </c>
      <c r="X132" t="s">
        <v>5087</v>
      </c>
      <c r="Y132">
        <v>7707.53</v>
      </c>
      <c r="Z132">
        <v>5709.28</v>
      </c>
      <c r="AA132">
        <v>1998.25</v>
      </c>
      <c r="AB132">
        <v>0.2592594514714831</v>
      </c>
      <c r="AC132" t="s">
        <v>4203</v>
      </c>
      <c r="AD132" t="s">
        <v>5084</v>
      </c>
      <c r="AE132" s="2">
        <v>45885</v>
      </c>
      <c r="AF132">
        <v>2025</v>
      </c>
      <c r="AG132" s="2">
        <v>45870</v>
      </c>
    </row>
    <row r="133" spans="1:33" x14ac:dyDescent="0.25">
      <c r="A133" t="s">
        <v>3929</v>
      </c>
      <c r="B133" t="s">
        <v>840</v>
      </c>
      <c r="C133" t="s">
        <v>202</v>
      </c>
      <c r="D133" t="s">
        <v>64</v>
      </c>
      <c r="E133" t="s">
        <v>14</v>
      </c>
      <c r="F133">
        <v>4</v>
      </c>
      <c r="G133">
        <v>2140.98</v>
      </c>
      <c r="H133">
        <v>0</v>
      </c>
      <c r="I133" t="s">
        <v>30</v>
      </c>
      <c r="J133" t="s">
        <v>4993</v>
      </c>
      <c r="K133" t="s">
        <v>4973</v>
      </c>
      <c r="L133" t="s">
        <v>4974</v>
      </c>
      <c r="M133">
        <v>1427.32</v>
      </c>
      <c r="N133" s="2">
        <v>45742</v>
      </c>
      <c r="O133">
        <v>54</v>
      </c>
      <c r="P133" t="s">
        <v>4052</v>
      </c>
      <c r="Q133" t="s">
        <v>4029</v>
      </c>
      <c r="R133" t="s">
        <v>4046</v>
      </c>
      <c r="S133" t="s">
        <v>4032</v>
      </c>
      <c r="T133" t="s">
        <v>5089</v>
      </c>
      <c r="U133" t="s">
        <v>4077</v>
      </c>
      <c r="V133" t="s">
        <v>4071</v>
      </c>
      <c r="W133" t="s">
        <v>5055</v>
      </c>
      <c r="X133" t="s">
        <v>5090</v>
      </c>
      <c r="Y133">
        <v>8563.92</v>
      </c>
      <c r="Z133">
        <v>5709.28</v>
      </c>
      <c r="AA133">
        <v>2854.64</v>
      </c>
      <c r="AB133">
        <v>0.33333333333333331</v>
      </c>
      <c r="AC133" t="s">
        <v>4725</v>
      </c>
      <c r="AD133" t="s">
        <v>5088</v>
      </c>
      <c r="AE133" s="2">
        <v>46119</v>
      </c>
      <c r="AF133">
        <v>2026</v>
      </c>
      <c r="AG133" s="2">
        <v>46113</v>
      </c>
    </row>
    <row r="134" spans="1:33" x14ac:dyDescent="0.25">
      <c r="A134" t="s">
        <v>2096</v>
      </c>
      <c r="B134" t="s">
        <v>2097</v>
      </c>
      <c r="C134" t="s">
        <v>202</v>
      </c>
      <c r="D134" t="s">
        <v>34</v>
      </c>
      <c r="E134" t="s">
        <v>14</v>
      </c>
      <c r="F134">
        <v>2</v>
      </c>
      <c r="G134">
        <v>2140.98</v>
      </c>
      <c r="H134">
        <v>0.05</v>
      </c>
      <c r="I134" t="s">
        <v>30</v>
      </c>
      <c r="J134" t="s">
        <v>4993</v>
      </c>
      <c r="K134" t="s">
        <v>4973</v>
      </c>
      <c r="L134" t="s">
        <v>4974</v>
      </c>
      <c r="M134">
        <v>1427.32</v>
      </c>
      <c r="N134" s="2">
        <v>45547</v>
      </c>
      <c r="O134">
        <v>65</v>
      </c>
      <c r="P134" t="s">
        <v>4025</v>
      </c>
      <c r="Q134" t="s">
        <v>4024</v>
      </c>
      <c r="R134" t="s">
        <v>4092</v>
      </c>
      <c r="S134" t="s">
        <v>4071</v>
      </c>
      <c r="T134" t="s">
        <v>5079</v>
      </c>
      <c r="U134" t="s">
        <v>4041</v>
      </c>
      <c r="V134" t="s">
        <v>4036</v>
      </c>
      <c r="W134" t="s">
        <v>5055</v>
      </c>
      <c r="X134" t="s">
        <v>5080</v>
      </c>
      <c r="Y134">
        <v>4067.86</v>
      </c>
      <c r="Z134">
        <v>2854.64</v>
      </c>
      <c r="AA134">
        <v>1213.22</v>
      </c>
      <c r="AB134">
        <v>0.29824526901122456</v>
      </c>
      <c r="AC134" t="s">
        <v>4566</v>
      </c>
      <c r="AD134" t="s">
        <v>5078</v>
      </c>
      <c r="AE134" s="2">
        <v>45921</v>
      </c>
      <c r="AF134">
        <v>2025</v>
      </c>
      <c r="AG134" s="2">
        <v>45901</v>
      </c>
    </row>
    <row r="135" spans="1:33" x14ac:dyDescent="0.25">
      <c r="A135" t="s">
        <v>200</v>
      </c>
      <c r="B135" t="s">
        <v>201</v>
      </c>
      <c r="C135" t="s">
        <v>202</v>
      </c>
      <c r="D135" t="s">
        <v>101</v>
      </c>
      <c r="E135" t="s">
        <v>25</v>
      </c>
      <c r="F135">
        <v>4</v>
      </c>
      <c r="G135">
        <v>2140.98</v>
      </c>
      <c r="H135">
        <v>0</v>
      </c>
      <c r="I135" t="s">
        <v>20</v>
      </c>
      <c r="J135" t="s">
        <v>4993</v>
      </c>
      <c r="K135" t="s">
        <v>4973</v>
      </c>
      <c r="L135" t="s">
        <v>4974</v>
      </c>
      <c r="M135">
        <v>1427.32</v>
      </c>
      <c r="N135" s="2">
        <v>46167</v>
      </c>
      <c r="O135">
        <v>65</v>
      </c>
      <c r="P135" t="s">
        <v>4048</v>
      </c>
      <c r="Q135" t="s">
        <v>4024</v>
      </c>
      <c r="R135" t="s">
        <v>4087</v>
      </c>
      <c r="S135" t="s">
        <v>4036</v>
      </c>
      <c r="T135" t="s">
        <v>5082</v>
      </c>
      <c r="U135" t="s">
        <v>4050</v>
      </c>
      <c r="V135" t="s">
        <v>4036</v>
      </c>
      <c r="W135" t="s">
        <v>5055</v>
      </c>
      <c r="X135" t="s">
        <v>5083</v>
      </c>
      <c r="Y135">
        <v>8563.92</v>
      </c>
      <c r="Z135">
        <v>5709.28</v>
      </c>
      <c r="AA135">
        <v>2854.64</v>
      </c>
      <c r="AB135">
        <v>0.33333333333333331</v>
      </c>
      <c r="AC135" t="s">
        <v>4484</v>
      </c>
      <c r="AD135" t="s">
        <v>5121</v>
      </c>
      <c r="AE135" s="2">
        <v>45986</v>
      </c>
      <c r="AF135">
        <v>2025</v>
      </c>
      <c r="AG135" s="2">
        <v>45962</v>
      </c>
    </row>
    <row r="136" spans="1:33" x14ac:dyDescent="0.25">
      <c r="A136" t="s">
        <v>2480</v>
      </c>
      <c r="B136" t="s">
        <v>1074</v>
      </c>
      <c r="C136" t="s">
        <v>520</v>
      </c>
      <c r="D136" t="s">
        <v>24</v>
      </c>
      <c r="E136" t="s">
        <v>25</v>
      </c>
      <c r="F136">
        <v>2</v>
      </c>
      <c r="G136">
        <v>2133.0300000000002</v>
      </c>
      <c r="H136">
        <v>0.2</v>
      </c>
      <c r="I136" t="s">
        <v>15</v>
      </c>
      <c r="J136" t="s">
        <v>5014</v>
      </c>
      <c r="K136" t="s">
        <v>4973</v>
      </c>
      <c r="L136" t="s">
        <v>5007</v>
      </c>
      <c r="M136">
        <v>1495.32</v>
      </c>
      <c r="N136" s="2">
        <v>45606</v>
      </c>
      <c r="O136">
        <v>22</v>
      </c>
      <c r="P136" t="s">
        <v>4025</v>
      </c>
      <c r="Q136" t="s">
        <v>5113</v>
      </c>
      <c r="R136" t="s">
        <v>4026</v>
      </c>
      <c r="S136" t="s">
        <v>4027</v>
      </c>
      <c r="T136" t="s">
        <v>5085</v>
      </c>
      <c r="U136" t="s">
        <v>4097</v>
      </c>
      <c r="V136" t="s">
        <v>4071</v>
      </c>
      <c r="W136" t="s">
        <v>5051</v>
      </c>
      <c r="X136" t="s">
        <v>5087</v>
      </c>
      <c r="Y136">
        <v>3412.85</v>
      </c>
      <c r="Z136">
        <v>2990.64</v>
      </c>
      <c r="AA136">
        <v>422.21</v>
      </c>
      <c r="AB136">
        <v>0.12371185372928784</v>
      </c>
      <c r="AC136" t="s">
        <v>4698</v>
      </c>
      <c r="AD136" t="s">
        <v>5084</v>
      </c>
      <c r="AE136" s="2">
        <v>46120</v>
      </c>
      <c r="AF136">
        <v>2026</v>
      </c>
      <c r="AG136" s="2">
        <v>46113</v>
      </c>
    </row>
    <row r="137" spans="1:33" x14ac:dyDescent="0.25">
      <c r="A137" t="s">
        <v>2919</v>
      </c>
      <c r="B137" t="s">
        <v>425</v>
      </c>
      <c r="C137" t="s">
        <v>520</v>
      </c>
      <c r="D137" t="s">
        <v>58</v>
      </c>
      <c r="E137" t="s">
        <v>14</v>
      </c>
      <c r="F137">
        <v>3</v>
      </c>
      <c r="G137">
        <v>2133.0300000000002</v>
      </c>
      <c r="H137">
        <v>0.1</v>
      </c>
      <c r="I137" t="s">
        <v>15</v>
      </c>
      <c r="J137" t="s">
        <v>5014</v>
      </c>
      <c r="K137" t="s">
        <v>4973</v>
      </c>
      <c r="L137" t="s">
        <v>5007</v>
      </c>
      <c r="M137">
        <v>1495.32</v>
      </c>
      <c r="N137" s="2">
        <v>45770</v>
      </c>
      <c r="O137">
        <v>20</v>
      </c>
      <c r="P137" t="s">
        <v>4048</v>
      </c>
      <c r="Q137" t="s">
        <v>4024</v>
      </c>
      <c r="R137" t="s">
        <v>4039</v>
      </c>
      <c r="S137" t="s">
        <v>4032</v>
      </c>
      <c r="T137" t="s">
        <v>5050</v>
      </c>
      <c r="U137" t="s">
        <v>4060</v>
      </c>
      <c r="V137" t="s">
        <v>4032</v>
      </c>
      <c r="W137" t="s">
        <v>5051</v>
      </c>
      <c r="X137" t="s">
        <v>5052</v>
      </c>
      <c r="Y137">
        <v>5759.18</v>
      </c>
      <c r="Z137">
        <v>4485.96</v>
      </c>
      <c r="AA137">
        <v>1273.22</v>
      </c>
      <c r="AB137">
        <v>0.22107661160095707</v>
      </c>
      <c r="AC137" t="s">
        <v>4742</v>
      </c>
      <c r="AD137" t="s">
        <v>5049</v>
      </c>
      <c r="AE137" s="2">
        <v>45987</v>
      </c>
      <c r="AF137">
        <v>2025</v>
      </c>
      <c r="AG137" s="2">
        <v>45962</v>
      </c>
    </row>
    <row r="138" spans="1:33" x14ac:dyDescent="0.25">
      <c r="A138" t="s">
        <v>2956</v>
      </c>
      <c r="B138" t="s">
        <v>163</v>
      </c>
      <c r="C138" t="s">
        <v>520</v>
      </c>
      <c r="D138" t="s">
        <v>44</v>
      </c>
      <c r="E138" t="s">
        <v>25</v>
      </c>
      <c r="F138">
        <v>3</v>
      </c>
      <c r="G138">
        <v>2133.0300000000002</v>
      </c>
      <c r="H138">
        <v>0.05</v>
      </c>
      <c r="I138" t="s">
        <v>35</v>
      </c>
      <c r="J138" t="s">
        <v>5014</v>
      </c>
      <c r="K138" t="s">
        <v>4973</v>
      </c>
      <c r="L138" t="s">
        <v>5007</v>
      </c>
      <c r="M138">
        <v>1495.32</v>
      </c>
      <c r="N138" s="2">
        <v>45201</v>
      </c>
      <c r="O138">
        <v>51</v>
      </c>
      <c r="P138" t="s">
        <v>4025</v>
      </c>
      <c r="Q138" t="s">
        <v>4024</v>
      </c>
      <c r="R138" t="s">
        <v>4035</v>
      </c>
      <c r="S138" t="s">
        <v>4036</v>
      </c>
      <c r="T138" t="s">
        <v>5065</v>
      </c>
      <c r="U138" t="s">
        <v>4046</v>
      </c>
      <c r="V138" t="s">
        <v>4032</v>
      </c>
      <c r="W138" t="s">
        <v>5055</v>
      </c>
      <c r="X138" t="s">
        <v>5067</v>
      </c>
      <c r="Y138">
        <v>6079.14</v>
      </c>
      <c r="Z138">
        <v>4485.96</v>
      </c>
      <c r="AA138">
        <v>1593.18</v>
      </c>
      <c r="AB138">
        <v>0.26207325378260743</v>
      </c>
      <c r="AC138" t="s">
        <v>4194</v>
      </c>
      <c r="AD138" t="s">
        <v>5064</v>
      </c>
      <c r="AE138" s="2">
        <v>46128</v>
      </c>
      <c r="AF138">
        <v>2026</v>
      </c>
      <c r="AG138" s="2">
        <v>46113</v>
      </c>
    </row>
    <row r="139" spans="1:33" x14ac:dyDescent="0.25">
      <c r="A139" t="s">
        <v>3969</v>
      </c>
      <c r="B139" t="s">
        <v>1473</v>
      </c>
      <c r="C139" t="s">
        <v>520</v>
      </c>
      <c r="D139" t="s">
        <v>44</v>
      </c>
      <c r="E139" t="s">
        <v>25</v>
      </c>
      <c r="F139">
        <v>1</v>
      </c>
      <c r="G139">
        <v>2133.0300000000002</v>
      </c>
      <c r="H139">
        <v>0.05</v>
      </c>
      <c r="I139" t="s">
        <v>20</v>
      </c>
      <c r="J139" t="s">
        <v>5014</v>
      </c>
      <c r="K139" t="s">
        <v>4973</v>
      </c>
      <c r="L139" t="s">
        <v>5007</v>
      </c>
      <c r="M139">
        <v>1495.32</v>
      </c>
      <c r="N139" s="2">
        <v>45103</v>
      </c>
      <c r="O139">
        <v>36</v>
      </c>
      <c r="P139" t="s">
        <v>4048</v>
      </c>
      <c r="Q139" t="s">
        <v>4024</v>
      </c>
      <c r="R139" t="s">
        <v>4055</v>
      </c>
      <c r="S139" t="s">
        <v>4032</v>
      </c>
      <c r="T139" t="s">
        <v>5065</v>
      </c>
      <c r="U139" t="s">
        <v>4046</v>
      </c>
      <c r="V139" t="s">
        <v>4032</v>
      </c>
      <c r="W139" t="s">
        <v>5055</v>
      </c>
      <c r="X139" t="s">
        <v>5067</v>
      </c>
      <c r="Y139">
        <v>2026.38</v>
      </c>
      <c r="Z139">
        <v>1495.32</v>
      </c>
      <c r="AA139">
        <v>531.05999999999995</v>
      </c>
      <c r="AB139">
        <v>0.26207325378260737</v>
      </c>
      <c r="AC139" t="s">
        <v>4519</v>
      </c>
      <c r="AD139" t="s">
        <v>5064</v>
      </c>
      <c r="AE139" s="2">
        <v>46205</v>
      </c>
      <c r="AF139">
        <v>2026</v>
      </c>
      <c r="AG139" s="2">
        <v>46204</v>
      </c>
    </row>
    <row r="140" spans="1:33" x14ac:dyDescent="0.25">
      <c r="A140" t="s">
        <v>1512</v>
      </c>
      <c r="B140" t="s">
        <v>1513</v>
      </c>
      <c r="C140" t="s">
        <v>520</v>
      </c>
      <c r="D140" t="s">
        <v>104</v>
      </c>
      <c r="E140" t="s">
        <v>14</v>
      </c>
      <c r="F140">
        <v>5</v>
      </c>
      <c r="G140">
        <v>2133.0300000000002</v>
      </c>
      <c r="H140">
        <v>0.05</v>
      </c>
      <c r="I140" t="s">
        <v>30</v>
      </c>
      <c r="J140" t="s">
        <v>5014</v>
      </c>
      <c r="K140" t="s">
        <v>4973</v>
      </c>
      <c r="L140" t="s">
        <v>5007</v>
      </c>
      <c r="M140">
        <v>1495.32</v>
      </c>
      <c r="N140" s="2">
        <v>45077</v>
      </c>
      <c r="O140">
        <v>65</v>
      </c>
      <c r="P140" t="s">
        <v>4025</v>
      </c>
      <c r="Q140" t="s">
        <v>4029</v>
      </c>
      <c r="R140" t="s">
        <v>4100</v>
      </c>
      <c r="S140" t="s">
        <v>4027</v>
      </c>
      <c r="T140" t="s">
        <v>5073</v>
      </c>
      <c r="U140" t="s">
        <v>4035</v>
      </c>
      <c r="V140" t="s">
        <v>4036</v>
      </c>
      <c r="W140" t="s">
        <v>5051</v>
      </c>
      <c r="X140" t="s">
        <v>5074</v>
      </c>
      <c r="Y140">
        <v>10131.89</v>
      </c>
      <c r="Z140">
        <v>7476.6</v>
      </c>
      <c r="AA140">
        <v>2655.29</v>
      </c>
      <c r="AB140">
        <v>0.26207252546168586</v>
      </c>
      <c r="AC140" t="s">
        <v>4671</v>
      </c>
      <c r="AD140" t="s">
        <v>5072</v>
      </c>
      <c r="AE140" s="2">
        <v>46080</v>
      </c>
      <c r="AF140">
        <v>2026</v>
      </c>
      <c r="AG140" s="2">
        <v>46054</v>
      </c>
    </row>
    <row r="141" spans="1:33" x14ac:dyDescent="0.25">
      <c r="A141" t="s">
        <v>752</v>
      </c>
      <c r="B141" t="s">
        <v>753</v>
      </c>
      <c r="C141" t="s">
        <v>520</v>
      </c>
      <c r="D141" t="s">
        <v>196</v>
      </c>
      <c r="E141" t="s">
        <v>25</v>
      </c>
      <c r="F141">
        <v>3</v>
      </c>
      <c r="G141">
        <v>2133.0300000000002</v>
      </c>
      <c r="H141">
        <v>0.02</v>
      </c>
      <c r="I141" t="s">
        <v>20</v>
      </c>
      <c r="J141" t="s">
        <v>5014</v>
      </c>
      <c r="K141" t="s">
        <v>4973</v>
      </c>
      <c r="L141" t="s">
        <v>5007</v>
      </c>
      <c r="M141">
        <v>1495.32</v>
      </c>
      <c r="N141" s="2">
        <v>46075</v>
      </c>
      <c r="O141">
        <v>66</v>
      </c>
      <c r="P141" t="s">
        <v>4052</v>
      </c>
      <c r="Q141" t="s">
        <v>4029</v>
      </c>
      <c r="R141" t="s">
        <v>4053</v>
      </c>
      <c r="S141" t="s">
        <v>4027</v>
      </c>
      <c r="T141" t="s">
        <v>5124</v>
      </c>
      <c r="U141" t="s">
        <v>4039</v>
      </c>
      <c r="V141" t="s">
        <v>4032</v>
      </c>
      <c r="W141" t="s">
        <v>5070</v>
      </c>
      <c r="X141" t="s">
        <v>5071</v>
      </c>
      <c r="Y141">
        <v>6271.11</v>
      </c>
      <c r="Z141">
        <v>4485.96</v>
      </c>
      <c r="AA141">
        <v>1785.15</v>
      </c>
      <c r="AB141">
        <v>0.28466252385941249</v>
      </c>
      <c r="AC141" t="s">
        <v>4581</v>
      </c>
      <c r="AD141" t="s">
        <v>5068</v>
      </c>
      <c r="AE141" s="2">
        <v>46233</v>
      </c>
      <c r="AF141">
        <v>2026</v>
      </c>
      <c r="AG141" s="2">
        <v>46204</v>
      </c>
    </row>
    <row r="142" spans="1:33" x14ac:dyDescent="0.25">
      <c r="A142" t="s">
        <v>2370</v>
      </c>
      <c r="B142" t="s">
        <v>1475</v>
      </c>
      <c r="C142" t="s">
        <v>520</v>
      </c>
      <c r="D142" t="s">
        <v>120</v>
      </c>
      <c r="E142" t="s">
        <v>25</v>
      </c>
      <c r="F142">
        <v>3</v>
      </c>
      <c r="G142">
        <v>2133.0300000000002</v>
      </c>
      <c r="H142">
        <v>0.15</v>
      </c>
      <c r="I142" t="s">
        <v>1258</v>
      </c>
      <c r="J142" t="s">
        <v>5014</v>
      </c>
      <c r="K142" t="s">
        <v>4973</v>
      </c>
      <c r="L142" t="s">
        <v>5007</v>
      </c>
      <c r="M142">
        <v>1495.32</v>
      </c>
      <c r="N142" s="2">
        <v>45356</v>
      </c>
      <c r="O142">
        <v>19</v>
      </c>
      <c r="P142" t="s">
        <v>4052</v>
      </c>
      <c r="Q142" t="s">
        <v>4024</v>
      </c>
      <c r="R142" t="s">
        <v>4100</v>
      </c>
      <c r="S142" t="s">
        <v>4027</v>
      </c>
      <c r="T142" t="s">
        <v>5101</v>
      </c>
      <c r="U142" t="s">
        <v>4026</v>
      </c>
      <c r="V142" t="s">
        <v>4027</v>
      </c>
      <c r="W142" t="s">
        <v>5051</v>
      </c>
      <c r="X142" t="s">
        <v>5102</v>
      </c>
      <c r="Y142">
        <v>5439.23</v>
      </c>
      <c r="Z142">
        <v>4485.96</v>
      </c>
      <c r="AA142">
        <v>953.27</v>
      </c>
      <c r="AB142">
        <v>0.17525826265850131</v>
      </c>
      <c r="AC142" t="s">
        <v>4099</v>
      </c>
      <c r="AD142" t="s">
        <v>5127</v>
      </c>
      <c r="AE142" s="2">
        <v>45923</v>
      </c>
      <c r="AF142">
        <v>2025</v>
      </c>
      <c r="AG142" s="2">
        <v>45901</v>
      </c>
    </row>
    <row r="143" spans="1:33" x14ac:dyDescent="0.25">
      <c r="A143" t="s">
        <v>2865</v>
      </c>
      <c r="B143" t="s">
        <v>427</v>
      </c>
      <c r="C143" t="s">
        <v>520</v>
      </c>
      <c r="D143" t="s">
        <v>48</v>
      </c>
      <c r="E143" t="s">
        <v>25</v>
      </c>
      <c r="F143">
        <v>2</v>
      </c>
      <c r="G143">
        <v>2133.0300000000002</v>
      </c>
      <c r="H143">
        <v>0</v>
      </c>
      <c r="I143" t="s">
        <v>1258</v>
      </c>
      <c r="J143" t="s">
        <v>5014</v>
      </c>
      <c r="K143" t="s">
        <v>4973</v>
      </c>
      <c r="L143" t="s">
        <v>5007</v>
      </c>
      <c r="M143">
        <v>1495.32</v>
      </c>
      <c r="N143" s="2">
        <v>45918</v>
      </c>
      <c r="O143">
        <v>44</v>
      </c>
      <c r="P143" t="s">
        <v>5126</v>
      </c>
      <c r="Q143" t="s">
        <v>4024</v>
      </c>
      <c r="R143" t="s">
        <v>4143</v>
      </c>
      <c r="S143" t="s">
        <v>4027</v>
      </c>
      <c r="T143" t="s">
        <v>5110</v>
      </c>
      <c r="U143" t="s">
        <v>4135</v>
      </c>
      <c r="V143" t="s">
        <v>4058</v>
      </c>
      <c r="W143" t="s">
        <v>5055</v>
      </c>
      <c r="X143" t="s">
        <v>5112</v>
      </c>
      <c r="Y143">
        <v>4266.0600000000004</v>
      </c>
      <c r="Z143">
        <v>2990.64</v>
      </c>
      <c r="AA143">
        <v>1275.42</v>
      </c>
      <c r="AB143">
        <v>0.29896907216494845</v>
      </c>
      <c r="AC143" t="s">
        <v>4881</v>
      </c>
      <c r="AD143" t="s">
        <v>5109</v>
      </c>
      <c r="AE143" s="2">
        <v>45971</v>
      </c>
      <c r="AF143">
        <v>2025</v>
      </c>
      <c r="AG143" s="2">
        <v>45962</v>
      </c>
    </row>
    <row r="144" spans="1:33" x14ac:dyDescent="0.25">
      <c r="A144" t="s">
        <v>770</v>
      </c>
      <c r="B144" t="s">
        <v>771</v>
      </c>
      <c r="C144" t="s">
        <v>520</v>
      </c>
      <c r="D144" t="s">
        <v>44</v>
      </c>
      <c r="E144" t="s">
        <v>14</v>
      </c>
      <c r="F144">
        <v>3</v>
      </c>
      <c r="G144">
        <v>2133.0300000000002</v>
      </c>
      <c r="H144">
        <v>0.15</v>
      </c>
      <c r="I144" t="s">
        <v>1258</v>
      </c>
      <c r="J144" t="s">
        <v>5014</v>
      </c>
      <c r="K144" t="s">
        <v>4973</v>
      </c>
      <c r="L144" t="s">
        <v>5007</v>
      </c>
      <c r="M144">
        <v>1495.32</v>
      </c>
      <c r="N144" s="2">
        <v>45684</v>
      </c>
      <c r="O144">
        <v>49</v>
      </c>
      <c r="P144" t="s">
        <v>4030</v>
      </c>
      <c r="Q144" t="s">
        <v>4029</v>
      </c>
      <c r="R144" t="s">
        <v>4057</v>
      </c>
      <c r="S144" t="s">
        <v>4058</v>
      </c>
      <c r="T144" t="s">
        <v>5065</v>
      </c>
      <c r="U144" t="s">
        <v>4046</v>
      </c>
      <c r="V144" t="s">
        <v>4032</v>
      </c>
      <c r="W144" t="s">
        <v>5055</v>
      </c>
      <c r="X144" t="s">
        <v>5067</v>
      </c>
      <c r="Y144">
        <v>5439.23</v>
      </c>
      <c r="Z144">
        <v>4485.96</v>
      </c>
      <c r="AA144">
        <v>953.27</v>
      </c>
      <c r="AB144">
        <v>0.17525826265850131</v>
      </c>
      <c r="AC144" t="s">
        <v>4523</v>
      </c>
      <c r="AD144" t="s">
        <v>5064</v>
      </c>
      <c r="AE144" s="2">
        <v>46216</v>
      </c>
      <c r="AF144">
        <v>2026</v>
      </c>
      <c r="AG144" s="2">
        <v>46204</v>
      </c>
    </row>
    <row r="145" spans="1:33" x14ac:dyDescent="0.25">
      <c r="A145" t="s">
        <v>2634</v>
      </c>
      <c r="B145" t="s">
        <v>2635</v>
      </c>
      <c r="C145" t="s">
        <v>520</v>
      </c>
      <c r="D145" t="s">
        <v>196</v>
      </c>
      <c r="E145" t="s">
        <v>14</v>
      </c>
      <c r="F145">
        <v>3</v>
      </c>
      <c r="G145">
        <v>2133.0300000000002</v>
      </c>
      <c r="H145">
        <v>0.05</v>
      </c>
      <c r="I145" t="s">
        <v>20</v>
      </c>
      <c r="J145" t="s">
        <v>5014</v>
      </c>
      <c r="K145" t="s">
        <v>4973</v>
      </c>
      <c r="L145" t="s">
        <v>5007</v>
      </c>
      <c r="M145">
        <v>1495.32</v>
      </c>
      <c r="N145" s="2">
        <v>45178</v>
      </c>
      <c r="O145">
        <v>47</v>
      </c>
      <c r="P145" t="s">
        <v>4025</v>
      </c>
      <c r="Q145" t="s">
        <v>4029</v>
      </c>
      <c r="R145" t="s">
        <v>4041</v>
      </c>
      <c r="S145" t="s">
        <v>4036</v>
      </c>
      <c r="T145" t="s">
        <v>5124</v>
      </c>
      <c r="U145" t="s">
        <v>4039</v>
      </c>
      <c r="V145" t="s">
        <v>4032</v>
      </c>
      <c r="W145" t="s">
        <v>5070</v>
      </c>
      <c r="X145" t="s">
        <v>5071</v>
      </c>
      <c r="Y145">
        <v>6079.14</v>
      </c>
      <c r="Z145">
        <v>4485.96</v>
      </c>
      <c r="AA145">
        <v>1593.18</v>
      </c>
      <c r="AB145">
        <v>0.26207325378260743</v>
      </c>
      <c r="AC145" t="s">
        <v>4381</v>
      </c>
      <c r="AD145" t="s">
        <v>5068</v>
      </c>
      <c r="AE145" s="2">
        <v>46177</v>
      </c>
      <c r="AF145">
        <v>2026</v>
      </c>
      <c r="AG145" s="2">
        <v>46174</v>
      </c>
    </row>
    <row r="146" spans="1:33" x14ac:dyDescent="0.25">
      <c r="A146" t="s">
        <v>3131</v>
      </c>
      <c r="B146" t="s">
        <v>2308</v>
      </c>
      <c r="C146" t="s">
        <v>202</v>
      </c>
      <c r="D146" t="s">
        <v>112</v>
      </c>
      <c r="E146" t="s">
        <v>25</v>
      </c>
      <c r="F146">
        <v>3</v>
      </c>
      <c r="G146">
        <v>2119.9899999999998</v>
      </c>
      <c r="H146">
        <v>0</v>
      </c>
      <c r="I146" t="s">
        <v>35</v>
      </c>
      <c r="J146" t="s">
        <v>4993</v>
      </c>
      <c r="K146" t="s">
        <v>4973</v>
      </c>
      <c r="L146" t="s">
        <v>4974</v>
      </c>
      <c r="M146">
        <v>1427.32</v>
      </c>
      <c r="N146" s="2">
        <v>45609</v>
      </c>
      <c r="O146">
        <v>63</v>
      </c>
      <c r="P146" t="s">
        <v>4025</v>
      </c>
      <c r="Q146" t="s">
        <v>4024</v>
      </c>
      <c r="R146" t="s">
        <v>4165</v>
      </c>
      <c r="S146" t="s">
        <v>4071</v>
      </c>
      <c r="T146" t="s">
        <v>5107</v>
      </c>
      <c r="U146" t="s">
        <v>4057</v>
      </c>
      <c r="V146" t="s">
        <v>4058</v>
      </c>
      <c r="W146" t="s">
        <v>5051</v>
      </c>
      <c r="X146" t="s">
        <v>5108</v>
      </c>
      <c r="Y146">
        <v>6359.97</v>
      </c>
      <c r="Z146">
        <v>4281.96</v>
      </c>
      <c r="AA146">
        <v>2078.0100000000002</v>
      </c>
      <c r="AB146">
        <v>0.32673267326732675</v>
      </c>
      <c r="AC146" t="s">
        <v>4214</v>
      </c>
      <c r="AD146" t="s">
        <v>5106</v>
      </c>
      <c r="AE146" s="2">
        <v>46032</v>
      </c>
      <c r="AF146">
        <v>2026</v>
      </c>
      <c r="AG146" s="2">
        <v>46023</v>
      </c>
    </row>
    <row r="147" spans="1:33" x14ac:dyDescent="0.25">
      <c r="A147" t="s">
        <v>3322</v>
      </c>
      <c r="B147" t="s">
        <v>1068</v>
      </c>
      <c r="C147" t="s">
        <v>202</v>
      </c>
      <c r="D147" t="s">
        <v>120</v>
      </c>
      <c r="E147" t="s">
        <v>14</v>
      </c>
      <c r="F147">
        <v>2</v>
      </c>
      <c r="G147">
        <v>2119.9899999999998</v>
      </c>
      <c r="H147">
        <v>0.15</v>
      </c>
      <c r="I147" t="s">
        <v>35</v>
      </c>
      <c r="J147" t="s">
        <v>4993</v>
      </c>
      <c r="K147" t="s">
        <v>4973</v>
      </c>
      <c r="L147" t="s">
        <v>4974</v>
      </c>
      <c r="M147">
        <v>1427.32</v>
      </c>
      <c r="N147" s="2">
        <v>45806</v>
      </c>
      <c r="O147">
        <v>66</v>
      </c>
      <c r="P147" t="s">
        <v>4025</v>
      </c>
      <c r="Q147" t="s">
        <v>4024</v>
      </c>
      <c r="R147" t="s">
        <v>4089</v>
      </c>
      <c r="S147" t="s">
        <v>5113</v>
      </c>
      <c r="T147" t="s">
        <v>5101</v>
      </c>
      <c r="U147" t="s">
        <v>4026</v>
      </c>
      <c r="V147" t="s">
        <v>4027</v>
      </c>
      <c r="W147" t="s">
        <v>5051</v>
      </c>
      <c r="X147" t="s">
        <v>5102</v>
      </c>
      <c r="Y147">
        <v>3603.98</v>
      </c>
      <c r="Z147">
        <v>2854.64</v>
      </c>
      <c r="AA147">
        <v>749.34</v>
      </c>
      <c r="AB147">
        <v>0.20792013274213508</v>
      </c>
      <c r="AC147" t="s">
        <v>4360</v>
      </c>
      <c r="AD147" t="s">
        <v>5127</v>
      </c>
      <c r="AE147" s="2">
        <v>46007</v>
      </c>
      <c r="AF147">
        <v>2025</v>
      </c>
      <c r="AG147" s="2">
        <v>45992</v>
      </c>
    </row>
    <row r="148" spans="1:33" x14ac:dyDescent="0.25">
      <c r="A148" t="s">
        <v>1374</v>
      </c>
      <c r="B148" t="s">
        <v>1375</v>
      </c>
      <c r="C148" t="s">
        <v>202</v>
      </c>
      <c r="D148" t="s">
        <v>48</v>
      </c>
      <c r="E148" t="s">
        <v>25</v>
      </c>
      <c r="F148">
        <v>5</v>
      </c>
      <c r="G148">
        <v>2119.9899999999998</v>
      </c>
      <c r="H148">
        <v>0.05</v>
      </c>
      <c r="I148" t="s">
        <v>20</v>
      </c>
      <c r="J148" t="s">
        <v>4993</v>
      </c>
      <c r="K148" t="s">
        <v>4973</v>
      </c>
      <c r="L148" t="s">
        <v>4974</v>
      </c>
      <c r="M148">
        <v>1427.32</v>
      </c>
      <c r="N148" s="2">
        <v>46039</v>
      </c>
      <c r="O148">
        <v>56</v>
      </c>
      <c r="P148" t="s">
        <v>4025</v>
      </c>
      <c r="Q148" t="s">
        <v>4024</v>
      </c>
      <c r="R148" t="s">
        <v>5113</v>
      </c>
      <c r="S148" t="s">
        <v>4068</v>
      </c>
      <c r="T148" t="s">
        <v>5110</v>
      </c>
      <c r="U148" t="s">
        <v>4135</v>
      </c>
      <c r="V148" t="s">
        <v>4058</v>
      </c>
      <c r="W148" t="s">
        <v>5055</v>
      </c>
      <c r="X148" t="s">
        <v>5112</v>
      </c>
      <c r="Y148">
        <v>10069.950000000001</v>
      </c>
      <c r="Z148">
        <v>7136.6</v>
      </c>
      <c r="AA148">
        <v>2933.35</v>
      </c>
      <c r="AB148">
        <v>0.29129737486283447</v>
      </c>
      <c r="AC148" t="s">
        <v>4518</v>
      </c>
      <c r="AD148" t="s">
        <v>5109</v>
      </c>
      <c r="AE148" s="2">
        <v>46180</v>
      </c>
      <c r="AF148">
        <v>2026</v>
      </c>
      <c r="AG148" s="2">
        <v>46174</v>
      </c>
    </row>
    <row r="149" spans="1:33" x14ac:dyDescent="0.25">
      <c r="A149" t="s">
        <v>3211</v>
      </c>
      <c r="B149" t="s">
        <v>3212</v>
      </c>
      <c r="C149" t="s">
        <v>202</v>
      </c>
      <c r="D149" t="s">
        <v>44</v>
      </c>
      <c r="E149" t="s">
        <v>25</v>
      </c>
      <c r="F149">
        <v>1</v>
      </c>
      <c r="G149">
        <v>2119.9899999999998</v>
      </c>
      <c r="H149">
        <v>0</v>
      </c>
      <c r="I149" t="s">
        <v>30</v>
      </c>
      <c r="J149" t="s">
        <v>4993</v>
      </c>
      <c r="K149" t="s">
        <v>4973</v>
      </c>
      <c r="L149" t="s">
        <v>4974</v>
      </c>
      <c r="M149">
        <v>1427.32</v>
      </c>
      <c r="N149" s="2">
        <v>44983</v>
      </c>
      <c r="O149">
        <v>34</v>
      </c>
      <c r="P149" t="s">
        <v>4052</v>
      </c>
      <c r="Q149" t="s">
        <v>4029</v>
      </c>
      <c r="R149" t="s">
        <v>4044</v>
      </c>
      <c r="S149" t="s">
        <v>4036</v>
      </c>
      <c r="T149" t="s">
        <v>5065</v>
      </c>
      <c r="U149" t="s">
        <v>4046</v>
      </c>
      <c r="V149" t="s">
        <v>4032</v>
      </c>
      <c r="W149" t="s">
        <v>5055</v>
      </c>
      <c r="X149" t="s">
        <v>5067</v>
      </c>
      <c r="Y149">
        <v>2119.9899999999998</v>
      </c>
      <c r="Z149">
        <v>1427.32</v>
      </c>
      <c r="AA149">
        <v>692.67</v>
      </c>
      <c r="AB149">
        <v>0.32673267326732675</v>
      </c>
      <c r="AC149" t="s">
        <v>4675</v>
      </c>
      <c r="AD149" t="s">
        <v>5064</v>
      </c>
      <c r="AE149" s="2">
        <v>46195</v>
      </c>
      <c r="AF149">
        <v>2026</v>
      </c>
      <c r="AG149" s="2">
        <v>46174</v>
      </c>
    </row>
    <row r="150" spans="1:33" x14ac:dyDescent="0.25">
      <c r="A150" t="s">
        <v>2037</v>
      </c>
      <c r="B150" t="s">
        <v>742</v>
      </c>
      <c r="C150" t="s">
        <v>202</v>
      </c>
      <c r="D150" t="s">
        <v>48</v>
      </c>
      <c r="E150" t="s">
        <v>25</v>
      </c>
      <c r="F150">
        <v>1</v>
      </c>
      <c r="G150">
        <v>2119.9899999999998</v>
      </c>
      <c r="H150">
        <v>0.2</v>
      </c>
      <c r="I150" t="s">
        <v>20</v>
      </c>
      <c r="J150" t="s">
        <v>4993</v>
      </c>
      <c r="K150" t="s">
        <v>4973</v>
      </c>
      <c r="L150" t="s">
        <v>4974</v>
      </c>
      <c r="M150">
        <v>1427.32</v>
      </c>
      <c r="N150" s="2">
        <v>45677</v>
      </c>
      <c r="O150">
        <v>61</v>
      </c>
      <c r="P150" t="s">
        <v>4025</v>
      </c>
      <c r="Q150" t="s">
        <v>4024</v>
      </c>
      <c r="R150" t="s">
        <v>4060</v>
      </c>
      <c r="S150" t="s">
        <v>4032</v>
      </c>
      <c r="T150" t="s">
        <v>5110</v>
      </c>
      <c r="U150" t="s">
        <v>4135</v>
      </c>
      <c r="V150" t="s">
        <v>4058</v>
      </c>
      <c r="W150" t="s">
        <v>5055</v>
      </c>
      <c r="X150" t="s">
        <v>5112</v>
      </c>
      <c r="Y150">
        <v>1695.99</v>
      </c>
      <c r="Z150">
        <v>1427.32</v>
      </c>
      <c r="AA150">
        <v>268.67</v>
      </c>
      <c r="AB150">
        <v>0.15841484914415771</v>
      </c>
      <c r="AC150" t="s">
        <v>4206</v>
      </c>
      <c r="AD150" t="s">
        <v>5109</v>
      </c>
      <c r="AE150" s="2">
        <v>46207</v>
      </c>
      <c r="AF150">
        <v>2026</v>
      </c>
      <c r="AG150" s="2">
        <v>46204</v>
      </c>
    </row>
    <row r="151" spans="1:33" x14ac:dyDescent="0.25">
      <c r="A151" t="s">
        <v>3593</v>
      </c>
      <c r="B151" t="s">
        <v>338</v>
      </c>
      <c r="C151" t="s">
        <v>202</v>
      </c>
      <c r="D151" t="s">
        <v>58</v>
      </c>
      <c r="E151" t="s">
        <v>25</v>
      </c>
      <c r="F151">
        <v>3</v>
      </c>
      <c r="G151">
        <v>2119.9899999999998</v>
      </c>
      <c r="H151">
        <v>0.1</v>
      </c>
      <c r="I151" t="s">
        <v>20</v>
      </c>
      <c r="J151" t="s">
        <v>4993</v>
      </c>
      <c r="K151" t="s">
        <v>4973</v>
      </c>
      <c r="L151" t="s">
        <v>4974</v>
      </c>
      <c r="M151">
        <v>1427.32</v>
      </c>
      <c r="N151" s="2">
        <v>45720</v>
      </c>
      <c r="O151">
        <v>39</v>
      </c>
      <c r="P151" t="s">
        <v>4052</v>
      </c>
      <c r="Q151" t="s">
        <v>4029</v>
      </c>
      <c r="R151" t="s">
        <v>4050</v>
      </c>
      <c r="S151" t="s">
        <v>4036</v>
      </c>
      <c r="T151" t="s">
        <v>5050</v>
      </c>
      <c r="U151" t="s">
        <v>4060</v>
      </c>
      <c r="V151" t="s">
        <v>4032</v>
      </c>
      <c r="W151" t="s">
        <v>5051</v>
      </c>
      <c r="X151" t="s">
        <v>5052</v>
      </c>
      <c r="Y151">
        <v>5723.97</v>
      </c>
      <c r="Z151">
        <v>4281.96</v>
      </c>
      <c r="AA151">
        <v>1442.01</v>
      </c>
      <c r="AB151">
        <v>0.25192480044444676</v>
      </c>
      <c r="AC151" t="s">
        <v>4721</v>
      </c>
      <c r="AD151" t="s">
        <v>5049</v>
      </c>
      <c r="AE151" s="2">
        <v>45975</v>
      </c>
      <c r="AF151">
        <v>2025</v>
      </c>
      <c r="AG151" s="2">
        <v>45962</v>
      </c>
    </row>
    <row r="152" spans="1:33" x14ac:dyDescent="0.25">
      <c r="A152" t="s">
        <v>343</v>
      </c>
      <c r="B152" t="s">
        <v>344</v>
      </c>
      <c r="C152" t="s">
        <v>202</v>
      </c>
      <c r="D152" t="s">
        <v>34</v>
      </c>
      <c r="E152" t="s">
        <v>25</v>
      </c>
      <c r="F152">
        <v>1</v>
      </c>
      <c r="G152">
        <v>2119.9899999999998</v>
      </c>
      <c r="H152">
        <v>0.35</v>
      </c>
      <c r="I152" t="s">
        <v>15</v>
      </c>
      <c r="J152" t="s">
        <v>4993</v>
      </c>
      <c r="K152" t="s">
        <v>4973</v>
      </c>
      <c r="L152" t="s">
        <v>4974</v>
      </c>
      <c r="M152">
        <v>1427.32</v>
      </c>
      <c r="N152" s="2">
        <v>46064</v>
      </c>
      <c r="O152">
        <v>70</v>
      </c>
      <c r="P152" t="s">
        <v>4052</v>
      </c>
      <c r="Q152" t="s">
        <v>4024</v>
      </c>
      <c r="R152" t="s">
        <v>4035</v>
      </c>
      <c r="S152" t="s">
        <v>4036</v>
      </c>
      <c r="T152" t="s">
        <v>5079</v>
      </c>
      <c r="U152" t="s">
        <v>4041</v>
      </c>
      <c r="V152" t="s">
        <v>4036</v>
      </c>
      <c r="W152" t="s">
        <v>5055</v>
      </c>
      <c r="X152" t="s">
        <v>5080</v>
      </c>
      <c r="Y152">
        <v>1377.99</v>
      </c>
      <c r="Z152">
        <v>1427.32</v>
      </c>
      <c r="AA152">
        <v>-49.33</v>
      </c>
      <c r="AB152">
        <v>-3.5798518131481362E-2</v>
      </c>
      <c r="AC152" t="s">
        <v>4065</v>
      </c>
      <c r="AD152" t="s">
        <v>5078</v>
      </c>
      <c r="AE152" s="2">
        <v>46035</v>
      </c>
      <c r="AF152">
        <v>2026</v>
      </c>
      <c r="AG152" s="2">
        <v>46023</v>
      </c>
    </row>
    <row r="153" spans="1:33" x14ac:dyDescent="0.25">
      <c r="A153" t="s">
        <v>2812</v>
      </c>
      <c r="B153" t="s">
        <v>940</v>
      </c>
      <c r="C153" t="s">
        <v>202</v>
      </c>
      <c r="D153" t="s">
        <v>104</v>
      </c>
      <c r="E153" t="s">
        <v>14</v>
      </c>
      <c r="F153">
        <v>3</v>
      </c>
      <c r="G153">
        <v>2119.9899999999998</v>
      </c>
      <c r="H153">
        <v>0.2</v>
      </c>
      <c r="I153" t="s">
        <v>30</v>
      </c>
      <c r="J153" t="s">
        <v>4993</v>
      </c>
      <c r="K153" t="s">
        <v>4973</v>
      </c>
      <c r="L153" t="s">
        <v>4974</v>
      </c>
      <c r="M153">
        <v>1427.32</v>
      </c>
      <c r="N153" s="2">
        <v>45356</v>
      </c>
      <c r="O153">
        <v>19</v>
      </c>
      <c r="P153" t="s">
        <v>4025</v>
      </c>
      <c r="Q153" t="s">
        <v>4024</v>
      </c>
      <c r="R153" t="s">
        <v>4165</v>
      </c>
      <c r="S153" t="s">
        <v>4071</v>
      </c>
      <c r="T153" t="s">
        <v>5073</v>
      </c>
      <c r="U153" t="s">
        <v>4035</v>
      </c>
      <c r="V153" t="s">
        <v>4036</v>
      </c>
      <c r="W153" t="s">
        <v>5051</v>
      </c>
      <c r="X153" t="s">
        <v>5074</v>
      </c>
      <c r="Y153">
        <v>5087.9799999999996</v>
      </c>
      <c r="Z153">
        <v>4281.96</v>
      </c>
      <c r="AA153">
        <v>806.02</v>
      </c>
      <c r="AB153">
        <v>0.15841650320952522</v>
      </c>
      <c r="AC153" t="s">
        <v>4330</v>
      </c>
      <c r="AD153" t="s">
        <v>5072</v>
      </c>
      <c r="AE153" s="2">
        <v>45902</v>
      </c>
      <c r="AF153">
        <v>2025</v>
      </c>
      <c r="AG153" s="2">
        <v>45901</v>
      </c>
    </row>
    <row r="154" spans="1:33" x14ac:dyDescent="0.25">
      <c r="A154" t="s">
        <v>2772</v>
      </c>
      <c r="B154" t="s">
        <v>418</v>
      </c>
      <c r="C154" t="s">
        <v>202</v>
      </c>
      <c r="D154" t="s">
        <v>226</v>
      </c>
      <c r="E154" t="s">
        <v>14</v>
      </c>
      <c r="F154">
        <v>2</v>
      </c>
      <c r="G154">
        <v>2119.9899999999998</v>
      </c>
      <c r="H154">
        <v>0.15</v>
      </c>
      <c r="I154" t="s">
        <v>20</v>
      </c>
      <c r="J154" t="s">
        <v>4993</v>
      </c>
      <c r="K154" t="s">
        <v>4973</v>
      </c>
      <c r="L154" t="s">
        <v>4974</v>
      </c>
      <c r="M154">
        <v>1427.32</v>
      </c>
      <c r="N154" s="2">
        <v>45227</v>
      </c>
      <c r="O154">
        <v>24</v>
      </c>
      <c r="P154" t="s">
        <v>4048</v>
      </c>
      <c r="Q154" t="s">
        <v>4024</v>
      </c>
      <c r="R154" t="s">
        <v>4057</v>
      </c>
      <c r="S154" t="s">
        <v>4058</v>
      </c>
      <c r="T154" t="s">
        <v>5062</v>
      </c>
      <c r="U154" t="s">
        <v>4055</v>
      </c>
      <c r="V154" t="s">
        <v>4032</v>
      </c>
      <c r="W154" t="s">
        <v>5055</v>
      </c>
      <c r="X154" t="s">
        <v>5063</v>
      </c>
      <c r="Y154">
        <v>3603.98</v>
      </c>
      <c r="Z154">
        <v>2854.64</v>
      </c>
      <c r="AA154">
        <v>749.34</v>
      </c>
      <c r="AB154">
        <v>0.20792013274213508</v>
      </c>
      <c r="AC154" t="s">
        <v>5134</v>
      </c>
      <c r="AD154" t="s">
        <v>5123</v>
      </c>
      <c r="AE154" s="2">
        <v>45940</v>
      </c>
      <c r="AF154">
        <v>2025</v>
      </c>
      <c r="AG154" s="2">
        <v>45931</v>
      </c>
    </row>
    <row r="155" spans="1:33" x14ac:dyDescent="0.25">
      <c r="A155" t="s">
        <v>3807</v>
      </c>
      <c r="B155" t="s">
        <v>219</v>
      </c>
      <c r="C155" t="s">
        <v>202</v>
      </c>
      <c r="D155" t="s">
        <v>48</v>
      </c>
      <c r="E155" t="s">
        <v>14</v>
      </c>
      <c r="F155">
        <v>3</v>
      </c>
      <c r="G155">
        <v>2119.9899999999998</v>
      </c>
      <c r="H155">
        <v>0</v>
      </c>
      <c r="I155" t="s">
        <v>30</v>
      </c>
      <c r="J155" t="s">
        <v>4993</v>
      </c>
      <c r="K155" t="s">
        <v>4973</v>
      </c>
      <c r="L155" t="s">
        <v>4974</v>
      </c>
      <c r="M155">
        <v>1427.32</v>
      </c>
      <c r="N155" s="2">
        <v>45723</v>
      </c>
      <c r="O155">
        <v>57</v>
      </c>
      <c r="P155" t="s">
        <v>4052</v>
      </c>
      <c r="Q155" t="s">
        <v>4024</v>
      </c>
      <c r="R155" t="s">
        <v>4165</v>
      </c>
      <c r="S155" t="s">
        <v>4071</v>
      </c>
      <c r="T155" t="s">
        <v>5110</v>
      </c>
      <c r="U155" t="s">
        <v>4135</v>
      </c>
      <c r="V155" t="s">
        <v>4058</v>
      </c>
      <c r="W155" t="s">
        <v>5055</v>
      </c>
      <c r="X155" t="s">
        <v>5112</v>
      </c>
      <c r="Y155">
        <v>6359.97</v>
      </c>
      <c r="Z155">
        <v>4281.96</v>
      </c>
      <c r="AA155">
        <v>2078.0100000000002</v>
      </c>
      <c r="AB155">
        <v>0.32673267326732675</v>
      </c>
      <c r="AC155" t="s">
        <v>4541</v>
      </c>
      <c r="AD155" t="s">
        <v>5109</v>
      </c>
      <c r="AE155" s="2">
        <v>46200</v>
      </c>
      <c r="AF155">
        <v>2026</v>
      </c>
      <c r="AG155" s="2">
        <v>46174</v>
      </c>
    </row>
    <row r="156" spans="1:33" x14ac:dyDescent="0.25">
      <c r="A156" t="s">
        <v>1920</v>
      </c>
      <c r="B156" t="s">
        <v>1921</v>
      </c>
      <c r="C156" t="s">
        <v>202</v>
      </c>
      <c r="D156" t="s">
        <v>112</v>
      </c>
      <c r="E156" t="s">
        <v>25</v>
      </c>
      <c r="F156">
        <v>2</v>
      </c>
      <c r="G156">
        <v>2119.9899999999998</v>
      </c>
      <c r="H156">
        <v>0</v>
      </c>
      <c r="I156" t="s">
        <v>35</v>
      </c>
      <c r="J156" t="s">
        <v>4993</v>
      </c>
      <c r="K156" t="s">
        <v>4973</v>
      </c>
      <c r="L156" t="s">
        <v>4974</v>
      </c>
      <c r="M156">
        <v>1427.32</v>
      </c>
      <c r="N156" s="2">
        <v>45329</v>
      </c>
      <c r="O156">
        <v>33</v>
      </c>
      <c r="P156" t="s">
        <v>4048</v>
      </c>
      <c r="Q156" t="s">
        <v>4024</v>
      </c>
      <c r="R156" t="s">
        <v>5113</v>
      </c>
      <c r="S156" t="s">
        <v>4071</v>
      </c>
      <c r="T156" t="s">
        <v>5107</v>
      </c>
      <c r="U156" t="s">
        <v>4057</v>
      </c>
      <c r="V156" t="s">
        <v>4058</v>
      </c>
      <c r="W156" t="s">
        <v>5051</v>
      </c>
      <c r="X156" t="s">
        <v>5108</v>
      </c>
      <c r="Y156">
        <v>4239.9799999999996</v>
      </c>
      <c r="Z156">
        <v>2854.64</v>
      </c>
      <c r="AA156">
        <v>1385.34</v>
      </c>
      <c r="AB156">
        <v>0.32673267326732675</v>
      </c>
      <c r="AC156" t="s">
        <v>4824</v>
      </c>
      <c r="AD156" t="s">
        <v>5106</v>
      </c>
      <c r="AE156" s="2">
        <v>46066</v>
      </c>
      <c r="AF156">
        <v>2026</v>
      </c>
      <c r="AG156" s="2">
        <v>46054</v>
      </c>
    </row>
    <row r="157" spans="1:33" x14ac:dyDescent="0.25">
      <c r="A157" t="s">
        <v>1825</v>
      </c>
      <c r="B157" t="s">
        <v>910</v>
      </c>
      <c r="C157" t="s">
        <v>202</v>
      </c>
      <c r="D157" t="s">
        <v>58</v>
      </c>
      <c r="E157" t="s">
        <v>25</v>
      </c>
      <c r="F157">
        <v>2</v>
      </c>
      <c r="G157">
        <v>2119.9899999999998</v>
      </c>
      <c r="H157">
        <v>0.02</v>
      </c>
      <c r="I157" t="s">
        <v>1258</v>
      </c>
      <c r="J157" t="s">
        <v>4993</v>
      </c>
      <c r="K157" t="s">
        <v>4973</v>
      </c>
      <c r="L157" t="s">
        <v>4974</v>
      </c>
      <c r="M157">
        <v>1427.32</v>
      </c>
      <c r="N157" s="2">
        <v>45919</v>
      </c>
      <c r="O157">
        <v>37</v>
      </c>
      <c r="P157" t="s">
        <v>4052</v>
      </c>
      <c r="Q157" t="s">
        <v>4024</v>
      </c>
      <c r="R157" t="s">
        <v>4165</v>
      </c>
      <c r="S157" t="s">
        <v>4071</v>
      </c>
      <c r="T157" t="s">
        <v>5050</v>
      </c>
      <c r="U157" t="s">
        <v>4060</v>
      </c>
      <c r="V157" t="s">
        <v>4032</v>
      </c>
      <c r="W157" t="s">
        <v>5051</v>
      </c>
      <c r="X157" t="s">
        <v>5052</v>
      </c>
      <c r="Y157">
        <v>4155.18</v>
      </c>
      <c r="Z157">
        <v>2854.64</v>
      </c>
      <c r="AA157">
        <v>1300.54</v>
      </c>
      <c r="AB157">
        <v>0.31299245760713129</v>
      </c>
      <c r="AC157" t="s">
        <v>4516</v>
      </c>
      <c r="AD157" t="s">
        <v>5049</v>
      </c>
      <c r="AE157" s="2">
        <v>46053</v>
      </c>
      <c r="AF157">
        <v>2026</v>
      </c>
      <c r="AG157" s="2">
        <v>46023</v>
      </c>
    </row>
    <row r="158" spans="1:33" x14ac:dyDescent="0.25">
      <c r="A158" t="s">
        <v>3561</v>
      </c>
      <c r="B158" t="s">
        <v>3562</v>
      </c>
      <c r="C158" t="s">
        <v>202</v>
      </c>
      <c r="D158" t="s">
        <v>196</v>
      </c>
      <c r="E158" t="s">
        <v>25</v>
      </c>
      <c r="F158">
        <v>3</v>
      </c>
      <c r="G158">
        <v>2119.9899999999998</v>
      </c>
      <c r="H158">
        <v>0.2</v>
      </c>
      <c r="I158" t="s">
        <v>20</v>
      </c>
      <c r="J158" t="s">
        <v>4993</v>
      </c>
      <c r="K158" t="s">
        <v>4973</v>
      </c>
      <c r="L158" t="s">
        <v>4974</v>
      </c>
      <c r="M158">
        <v>1427.32</v>
      </c>
      <c r="N158" s="2">
        <v>45846</v>
      </c>
      <c r="O158">
        <v>46</v>
      </c>
      <c r="P158" t="s">
        <v>4025</v>
      </c>
      <c r="Q158" t="s">
        <v>4029</v>
      </c>
      <c r="R158" t="s">
        <v>4046</v>
      </c>
      <c r="S158" t="s">
        <v>4032</v>
      </c>
      <c r="T158" t="s">
        <v>5124</v>
      </c>
      <c r="U158" t="s">
        <v>4039</v>
      </c>
      <c r="V158" t="s">
        <v>4032</v>
      </c>
      <c r="W158" t="s">
        <v>5070</v>
      </c>
      <c r="X158" t="s">
        <v>5071</v>
      </c>
      <c r="Y158">
        <v>5087.9799999999996</v>
      </c>
      <c r="Z158">
        <v>4281.96</v>
      </c>
      <c r="AA158">
        <v>806.02</v>
      </c>
      <c r="AB158">
        <v>0.15841650320952522</v>
      </c>
      <c r="AC158" t="s">
        <v>4376</v>
      </c>
      <c r="AD158" t="s">
        <v>5068</v>
      </c>
      <c r="AE158" s="2">
        <v>46093</v>
      </c>
      <c r="AF158">
        <v>2026</v>
      </c>
      <c r="AG158" s="2">
        <v>46082</v>
      </c>
    </row>
    <row r="159" spans="1:33" x14ac:dyDescent="0.25">
      <c r="A159" t="s">
        <v>1521</v>
      </c>
      <c r="B159" t="s">
        <v>1107</v>
      </c>
      <c r="C159" t="s">
        <v>202</v>
      </c>
      <c r="D159" t="s">
        <v>64</v>
      </c>
      <c r="E159" t="s">
        <v>14</v>
      </c>
      <c r="F159">
        <v>3</v>
      </c>
      <c r="G159">
        <v>2119.9899999999998</v>
      </c>
      <c r="H159">
        <v>0</v>
      </c>
      <c r="I159" t="s">
        <v>30</v>
      </c>
      <c r="J159" t="s">
        <v>4993</v>
      </c>
      <c r="K159" t="s">
        <v>4973</v>
      </c>
      <c r="L159" t="s">
        <v>4974</v>
      </c>
      <c r="M159">
        <v>1427.32</v>
      </c>
      <c r="N159" s="2">
        <v>45466</v>
      </c>
      <c r="O159">
        <v>23</v>
      </c>
      <c r="P159" t="s">
        <v>4048</v>
      </c>
      <c r="Q159" t="s">
        <v>4024</v>
      </c>
      <c r="R159" t="s">
        <v>4046</v>
      </c>
      <c r="S159" t="s">
        <v>4032</v>
      </c>
      <c r="T159" t="s">
        <v>5089</v>
      </c>
      <c r="U159" t="s">
        <v>4077</v>
      </c>
      <c r="V159" t="s">
        <v>4071</v>
      </c>
      <c r="W159" t="s">
        <v>5055</v>
      </c>
      <c r="X159" t="s">
        <v>5090</v>
      </c>
      <c r="Y159">
        <v>6359.97</v>
      </c>
      <c r="Z159">
        <v>4281.96</v>
      </c>
      <c r="AA159">
        <v>2078.0100000000002</v>
      </c>
      <c r="AB159">
        <v>0.32673267326732675</v>
      </c>
      <c r="AC159" t="s">
        <v>4538</v>
      </c>
      <c r="AD159" t="s">
        <v>5088</v>
      </c>
      <c r="AE159" s="2">
        <v>46230</v>
      </c>
      <c r="AF159">
        <v>2026</v>
      </c>
      <c r="AG159" s="2">
        <v>46204</v>
      </c>
    </row>
    <row r="160" spans="1:33" x14ac:dyDescent="0.25">
      <c r="A160" t="s">
        <v>3675</v>
      </c>
      <c r="B160" t="s">
        <v>1718</v>
      </c>
      <c r="C160" t="s">
        <v>202</v>
      </c>
      <c r="D160" t="s">
        <v>74</v>
      </c>
      <c r="E160" t="s">
        <v>25</v>
      </c>
      <c r="F160">
        <v>2</v>
      </c>
      <c r="G160">
        <v>2119.9899999999998</v>
      </c>
      <c r="H160">
        <v>0.1</v>
      </c>
      <c r="I160" t="s">
        <v>15</v>
      </c>
      <c r="J160" t="s">
        <v>4993</v>
      </c>
      <c r="K160" t="s">
        <v>4973</v>
      </c>
      <c r="L160" t="s">
        <v>4974</v>
      </c>
      <c r="M160">
        <v>1427.32</v>
      </c>
      <c r="N160" s="2">
        <v>45750</v>
      </c>
      <c r="O160">
        <v>51</v>
      </c>
      <c r="P160" t="s">
        <v>4025</v>
      </c>
      <c r="Q160" t="s">
        <v>4024</v>
      </c>
      <c r="R160" t="s">
        <v>4057</v>
      </c>
      <c r="S160" t="s">
        <v>4058</v>
      </c>
      <c r="T160" t="s">
        <v>5092</v>
      </c>
      <c r="U160" t="s">
        <v>4165</v>
      </c>
      <c r="V160" t="s">
        <v>4071</v>
      </c>
      <c r="W160" t="s">
        <v>5055</v>
      </c>
      <c r="X160" t="s">
        <v>5093</v>
      </c>
      <c r="Y160">
        <v>3815.98</v>
      </c>
      <c r="Z160">
        <v>2854.64</v>
      </c>
      <c r="AA160">
        <v>961.34</v>
      </c>
      <c r="AB160">
        <v>0.25192480044444676</v>
      </c>
      <c r="AC160" t="s">
        <v>4461</v>
      </c>
      <c r="AD160" t="s">
        <v>5091</v>
      </c>
      <c r="AE160" s="2">
        <v>45914</v>
      </c>
      <c r="AF160">
        <v>2025</v>
      </c>
      <c r="AG160" s="2">
        <v>45901</v>
      </c>
    </row>
    <row r="161" spans="1:33" x14ac:dyDescent="0.25">
      <c r="A161" t="s">
        <v>1470</v>
      </c>
      <c r="B161" t="s">
        <v>1471</v>
      </c>
      <c r="C161" t="s">
        <v>202</v>
      </c>
      <c r="D161" t="s">
        <v>62</v>
      </c>
      <c r="E161" t="s">
        <v>25</v>
      </c>
      <c r="F161">
        <v>6</v>
      </c>
      <c r="G161">
        <v>2099</v>
      </c>
      <c r="H161">
        <v>0.02</v>
      </c>
      <c r="I161" t="s">
        <v>20</v>
      </c>
      <c r="J161" t="s">
        <v>4993</v>
      </c>
      <c r="K161" t="s">
        <v>4973</v>
      </c>
      <c r="L161" t="s">
        <v>4974</v>
      </c>
      <c r="M161">
        <v>1427.32</v>
      </c>
      <c r="N161" s="2">
        <v>45865</v>
      </c>
      <c r="O161">
        <v>67</v>
      </c>
      <c r="P161" t="s">
        <v>4052</v>
      </c>
      <c r="Q161" t="s">
        <v>4029</v>
      </c>
      <c r="R161" t="s">
        <v>4141</v>
      </c>
      <c r="S161" t="s">
        <v>4068</v>
      </c>
      <c r="T161" t="s">
        <v>5104</v>
      </c>
      <c r="U161" t="s">
        <v>4143</v>
      </c>
      <c r="V161" t="s">
        <v>4027</v>
      </c>
      <c r="W161" t="s">
        <v>5055</v>
      </c>
      <c r="X161" t="s">
        <v>5105</v>
      </c>
      <c r="Y161">
        <v>12342.12</v>
      </c>
      <c r="Z161">
        <v>8563.92</v>
      </c>
      <c r="AA161">
        <v>3778.2</v>
      </c>
      <c r="AB161">
        <v>0.30612244897959179</v>
      </c>
      <c r="AC161" t="s">
        <v>4306</v>
      </c>
      <c r="AD161" t="s">
        <v>5103</v>
      </c>
      <c r="AE161" s="2">
        <v>46201</v>
      </c>
      <c r="AF161">
        <v>2026</v>
      </c>
      <c r="AG161" s="2">
        <v>46174</v>
      </c>
    </row>
    <row r="162" spans="1:33" x14ac:dyDescent="0.25">
      <c r="A162" t="s">
        <v>3369</v>
      </c>
      <c r="B162" t="s">
        <v>425</v>
      </c>
      <c r="C162" t="s">
        <v>202</v>
      </c>
      <c r="D162" t="s">
        <v>58</v>
      </c>
      <c r="E162" t="s">
        <v>14</v>
      </c>
      <c r="F162">
        <v>1</v>
      </c>
      <c r="G162">
        <v>2099</v>
      </c>
      <c r="H162">
        <v>0</v>
      </c>
      <c r="I162" t="s">
        <v>15</v>
      </c>
      <c r="J162" t="s">
        <v>4993</v>
      </c>
      <c r="K162" t="s">
        <v>4973</v>
      </c>
      <c r="L162" t="s">
        <v>4974</v>
      </c>
      <c r="M162">
        <v>1427.32</v>
      </c>
      <c r="N162" s="2">
        <v>45770</v>
      </c>
      <c r="O162">
        <v>20</v>
      </c>
      <c r="P162" t="s">
        <v>4048</v>
      </c>
      <c r="Q162" t="s">
        <v>4024</v>
      </c>
      <c r="R162" t="s">
        <v>4039</v>
      </c>
      <c r="S162" t="s">
        <v>4032</v>
      </c>
      <c r="T162" t="s">
        <v>5050</v>
      </c>
      <c r="U162" t="s">
        <v>4060</v>
      </c>
      <c r="V162" t="s">
        <v>4032</v>
      </c>
      <c r="W162" t="s">
        <v>5051</v>
      </c>
      <c r="X162" t="s">
        <v>5052</v>
      </c>
      <c r="Y162">
        <v>2099</v>
      </c>
      <c r="Z162">
        <v>1427.32</v>
      </c>
      <c r="AA162">
        <v>671.68</v>
      </c>
      <c r="AB162">
        <v>0.31999999999999995</v>
      </c>
      <c r="AC162" t="s">
        <v>4742</v>
      </c>
      <c r="AD162" t="s">
        <v>5049</v>
      </c>
      <c r="AE162" s="2">
        <v>46205</v>
      </c>
      <c r="AF162">
        <v>2026</v>
      </c>
      <c r="AG162" s="2">
        <v>46204</v>
      </c>
    </row>
    <row r="163" spans="1:33" x14ac:dyDescent="0.25">
      <c r="A163" t="s">
        <v>736</v>
      </c>
      <c r="B163" t="s">
        <v>319</v>
      </c>
      <c r="C163" t="s">
        <v>202</v>
      </c>
      <c r="D163" t="s">
        <v>64</v>
      </c>
      <c r="E163" t="s">
        <v>14</v>
      </c>
      <c r="F163">
        <v>1</v>
      </c>
      <c r="G163">
        <v>2099</v>
      </c>
      <c r="H163">
        <v>0</v>
      </c>
      <c r="I163" t="s">
        <v>20</v>
      </c>
      <c r="J163" t="s">
        <v>4993</v>
      </c>
      <c r="K163" t="s">
        <v>4973</v>
      </c>
      <c r="L163" t="s">
        <v>4974</v>
      </c>
      <c r="M163">
        <v>1427.32</v>
      </c>
      <c r="N163" s="2">
        <v>45532</v>
      </c>
      <c r="O163">
        <v>56</v>
      </c>
      <c r="P163" t="s">
        <v>4048</v>
      </c>
      <c r="Q163" t="s">
        <v>4029</v>
      </c>
      <c r="R163" t="s">
        <v>4089</v>
      </c>
      <c r="S163" t="s">
        <v>4068</v>
      </c>
      <c r="T163" t="s">
        <v>5089</v>
      </c>
      <c r="U163" t="s">
        <v>4077</v>
      </c>
      <c r="V163" t="s">
        <v>4071</v>
      </c>
      <c r="W163" t="s">
        <v>5055</v>
      </c>
      <c r="X163" t="s">
        <v>5090</v>
      </c>
      <c r="Y163">
        <v>2099</v>
      </c>
      <c r="Z163">
        <v>1427.32</v>
      </c>
      <c r="AA163">
        <v>671.68</v>
      </c>
      <c r="AB163">
        <v>0.31999999999999995</v>
      </c>
      <c r="AC163" t="s">
        <v>4687</v>
      </c>
      <c r="AD163" t="s">
        <v>5088</v>
      </c>
      <c r="AE163" s="2">
        <v>45922</v>
      </c>
      <c r="AF163">
        <v>2025</v>
      </c>
      <c r="AG163" s="2">
        <v>45901</v>
      </c>
    </row>
    <row r="164" spans="1:33" x14ac:dyDescent="0.25">
      <c r="A164" t="s">
        <v>3477</v>
      </c>
      <c r="B164" t="s">
        <v>985</v>
      </c>
      <c r="C164" t="s">
        <v>202</v>
      </c>
      <c r="D164" t="s">
        <v>74</v>
      </c>
      <c r="E164" t="s">
        <v>14</v>
      </c>
      <c r="F164">
        <v>6</v>
      </c>
      <c r="G164">
        <v>2099</v>
      </c>
      <c r="H164">
        <v>0.15</v>
      </c>
      <c r="I164" t="s">
        <v>15</v>
      </c>
      <c r="J164" t="s">
        <v>4993</v>
      </c>
      <c r="K164" t="s">
        <v>4973</v>
      </c>
      <c r="L164" t="s">
        <v>4974</v>
      </c>
      <c r="M164">
        <v>1427.32</v>
      </c>
      <c r="N164" s="2">
        <v>45417</v>
      </c>
      <c r="O164">
        <v>66</v>
      </c>
      <c r="P164" t="s">
        <v>4052</v>
      </c>
      <c r="Q164" t="s">
        <v>4024</v>
      </c>
      <c r="R164" t="s">
        <v>4050</v>
      </c>
      <c r="S164" t="s">
        <v>4036</v>
      </c>
      <c r="T164" t="s">
        <v>5092</v>
      </c>
      <c r="U164" t="s">
        <v>4165</v>
      </c>
      <c r="V164" t="s">
        <v>4071</v>
      </c>
      <c r="W164" t="s">
        <v>5055</v>
      </c>
      <c r="X164" t="s">
        <v>5093</v>
      </c>
      <c r="Y164">
        <v>10704.9</v>
      </c>
      <c r="Z164">
        <v>8563.92</v>
      </c>
      <c r="AA164">
        <v>2140.98</v>
      </c>
      <c r="AB164">
        <v>0.2</v>
      </c>
      <c r="AC164" t="s">
        <v>4784</v>
      </c>
      <c r="AD164" t="s">
        <v>5091</v>
      </c>
      <c r="AE164" s="2">
        <v>46037</v>
      </c>
      <c r="AF164">
        <v>2026</v>
      </c>
      <c r="AG164" s="2">
        <v>46023</v>
      </c>
    </row>
    <row r="165" spans="1:33" x14ac:dyDescent="0.25">
      <c r="A165" t="s">
        <v>1350</v>
      </c>
      <c r="B165" t="s">
        <v>1351</v>
      </c>
      <c r="C165" t="s">
        <v>202</v>
      </c>
      <c r="D165" t="s">
        <v>196</v>
      </c>
      <c r="E165" t="s">
        <v>14</v>
      </c>
      <c r="F165">
        <v>3</v>
      </c>
      <c r="G165">
        <v>2099</v>
      </c>
      <c r="H165">
        <v>0</v>
      </c>
      <c r="I165" t="s">
        <v>1258</v>
      </c>
      <c r="J165" t="s">
        <v>4993</v>
      </c>
      <c r="K165" t="s">
        <v>4973</v>
      </c>
      <c r="L165" t="s">
        <v>4974</v>
      </c>
      <c r="M165">
        <v>1427.32</v>
      </c>
      <c r="N165" s="2">
        <v>45668</v>
      </c>
      <c r="O165">
        <v>62</v>
      </c>
      <c r="P165" t="s">
        <v>4052</v>
      </c>
      <c r="Q165" t="s">
        <v>4024</v>
      </c>
      <c r="R165" t="s">
        <v>4141</v>
      </c>
      <c r="S165" t="s">
        <v>4068</v>
      </c>
      <c r="T165" t="s">
        <v>5124</v>
      </c>
      <c r="U165" t="s">
        <v>4039</v>
      </c>
      <c r="V165" t="s">
        <v>4032</v>
      </c>
      <c r="W165" t="s">
        <v>5070</v>
      </c>
      <c r="X165" t="s">
        <v>5071</v>
      </c>
      <c r="Y165">
        <v>6297</v>
      </c>
      <c r="Z165">
        <v>4281.96</v>
      </c>
      <c r="AA165">
        <v>2015.04</v>
      </c>
      <c r="AB165">
        <v>0.32</v>
      </c>
      <c r="AC165" t="s">
        <v>4550</v>
      </c>
      <c r="AD165" t="s">
        <v>5068</v>
      </c>
      <c r="AE165" s="2">
        <v>45925</v>
      </c>
      <c r="AF165">
        <v>2025</v>
      </c>
      <c r="AG165" s="2">
        <v>45901</v>
      </c>
    </row>
    <row r="166" spans="1:33" x14ac:dyDescent="0.25">
      <c r="A166" t="s">
        <v>1983</v>
      </c>
      <c r="B166" t="s">
        <v>290</v>
      </c>
      <c r="C166" t="s">
        <v>202</v>
      </c>
      <c r="D166" t="s">
        <v>44</v>
      </c>
      <c r="E166" t="s">
        <v>25</v>
      </c>
      <c r="F166">
        <v>2</v>
      </c>
      <c r="G166">
        <v>2099</v>
      </c>
      <c r="H166">
        <v>0</v>
      </c>
      <c r="I166" t="s">
        <v>1258</v>
      </c>
      <c r="J166" t="s">
        <v>4993</v>
      </c>
      <c r="K166" t="s">
        <v>4973</v>
      </c>
      <c r="L166" t="s">
        <v>4974</v>
      </c>
      <c r="M166">
        <v>1427.32</v>
      </c>
      <c r="N166" s="2">
        <v>46008</v>
      </c>
      <c r="O166">
        <v>68</v>
      </c>
      <c r="P166" t="s">
        <v>4052</v>
      </c>
      <c r="Q166" t="s">
        <v>4024</v>
      </c>
      <c r="R166" t="s">
        <v>4060</v>
      </c>
      <c r="S166" t="s">
        <v>4032</v>
      </c>
      <c r="T166" t="s">
        <v>5065</v>
      </c>
      <c r="U166" t="s">
        <v>4046</v>
      </c>
      <c r="V166" t="s">
        <v>4032</v>
      </c>
      <c r="W166" t="s">
        <v>5055</v>
      </c>
      <c r="X166" t="s">
        <v>5067</v>
      </c>
      <c r="Y166">
        <v>4198</v>
      </c>
      <c r="Z166">
        <v>2854.64</v>
      </c>
      <c r="AA166">
        <v>1343.36</v>
      </c>
      <c r="AB166">
        <v>0.31999999999999995</v>
      </c>
      <c r="AC166" t="s">
        <v>4500</v>
      </c>
      <c r="AD166" t="s">
        <v>5064</v>
      </c>
      <c r="AE166" s="2">
        <v>45960</v>
      </c>
      <c r="AF166">
        <v>2025</v>
      </c>
      <c r="AG166" s="2">
        <v>45931</v>
      </c>
    </row>
    <row r="167" spans="1:33" x14ac:dyDescent="0.25">
      <c r="A167" t="s">
        <v>3180</v>
      </c>
      <c r="B167" t="s">
        <v>893</v>
      </c>
      <c r="C167" t="s">
        <v>202</v>
      </c>
      <c r="D167" t="s">
        <v>104</v>
      </c>
      <c r="E167" t="s">
        <v>25</v>
      </c>
      <c r="F167">
        <v>1</v>
      </c>
      <c r="G167">
        <v>2099</v>
      </c>
      <c r="H167">
        <v>0.05</v>
      </c>
      <c r="I167" t="s">
        <v>1258</v>
      </c>
      <c r="J167" t="s">
        <v>4993</v>
      </c>
      <c r="K167" t="s">
        <v>4973</v>
      </c>
      <c r="L167" t="s">
        <v>4974</v>
      </c>
      <c r="M167">
        <v>1427.32</v>
      </c>
      <c r="N167" s="2">
        <v>45610</v>
      </c>
      <c r="O167">
        <v>21</v>
      </c>
      <c r="P167" t="s">
        <v>4030</v>
      </c>
      <c r="Q167" t="s">
        <v>4029</v>
      </c>
      <c r="R167" t="s">
        <v>4077</v>
      </c>
      <c r="S167" t="s">
        <v>4071</v>
      </c>
      <c r="T167" t="s">
        <v>5073</v>
      </c>
      <c r="U167" t="s">
        <v>4035</v>
      </c>
      <c r="V167" t="s">
        <v>4036</v>
      </c>
      <c r="W167" t="s">
        <v>5051</v>
      </c>
      <c r="X167" t="s">
        <v>5074</v>
      </c>
      <c r="Y167">
        <v>1994.05</v>
      </c>
      <c r="Z167">
        <v>1427.32</v>
      </c>
      <c r="AA167">
        <v>566.73</v>
      </c>
      <c r="AB167">
        <v>0.28421052631578947</v>
      </c>
      <c r="AC167" t="s">
        <v>4908</v>
      </c>
      <c r="AD167" t="s">
        <v>5072</v>
      </c>
      <c r="AE167" s="2">
        <v>45893</v>
      </c>
      <c r="AF167">
        <v>2025</v>
      </c>
      <c r="AG167" s="2">
        <v>45870</v>
      </c>
    </row>
    <row r="168" spans="1:33" x14ac:dyDescent="0.25">
      <c r="A168" t="s">
        <v>2795</v>
      </c>
      <c r="B168" t="s">
        <v>740</v>
      </c>
      <c r="C168" t="s">
        <v>202</v>
      </c>
      <c r="D168" t="s">
        <v>13</v>
      </c>
      <c r="E168" t="s">
        <v>14</v>
      </c>
      <c r="F168">
        <v>1</v>
      </c>
      <c r="G168">
        <v>2099</v>
      </c>
      <c r="H168">
        <v>0.02</v>
      </c>
      <c r="I168" t="s">
        <v>1258</v>
      </c>
      <c r="J168" t="s">
        <v>4993</v>
      </c>
      <c r="K168" t="s">
        <v>4973</v>
      </c>
      <c r="L168" t="s">
        <v>4974</v>
      </c>
      <c r="M168">
        <v>1427.32</v>
      </c>
      <c r="N168" s="2">
        <v>44967</v>
      </c>
      <c r="O168">
        <v>22</v>
      </c>
      <c r="P168" t="s">
        <v>4025</v>
      </c>
      <c r="Q168" t="s">
        <v>4029</v>
      </c>
      <c r="R168" t="s">
        <v>4039</v>
      </c>
      <c r="S168" t="s">
        <v>4032</v>
      </c>
      <c r="T168" t="s">
        <v>5076</v>
      </c>
      <c r="U168" t="s">
        <v>4085</v>
      </c>
      <c r="V168" t="s">
        <v>4036</v>
      </c>
      <c r="W168" t="s">
        <v>5051</v>
      </c>
      <c r="X168" t="s">
        <v>5077</v>
      </c>
      <c r="Y168">
        <v>2057.02</v>
      </c>
      <c r="Z168">
        <v>1427.32</v>
      </c>
      <c r="AA168">
        <v>629.70000000000005</v>
      </c>
      <c r="AB168">
        <v>0.30612244897959184</v>
      </c>
      <c r="AC168" t="s">
        <v>4597</v>
      </c>
      <c r="AD168" t="s">
        <v>5075</v>
      </c>
      <c r="AE168" s="2">
        <v>45920</v>
      </c>
      <c r="AF168">
        <v>2025</v>
      </c>
      <c r="AG168" s="2">
        <v>45901</v>
      </c>
    </row>
    <row r="169" spans="1:33" x14ac:dyDescent="0.25">
      <c r="A169" t="s">
        <v>3536</v>
      </c>
      <c r="B169" t="s">
        <v>1863</v>
      </c>
      <c r="C169" t="s">
        <v>202</v>
      </c>
      <c r="D169" t="s">
        <v>58</v>
      </c>
      <c r="E169" t="s">
        <v>25</v>
      </c>
      <c r="F169">
        <v>1</v>
      </c>
      <c r="G169">
        <v>2078.0100000000002</v>
      </c>
      <c r="H169">
        <v>0.15</v>
      </c>
      <c r="I169" t="s">
        <v>1258</v>
      </c>
      <c r="J169" t="s">
        <v>4993</v>
      </c>
      <c r="K169" t="s">
        <v>4973</v>
      </c>
      <c r="L169" t="s">
        <v>4974</v>
      </c>
      <c r="M169">
        <v>1427.32</v>
      </c>
      <c r="N169" s="2">
        <v>45367</v>
      </c>
      <c r="O169">
        <v>34</v>
      </c>
      <c r="P169" t="s">
        <v>4052</v>
      </c>
      <c r="Q169" t="s">
        <v>4029</v>
      </c>
      <c r="R169" t="s">
        <v>4097</v>
      </c>
      <c r="S169" t="s">
        <v>4071</v>
      </c>
      <c r="T169" t="s">
        <v>5050</v>
      </c>
      <c r="U169" t="s">
        <v>4060</v>
      </c>
      <c r="V169" t="s">
        <v>4032</v>
      </c>
      <c r="W169" t="s">
        <v>5051</v>
      </c>
      <c r="X169" t="s">
        <v>5052</v>
      </c>
      <c r="Y169">
        <v>1766.31</v>
      </c>
      <c r="Z169">
        <v>1427.32</v>
      </c>
      <c r="AA169">
        <v>338.99</v>
      </c>
      <c r="AB169">
        <v>0.19191987816408218</v>
      </c>
      <c r="AC169" t="s">
        <v>4335</v>
      </c>
      <c r="AD169" t="s">
        <v>5049</v>
      </c>
      <c r="AE169" s="2">
        <v>45964</v>
      </c>
      <c r="AF169">
        <v>2025</v>
      </c>
      <c r="AG169" s="2">
        <v>45962</v>
      </c>
    </row>
    <row r="170" spans="1:33" x14ac:dyDescent="0.25">
      <c r="A170" t="s">
        <v>3990</v>
      </c>
      <c r="B170" t="s">
        <v>1842</v>
      </c>
      <c r="C170" t="s">
        <v>202</v>
      </c>
      <c r="D170" t="s">
        <v>44</v>
      </c>
      <c r="E170" t="s">
        <v>25</v>
      </c>
      <c r="F170">
        <v>1</v>
      </c>
      <c r="G170">
        <v>2078.0100000000002</v>
      </c>
      <c r="H170">
        <v>0</v>
      </c>
      <c r="I170" t="s">
        <v>35</v>
      </c>
      <c r="J170" t="s">
        <v>4993</v>
      </c>
      <c r="K170" t="s">
        <v>4973</v>
      </c>
      <c r="L170" t="s">
        <v>4974</v>
      </c>
      <c r="M170">
        <v>1427.32</v>
      </c>
      <c r="N170" s="2">
        <v>45500</v>
      </c>
      <c r="O170">
        <v>19</v>
      </c>
      <c r="P170" t="s">
        <v>4025</v>
      </c>
      <c r="Q170" t="s">
        <v>4024</v>
      </c>
      <c r="R170" t="s">
        <v>4067</v>
      </c>
      <c r="S170" t="s">
        <v>4068</v>
      </c>
      <c r="T170" t="s">
        <v>5065</v>
      </c>
      <c r="U170" t="s">
        <v>4046</v>
      </c>
      <c r="V170" t="s">
        <v>4032</v>
      </c>
      <c r="W170" t="s">
        <v>5055</v>
      </c>
      <c r="X170" t="s">
        <v>5067</v>
      </c>
      <c r="Y170">
        <v>2078.0100000000002</v>
      </c>
      <c r="Z170">
        <v>1427.32</v>
      </c>
      <c r="AA170">
        <v>650.69000000000005</v>
      </c>
      <c r="AB170">
        <v>0.31313131313131315</v>
      </c>
      <c r="AC170" t="s">
        <v>4567</v>
      </c>
      <c r="AD170" t="s">
        <v>5064</v>
      </c>
      <c r="AE170" s="2">
        <v>46010</v>
      </c>
      <c r="AF170">
        <v>2025</v>
      </c>
      <c r="AG170" s="2">
        <v>45992</v>
      </c>
    </row>
    <row r="171" spans="1:33" x14ac:dyDescent="0.25">
      <c r="A171" t="s">
        <v>3882</v>
      </c>
      <c r="B171" t="s">
        <v>1394</v>
      </c>
      <c r="C171" t="s">
        <v>202</v>
      </c>
      <c r="D171" t="s">
        <v>112</v>
      </c>
      <c r="E171" t="s">
        <v>14</v>
      </c>
      <c r="F171">
        <v>1</v>
      </c>
      <c r="G171">
        <v>2078.0100000000002</v>
      </c>
      <c r="H171">
        <v>0.1</v>
      </c>
      <c r="I171" t="s">
        <v>35</v>
      </c>
      <c r="J171" t="s">
        <v>4993</v>
      </c>
      <c r="K171" t="s">
        <v>4973</v>
      </c>
      <c r="L171" t="s">
        <v>4974</v>
      </c>
      <c r="M171">
        <v>1427.32</v>
      </c>
      <c r="N171" s="2">
        <v>45234</v>
      </c>
      <c r="O171">
        <v>20</v>
      </c>
      <c r="P171" t="s">
        <v>4048</v>
      </c>
      <c r="Q171" t="s">
        <v>4029</v>
      </c>
      <c r="R171" t="s">
        <v>4041</v>
      </c>
      <c r="S171" t="s">
        <v>4036</v>
      </c>
      <c r="T171" t="s">
        <v>5107</v>
      </c>
      <c r="U171" t="s">
        <v>4057</v>
      </c>
      <c r="V171" t="s">
        <v>4058</v>
      </c>
      <c r="W171" t="s">
        <v>5051</v>
      </c>
      <c r="X171" t="s">
        <v>5108</v>
      </c>
      <c r="Y171">
        <v>1870.21</v>
      </c>
      <c r="Z171">
        <v>1427.32</v>
      </c>
      <c r="AA171">
        <v>442.89</v>
      </c>
      <c r="AB171">
        <v>0.23681297822169703</v>
      </c>
      <c r="AC171" t="s">
        <v>4271</v>
      </c>
      <c r="AD171" t="s">
        <v>5106</v>
      </c>
      <c r="AE171" s="2">
        <v>46036</v>
      </c>
      <c r="AF171">
        <v>2026</v>
      </c>
      <c r="AG171" s="2">
        <v>46023</v>
      </c>
    </row>
    <row r="172" spans="1:33" x14ac:dyDescent="0.25">
      <c r="A172" t="s">
        <v>3638</v>
      </c>
      <c r="B172" t="s">
        <v>204</v>
      </c>
      <c r="C172" t="s">
        <v>202</v>
      </c>
      <c r="D172" t="s">
        <v>62</v>
      </c>
      <c r="E172" t="s">
        <v>25</v>
      </c>
      <c r="F172">
        <v>3</v>
      </c>
      <c r="G172">
        <v>2078.0100000000002</v>
      </c>
      <c r="H172">
        <v>0</v>
      </c>
      <c r="I172" t="s">
        <v>35</v>
      </c>
      <c r="J172" t="s">
        <v>4993</v>
      </c>
      <c r="K172" t="s">
        <v>4973</v>
      </c>
      <c r="L172" t="s">
        <v>4974</v>
      </c>
      <c r="M172">
        <v>1427.32</v>
      </c>
      <c r="N172" s="2">
        <v>45954</v>
      </c>
      <c r="O172">
        <v>63</v>
      </c>
      <c r="P172" t="s">
        <v>4030</v>
      </c>
      <c r="Q172" t="s">
        <v>4029</v>
      </c>
      <c r="R172" t="s">
        <v>4077</v>
      </c>
      <c r="S172" t="s">
        <v>4071</v>
      </c>
      <c r="T172" t="s">
        <v>5104</v>
      </c>
      <c r="U172" t="s">
        <v>4143</v>
      </c>
      <c r="V172" t="s">
        <v>4027</v>
      </c>
      <c r="W172" t="s">
        <v>5055</v>
      </c>
      <c r="X172" t="s">
        <v>5105</v>
      </c>
      <c r="Y172">
        <v>6234.03</v>
      </c>
      <c r="Z172">
        <v>4281.96</v>
      </c>
      <c r="AA172">
        <v>1952.07</v>
      </c>
      <c r="AB172">
        <v>0.31313131313131315</v>
      </c>
      <c r="AC172" t="s">
        <v>4125</v>
      </c>
      <c r="AD172" t="s">
        <v>5103</v>
      </c>
      <c r="AE172" s="2">
        <v>45870</v>
      </c>
      <c r="AF172">
        <v>2025</v>
      </c>
      <c r="AG172" s="2">
        <v>45870</v>
      </c>
    </row>
    <row r="173" spans="1:33" x14ac:dyDescent="0.25">
      <c r="A173" t="s">
        <v>1864</v>
      </c>
      <c r="B173" t="s">
        <v>1278</v>
      </c>
      <c r="C173" t="s">
        <v>202</v>
      </c>
      <c r="D173" t="s">
        <v>58</v>
      </c>
      <c r="E173" t="s">
        <v>14</v>
      </c>
      <c r="F173">
        <v>1</v>
      </c>
      <c r="G173">
        <v>2078.0100000000002</v>
      </c>
      <c r="H173">
        <v>0.1</v>
      </c>
      <c r="I173" t="s">
        <v>30</v>
      </c>
      <c r="J173" t="s">
        <v>4993</v>
      </c>
      <c r="K173" t="s">
        <v>4973</v>
      </c>
      <c r="L173" t="s">
        <v>4974</v>
      </c>
      <c r="M173">
        <v>1427.32</v>
      </c>
      <c r="N173" s="2">
        <v>46009</v>
      </c>
      <c r="O173">
        <v>53</v>
      </c>
      <c r="P173" t="s">
        <v>4025</v>
      </c>
      <c r="Q173" t="s">
        <v>4024</v>
      </c>
      <c r="R173" t="s">
        <v>4103</v>
      </c>
      <c r="S173" t="s">
        <v>4032</v>
      </c>
      <c r="T173" t="s">
        <v>5050</v>
      </c>
      <c r="U173" t="s">
        <v>4060</v>
      </c>
      <c r="V173" t="s">
        <v>4032</v>
      </c>
      <c r="W173" t="s">
        <v>5051</v>
      </c>
      <c r="X173" t="s">
        <v>5052</v>
      </c>
      <c r="Y173">
        <v>1870.21</v>
      </c>
      <c r="Z173">
        <v>1427.32</v>
      </c>
      <c r="AA173">
        <v>442.89</v>
      </c>
      <c r="AB173">
        <v>0.23681297822169703</v>
      </c>
      <c r="AC173" t="s">
        <v>4532</v>
      </c>
      <c r="AD173" t="s">
        <v>5049</v>
      </c>
      <c r="AE173" s="2">
        <v>45975</v>
      </c>
      <c r="AF173">
        <v>2025</v>
      </c>
      <c r="AG173" s="2">
        <v>45962</v>
      </c>
    </row>
    <row r="174" spans="1:33" x14ac:dyDescent="0.25">
      <c r="A174" t="s">
        <v>3818</v>
      </c>
      <c r="B174" t="s">
        <v>1921</v>
      </c>
      <c r="C174" t="s">
        <v>202</v>
      </c>
      <c r="D174" t="s">
        <v>226</v>
      </c>
      <c r="E174" t="s">
        <v>25</v>
      </c>
      <c r="F174">
        <v>4</v>
      </c>
      <c r="G174">
        <v>2078.0100000000002</v>
      </c>
      <c r="H174">
        <v>0.15</v>
      </c>
      <c r="I174" t="s">
        <v>35</v>
      </c>
      <c r="J174" t="s">
        <v>4993</v>
      </c>
      <c r="K174" t="s">
        <v>4973</v>
      </c>
      <c r="L174" t="s">
        <v>4974</v>
      </c>
      <c r="M174">
        <v>1427.32</v>
      </c>
      <c r="N174" s="2">
        <v>45329</v>
      </c>
      <c r="O174">
        <v>33</v>
      </c>
      <c r="P174" t="s">
        <v>4048</v>
      </c>
      <c r="Q174" t="s">
        <v>4024</v>
      </c>
      <c r="R174" t="s">
        <v>5113</v>
      </c>
      <c r="S174" t="s">
        <v>4071</v>
      </c>
      <c r="T174" t="s">
        <v>5062</v>
      </c>
      <c r="U174" t="s">
        <v>4055</v>
      </c>
      <c r="V174" t="s">
        <v>4032</v>
      </c>
      <c r="W174" t="s">
        <v>5055</v>
      </c>
      <c r="X174" t="s">
        <v>5063</v>
      </c>
      <c r="Y174">
        <v>7065.23</v>
      </c>
      <c r="Z174">
        <v>5709.28</v>
      </c>
      <c r="AA174">
        <v>1355.95</v>
      </c>
      <c r="AB174">
        <v>0.1919187344219509</v>
      </c>
      <c r="AC174" t="s">
        <v>4824</v>
      </c>
      <c r="AD174" t="s">
        <v>5123</v>
      </c>
      <c r="AE174" s="2">
        <v>46021</v>
      </c>
      <c r="AF174">
        <v>2025</v>
      </c>
      <c r="AG174" s="2">
        <v>45992</v>
      </c>
    </row>
    <row r="175" spans="1:33" x14ac:dyDescent="0.25">
      <c r="A175" t="s">
        <v>3256</v>
      </c>
      <c r="B175" t="s">
        <v>206</v>
      </c>
      <c r="C175" t="s">
        <v>202</v>
      </c>
      <c r="D175" t="s">
        <v>58</v>
      </c>
      <c r="E175" t="s">
        <v>14</v>
      </c>
      <c r="F175">
        <v>10</v>
      </c>
      <c r="G175">
        <v>2078.0100000000002</v>
      </c>
      <c r="H175">
        <v>0</v>
      </c>
      <c r="I175" t="s">
        <v>1258</v>
      </c>
      <c r="J175" t="s">
        <v>4993</v>
      </c>
      <c r="K175" t="s">
        <v>4973</v>
      </c>
      <c r="L175" t="s">
        <v>4974</v>
      </c>
      <c r="M175">
        <v>1427.32</v>
      </c>
      <c r="N175" s="2">
        <v>45073</v>
      </c>
      <c r="O175">
        <v>67</v>
      </c>
      <c r="P175" t="s">
        <v>4030</v>
      </c>
      <c r="Q175" t="s">
        <v>4029</v>
      </c>
      <c r="R175" t="s">
        <v>4141</v>
      </c>
      <c r="S175" t="s">
        <v>4068</v>
      </c>
      <c r="T175" t="s">
        <v>5050</v>
      </c>
      <c r="U175" t="s">
        <v>4060</v>
      </c>
      <c r="V175" t="s">
        <v>4032</v>
      </c>
      <c r="W175" t="s">
        <v>5051</v>
      </c>
      <c r="X175" t="s">
        <v>5052</v>
      </c>
      <c r="Y175">
        <v>20780.099999999999</v>
      </c>
      <c r="Z175">
        <v>14273.2</v>
      </c>
      <c r="AA175">
        <v>6506.9</v>
      </c>
      <c r="AB175">
        <v>0.31313131313131315</v>
      </c>
      <c r="AC175" t="s">
        <v>4733</v>
      </c>
      <c r="AD175" t="s">
        <v>5049</v>
      </c>
      <c r="AE175" s="2">
        <v>46016</v>
      </c>
      <c r="AF175">
        <v>2025</v>
      </c>
      <c r="AG175" s="2">
        <v>45992</v>
      </c>
    </row>
    <row r="176" spans="1:33" x14ac:dyDescent="0.25">
      <c r="A176" t="s">
        <v>466</v>
      </c>
      <c r="B176" t="s">
        <v>467</v>
      </c>
      <c r="C176" t="s">
        <v>202</v>
      </c>
      <c r="D176" t="s">
        <v>39</v>
      </c>
      <c r="E176" t="s">
        <v>14</v>
      </c>
      <c r="F176">
        <v>3</v>
      </c>
      <c r="G176">
        <v>2078.0100000000002</v>
      </c>
      <c r="H176">
        <v>0</v>
      </c>
      <c r="I176" t="s">
        <v>30</v>
      </c>
      <c r="J176" t="s">
        <v>4993</v>
      </c>
      <c r="K176" t="s">
        <v>4973</v>
      </c>
      <c r="L176" t="s">
        <v>4974</v>
      </c>
      <c r="M176">
        <v>1427.32</v>
      </c>
      <c r="N176" s="2">
        <v>45382</v>
      </c>
      <c r="O176">
        <v>63</v>
      </c>
      <c r="P176" t="s">
        <v>4025</v>
      </c>
      <c r="Q176" t="s">
        <v>4024</v>
      </c>
      <c r="R176" t="s">
        <v>4103</v>
      </c>
      <c r="S176" t="s">
        <v>4032</v>
      </c>
      <c r="T176" t="s">
        <v>5097</v>
      </c>
      <c r="U176" t="s">
        <v>4141</v>
      </c>
      <c r="V176" t="s">
        <v>4068</v>
      </c>
      <c r="W176" t="s">
        <v>5055</v>
      </c>
      <c r="X176" t="s">
        <v>4948</v>
      </c>
      <c r="Y176">
        <v>6234.03</v>
      </c>
      <c r="Z176">
        <v>4281.96</v>
      </c>
      <c r="AA176">
        <v>1952.07</v>
      </c>
      <c r="AB176">
        <v>0.31313131313131315</v>
      </c>
      <c r="AC176" t="s">
        <v>4804</v>
      </c>
      <c r="AD176" t="s">
        <v>5128</v>
      </c>
      <c r="AE176" s="2">
        <v>46043</v>
      </c>
      <c r="AF176">
        <v>2026</v>
      </c>
      <c r="AG176" s="2">
        <v>46023</v>
      </c>
    </row>
    <row r="177" spans="1:33" x14ac:dyDescent="0.25">
      <c r="A177" t="s">
        <v>493</v>
      </c>
      <c r="B177" t="s">
        <v>494</v>
      </c>
      <c r="C177" t="s">
        <v>202</v>
      </c>
      <c r="D177" t="s">
        <v>187</v>
      </c>
      <c r="E177" t="s">
        <v>14</v>
      </c>
      <c r="F177">
        <v>5</v>
      </c>
      <c r="G177">
        <v>2078.0100000000002</v>
      </c>
      <c r="H177">
        <v>0</v>
      </c>
      <c r="I177" t="s">
        <v>20</v>
      </c>
      <c r="J177" t="s">
        <v>4993</v>
      </c>
      <c r="K177" t="s">
        <v>4973</v>
      </c>
      <c r="L177" t="s">
        <v>4974</v>
      </c>
      <c r="M177">
        <v>1427.32</v>
      </c>
      <c r="N177" s="2">
        <v>45040</v>
      </c>
      <c r="O177">
        <v>27</v>
      </c>
      <c r="P177" t="s">
        <v>4025</v>
      </c>
      <c r="Q177" t="s">
        <v>4029</v>
      </c>
      <c r="R177" t="s">
        <v>4087</v>
      </c>
      <c r="S177" t="s">
        <v>4036</v>
      </c>
      <c r="T177" t="s">
        <v>5099</v>
      </c>
      <c r="U177" t="s">
        <v>4067</v>
      </c>
      <c r="V177" t="s">
        <v>4068</v>
      </c>
      <c r="W177" t="s">
        <v>5070</v>
      </c>
      <c r="X177" t="s">
        <v>5113</v>
      </c>
      <c r="Y177">
        <v>10390.049999999999</v>
      </c>
      <c r="Z177">
        <v>7136.6</v>
      </c>
      <c r="AA177">
        <v>3253.45</v>
      </c>
      <c r="AB177">
        <v>0.31313131313131315</v>
      </c>
      <c r="AC177" t="s">
        <v>4911</v>
      </c>
      <c r="AD177" t="s">
        <v>5098</v>
      </c>
      <c r="AE177" s="2">
        <v>45883</v>
      </c>
      <c r="AF177">
        <v>2025</v>
      </c>
      <c r="AG177" s="2">
        <v>45870</v>
      </c>
    </row>
    <row r="178" spans="1:33" x14ac:dyDescent="0.25">
      <c r="A178" t="s">
        <v>3660</v>
      </c>
      <c r="B178" t="s">
        <v>1122</v>
      </c>
      <c r="C178" t="s">
        <v>251</v>
      </c>
      <c r="D178" t="s">
        <v>95</v>
      </c>
      <c r="E178" t="s">
        <v>25</v>
      </c>
      <c r="F178">
        <v>1</v>
      </c>
      <c r="G178">
        <v>2058.9699999999998</v>
      </c>
      <c r="H178">
        <v>0</v>
      </c>
      <c r="I178" t="s">
        <v>20</v>
      </c>
      <c r="J178" t="s">
        <v>4989</v>
      </c>
      <c r="K178" t="s">
        <v>4973</v>
      </c>
      <c r="L178" t="s">
        <v>4974</v>
      </c>
      <c r="M178">
        <v>1299.3499999999999</v>
      </c>
      <c r="N178" s="2">
        <v>45168</v>
      </c>
      <c r="O178">
        <v>24</v>
      </c>
      <c r="P178" t="s">
        <v>4025</v>
      </c>
      <c r="Q178" t="s">
        <v>4024</v>
      </c>
      <c r="R178" t="s">
        <v>4060</v>
      </c>
      <c r="S178" t="s">
        <v>4032</v>
      </c>
      <c r="T178" t="s">
        <v>5095</v>
      </c>
      <c r="U178" t="s">
        <v>4089</v>
      </c>
      <c r="V178" t="s">
        <v>4068</v>
      </c>
      <c r="W178" t="s">
        <v>5051</v>
      </c>
      <c r="X178" t="s">
        <v>5113</v>
      </c>
      <c r="Y178">
        <v>2058.9699999999998</v>
      </c>
      <c r="Z178">
        <v>1299.3499999999999</v>
      </c>
      <c r="AA178">
        <v>759.62</v>
      </c>
      <c r="AB178">
        <v>0.36893203883495151</v>
      </c>
      <c r="AC178" t="s">
        <v>4514</v>
      </c>
      <c r="AD178" t="s">
        <v>5094</v>
      </c>
      <c r="AE178" s="2">
        <v>45956</v>
      </c>
      <c r="AF178">
        <v>2025</v>
      </c>
      <c r="AG178" s="2">
        <v>45931</v>
      </c>
    </row>
    <row r="179" spans="1:33" x14ac:dyDescent="0.25">
      <c r="A179" t="s">
        <v>955</v>
      </c>
      <c r="B179" t="s">
        <v>956</v>
      </c>
      <c r="C179" t="s">
        <v>251</v>
      </c>
      <c r="D179" t="s">
        <v>34</v>
      </c>
      <c r="E179" t="s">
        <v>25</v>
      </c>
      <c r="F179">
        <v>6</v>
      </c>
      <c r="G179">
        <v>2058.9699999999998</v>
      </c>
      <c r="H179">
        <v>0.1</v>
      </c>
      <c r="I179" t="s">
        <v>30</v>
      </c>
      <c r="J179" t="s">
        <v>4989</v>
      </c>
      <c r="K179" t="s">
        <v>4973</v>
      </c>
      <c r="L179" t="s">
        <v>4974</v>
      </c>
      <c r="M179">
        <v>1299.3499999999999</v>
      </c>
      <c r="N179" s="2">
        <v>45884</v>
      </c>
      <c r="O179">
        <v>67</v>
      </c>
      <c r="P179" t="s">
        <v>4025</v>
      </c>
      <c r="Q179" t="s">
        <v>4029</v>
      </c>
      <c r="R179" t="s">
        <v>4165</v>
      </c>
      <c r="S179" t="s">
        <v>4071</v>
      </c>
      <c r="T179" t="s">
        <v>5079</v>
      </c>
      <c r="U179" t="s">
        <v>4041</v>
      </c>
      <c r="V179" t="s">
        <v>4036</v>
      </c>
      <c r="W179" t="s">
        <v>5055</v>
      </c>
      <c r="X179" t="s">
        <v>5080</v>
      </c>
      <c r="Y179">
        <v>11118.44</v>
      </c>
      <c r="Z179">
        <v>7796.1</v>
      </c>
      <c r="AA179">
        <v>3322.34</v>
      </c>
      <c r="AB179">
        <v>0.29881350261367601</v>
      </c>
      <c r="AC179" t="s">
        <v>4613</v>
      </c>
      <c r="AD179" t="s">
        <v>5078</v>
      </c>
      <c r="AE179" s="2">
        <v>45919</v>
      </c>
      <c r="AF179">
        <v>2025</v>
      </c>
      <c r="AG179" s="2">
        <v>45901</v>
      </c>
    </row>
    <row r="180" spans="1:33" x14ac:dyDescent="0.25">
      <c r="A180" t="s">
        <v>3556</v>
      </c>
      <c r="B180" t="s">
        <v>902</v>
      </c>
      <c r="C180" t="s">
        <v>251</v>
      </c>
      <c r="D180" t="s">
        <v>95</v>
      </c>
      <c r="E180" t="s">
        <v>14</v>
      </c>
      <c r="F180">
        <v>2</v>
      </c>
      <c r="G180">
        <v>2058.9699999999998</v>
      </c>
      <c r="H180">
        <v>0</v>
      </c>
      <c r="I180" t="s">
        <v>1258</v>
      </c>
      <c r="J180" t="s">
        <v>4989</v>
      </c>
      <c r="K180" t="s">
        <v>4973</v>
      </c>
      <c r="L180" t="s">
        <v>4974</v>
      </c>
      <c r="M180">
        <v>1299.3499999999999</v>
      </c>
      <c r="N180" s="2">
        <v>45377</v>
      </c>
      <c r="O180">
        <v>71</v>
      </c>
      <c r="P180" t="s">
        <v>4052</v>
      </c>
      <c r="Q180" t="s">
        <v>4024</v>
      </c>
      <c r="R180" t="s">
        <v>4092</v>
      </c>
      <c r="S180" t="s">
        <v>4071</v>
      </c>
      <c r="T180" t="s">
        <v>5095</v>
      </c>
      <c r="U180" t="s">
        <v>4089</v>
      </c>
      <c r="V180" t="s">
        <v>4068</v>
      </c>
      <c r="W180" t="s">
        <v>5051</v>
      </c>
      <c r="X180" t="s">
        <v>5113</v>
      </c>
      <c r="Y180">
        <v>4117.9399999999996</v>
      </c>
      <c r="Z180">
        <v>2598.6999999999998</v>
      </c>
      <c r="AA180">
        <v>1519.24</v>
      </c>
      <c r="AB180">
        <v>0.36893203883495151</v>
      </c>
      <c r="AC180" t="s">
        <v>4172</v>
      </c>
      <c r="AD180" t="s">
        <v>5094</v>
      </c>
      <c r="AE180" s="2">
        <v>45881</v>
      </c>
      <c r="AF180">
        <v>2025</v>
      </c>
      <c r="AG180" s="2">
        <v>45870</v>
      </c>
    </row>
    <row r="181" spans="1:33" x14ac:dyDescent="0.25">
      <c r="A181" t="s">
        <v>3871</v>
      </c>
      <c r="B181" t="s">
        <v>443</v>
      </c>
      <c r="C181" t="s">
        <v>251</v>
      </c>
      <c r="D181" t="s">
        <v>226</v>
      </c>
      <c r="E181" t="s">
        <v>14</v>
      </c>
      <c r="F181">
        <v>5</v>
      </c>
      <c r="G181">
        <v>2058.9699999999998</v>
      </c>
      <c r="H181">
        <v>0</v>
      </c>
      <c r="I181" t="s">
        <v>1258</v>
      </c>
      <c r="J181" t="s">
        <v>4989</v>
      </c>
      <c r="K181" t="s">
        <v>4973</v>
      </c>
      <c r="L181" t="s">
        <v>4974</v>
      </c>
      <c r="M181">
        <v>1299.3499999999999</v>
      </c>
      <c r="N181" s="2">
        <v>45575</v>
      </c>
      <c r="O181">
        <v>72</v>
      </c>
      <c r="P181" t="s">
        <v>4025</v>
      </c>
      <c r="Q181" t="s">
        <v>4024</v>
      </c>
      <c r="R181" t="s">
        <v>4067</v>
      </c>
      <c r="S181" t="s">
        <v>4068</v>
      </c>
      <c r="T181" t="s">
        <v>5062</v>
      </c>
      <c r="U181" t="s">
        <v>4055</v>
      </c>
      <c r="V181" t="s">
        <v>4032</v>
      </c>
      <c r="W181" t="s">
        <v>5055</v>
      </c>
      <c r="X181" t="s">
        <v>5063</v>
      </c>
      <c r="Y181">
        <v>10294.85</v>
      </c>
      <c r="Z181">
        <v>6496.75</v>
      </c>
      <c r="AA181">
        <v>3798.1</v>
      </c>
      <c r="AB181">
        <v>0.36893203883495146</v>
      </c>
      <c r="AC181" t="s">
        <v>4963</v>
      </c>
      <c r="AD181" t="s">
        <v>5123</v>
      </c>
      <c r="AE181" s="2">
        <v>45942</v>
      </c>
      <c r="AF181">
        <v>2025</v>
      </c>
      <c r="AG181" s="2">
        <v>45931</v>
      </c>
    </row>
    <row r="182" spans="1:33" x14ac:dyDescent="0.25">
      <c r="A182" t="s">
        <v>955</v>
      </c>
      <c r="B182" t="s">
        <v>956</v>
      </c>
      <c r="C182" t="s">
        <v>251</v>
      </c>
      <c r="D182" t="s">
        <v>34</v>
      </c>
      <c r="E182" t="s">
        <v>25</v>
      </c>
      <c r="F182">
        <v>2</v>
      </c>
      <c r="G182">
        <v>2058.9699999999998</v>
      </c>
      <c r="H182">
        <v>0.1</v>
      </c>
      <c r="I182" t="s">
        <v>30</v>
      </c>
      <c r="J182" t="s">
        <v>4989</v>
      </c>
      <c r="K182" t="s">
        <v>4973</v>
      </c>
      <c r="L182" t="s">
        <v>4974</v>
      </c>
      <c r="M182">
        <v>1299.3499999999999</v>
      </c>
      <c r="N182" s="2">
        <v>45884</v>
      </c>
      <c r="O182">
        <v>67</v>
      </c>
      <c r="P182" t="s">
        <v>4025</v>
      </c>
      <c r="Q182" t="s">
        <v>4029</v>
      </c>
      <c r="R182" t="s">
        <v>4165</v>
      </c>
      <c r="S182" t="s">
        <v>4071</v>
      </c>
      <c r="T182" t="s">
        <v>5079</v>
      </c>
      <c r="U182" t="s">
        <v>4041</v>
      </c>
      <c r="V182" t="s">
        <v>4036</v>
      </c>
      <c r="W182" t="s">
        <v>5055</v>
      </c>
      <c r="X182" t="s">
        <v>5080</v>
      </c>
      <c r="Y182">
        <v>3706.15</v>
      </c>
      <c r="Z182">
        <v>2598.6999999999998</v>
      </c>
      <c r="AA182">
        <v>1107.45</v>
      </c>
      <c r="AB182">
        <v>0.29881413326497847</v>
      </c>
      <c r="AC182" t="s">
        <v>4613</v>
      </c>
      <c r="AD182" t="s">
        <v>5078</v>
      </c>
      <c r="AE182" s="2">
        <v>45919</v>
      </c>
      <c r="AF182">
        <v>2025</v>
      </c>
      <c r="AG182" s="2">
        <v>45901</v>
      </c>
    </row>
    <row r="183" spans="1:33" x14ac:dyDescent="0.25">
      <c r="A183" t="s">
        <v>661</v>
      </c>
      <c r="B183" t="s">
        <v>662</v>
      </c>
      <c r="C183" t="s">
        <v>251</v>
      </c>
      <c r="D183" t="s">
        <v>13</v>
      </c>
      <c r="E183" t="s">
        <v>25</v>
      </c>
      <c r="F183">
        <v>4</v>
      </c>
      <c r="G183">
        <v>2058.9699999999998</v>
      </c>
      <c r="H183">
        <v>0</v>
      </c>
      <c r="I183" t="s">
        <v>35</v>
      </c>
      <c r="J183" t="s">
        <v>4989</v>
      </c>
      <c r="K183" t="s">
        <v>4973</v>
      </c>
      <c r="L183" t="s">
        <v>4974</v>
      </c>
      <c r="M183">
        <v>1299.3499999999999</v>
      </c>
      <c r="N183" s="2">
        <v>45116</v>
      </c>
      <c r="O183">
        <v>64</v>
      </c>
      <c r="P183" t="s">
        <v>4030</v>
      </c>
      <c r="Q183" t="s">
        <v>4024</v>
      </c>
      <c r="R183" t="s">
        <v>4092</v>
      </c>
      <c r="S183" t="s">
        <v>4071</v>
      </c>
      <c r="T183" t="s">
        <v>5076</v>
      </c>
      <c r="U183" t="s">
        <v>4085</v>
      </c>
      <c r="V183" t="s">
        <v>4036</v>
      </c>
      <c r="W183" t="s">
        <v>5051</v>
      </c>
      <c r="X183" t="s">
        <v>5077</v>
      </c>
      <c r="Y183">
        <v>8235.8799999999992</v>
      </c>
      <c r="Z183">
        <v>5197.3999999999996</v>
      </c>
      <c r="AA183">
        <v>3038.48</v>
      </c>
      <c r="AB183">
        <v>0.36893203883495151</v>
      </c>
      <c r="AC183" t="s">
        <v>4546</v>
      </c>
      <c r="AD183" t="s">
        <v>5075</v>
      </c>
      <c r="AE183" s="2">
        <v>45873</v>
      </c>
      <c r="AF183">
        <v>2025</v>
      </c>
      <c r="AG183" s="2">
        <v>45870</v>
      </c>
    </row>
    <row r="184" spans="1:33" x14ac:dyDescent="0.25">
      <c r="A184" t="s">
        <v>2653</v>
      </c>
      <c r="B184" t="s">
        <v>453</v>
      </c>
      <c r="C184" t="s">
        <v>251</v>
      </c>
      <c r="D184" t="s">
        <v>19</v>
      </c>
      <c r="E184" t="s">
        <v>14</v>
      </c>
      <c r="F184">
        <v>8</v>
      </c>
      <c r="G184">
        <v>2058.9699999999998</v>
      </c>
      <c r="H184">
        <v>0.15</v>
      </c>
      <c r="I184" t="s">
        <v>35</v>
      </c>
      <c r="J184" t="s">
        <v>4989</v>
      </c>
      <c r="K184" t="s">
        <v>4973</v>
      </c>
      <c r="L184" t="s">
        <v>4974</v>
      </c>
      <c r="M184">
        <v>1299.3499999999999</v>
      </c>
      <c r="N184" s="2">
        <v>45430</v>
      </c>
      <c r="O184">
        <v>67</v>
      </c>
      <c r="P184" t="s">
        <v>4025</v>
      </c>
      <c r="Q184" t="s">
        <v>4024</v>
      </c>
      <c r="R184" t="s">
        <v>4085</v>
      </c>
      <c r="S184" t="s">
        <v>4036</v>
      </c>
      <c r="T184" t="s">
        <v>5058</v>
      </c>
      <c r="U184" t="s">
        <v>4055</v>
      </c>
      <c r="V184" t="s">
        <v>4032</v>
      </c>
      <c r="W184" t="s">
        <v>5051</v>
      </c>
      <c r="X184" t="s">
        <v>5060</v>
      </c>
      <c r="Y184">
        <v>14001</v>
      </c>
      <c r="Z184">
        <v>10394.799999999999</v>
      </c>
      <c r="AA184">
        <v>3606.2</v>
      </c>
      <c r="AB184">
        <v>0.2575673166202414</v>
      </c>
      <c r="AC184" t="s">
        <v>4614</v>
      </c>
      <c r="AD184" t="s">
        <v>5057</v>
      </c>
      <c r="AE184" s="2">
        <v>45926</v>
      </c>
      <c r="AF184">
        <v>2025</v>
      </c>
      <c r="AG184" s="2">
        <v>45901</v>
      </c>
    </row>
    <row r="185" spans="1:33" x14ac:dyDescent="0.25">
      <c r="A185" t="s">
        <v>3626</v>
      </c>
      <c r="B185" t="s">
        <v>86</v>
      </c>
      <c r="C185" t="s">
        <v>251</v>
      </c>
      <c r="D185" t="s">
        <v>58</v>
      </c>
      <c r="E185" t="s">
        <v>14</v>
      </c>
      <c r="F185">
        <v>1</v>
      </c>
      <c r="G185">
        <v>2058.9699999999998</v>
      </c>
      <c r="H185">
        <v>0.1</v>
      </c>
      <c r="I185" t="s">
        <v>35</v>
      </c>
      <c r="J185" t="s">
        <v>4989</v>
      </c>
      <c r="K185" t="s">
        <v>4973</v>
      </c>
      <c r="L185" t="s">
        <v>4974</v>
      </c>
      <c r="M185">
        <v>1299.3499999999999</v>
      </c>
      <c r="N185" s="2">
        <v>44988</v>
      </c>
      <c r="O185">
        <v>60</v>
      </c>
      <c r="P185" t="s">
        <v>4025</v>
      </c>
      <c r="Q185" t="s">
        <v>4024</v>
      </c>
      <c r="R185" t="s">
        <v>4067</v>
      </c>
      <c r="S185" t="s">
        <v>4068</v>
      </c>
      <c r="T185" t="s">
        <v>5050</v>
      </c>
      <c r="U185" t="s">
        <v>4060</v>
      </c>
      <c r="V185" t="s">
        <v>4032</v>
      </c>
      <c r="W185" t="s">
        <v>5051</v>
      </c>
      <c r="X185" t="s">
        <v>5052</v>
      </c>
      <c r="Y185">
        <v>1853.07</v>
      </c>
      <c r="Z185">
        <v>1299.3499999999999</v>
      </c>
      <c r="AA185">
        <v>553.72</v>
      </c>
      <c r="AB185">
        <v>0.29881224130766781</v>
      </c>
      <c r="AC185" t="s">
        <v>4756</v>
      </c>
      <c r="AD185" t="s">
        <v>5049</v>
      </c>
      <c r="AE185" s="2">
        <v>46225</v>
      </c>
      <c r="AF185">
        <v>2026</v>
      </c>
      <c r="AG185" s="2">
        <v>46204</v>
      </c>
    </row>
    <row r="186" spans="1:33" x14ac:dyDescent="0.25">
      <c r="A186" t="s">
        <v>876</v>
      </c>
      <c r="B186" t="s">
        <v>94</v>
      </c>
      <c r="C186" t="s">
        <v>202</v>
      </c>
      <c r="D186" t="s">
        <v>187</v>
      </c>
      <c r="E186" t="s">
        <v>25</v>
      </c>
      <c r="F186">
        <v>1</v>
      </c>
      <c r="G186">
        <v>2057.02</v>
      </c>
      <c r="H186">
        <v>0.02</v>
      </c>
      <c r="I186" t="s">
        <v>15</v>
      </c>
      <c r="J186" t="s">
        <v>4993</v>
      </c>
      <c r="K186" t="s">
        <v>4973</v>
      </c>
      <c r="L186" t="s">
        <v>4974</v>
      </c>
      <c r="M186">
        <v>1427.32</v>
      </c>
      <c r="N186" s="2">
        <v>45641</v>
      </c>
      <c r="O186">
        <v>18</v>
      </c>
      <c r="P186" t="s">
        <v>4025</v>
      </c>
      <c r="Q186" t="s">
        <v>4029</v>
      </c>
      <c r="R186" t="s">
        <v>4141</v>
      </c>
      <c r="S186" t="s">
        <v>4068</v>
      </c>
      <c r="T186" t="s">
        <v>5099</v>
      </c>
      <c r="U186" t="s">
        <v>4067</v>
      </c>
      <c r="V186" t="s">
        <v>4068</v>
      </c>
      <c r="W186" t="s">
        <v>5070</v>
      </c>
      <c r="X186" t="s">
        <v>5113</v>
      </c>
      <c r="Y186">
        <v>2015.88</v>
      </c>
      <c r="Z186">
        <v>1427.32</v>
      </c>
      <c r="AA186">
        <v>588.55999999999995</v>
      </c>
      <c r="AB186">
        <v>0.29196182312439228</v>
      </c>
      <c r="AC186" t="s">
        <v>4427</v>
      </c>
      <c r="AD186" t="s">
        <v>5098</v>
      </c>
      <c r="AE186" s="2">
        <v>46147</v>
      </c>
      <c r="AF186">
        <v>2026</v>
      </c>
      <c r="AG186" s="2">
        <v>46143</v>
      </c>
    </row>
    <row r="187" spans="1:33" x14ac:dyDescent="0.25">
      <c r="A187" t="s">
        <v>1566</v>
      </c>
      <c r="B187" t="s">
        <v>1567</v>
      </c>
      <c r="C187" t="s">
        <v>202</v>
      </c>
      <c r="D187" t="s">
        <v>74</v>
      </c>
      <c r="E187" t="s">
        <v>14</v>
      </c>
      <c r="F187">
        <v>3</v>
      </c>
      <c r="G187">
        <v>2057.02</v>
      </c>
      <c r="H187">
        <v>0</v>
      </c>
      <c r="I187" t="s">
        <v>20</v>
      </c>
      <c r="J187" t="s">
        <v>4993</v>
      </c>
      <c r="K187" t="s">
        <v>4973</v>
      </c>
      <c r="L187" t="s">
        <v>4974</v>
      </c>
      <c r="M187">
        <v>1427.32</v>
      </c>
      <c r="N187" s="2">
        <v>46039</v>
      </c>
      <c r="O187">
        <v>43</v>
      </c>
      <c r="P187" t="s">
        <v>4025</v>
      </c>
      <c r="Q187" t="s">
        <v>4029</v>
      </c>
      <c r="R187" t="s">
        <v>4060</v>
      </c>
      <c r="S187" t="s">
        <v>4032</v>
      </c>
      <c r="T187" t="s">
        <v>5092</v>
      </c>
      <c r="U187" t="s">
        <v>4165</v>
      </c>
      <c r="V187" t="s">
        <v>4071</v>
      </c>
      <c r="W187" t="s">
        <v>5055</v>
      </c>
      <c r="X187" t="s">
        <v>5093</v>
      </c>
      <c r="Y187">
        <v>6171.06</v>
      </c>
      <c r="Z187">
        <v>4281.96</v>
      </c>
      <c r="AA187">
        <v>1889.1</v>
      </c>
      <c r="AB187">
        <v>0.30612244897959179</v>
      </c>
      <c r="AC187" t="s">
        <v>4301</v>
      </c>
      <c r="AD187" t="s">
        <v>5091</v>
      </c>
      <c r="AE187" s="2">
        <v>45940</v>
      </c>
      <c r="AF187">
        <v>2025</v>
      </c>
      <c r="AG187" s="2">
        <v>45931</v>
      </c>
    </row>
    <row r="188" spans="1:33" x14ac:dyDescent="0.25">
      <c r="A188" t="s">
        <v>1603</v>
      </c>
      <c r="B188" t="s">
        <v>1027</v>
      </c>
      <c r="C188" t="s">
        <v>202</v>
      </c>
      <c r="D188" t="s">
        <v>39</v>
      </c>
      <c r="E188" t="s">
        <v>25</v>
      </c>
      <c r="F188">
        <v>1</v>
      </c>
      <c r="G188">
        <v>2057.02</v>
      </c>
      <c r="H188">
        <v>0.1</v>
      </c>
      <c r="I188" t="s">
        <v>1258</v>
      </c>
      <c r="J188" t="s">
        <v>4993</v>
      </c>
      <c r="K188" t="s">
        <v>4973</v>
      </c>
      <c r="L188" t="s">
        <v>4974</v>
      </c>
      <c r="M188">
        <v>1427.32</v>
      </c>
      <c r="N188" s="2">
        <v>46163</v>
      </c>
      <c r="O188">
        <v>43</v>
      </c>
      <c r="P188" t="s">
        <v>4025</v>
      </c>
      <c r="Q188" t="s">
        <v>4024</v>
      </c>
      <c r="R188" t="s">
        <v>4141</v>
      </c>
      <c r="S188" t="s">
        <v>4068</v>
      </c>
      <c r="T188" t="s">
        <v>5097</v>
      </c>
      <c r="U188" t="s">
        <v>4141</v>
      </c>
      <c r="V188" t="s">
        <v>4068</v>
      </c>
      <c r="W188" t="s">
        <v>5055</v>
      </c>
      <c r="X188" t="s">
        <v>4948</v>
      </c>
      <c r="Y188">
        <v>1851.32</v>
      </c>
      <c r="Z188">
        <v>1427.32</v>
      </c>
      <c r="AA188">
        <v>424</v>
      </c>
      <c r="AB188">
        <v>0.2290257762029255</v>
      </c>
      <c r="AC188" t="s">
        <v>5122</v>
      </c>
      <c r="AD188" t="s">
        <v>5128</v>
      </c>
      <c r="AE188" s="2">
        <v>46227</v>
      </c>
      <c r="AF188">
        <v>2026</v>
      </c>
      <c r="AG188" s="2">
        <v>46204</v>
      </c>
    </row>
    <row r="189" spans="1:33" x14ac:dyDescent="0.25">
      <c r="A189" t="s">
        <v>812</v>
      </c>
      <c r="B189" t="s">
        <v>813</v>
      </c>
      <c r="C189" t="s">
        <v>251</v>
      </c>
      <c r="D189" t="s">
        <v>58</v>
      </c>
      <c r="E189" t="s">
        <v>25</v>
      </c>
      <c r="F189">
        <v>3</v>
      </c>
      <c r="G189">
        <v>2038.98</v>
      </c>
      <c r="H189">
        <v>0.1</v>
      </c>
      <c r="I189" t="s">
        <v>15</v>
      </c>
      <c r="J189" t="s">
        <v>4989</v>
      </c>
      <c r="K189" t="s">
        <v>4973</v>
      </c>
      <c r="L189" t="s">
        <v>4974</v>
      </c>
      <c r="M189">
        <v>1299.3499999999999</v>
      </c>
      <c r="N189" s="2">
        <v>45718</v>
      </c>
      <c r="O189">
        <v>24</v>
      </c>
      <c r="P189" t="s">
        <v>4052</v>
      </c>
      <c r="Q189" t="s">
        <v>4029</v>
      </c>
      <c r="R189" t="s">
        <v>4070</v>
      </c>
      <c r="S189" t="s">
        <v>4071</v>
      </c>
      <c r="T189" t="s">
        <v>5050</v>
      </c>
      <c r="U189" t="s">
        <v>4060</v>
      </c>
      <c r="V189" t="s">
        <v>4032</v>
      </c>
      <c r="W189" t="s">
        <v>5051</v>
      </c>
      <c r="X189" t="s">
        <v>5052</v>
      </c>
      <c r="Y189">
        <v>5505.25</v>
      </c>
      <c r="Z189">
        <v>3898.05</v>
      </c>
      <c r="AA189">
        <v>1607.2</v>
      </c>
      <c r="AB189">
        <v>0.29193951228372916</v>
      </c>
      <c r="AC189" t="s">
        <v>5131</v>
      </c>
      <c r="AD189" t="s">
        <v>5049</v>
      </c>
      <c r="AE189" s="2">
        <v>45876</v>
      </c>
      <c r="AF189">
        <v>2025</v>
      </c>
      <c r="AG189" s="2">
        <v>45870</v>
      </c>
    </row>
    <row r="190" spans="1:33" x14ac:dyDescent="0.25">
      <c r="A190" t="s">
        <v>1246</v>
      </c>
      <c r="B190" t="s">
        <v>1247</v>
      </c>
      <c r="C190" t="s">
        <v>251</v>
      </c>
      <c r="D190" t="s">
        <v>34</v>
      </c>
      <c r="E190" t="s">
        <v>25</v>
      </c>
      <c r="F190">
        <v>2</v>
      </c>
      <c r="G190">
        <v>2038.98</v>
      </c>
      <c r="H190">
        <v>0.2</v>
      </c>
      <c r="I190" t="s">
        <v>15</v>
      </c>
      <c r="J190" t="s">
        <v>4989</v>
      </c>
      <c r="K190" t="s">
        <v>4973</v>
      </c>
      <c r="L190" t="s">
        <v>4974</v>
      </c>
      <c r="M190">
        <v>1299.3499999999999</v>
      </c>
      <c r="N190" s="2">
        <v>45653</v>
      </c>
      <c r="O190">
        <v>47</v>
      </c>
      <c r="P190" t="s">
        <v>4052</v>
      </c>
      <c r="Q190" t="s">
        <v>4029</v>
      </c>
      <c r="R190" t="s">
        <v>4057</v>
      </c>
      <c r="S190" t="s">
        <v>4058</v>
      </c>
      <c r="T190" t="s">
        <v>5079</v>
      </c>
      <c r="U190" t="s">
        <v>4041</v>
      </c>
      <c r="V190" t="s">
        <v>4036</v>
      </c>
      <c r="W190" t="s">
        <v>5055</v>
      </c>
      <c r="X190" t="s">
        <v>5080</v>
      </c>
      <c r="Y190">
        <v>3262.37</v>
      </c>
      <c r="Z190">
        <v>2598.6999999999998</v>
      </c>
      <c r="AA190">
        <v>663.67</v>
      </c>
      <c r="AB190">
        <v>0.2034318608864108</v>
      </c>
      <c r="AC190" t="s">
        <v>4898</v>
      </c>
      <c r="AD190" t="s">
        <v>5078</v>
      </c>
      <c r="AE190" s="2">
        <v>46053</v>
      </c>
      <c r="AF190">
        <v>2026</v>
      </c>
      <c r="AG190" s="2">
        <v>46023</v>
      </c>
    </row>
    <row r="191" spans="1:33" x14ac:dyDescent="0.25">
      <c r="A191" t="s">
        <v>550</v>
      </c>
      <c r="B191" t="s">
        <v>106</v>
      </c>
      <c r="C191" t="s">
        <v>251</v>
      </c>
      <c r="D191" t="s">
        <v>24</v>
      </c>
      <c r="E191" t="s">
        <v>14</v>
      </c>
      <c r="F191">
        <v>1</v>
      </c>
      <c r="G191">
        <v>2038.98</v>
      </c>
      <c r="H191">
        <v>0.05</v>
      </c>
      <c r="I191" t="s">
        <v>15</v>
      </c>
      <c r="J191" t="s">
        <v>4989</v>
      </c>
      <c r="K191" t="s">
        <v>4973</v>
      </c>
      <c r="L191" t="s">
        <v>4974</v>
      </c>
      <c r="M191">
        <v>1299.3499999999999</v>
      </c>
      <c r="N191" s="2">
        <v>45939</v>
      </c>
      <c r="O191">
        <v>28</v>
      </c>
      <c r="P191" t="s">
        <v>4025</v>
      </c>
      <c r="Q191" t="s">
        <v>4029</v>
      </c>
      <c r="R191" t="s">
        <v>4087</v>
      </c>
      <c r="S191" t="s">
        <v>4036</v>
      </c>
      <c r="T191" t="s">
        <v>5085</v>
      </c>
      <c r="U191" t="s">
        <v>4097</v>
      </c>
      <c r="V191" t="s">
        <v>4071</v>
      </c>
      <c r="W191" t="s">
        <v>5051</v>
      </c>
      <c r="X191" t="s">
        <v>5087</v>
      </c>
      <c r="Y191">
        <v>1937.03</v>
      </c>
      <c r="Z191">
        <v>1299.3499999999999</v>
      </c>
      <c r="AA191">
        <v>637.67999999999995</v>
      </c>
      <c r="AB191">
        <v>0.32920502005647817</v>
      </c>
      <c r="AC191" t="s">
        <v>4663</v>
      </c>
      <c r="AD191" t="s">
        <v>5084</v>
      </c>
      <c r="AE191" s="2">
        <v>46180</v>
      </c>
      <c r="AF191">
        <v>2026</v>
      </c>
      <c r="AG191" s="2">
        <v>46174</v>
      </c>
    </row>
    <row r="192" spans="1:33" x14ac:dyDescent="0.25">
      <c r="A192" t="s">
        <v>641</v>
      </c>
      <c r="B192" t="s">
        <v>492</v>
      </c>
      <c r="C192" t="s">
        <v>251</v>
      </c>
      <c r="D192" t="s">
        <v>74</v>
      </c>
      <c r="E192" t="s">
        <v>25</v>
      </c>
      <c r="F192">
        <v>2</v>
      </c>
      <c r="G192">
        <v>2038.98</v>
      </c>
      <c r="H192">
        <v>0.1</v>
      </c>
      <c r="I192" t="s">
        <v>30</v>
      </c>
      <c r="J192" t="s">
        <v>4989</v>
      </c>
      <c r="K192" t="s">
        <v>4973</v>
      </c>
      <c r="L192" t="s">
        <v>4974</v>
      </c>
      <c r="M192">
        <v>1299.3499999999999</v>
      </c>
      <c r="N192" s="2">
        <v>45335</v>
      </c>
      <c r="O192">
        <v>44</v>
      </c>
      <c r="P192" t="s">
        <v>4030</v>
      </c>
      <c r="Q192" t="s">
        <v>4029</v>
      </c>
      <c r="R192" t="s">
        <v>4074</v>
      </c>
      <c r="S192" t="s">
        <v>4071</v>
      </c>
      <c r="T192" t="s">
        <v>5092</v>
      </c>
      <c r="U192" t="s">
        <v>4165</v>
      </c>
      <c r="V192" t="s">
        <v>4071</v>
      </c>
      <c r="W192" t="s">
        <v>5055</v>
      </c>
      <c r="X192" t="s">
        <v>5093</v>
      </c>
      <c r="Y192">
        <v>3670.16</v>
      </c>
      <c r="Z192">
        <v>2598.6999999999998</v>
      </c>
      <c r="AA192">
        <v>1071.46</v>
      </c>
      <c r="AB192">
        <v>0.29193822612638143</v>
      </c>
      <c r="AC192" t="s">
        <v>4680</v>
      </c>
      <c r="AD192" t="s">
        <v>5091</v>
      </c>
      <c r="AE192" s="2">
        <v>46155</v>
      </c>
      <c r="AF192">
        <v>2026</v>
      </c>
      <c r="AG192" s="2">
        <v>46143</v>
      </c>
    </row>
    <row r="193" spans="1:33" x14ac:dyDescent="0.25">
      <c r="A193" t="s">
        <v>3508</v>
      </c>
      <c r="B193" t="s">
        <v>3509</v>
      </c>
      <c r="C193" t="s">
        <v>251</v>
      </c>
      <c r="D193" t="s">
        <v>226</v>
      </c>
      <c r="E193" t="s">
        <v>25</v>
      </c>
      <c r="F193">
        <v>3</v>
      </c>
      <c r="G193">
        <v>2038.98</v>
      </c>
      <c r="H193">
        <v>0.05</v>
      </c>
      <c r="I193" t="s">
        <v>20</v>
      </c>
      <c r="J193" t="s">
        <v>4989</v>
      </c>
      <c r="K193" t="s">
        <v>4973</v>
      </c>
      <c r="L193" t="s">
        <v>4974</v>
      </c>
      <c r="M193">
        <v>1299.3499999999999</v>
      </c>
      <c r="N193" s="2">
        <v>45769</v>
      </c>
      <c r="O193">
        <v>27</v>
      </c>
      <c r="P193" t="s">
        <v>4048</v>
      </c>
      <c r="Q193" t="s">
        <v>4024</v>
      </c>
      <c r="R193" t="s">
        <v>4035</v>
      </c>
      <c r="S193" t="s">
        <v>4036</v>
      </c>
      <c r="T193" t="s">
        <v>5062</v>
      </c>
      <c r="U193" t="s">
        <v>4055</v>
      </c>
      <c r="V193" t="s">
        <v>4032</v>
      </c>
      <c r="W193" t="s">
        <v>5055</v>
      </c>
      <c r="X193" t="s">
        <v>5063</v>
      </c>
      <c r="Y193">
        <v>5811.09</v>
      </c>
      <c r="Z193">
        <v>3898.05</v>
      </c>
      <c r="AA193">
        <v>1913.04</v>
      </c>
      <c r="AB193">
        <v>0.32920502005647823</v>
      </c>
      <c r="AC193" t="s">
        <v>4428</v>
      </c>
      <c r="AD193" t="s">
        <v>5123</v>
      </c>
      <c r="AE193" s="2">
        <v>45959</v>
      </c>
      <c r="AF193">
        <v>2025</v>
      </c>
      <c r="AG193" s="2">
        <v>45931</v>
      </c>
    </row>
    <row r="194" spans="1:33" x14ac:dyDescent="0.25">
      <c r="A194" t="s">
        <v>2554</v>
      </c>
      <c r="B194" t="s">
        <v>1863</v>
      </c>
      <c r="C194" t="s">
        <v>251</v>
      </c>
      <c r="D194" t="s">
        <v>187</v>
      </c>
      <c r="E194" t="s">
        <v>25</v>
      </c>
      <c r="F194">
        <v>1</v>
      </c>
      <c r="G194">
        <v>2038.98</v>
      </c>
      <c r="H194">
        <v>0.05</v>
      </c>
      <c r="I194" t="s">
        <v>1258</v>
      </c>
      <c r="J194" t="s">
        <v>4989</v>
      </c>
      <c r="K194" t="s">
        <v>4973</v>
      </c>
      <c r="L194" t="s">
        <v>4974</v>
      </c>
      <c r="M194">
        <v>1299.3499999999999</v>
      </c>
      <c r="N194" s="2">
        <v>45367</v>
      </c>
      <c r="O194">
        <v>34</v>
      </c>
      <c r="P194" t="s">
        <v>4052</v>
      </c>
      <c r="Q194" t="s">
        <v>4029</v>
      </c>
      <c r="R194" t="s">
        <v>4097</v>
      </c>
      <c r="S194" t="s">
        <v>4071</v>
      </c>
      <c r="T194" t="s">
        <v>5099</v>
      </c>
      <c r="U194" t="s">
        <v>4067</v>
      </c>
      <c r="V194" t="s">
        <v>4068</v>
      </c>
      <c r="W194" t="s">
        <v>5070</v>
      </c>
      <c r="X194" t="s">
        <v>5113</v>
      </c>
      <c r="Y194">
        <v>1937.03</v>
      </c>
      <c r="Z194">
        <v>1299.3499999999999</v>
      </c>
      <c r="AA194">
        <v>637.67999999999995</v>
      </c>
      <c r="AB194">
        <v>0.32920502005647817</v>
      </c>
      <c r="AC194" t="s">
        <v>4335</v>
      </c>
      <c r="AD194" t="s">
        <v>5098</v>
      </c>
      <c r="AE194" s="2">
        <v>46200</v>
      </c>
      <c r="AF194">
        <v>2026</v>
      </c>
      <c r="AG194" s="2">
        <v>46174</v>
      </c>
    </row>
    <row r="195" spans="1:33" x14ac:dyDescent="0.25">
      <c r="A195" t="s">
        <v>2685</v>
      </c>
      <c r="B195" t="s">
        <v>585</v>
      </c>
      <c r="C195" t="s">
        <v>251</v>
      </c>
      <c r="D195" t="s">
        <v>120</v>
      </c>
      <c r="E195" t="s">
        <v>25</v>
      </c>
      <c r="F195">
        <v>1</v>
      </c>
      <c r="G195">
        <v>2038.98</v>
      </c>
      <c r="H195">
        <v>0.2</v>
      </c>
      <c r="I195" t="s">
        <v>30</v>
      </c>
      <c r="J195" t="s">
        <v>4989</v>
      </c>
      <c r="K195" t="s">
        <v>4973</v>
      </c>
      <c r="L195" t="s">
        <v>4974</v>
      </c>
      <c r="M195">
        <v>1299.3499999999999</v>
      </c>
      <c r="N195" s="2">
        <v>46123</v>
      </c>
      <c r="O195">
        <v>28</v>
      </c>
      <c r="P195" t="s">
        <v>4052</v>
      </c>
      <c r="Q195" t="s">
        <v>4024</v>
      </c>
      <c r="R195" t="s">
        <v>4053</v>
      </c>
      <c r="S195" t="s">
        <v>4027</v>
      </c>
      <c r="T195" t="s">
        <v>5101</v>
      </c>
      <c r="U195" t="s">
        <v>4026</v>
      </c>
      <c r="V195" t="s">
        <v>4027</v>
      </c>
      <c r="W195" t="s">
        <v>5051</v>
      </c>
      <c r="X195" t="s">
        <v>5102</v>
      </c>
      <c r="Y195">
        <v>1631.18</v>
      </c>
      <c r="Z195">
        <v>1299.3499999999999</v>
      </c>
      <c r="AA195">
        <v>331.83</v>
      </c>
      <c r="AB195">
        <v>0.2034294191934673</v>
      </c>
      <c r="AC195" t="s">
        <v>4051</v>
      </c>
      <c r="AD195" t="s">
        <v>5127</v>
      </c>
      <c r="AE195" s="2">
        <v>46159</v>
      </c>
      <c r="AF195">
        <v>2026</v>
      </c>
      <c r="AG195" s="2">
        <v>46143</v>
      </c>
    </row>
    <row r="196" spans="1:33" x14ac:dyDescent="0.25">
      <c r="A196" t="s">
        <v>3677</v>
      </c>
      <c r="B196" t="s">
        <v>1535</v>
      </c>
      <c r="C196" t="s">
        <v>251</v>
      </c>
      <c r="D196" t="s">
        <v>13</v>
      </c>
      <c r="E196" t="s">
        <v>14</v>
      </c>
      <c r="F196">
        <v>4</v>
      </c>
      <c r="G196">
        <v>2038.98</v>
      </c>
      <c r="H196">
        <v>0</v>
      </c>
      <c r="I196" t="s">
        <v>20</v>
      </c>
      <c r="J196" t="s">
        <v>4989</v>
      </c>
      <c r="K196" t="s">
        <v>4973</v>
      </c>
      <c r="L196" t="s">
        <v>4974</v>
      </c>
      <c r="M196">
        <v>1299.3499999999999</v>
      </c>
      <c r="N196" s="2">
        <v>45300</v>
      </c>
      <c r="O196">
        <v>28</v>
      </c>
      <c r="P196" t="s">
        <v>4030</v>
      </c>
      <c r="Q196" t="s">
        <v>4024</v>
      </c>
      <c r="R196" t="s">
        <v>4135</v>
      </c>
      <c r="S196" t="s">
        <v>4058</v>
      </c>
      <c r="T196" t="s">
        <v>5076</v>
      </c>
      <c r="U196" t="s">
        <v>4085</v>
      </c>
      <c r="V196" t="s">
        <v>4036</v>
      </c>
      <c r="W196" t="s">
        <v>5051</v>
      </c>
      <c r="X196" t="s">
        <v>5077</v>
      </c>
      <c r="Y196">
        <v>8155.92</v>
      </c>
      <c r="Z196">
        <v>5197.3999999999996</v>
      </c>
      <c r="AA196">
        <v>2958.52</v>
      </c>
      <c r="AB196">
        <v>0.36274509803921567</v>
      </c>
      <c r="AC196" t="s">
        <v>4386</v>
      </c>
      <c r="AD196" t="s">
        <v>5075</v>
      </c>
      <c r="AE196" s="2">
        <v>46102</v>
      </c>
      <c r="AF196">
        <v>2026</v>
      </c>
      <c r="AG196" s="2">
        <v>46082</v>
      </c>
    </row>
    <row r="197" spans="1:33" x14ac:dyDescent="0.25">
      <c r="A197" t="s">
        <v>1677</v>
      </c>
      <c r="B197" t="s">
        <v>1678</v>
      </c>
      <c r="C197" t="s">
        <v>251</v>
      </c>
      <c r="D197" t="s">
        <v>34</v>
      </c>
      <c r="E197" t="s">
        <v>25</v>
      </c>
      <c r="F197">
        <v>3</v>
      </c>
      <c r="G197">
        <v>2038.98</v>
      </c>
      <c r="H197">
        <v>0.1</v>
      </c>
      <c r="I197" t="s">
        <v>20</v>
      </c>
      <c r="J197" t="s">
        <v>4989</v>
      </c>
      <c r="K197" t="s">
        <v>4973</v>
      </c>
      <c r="L197" t="s">
        <v>4974</v>
      </c>
      <c r="M197">
        <v>1299.3499999999999</v>
      </c>
      <c r="N197" s="2">
        <v>45810</v>
      </c>
      <c r="O197">
        <v>51</v>
      </c>
      <c r="P197" t="s">
        <v>4025</v>
      </c>
      <c r="Q197" t="s">
        <v>4029</v>
      </c>
      <c r="R197" t="s">
        <v>4031</v>
      </c>
      <c r="S197" t="s">
        <v>4032</v>
      </c>
      <c r="T197" t="s">
        <v>5079</v>
      </c>
      <c r="U197" t="s">
        <v>4041</v>
      </c>
      <c r="V197" t="s">
        <v>4036</v>
      </c>
      <c r="W197" t="s">
        <v>5055</v>
      </c>
      <c r="X197" t="s">
        <v>5080</v>
      </c>
      <c r="Y197">
        <v>5505.25</v>
      </c>
      <c r="Z197">
        <v>3898.05</v>
      </c>
      <c r="AA197">
        <v>1607.2</v>
      </c>
      <c r="AB197">
        <v>0.29193951228372916</v>
      </c>
      <c r="AC197" t="s">
        <v>4910</v>
      </c>
      <c r="AD197" t="s">
        <v>5078</v>
      </c>
      <c r="AE197" s="2">
        <v>46114</v>
      </c>
      <c r="AF197">
        <v>2026</v>
      </c>
      <c r="AG197" s="2">
        <v>46113</v>
      </c>
    </row>
    <row r="198" spans="1:33" x14ac:dyDescent="0.25">
      <c r="A198" t="s">
        <v>1781</v>
      </c>
      <c r="B198" t="s">
        <v>740</v>
      </c>
      <c r="C198" t="s">
        <v>251</v>
      </c>
      <c r="D198" t="s">
        <v>120</v>
      </c>
      <c r="E198" t="s">
        <v>25</v>
      </c>
      <c r="F198">
        <v>3</v>
      </c>
      <c r="G198">
        <v>2038.98</v>
      </c>
      <c r="H198">
        <v>0.2</v>
      </c>
      <c r="I198" t="s">
        <v>1258</v>
      </c>
      <c r="J198" t="s">
        <v>4989</v>
      </c>
      <c r="K198" t="s">
        <v>4973</v>
      </c>
      <c r="L198" t="s">
        <v>4974</v>
      </c>
      <c r="M198">
        <v>1299.3499999999999</v>
      </c>
      <c r="N198" s="2">
        <v>44967</v>
      </c>
      <c r="O198">
        <v>22</v>
      </c>
      <c r="P198" t="s">
        <v>4025</v>
      </c>
      <c r="Q198" t="s">
        <v>4029</v>
      </c>
      <c r="R198" t="s">
        <v>4039</v>
      </c>
      <c r="S198" t="s">
        <v>4032</v>
      </c>
      <c r="T198" t="s">
        <v>5101</v>
      </c>
      <c r="U198" t="s">
        <v>4026</v>
      </c>
      <c r="V198" t="s">
        <v>4027</v>
      </c>
      <c r="W198" t="s">
        <v>5051</v>
      </c>
      <c r="X198" t="s">
        <v>5102</v>
      </c>
      <c r="Y198">
        <v>4893.55</v>
      </c>
      <c r="Z198">
        <v>3898.05</v>
      </c>
      <c r="AA198">
        <v>995.5</v>
      </c>
      <c r="AB198">
        <v>0.20343104699042616</v>
      </c>
      <c r="AC198" t="s">
        <v>4597</v>
      </c>
      <c r="AD198" t="s">
        <v>5127</v>
      </c>
      <c r="AE198" s="2">
        <v>46234</v>
      </c>
      <c r="AF198">
        <v>2026</v>
      </c>
      <c r="AG198" s="2">
        <v>46204</v>
      </c>
    </row>
    <row r="199" spans="1:33" x14ac:dyDescent="0.25">
      <c r="A199" t="s">
        <v>1490</v>
      </c>
      <c r="B199" t="s">
        <v>234</v>
      </c>
      <c r="C199" t="s">
        <v>251</v>
      </c>
      <c r="D199" t="s">
        <v>226</v>
      </c>
      <c r="E199" t="s">
        <v>14</v>
      </c>
      <c r="F199">
        <v>4</v>
      </c>
      <c r="G199">
        <v>2038.98</v>
      </c>
      <c r="H199">
        <v>0</v>
      </c>
      <c r="I199" t="s">
        <v>1258</v>
      </c>
      <c r="J199" t="s">
        <v>4989</v>
      </c>
      <c r="K199" t="s">
        <v>4973</v>
      </c>
      <c r="L199" t="s">
        <v>4974</v>
      </c>
      <c r="M199">
        <v>1299.3499999999999</v>
      </c>
      <c r="N199" s="2">
        <v>45904</v>
      </c>
      <c r="O199">
        <v>69</v>
      </c>
      <c r="P199" t="s">
        <v>4025</v>
      </c>
      <c r="Q199" t="s">
        <v>4024</v>
      </c>
      <c r="R199" t="s">
        <v>5113</v>
      </c>
      <c r="S199" t="s">
        <v>4068</v>
      </c>
      <c r="T199" t="s">
        <v>5062</v>
      </c>
      <c r="U199" t="s">
        <v>4055</v>
      </c>
      <c r="V199" t="s">
        <v>4032</v>
      </c>
      <c r="W199" t="s">
        <v>5055</v>
      </c>
      <c r="X199" t="s">
        <v>5063</v>
      </c>
      <c r="Y199">
        <v>8155.92</v>
      </c>
      <c r="Z199">
        <v>5197.3999999999996</v>
      </c>
      <c r="AA199">
        <v>2958.52</v>
      </c>
      <c r="AB199">
        <v>0.36274509803921567</v>
      </c>
      <c r="AC199" t="s">
        <v>4108</v>
      </c>
      <c r="AD199" t="s">
        <v>5123</v>
      </c>
      <c r="AE199" s="2">
        <v>46167</v>
      </c>
      <c r="AF199">
        <v>2026</v>
      </c>
      <c r="AG199" s="2">
        <v>46143</v>
      </c>
    </row>
    <row r="200" spans="1:33" x14ac:dyDescent="0.25">
      <c r="A200" t="s">
        <v>693</v>
      </c>
      <c r="B200" t="s">
        <v>694</v>
      </c>
      <c r="C200" t="s">
        <v>251</v>
      </c>
      <c r="D200" t="s">
        <v>19</v>
      </c>
      <c r="E200" t="s">
        <v>25</v>
      </c>
      <c r="F200">
        <v>2</v>
      </c>
      <c r="G200">
        <v>2038.98</v>
      </c>
      <c r="H200">
        <v>0.15</v>
      </c>
      <c r="I200" t="s">
        <v>30</v>
      </c>
      <c r="J200" t="s">
        <v>4989</v>
      </c>
      <c r="K200" t="s">
        <v>4973</v>
      </c>
      <c r="L200" t="s">
        <v>4974</v>
      </c>
      <c r="M200">
        <v>1299.3499999999999</v>
      </c>
      <c r="N200" s="2">
        <v>46123</v>
      </c>
      <c r="O200">
        <v>60</v>
      </c>
      <c r="P200" t="s">
        <v>4025</v>
      </c>
      <c r="Q200" t="s">
        <v>4029</v>
      </c>
      <c r="R200" t="s">
        <v>4085</v>
      </c>
      <c r="S200" t="s">
        <v>4036</v>
      </c>
      <c r="T200" t="s">
        <v>5058</v>
      </c>
      <c r="U200" t="s">
        <v>4055</v>
      </c>
      <c r="V200" t="s">
        <v>4032</v>
      </c>
      <c r="W200" t="s">
        <v>5051</v>
      </c>
      <c r="X200" t="s">
        <v>5060</v>
      </c>
      <c r="Y200">
        <v>3466.27</v>
      </c>
      <c r="Z200">
        <v>2598.6999999999998</v>
      </c>
      <c r="AA200">
        <v>867.57</v>
      </c>
      <c r="AB200">
        <v>0.25028921578526775</v>
      </c>
      <c r="AC200" t="s">
        <v>4188</v>
      </c>
      <c r="AD200" t="s">
        <v>5057</v>
      </c>
      <c r="AE200" s="2">
        <v>46008</v>
      </c>
      <c r="AF200">
        <v>2025</v>
      </c>
      <c r="AG200" s="2">
        <v>45992</v>
      </c>
    </row>
    <row r="201" spans="1:33" x14ac:dyDescent="0.25">
      <c r="A201" t="s">
        <v>2140</v>
      </c>
      <c r="B201" t="s">
        <v>2141</v>
      </c>
      <c r="C201" t="s">
        <v>202</v>
      </c>
      <c r="D201" t="s">
        <v>95</v>
      </c>
      <c r="E201" t="s">
        <v>14</v>
      </c>
      <c r="F201">
        <v>3</v>
      </c>
      <c r="G201">
        <v>2036.03</v>
      </c>
      <c r="H201">
        <v>0.15</v>
      </c>
      <c r="I201" t="s">
        <v>35</v>
      </c>
      <c r="J201" t="s">
        <v>4993</v>
      </c>
      <c r="K201" t="s">
        <v>4973</v>
      </c>
      <c r="L201" t="s">
        <v>4974</v>
      </c>
      <c r="M201">
        <v>1427.32</v>
      </c>
      <c r="N201" s="2">
        <v>45268</v>
      </c>
      <c r="O201">
        <v>20</v>
      </c>
      <c r="P201" t="s">
        <v>4025</v>
      </c>
      <c r="Q201" t="s">
        <v>4029</v>
      </c>
      <c r="R201" t="s">
        <v>4070</v>
      </c>
      <c r="S201" t="s">
        <v>4071</v>
      </c>
      <c r="T201" t="s">
        <v>5095</v>
      </c>
      <c r="U201" t="s">
        <v>4089</v>
      </c>
      <c r="V201" t="s">
        <v>4068</v>
      </c>
      <c r="W201" t="s">
        <v>5051</v>
      </c>
      <c r="X201" t="s">
        <v>5113</v>
      </c>
      <c r="Y201">
        <v>5191.88</v>
      </c>
      <c r="Z201">
        <v>4281.96</v>
      </c>
      <c r="AA201">
        <v>909.92</v>
      </c>
      <c r="AB201">
        <v>0.17525828794194009</v>
      </c>
      <c r="AC201" t="s">
        <v>4246</v>
      </c>
      <c r="AD201" t="s">
        <v>5094</v>
      </c>
      <c r="AE201" s="2">
        <v>46179</v>
      </c>
      <c r="AF201">
        <v>2026</v>
      </c>
      <c r="AG201" s="2">
        <v>46174</v>
      </c>
    </row>
    <row r="202" spans="1:33" x14ac:dyDescent="0.25">
      <c r="A202" t="s">
        <v>595</v>
      </c>
      <c r="B202" t="s">
        <v>596</v>
      </c>
      <c r="C202" t="s">
        <v>202</v>
      </c>
      <c r="D202" t="s">
        <v>44</v>
      </c>
      <c r="E202" t="s">
        <v>14</v>
      </c>
      <c r="F202">
        <v>2</v>
      </c>
      <c r="G202">
        <v>2036.03</v>
      </c>
      <c r="H202">
        <v>0.02</v>
      </c>
      <c r="I202" t="s">
        <v>30</v>
      </c>
      <c r="J202" t="s">
        <v>4993</v>
      </c>
      <c r="K202" t="s">
        <v>4973</v>
      </c>
      <c r="L202" t="s">
        <v>4974</v>
      </c>
      <c r="M202">
        <v>1427.32</v>
      </c>
      <c r="N202" s="2">
        <v>45627</v>
      </c>
      <c r="O202">
        <v>26</v>
      </c>
      <c r="P202" t="s">
        <v>4025</v>
      </c>
      <c r="Q202" t="s">
        <v>4029</v>
      </c>
      <c r="R202" t="s">
        <v>4087</v>
      </c>
      <c r="S202" t="s">
        <v>4036</v>
      </c>
      <c r="T202" t="s">
        <v>5065</v>
      </c>
      <c r="U202" t="s">
        <v>4046</v>
      </c>
      <c r="V202" t="s">
        <v>4032</v>
      </c>
      <c r="W202" t="s">
        <v>5055</v>
      </c>
      <c r="X202" t="s">
        <v>5067</v>
      </c>
      <c r="Y202">
        <v>3990.62</v>
      </c>
      <c r="Z202">
        <v>2854.64</v>
      </c>
      <c r="AA202">
        <v>1135.98</v>
      </c>
      <c r="AB202">
        <v>0.28466253364138905</v>
      </c>
      <c r="AC202" t="s">
        <v>4180</v>
      </c>
      <c r="AD202" t="s">
        <v>5064</v>
      </c>
      <c r="AE202" s="2">
        <v>46212</v>
      </c>
      <c r="AF202">
        <v>2026</v>
      </c>
      <c r="AG202" s="2">
        <v>46204</v>
      </c>
    </row>
    <row r="203" spans="1:33" x14ac:dyDescent="0.25">
      <c r="A203" t="s">
        <v>2687</v>
      </c>
      <c r="B203" t="s">
        <v>2518</v>
      </c>
      <c r="C203" t="s">
        <v>202</v>
      </c>
      <c r="D203" t="s">
        <v>120</v>
      </c>
      <c r="E203" t="s">
        <v>25</v>
      </c>
      <c r="F203">
        <v>4</v>
      </c>
      <c r="G203">
        <v>2036.03</v>
      </c>
      <c r="H203">
        <v>0</v>
      </c>
      <c r="I203" t="s">
        <v>20</v>
      </c>
      <c r="J203" t="s">
        <v>4993</v>
      </c>
      <c r="K203" t="s">
        <v>4973</v>
      </c>
      <c r="L203" t="s">
        <v>4974</v>
      </c>
      <c r="M203">
        <v>1427.32</v>
      </c>
      <c r="N203" s="2">
        <v>45646</v>
      </c>
      <c r="O203">
        <v>70</v>
      </c>
      <c r="P203" t="s">
        <v>4025</v>
      </c>
      <c r="Q203" t="s">
        <v>4024</v>
      </c>
      <c r="R203" t="s">
        <v>4031</v>
      </c>
      <c r="S203" t="s">
        <v>4032</v>
      </c>
      <c r="T203" t="s">
        <v>5101</v>
      </c>
      <c r="U203" t="s">
        <v>4026</v>
      </c>
      <c r="V203" t="s">
        <v>4027</v>
      </c>
      <c r="W203" t="s">
        <v>5051</v>
      </c>
      <c r="X203" t="s">
        <v>5102</v>
      </c>
      <c r="Y203">
        <v>8144.12</v>
      </c>
      <c r="Z203">
        <v>5709.28</v>
      </c>
      <c r="AA203">
        <v>2434.84</v>
      </c>
      <c r="AB203">
        <v>0.2989690721649485</v>
      </c>
      <c r="AC203" t="s">
        <v>4272</v>
      </c>
      <c r="AD203" t="s">
        <v>5127</v>
      </c>
      <c r="AE203" s="2">
        <v>46084</v>
      </c>
      <c r="AF203">
        <v>2026</v>
      </c>
      <c r="AG203" s="2">
        <v>46082</v>
      </c>
    </row>
    <row r="204" spans="1:33" x14ac:dyDescent="0.25">
      <c r="A204" t="s">
        <v>2984</v>
      </c>
      <c r="B204" t="s">
        <v>329</v>
      </c>
      <c r="C204" t="s">
        <v>202</v>
      </c>
      <c r="D204" t="s">
        <v>74</v>
      </c>
      <c r="E204" t="s">
        <v>25</v>
      </c>
      <c r="F204">
        <v>1</v>
      </c>
      <c r="G204">
        <v>2036.03</v>
      </c>
      <c r="H204">
        <v>0</v>
      </c>
      <c r="I204" t="s">
        <v>15</v>
      </c>
      <c r="J204" t="s">
        <v>4993</v>
      </c>
      <c r="K204" t="s">
        <v>4973</v>
      </c>
      <c r="L204" t="s">
        <v>4974</v>
      </c>
      <c r="M204">
        <v>1427.32</v>
      </c>
      <c r="N204" s="2">
        <v>45465</v>
      </c>
      <c r="O204">
        <v>69</v>
      </c>
      <c r="P204" t="s">
        <v>4025</v>
      </c>
      <c r="Q204" t="s">
        <v>4024</v>
      </c>
      <c r="R204" t="s">
        <v>4135</v>
      </c>
      <c r="S204" t="s">
        <v>4058</v>
      </c>
      <c r="T204" t="s">
        <v>5092</v>
      </c>
      <c r="U204" t="s">
        <v>4165</v>
      </c>
      <c r="V204" t="s">
        <v>4071</v>
      </c>
      <c r="W204" t="s">
        <v>5055</v>
      </c>
      <c r="X204" t="s">
        <v>5093</v>
      </c>
      <c r="Y204">
        <v>2036.03</v>
      </c>
      <c r="Z204">
        <v>1427.32</v>
      </c>
      <c r="AA204">
        <v>608.71</v>
      </c>
      <c r="AB204">
        <v>0.2989690721649485</v>
      </c>
      <c r="AC204" t="s">
        <v>4184</v>
      </c>
      <c r="AD204" t="s">
        <v>5091</v>
      </c>
      <c r="AE204" s="2">
        <v>45979</v>
      </c>
      <c r="AF204">
        <v>2025</v>
      </c>
      <c r="AG204" s="2">
        <v>45962</v>
      </c>
    </row>
    <row r="205" spans="1:33" x14ac:dyDescent="0.25">
      <c r="A205" t="s">
        <v>3037</v>
      </c>
      <c r="B205" t="s">
        <v>1908</v>
      </c>
      <c r="C205" t="s">
        <v>202</v>
      </c>
      <c r="D205" t="s">
        <v>226</v>
      </c>
      <c r="E205" t="s">
        <v>25</v>
      </c>
      <c r="F205">
        <v>1</v>
      </c>
      <c r="G205">
        <v>2036.03</v>
      </c>
      <c r="H205">
        <v>0</v>
      </c>
      <c r="I205" t="s">
        <v>30</v>
      </c>
      <c r="J205" t="s">
        <v>4993</v>
      </c>
      <c r="K205" t="s">
        <v>4973</v>
      </c>
      <c r="L205" t="s">
        <v>4974</v>
      </c>
      <c r="M205">
        <v>1427.32</v>
      </c>
      <c r="N205" s="2">
        <v>46090</v>
      </c>
      <c r="O205">
        <v>40</v>
      </c>
      <c r="P205" t="s">
        <v>4030</v>
      </c>
      <c r="Q205" t="s">
        <v>4029</v>
      </c>
      <c r="R205" t="s">
        <v>4055</v>
      </c>
      <c r="S205" t="s">
        <v>4032</v>
      </c>
      <c r="T205" t="s">
        <v>5062</v>
      </c>
      <c r="U205" t="s">
        <v>4055</v>
      </c>
      <c r="V205" t="s">
        <v>4032</v>
      </c>
      <c r="W205" t="s">
        <v>5055</v>
      </c>
      <c r="X205" t="s">
        <v>5063</v>
      </c>
      <c r="Y205">
        <v>2036.03</v>
      </c>
      <c r="Z205">
        <v>1427.32</v>
      </c>
      <c r="AA205">
        <v>608.71</v>
      </c>
      <c r="AB205">
        <v>0.2989690721649485</v>
      </c>
      <c r="AC205" t="s">
        <v>4594</v>
      </c>
      <c r="AD205" t="s">
        <v>5123</v>
      </c>
      <c r="AE205" s="2">
        <v>45995</v>
      </c>
      <c r="AF205">
        <v>2025</v>
      </c>
      <c r="AG205" s="2">
        <v>45992</v>
      </c>
    </row>
    <row r="206" spans="1:33" x14ac:dyDescent="0.25">
      <c r="A206" t="s">
        <v>3571</v>
      </c>
      <c r="B206" t="s">
        <v>1670</v>
      </c>
      <c r="C206" t="s">
        <v>251</v>
      </c>
      <c r="D206" t="s">
        <v>95</v>
      </c>
      <c r="E206" t="s">
        <v>25</v>
      </c>
      <c r="F206">
        <v>2</v>
      </c>
      <c r="G206">
        <v>2018.99</v>
      </c>
      <c r="H206">
        <v>0.1</v>
      </c>
      <c r="I206" t="s">
        <v>30</v>
      </c>
      <c r="J206" t="s">
        <v>4989</v>
      </c>
      <c r="K206" t="s">
        <v>4973</v>
      </c>
      <c r="L206" t="s">
        <v>4974</v>
      </c>
      <c r="M206">
        <v>1299.3499999999999</v>
      </c>
      <c r="N206" s="2">
        <v>45674</v>
      </c>
      <c r="O206">
        <v>41</v>
      </c>
      <c r="P206" t="s">
        <v>4030</v>
      </c>
      <c r="Q206" t="s">
        <v>4029</v>
      </c>
      <c r="R206" t="s">
        <v>4060</v>
      </c>
      <c r="S206" t="s">
        <v>4032</v>
      </c>
      <c r="T206" t="s">
        <v>5095</v>
      </c>
      <c r="U206" t="s">
        <v>4089</v>
      </c>
      <c r="V206" t="s">
        <v>4068</v>
      </c>
      <c r="W206" t="s">
        <v>5051</v>
      </c>
      <c r="X206" t="s">
        <v>5113</v>
      </c>
      <c r="Y206">
        <v>3634.18</v>
      </c>
      <c r="Z206">
        <v>2598.6999999999998</v>
      </c>
      <c r="AA206">
        <v>1035.48</v>
      </c>
      <c r="AB206">
        <v>0.28492809932364388</v>
      </c>
      <c r="AC206" t="s">
        <v>4174</v>
      </c>
      <c r="AD206" t="s">
        <v>5094</v>
      </c>
      <c r="AE206" s="2">
        <v>45993</v>
      </c>
      <c r="AF206">
        <v>2025</v>
      </c>
      <c r="AG206" s="2">
        <v>45992</v>
      </c>
    </row>
    <row r="207" spans="1:33" x14ac:dyDescent="0.25">
      <c r="A207" t="s">
        <v>3047</v>
      </c>
      <c r="B207" t="s">
        <v>847</v>
      </c>
      <c r="C207" t="s">
        <v>251</v>
      </c>
      <c r="D207" t="s">
        <v>95</v>
      </c>
      <c r="E207" t="s">
        <v>25</v>
      </c>
      <c r="F207">
        <v>2</v>
      </c>
      <c r="G207">
        <v>2018.99</v>
      </c>
      <c r="H207">
        <v>0</v>
      </c>
      <c r="I207" t="s">
        <v>30</v>
      </c>
      <c r="J207" t="s">
        <v>4989</v>
      </c>
      <c r="K207" t="s">
        <v>4973</v>
      </c>
      <c r="L207" t="s">
        <v>4974</v>
      </c>
      <c r="M207">
        <v>1299.3499999999999</v>
      </c>
      <c r="N207" s="2">
        <v>46032</v>
      </c>
      <c r="O207">
        <v>36</v>
      </c>
      <c r="P207" t="s">
        <v>4048</v>
      </c>
      <c r="Q207" t="s">
        <v>4024</v>
      </c>
      <c r="R207" t="s">
        <v>4039</v>
      </c>
      <c r="S207" t="s">
        <v>4032</v>
      </c>
      <c r="T207" t="s">
        <v>5095</v>
      </c>
      <c r="U207" t="s">
        <v>4089</v>
      </c>
      <c r="V207" t="s">
        <v>4068</v>
      </c>
      <c r="W207" t="s">
        <v>5051</v>
      </c>
      <c r="X207" t="s">
        <v>5113</v>
      </c>
      <c r="Y207">
        <v>4037.98</v>
      </c>
      <c r="Z207">
        <v>2598.6999999999998</v>
      </c>
      <c r="AA207">
        <v>1439.28</v>
      </c>
      <c r="AB207">
        <v>0.35643564356435642</v>
      </c>
      <c r="AC207" t="s">
        <v>4604</v>
      </c>
      <c r="AD207" t="s">
        <v>5094</v>
      </c>
      <c r="AE207" s="2">
        <v>45974</v>
      </c>
      <c r="AF207">
        <v>2025</v>
      </c>
      <c r="AG207" s="2">
        <v>45962</v>
      </c>
    </row>
    <row r="208" spans="1:33" x14ac:dyDescent="0.25">
      <c r="A208" t="s">
        <v>3463</v>
      </c>
      <c r="B208" t="s">
        <v>3464</v>
      </c>
      <c r="C208" t="s">
        <v>251</v>
      </c>
      <c r="D208" t="s">
        <v>34</v>
      </c>
      <c r="E208" t="s">
        <v>14</v>
      </c>
      <c r="F208">
        <v>2</v>
      </c>
      <c r="G208">
        <v>2018.99</v>
      </c>
      <c r="H208">
        <v>0.2</v>
      </c>
      <c r="I208" t="s">
        <v>15</v>
      </c>
      <c r="J208" t="s">
        <v>4989</v>
      </c>
      <c r="K208" t="s">
        <v>4973</v>
      </c>
      <c r="L208" t="s">
        <v>4974</v>
      </c>
      <c r="M208">
        <v>1299.3499999999999</v>
      </c>
      <c r="N208" s="2">
        <v>45104</v>
      </c>
      <c r="O208">
        <v>55</v>
      </c>
      <c r="P208" t="s">
        <v>4025</v>
      </c>
      <c r="Q208" t="s">
        <v>4029</v>
      </c>
      <c r="R208" t="s">
        <v>4092</v>
      </c>
      <c r="S208" t="s">
        <v>4071</v>
      </c>
      <c r="T208" t="s">
        <v>5079</v>
      </c>
      <c r="U208" t="s">
        <v>4041</v>
      </c>
      <c r="V208" t="s">
        <v>4036</v>
      </c>
      <c r="W208" t="s">
        <v>5055</v>
      </c>
      <c r="X208" t="s">
        <v>5080</v>
      </c>
      <c r="Y208">
        <v>3230.38</v>
      </c>
      <c r="Z208">
        <v>2598.6999999999998</v>
      </c>
      <c r="AA208">
        <v>631.67999999999995</v>
      </c>
      <c r="AB208">
        <v>0.19554355834298129</v>
      </c>
      <c r="AC208" t="s">
        <v>4572</v>
      </c>
      <c r="AD208" t="s">
        <v>5078</v>
      </c>
      <c r="AE208" s="2">
        <v>45891</v>
      </c>
      <c r="AF208">
        <v>2025</v>
      </c>
      <c r="AG208" s="2">
        <v>45870</v>
      </c>
    </row>
    <row r="209" spans="1:33" x14ac:dyDescent="0.25">
      <c r="A209" t="s">
        <v>2610</v>
      </c>
      <c r="B209" t="s">
        <v>152</v>
      </c>
      <c r="C209" t="s">
        <v>251</v>
      </c>
      <c r="D209" t="s">
        <v>44</v>
      </c>
      <c r="E209" t="s">
        <v>14</v>
      </c>
      <c r="F209">
        <v>1</v>
      </c>
      <c r="G209">
        <v>2018.99</v>
      </c>
      <c r="H209">
        <v>0.1</v>
      </c>
      <c r="I209" t="s">
        <v>15</v>
      </c>
      <c r="J209" t="s">
        <v>4989</v>
      </c>
      <c r="K209" t="s">
        <v>4973</v>
      </c>
      <c r="L209" t="s">
        <v>4974</v>
      </c>
      <c r="M209">
        <v>1299.3499999999999</v>
      </c>
      <c r="N209" s="2">
        <v>44990</v>
      </c>
      <c r="O209">
        <v>35</v>
      </c>
      <c r="P209" t="s">
        <v>4052</v>
      </c>
      <c r="Q209" t="s">
        <v>4024</v>
      </c>
      <c r="R209" t="s">
        <v>4053</v>
      </c>
      <c r="S209" t="s">
        <v>4027</v>
      </c>
      <c r="T209" t="s">
        <v>5065</v>
      </c>
      <c r="U209" t="s">
        <v>4046</v>
      </c>
      <c r="V209" t="s">
        <v>4032</v>
      </c>
      <c r="W209" t="s">
        <v>5055</v>
      </c>
      <c r="X209" t="s">
        <v>5067</v>
      </c>
      <c r="Y209">
        <v>1817.09</v>
      </c>
      <c r="Z209">
        <v>1299.3499999999999</v>
      </c>
      <c r="AA209">
        <v>517.74</v>
      </c>
      <c r="AB209">
        <v>0.28492809932364388</v>
      </c>
      <c r="AC209" t="s">
        <v>4943</v>
      </c>
      <c r="AD209" t="s">
        <v>5064</v>
      </c>
      <c r="AE209" s="2">
        <v>45888</v>
      </c>
      <c r="AF209">
        <v>2025</v>
      </c>
      <c r="AG209" s="2">
        <v>45870</v>
      </c>
    </row>
    <row r="210" spans="1:33" x14ac:dyDescent="0.25">
      <c r="A210" t="s">
        <v>3921</v>
      </c>
      <c r="B210" t="s">
        <v>2546</v>
      </c>
      <c r="C210" t="s">
        <v>251</v>
      </c>
      <c r="D210" t="s">
        <v>24</v>
      </c>
      <c r="E210" t="s">
        <v>14</v>
      </c>
      <c r="F210">
        <v>1</v>
      </c>
      <c r="G210">
        <v>2018.99</v>
      </c>
      <c r="H210">
        <v>0.15</v>
      </c>
      <c r="I210" t="s">
        <v>30</v>
      </c>
      <c r="J210" t="s">
        <v>4989</v>
      </c>
      <c r="K210" t="s">
        <v>4973</v>
      </c>
      <c r="L210" t="s">
        <v>4974</v>
      </c>
      <c r="M210">
        <v>1299.3499999999999</v>
      </c>
      <c r="N210" s="2">
        <v>45144</v>
      </c>
      <c r="O210">
        <v>62</v>
      </c>
      <c r="P210" t="s">
        <v>4030</v>
      </c>
      <c r="Q210" t="s">
        <v>4024</v>
      </c>
      <c r="R210" t="s">
        <v>4026</v>
      </c>
      <c r="S210" t="s">
        <v>4027</v>
      </c>
      <c r="T210" t="s">
        <v>5085</v>
      </c>
      <c r="U210" t="s">
        <v>4097</v>
      </c>
      <c r="V210" t="s">
        <v>4071</v>
      </c>
      <c r="W210" t="s">
        <v>5051</v>
      </c>
      <c r="X210" t="s">
        <v>5087</v>
      </c>
      <c r="Y210">
        <v>1716.14</v>
      </c>
      <c r="Z210">
        <v>1299.3499999999999</v>
      </c>
      <c r="AA210">
        <v>416.79</v>
      </c>
      <c r="AB210">
        <v>0.24286480123999207</v>
      </c>
      <c r="AC210" t="s">
        <v>4425</v>
      </c>
      <c r="AD210" t="s">
        <v>5084</v>
      </c>
      <c r="AE210" s="2">
        <v>46112</v>
      </c>
      <c r="AF210">
        <v>2026</v>
      </c>
      <c r="AG210" s="2">
        <v>46082</v>
      </c>
    </row>
    <row r="211" spans="1:33" x14ac:dyDescent="0.25">
      <c r="A211" t="s">
        <v>2698</v>
      </c>
      <c r="B211" t="s">
        <v>106</v>
      </c>
      <c r="C211" t="s">
        <v>251</v>
      </c>
      <c r="D211" t="s">
        <v>44</v>
      </c>
      <c r="E211" t="s">
        <v>25</v>
      </c>
      <c r="F211">
        <v>3</v>
      </c>
      <c r="G211">
        <v>2018.99</v>
      </c>
      <c r="H211">
        <v>0</v>
      </c>
      <c r="I211" t="s">
        <v>1258</v>
      </c>
      <c r="J211" t="s">
        <v>4989</v>
      </c>
      <c r="K211" t="s">
        <v>4973</v>
      </c>
      <c r="L211" t="s">
        <v>4974</v>
      </c>
      <c r="M211">
        <v>1299.3499999999999</v>
      </c>
      <c r="N211" s="2">
        <v>45939</v>
      </c>
      <c r="O211">
        <v>28</v>
      </c>
      <c r="P211" t="s">
        <v>4025</v>
      </c>
      <c r="Q211" t="s">
        <v>4029</v>
      </c>
      <c r="R211" t="s">
        <v>4087</v>
      </c>
      <c r="S211" t="s">
        <v>4036</v>
      </c>
      <c r="T211" t="s">
        <v>5065</v>
      </c>
      <c r="U211" t="s">
        <v>4046</v>
      </c>
      <c r="V211" t="s">
        <v>4032</v>
      </c>
      <c r="W211" t="s">
        <v>5055</v>
      </c>
      <c r="X211" t="s">
        <v>5067</v>
      </c>
      <c r="Y211">
        <v>6056.97</v>
      </c>
      <c r="Z211">
        <v>3898.05</v>
      </c>
      <c r="AA211">
        <v>2158.92</v>
      </c>
      <c r="AB211">
        <v>0.35643564356435642</v>
      </c>
      <c r="AC211" t="s">
        <v>4663</v>
      </c>
      <c r="AD211" t="s">
        <v>5064</v>
      </c>
      <c r="AE211" s="2">
        <v>45982</v>
      </c>
      <c r="AF211">
        <v>2025</v>
      </c>
      <c r="AG211" s="2">
        <v>45962</v>
      </c>
    </row>
    <row r="212" spans="1:33" x14ac:dyDescent="0.25">
      <c r="A212" t="s">
        <v>1384</v>
      </c>
      <c r="B212" t="s">
        <v>439</v>
      </c>
      <c r="C212" t="s">
        <v>251</v>
      </c>
      <c r="D212" t="s">
        <v>104</v>
      </c>
      <c r="E212" t="s">
        <v>25</v>
      </c>
      <c r="F212">
        <v>2</v>
      </c>
      <c r="G212">
        <v>2018.99</v>
      </c>
      <c r="H212">
        <v>0</v>
      </c>
      <c r="I212" t="s">
        <v>30</v>
      </c>
      <c r="J212" t="s">
        <v>4989</v>
      </c>
      <c r="K212" t="s">
        <v>4973</v>
      </c>
      <c r="L212" t="s">
        <v>4974</v>
      </c>
      <c r="M212">
        <v>1299.3499999999999</v>
      </c>
      <c r="N212" s="2">
        <v>45132</v>
      </c>
      <c r="O212">
        <v>18</v>
      </c>
      <c r="P212" t="s">
        <v>4030</v>
      </c>
      <c r="Q212" t="s">
        <v>4024</v>
      </c>
      <c r="R212" t="s">
        <v>4143</v>
      </c>
      <c r="S212" t="s">
        <v>4027</v>
      </c>
      <c r="T212" t="s">
        <v>5073</v>
      </c>
      <c r="U212" t="s">
        <v>4035</v>
      </c>
      <c r="V212" t="s">
        <v>4036</v>
      </c>
      <c r="W212" t="s">
        <v>5051</v>
      </c>
      <c r="X212" t="s">
        <v>5074</v>
      </c>
      <c r="Y212">
        <v>4037.98</v>
      </c>
      <c r="Z212">
        <v>2598.6999999999998</v>
      </c>
      <c r="AA212">
        <v>1439.28</v>
      </c>
      <c r="AB212">
        <v>0.35643564356435642</v>
      </c>
      <c r="AC212" t="s">
        <v>4844</v>
      </c>
      <c r="AD212" t="s">
        <v>5072</v>
      </c>
      <c r="AE212" s="2">
        <v>46134</v>
      </c>
      <c r="AF212">
        <v>2026</v>
      </c>
      <c r="AG212" s="2">
        <v>46113</v>
      </c>
    </row>
    <row r="213" spans="1:33" x14ac:dyDescent="0.25">
      <c r="A213" t="s">
        <v>2309</v>
      </c>
      <c r="B213" t="s">
        <v>1068</v>
      </c>
      <c r="C213" t="s">
        <v>251</v>
      </c>
      <c r="D213" t="s">
        <v>64</v>
      </c>
      <c r="E213" t="s">
        <v>14</v>
      </c>
      <c r="F213">
        <v>4</v>
      </c>
      <c r="G213">
        <v>2018.99</v>
      </c>
      <c r="H213">
        <v>0</v>
      </c>
      <c r="I213" t="s">
        <v>30</v>
      </c>
      <c r="J213" t="s">
        <v>4989</v>
      </c>
      <c r="K213" t="s">
        <v>4973</v>
      </c>
      <c r="L213" t="s">
        <v>4974</v>
      </c>
      <c r="M213">
        <v>1299.3499999999999</v>
      </c>
      <c r="N213" s="2">
        <v>45806</v>
      </c>
      <c r="O213">
        <v>66</v>
      </c>
      <c r="P213" t="s">
        <v>4025</v>
      </c>
      <c r="Q213" t="s">
        <v>4024</v>
      </c>
      <c r="R213" t="s">
        <v>4089</v>
      </c>
      <c r="S213" t="s">
        <v>5113</v>
      </c>
      <c r="T213" t="s">
        <v>5089</v>
      </c>
      <c r="U213" t="s">
        <v>4077</v>
      </c>
      <c r="V213" t="s">
        <v>4071</v>
      </c>
      <c r="W213" t="s">
        <v>5055</v>
      </c>
      <c r="X213" t="s">
        <v>5090</v>
      </c>
      <c r="Y213">
        <v>8075.96</v>
      </c>
      <c r="Z213">
        <v>5197.3999999999996</v>
      </c>
      <c r="AA213">
        <v>2878.56</v>
      </c>
      <c r="AB213">
        <v>0.35643564356435642</v>
      </c>
      <c r="AC213" t="s">
        <v>4360</v>
      </c>
      <c r="AD213" t="s">
        <v>5088</v>
      </c>
      <c r="AE213" s="2">
        <v>45895</v>
      </c>
      <c r="AF213">
        <v>2025</v>
      </c>
      <c r="AG213" s="2">
        <v>45870</v>
      </c>
    </row>
    <row r="214" spans="1:33" x14ac:dyDescent="0.25">
      <c r="A214" t="s">
        <v>3840</v>
      </c>
      <c r="B214" t="s">
        <v>2410</v>
      </c>
      <c r="C214" t="s">
        <v>251</v>
      </c>
      <c r="D214" t="s">
        <v>39</v>
      </c>
      <c r="E214" t="s">
        <v>14</v>
      </c>
      <c r="F214">
        <v>6</v>
      </c>
      <c r="G214">
        <v>1999</v>
      </c>
      <c r="H214">
        <v>0</v>
      </c>
      <c r="I214" t="s">
        <v>1258</v>
      </c>
      <c r="J214" t="s">
        <v>4989</v>
      </c>
      <c r="K214" t="s">
        <v>4973</v>
      </c>
      <c r="L214" t="s">
        <v>4974</v>
      </c>
      <c r="M214">
        <v>1299.3499999999999</v>
      </c>
      <c r="N214" s="2">
        <v>45001</v>
      </c>
      <c r="O214">
        <v>45</v>
      </c>
      <c r="P214" t="s">
        <v>4048</v>
      </c>
      <c r="Q214" t="s">
        <v>4029</v>
      </c>
      <c r="R214" t="s">
        <v>4135</v>
      </c>
      <c r="S214" t="s">
        <v>4058</v>
      </c>
      <c r="T214" t="s">
        <v>5097</v>
      </c>
      <c r="U214" t="s">
        <v>4141</v>
      </c>
      <c r="V214" t="s">
        <v>4068</v>
      </c>
      <c r="W214" t="s">
        <v>5055</v>
      </c>
      <c r="X214" t="s">
        <v>4948</v>
      </c>
      <c r="Y214">
        <v>11994</v>
      </c>
      <c r="Z214">
        <v>7796.1</v>
      </c>
      <c r="AA214">
        <v>4197.8999999999996</v>
      </c>
      <c r="AB214">
        <v>0.35</v>
      </c>
      <c r="AC214" t="s">
        <v>4783</v>
      </c>
      <c r="AD214" t="s">
        <v>5128</v>
      </c>
      <c r="AE214" s="2">
        <v>45908</v>
      </c>
      <c r="AF214">
        <v>2025</v>
      </c>
      <c r="AG214" s="2">
        <v>45901</v>
      </c>
    </row>
    <row r="215" spans="1:33" x14ac:dyDescent="0.25">
      <c r="A215" t="s">
        <v>3740</v>
      </c>
      <c r="B215" t="s">
        <v>2679</v>
      </c>
      <c r="C215" t="s">
        <v>251</v>
      </c>
      <c r="D215" t="s">
        <v>112</v>
      </c>
      <c r="E215" t="s">
        <v>14</v>
      </c>
      <c r="F215">
        <v>1</v>
      </c>
      <c r="G215">
        <v>1999</v>
      </c>
      <c r="H215">
        <v>0.02</v>
      </c>
      <c r="I215" t="s">
        <v>30</v>
      </c>
      <c r="J215" t="s">
        <v>4989</v>
      </c>
      <c r="K215" t="s">
        <v>4973</v>
      </c>
      <c r="L215" t="s">
        <v>4974</v>
      </c>
      <c r="M215">
        <v>1299.3499999999999</v>
      </c>
      <c r="N215" s="2">
        <v>45115</v>
      </c>
      <c r="O215">
        <v>29</v>
      </c>
      <c r="P215" t="s">
        <v>4025</v>
      </c>
      <c r="Q215" t="s">
        <v>4024</v>
      </c>
      <c r="R215" t="s">
        <v>4089</v>
      </c>
      <c r="S215" t="s">
        <v>4068</v>
      </c>
      <c r="T215" t="s">
        <v>5107</v>
      </c>
      <c r="U215" t="s">
        <v>4057</v>
      </c>
      <c r="V215" t="s">
        <v>4058</v>
      </c>
      <c r="W215" t="s">
        <v>5051</v>
      </c>
      <c r="X215" t="s">
        <v>5108</v>
      </c>
      <c r="Y215">
        <v>1959.02</v>
      </c>
      <c r="Z215">
        <v>1299.3499999999999</v>
      </c>
      <c r="AA215">
        <v>659.67</v>
      </c>
      <c r="AB215">
        <v>0.33673469387755101</v>
      </c>
      <c r="AC215" t="s">
        <v>4481</v>
      </c>
      <c r="AD215" t="s">
        <v>5106</v>
      </c>
      <c r="AE215" s="2">
        <v>46202</v>
      </c>
      <c r="AF215">
        <v>2026</v>
      </c>
      <c r="AG215" s="2">
        <v>46174</v>
      </c>
    </row>
    <row r="216" spans="1:33" x14ac:dyDescent="0.25">
      <c r="A216" t="s">
        <v>249</v>
      </c>
      <c r="B216" t="s">
        <v>250</v>
      </c>
      <c r="C216" t="s">
        <v>251</v>
      </c>
      <c r="D216" t="s">
        <v>101</v>
      </c>
      <c r="E216" t="s">
        <v>14</v>
      </c>
      <c r="F216">
        <v>5</v>
      </c>
      <c r="G216">
        <v>1999</v>
      </c>
      <c r="H216">
        <v>0.2</v>
      </c>
      <c r="I216" t="s">
        <v>30</v>
      </c>
      <c r="J216" t="s">
        <v>4989</v>
      </c>
      <c r="K216" t="s">
        <v>4973</v>
      </c>
      <c r="L216" t="s">
        <v>4974</v>
      </c>
      <c r="M216">
        <v>1299.3499999999999</v>
      </c>
      <c r="N216" s="2">
        <v>45438</v>
      </c>
      <c r="O216">
        <v>69</v>
      </c>
      <c r="P216" t="s">
        <v>4025</v>
      </c>
      <c r="Q216" t="s">
        <v>4024</v>
      </c>
      <c r="R216" t="s">
        <v>4057</v>
      </c>
      <c r="S216" t="s">
        <v>4058</v>
      </c>
      <c r="T216" t="s">
        <v>5082</v>
      </c>
      <c r="U216" t="s">
        <v>4050</v>
      </c>
      <c r="V216" t="s">
        <v>4036</v>
      </c>
      <c r="W216" t="s">
        <v>5055</v>
      </c>
      <c r="X216" t="s">
        <v>5083</v>
      </c>
      <c r="Y216">
        <v>7996</v>
      </c>
      <c r="Z216">
        <v>6496.75</v>
      </c>
      <c r="AA216">
        <v>1499.25</v>
      </c>
      <c r="AB216">
        <v>0.1875</v>
      </c>
      <c r="AC216" t="s">
        <v>4704</v>
      </c>
      <c r="AD216" t="s">
        <v>5121</v>
      </c>
      <c r="AE216" s="2">
        <v>46006</v>
      </c>
      <c r="AF216">
        <v>2025</v>
      </c>
      <c r="AG216" s="2">
        <v>45992</v>
      </c>
    </row>
    <row r="217" spans="1:33" x14ac:dyDescent="0.25">
      <c r="A217" t="s">
        <v>3772</v>
      </c>
      <c r="B217" t="s">
        <v>585</v>
      </c>
      <c r="C217" t="s">
        <v>251</v>
      </c>
      <c r="D217" t="s">
        <v>58</v>
      </c>
      <c r="E217" t="s">
        <v>25</v>
      </c>
      <c r="F217">
        <v>2</v>
      </c>
      <c r="G217">
        <v>1999</v>
      </c>
      <c r="H217">
        <v>0</v>
      </c>
      <c r="I217" t="s">
        <v>35</v>
      </c>
      <c r="J217" t="s">
        <v>4989</v>
      </c>
      <c r="K217" t="s">
        <v>4973</v>
      </c>
      <c r="L217" t="s">
        <v>4974</v>
      </c>
      <c r="M217">
        <v>1299.3499999999999</v>
      </c>
      <c r="N217" s="2">
        <v>46123</v>
      </c>
      <c r="O217">
        <v>28</v>
      </c>
      <c r="P217" t="s">
        <v>4052</v>
      </c>
      <c r="Q217" t="s">
        <v>4024</v>
      </c>
      <c r="R217" t="s">
        <v>4053</v>
      </c>
      <c r="S217" t="s">
        <v>4027</v>
      </c>
      <c r="T217" t="s">
        <v>5050</v>
      </c>
      <c r="U217" t="s">
        <v>4060</v>
      </c>
      <c r="V217" t="s">
        <v>4032</v>
      </c>
      <c r="W217" t="s">
        <v>5051</v>
      </c>
      <c r="X217" t="s">
        <v>5052</v>
      </c>
      <c r="Y217">
        <v>3998</v>
      </c>
      <c r="Z217">
        <v>2598.6999999999998</v>
      </c>
      <c r="AA217">
        <v>1399.3</v>
      </c>
      <c r="AB217">
        <v>0.35</v>
      </c>
      <c r="AC217" t="s">
        <v>4051</v>
      </c>
      <c r="AD217" t="s">
        <v>5049</v>
      </c>
      <c r="AE217" s="2">
        <v>45989</v>
      </c>
      <c r="AF217">
        <v>2025</v>
      </c>
      <c r="AG217" s="2">
        <v>45962</v>
      </c>
    </row>
    <row r="218" spans="1:33" x14ac:dyDescent="0.25">
      <c r="A218" t="s">
        <v>3399</v>
      </c>
      <c r="B218" t="s">
        <v>2888</v>
      </c>
      <c r="C218" t="s">
        <v>251</v>
      </c>
      <c r="D218" t="s">
        <v>44</v>
      </c>
      <c r="E218" t="s">
        <v>14</v>
      </c>
      <c r="F218">
        <v>2</v>
      </c>
      <c r="G218">
        <v>1999</v>
      </c>
      <c r="H218">
        <v>0</v>
      </c>
      <c r="I218" t="s">
        <v>15</v>
      </c>
      <c r="J218" t="s">
        <v>4989</v>
      </c>
      <c r="K218" t="s">
        <v>4973</v>
      </c>
      <c r="L218" t="s">
        <v>4974</v>
      </c>
      <c r="M218">
        <v>1299.3499999999999</v>
      </c>
      <c r="N218" s="2">
        <v>45307</v>
      </c>
      <c r="O218">
        <v>64</v>
      </c>
      <c r="P218" t="s">
        <v>4025</v>
      </c>
      <c r="Q218" t="s">
        <v>4024</v>
      </c>
      <c r="R218" t="s">
        <v>4031</v>
      </c>
      <c r="S218" t="s">
        <v>4032</v>
      </c>
      <c r="T218" t="s">
        <v>5065</v>
      </c>
      <c r="U218" t="s">
        <v>4046</v>
      </c>
      <c r="V218" t="s">
        <v>4032</v>
      </c>
      <c r="W218" t="s">
        <v>5055</v>
      </c>
      <c r="X218" t="s">
        <v>5067</v>
      </c>
      <c r="Y218">
        <v>3998</v>
      </c>
      <c r="Z218">
        <v>2598.6999999999998</v>
      </c>
      <c r="AA218">
        <v>1399.3</v>
      </c>
      <c r="AB218">
        <v>0.35</v>
      </c>
      <c r="AC218" t="s">
        <v>5135</v>
      </c>
      <c r="AD218" t="s">
        <v>5064</v>
      </c>
      <c r="AE218" s="2">
        <v>46210</v>
      </c>
      <c r="AF218">
        <v>2026</v>
      </c>
      <c r="AG218" s="2">
        <v>46204</v>
      </c>
    </row>
    <row r="219" spans="1:33" x14ac:dyDescent="0.25">
      <c r="A219" t="s">
        <v>432</v>
      </c>
      <c r="B219" t="s">
        <v>433</v>
      </c>
      <c r="C219" t="s">
        <v>251</v>
      </c>
      <c r="D219" t="s">
        <v>44</v>
      </c>
      <c r="E219" t="s">
        <v>25</v>
      </c>
      <c r="F219">
        <v>2</v>
      </c>
      <c r="G219">
        <v>1999</v>
      </c>
      <c r="H219">
        <v>0</v>
      </c>
      <c r="I219" t="s">
        <v>15</v>
      </c>
      <c r="J219" t="s">
        <v>4989</v>
      </c>
      <c r="K219" t="s">
        <v>4973</v>
      </c>
      <c r="L219" t="s">
        <v>4974</v>
      </c>
      <c r="M219">
        <v>1299.3499999999999</v>
      </c>
      <c r="N219" s="2">
        <v>45724</v>
      </c>
      <c r="O219">
        <v>22</v>
      </c>
      <c r="P219" t="s">
        <v>4025</v>
      </c>
      <c r="Q219" t="s">
        <v>4029</v>
      </c>
      <c r="R219" t="s">
        <v>4070</v>
      </c>
      <c r="S219" t="s">
        <v>4071</v>
      </c>
      <c r="T219" t="s">
        <v>5065</v>
      </c>
      <c r="U219" t="s">
        <v>4046</v>
      </c>
      <c r="V219" t="s">
        <v>4032</v>
      </c>
      <c r="W219" t="s">
        <v>5055</v>
      </c>
      <c r="X219" t="s">
        <v>5067</v>
      </c>
      <c r="Y219">
        <v>3998</v>
      </c>
      <c r="Z219">
        <v>2598.6999999999998</v>
      </c>
      <c r="AA219">
        <v>1399.3</v>
      </c>
      <c r="AB219">
        <v>0.35</v>
      </c>
      <c r="AC219" t="s">
        <v>4331</v>
      </c>
      <c r="AD219" t="s">
        <v>5064</v>
      </c>
      <c r="AE219" s="2">
        <v>45968</v>
      </c>
      <c r="AF219">
        <v>2025</v>
      </c>
      <c r="AG219" s="2">
        <v>45962</v>
      </c>
    </row>
    <row r="220" spans="1:33" x14ac:dyDescent="0.25">
      <c r="A220" t="s">
        <v>3041</v>
      </c>
      <c r="B220" t="s">
        <v>459</v>
      </c>
      <c r="C220" t="s">
        <v>251</v>
      </c>
      <c r="D220" t="s">
        <v>52</v>
      </c>
      <c r="E220" t="s">
        <v>25</v>
      </c>
      <c r="F220">
        <v>1</v>
      </c>
      <c r="G220">
        <v>1979.01</v>
      </c>
      <c r="H220">
        <v>0.1</v>
      </c>
      <c r="I220" t="s">
        <v>20</v>
      </c>
      <c r="J220" t="s">
        <v>4989</v>
      </c>
      <c r="K220" t="s">
        <v>4973</v>
      </c>
      <c r="L220" t="s">
        <v>4974</v>
      </c>
      <c r="M220">
        <v>1299.3499999999999</v>
      </c>
      <c r="N220" s="2">
        <v>45415</v>
      </c>
      <c r="O220">
        <v>22</v>
      </c>
      <c r="P220" t="s">
        <v>4030</v>
      </c>
      <c r="Q220" t="s">
        <v>4024</v>
      </c>
      <c r="R220" t="s">
        <v>4044</v>
      </c>
      <c r="S220" t="s">
        <v>4036</v>
      </c>
      <c r="T220" t="s">
        <v>5054</v>
      </c>
      <c r="U220" t="s">
        <v>4060</v>
      </c>
      <c r="V220" t="s">
        <v>4032</v>
      </c>
      <c r="W220" t="s">
        <v>5055</v>
      </c>
      <c r="X220" t="s">
        <v>5056</v>
      </c>
      <c r="Y220">
        <v>1781.11</v>
      </c>
      <c r="Z220">
        <v>1299.3499999999999</v>
      </c>
      <c r="AA220">
        <v>481.76</v>
      </c>
      <c r="AB220">
        <v>0.27048301340175507</v>
      </c>
      <c r="AC220" t="s">
        <v>4645</v>
      </c>
      <c r="AD220" t="s">
        <v>5053</v>
      </c>
      <c r="AE220" s="2">
        <v>46127</v>
      </c>
      <c r="AF220">
        <v>2026</v>
      </c>
      <c r="AG220" s="2">
        <v>46113</v>
      </c>
    </row>
    <row r="221" spans="1:33" x14ac:dyDescent="0.25">
      <c r="A221" t="s">
        <v>3125</v>
      </c>
      <c r="B221" t="s">
        <v>776</v>
      </c>
      <c r="C221" t="s">
        <v>251</v>
      </c>
      <c r="D221" t="s">
        <v>34</v>
      </c>
      <c r="E221" t="s">
        <v>14</v>
      </c>
      <c r="F221">
        <v>10</v>
      </c>
      <c r="G221">
        <v>1979.01</v>
      </c>
      <c r="H221">
        <v>0.05</v>
      </c>
      <c r="I221" t="s">
        <v>20</v>
      </c>
      <c r="J221" t="s">
        <v>4989</v>
      </c>
      <c r="K221" t="s">
        <v>4973</v>
      </c>
      <c r="L221" t="s">
        <v>4974</v>
      </c>
      <c r="M221">
        <v>1299.3499999999999</v>
      </c>
      <c r="N221" s="2">
        <v>45760</v>
      </c>
      <c r="O221">
        <v>24</v>
      </c>
      <c r="P221" t="s">
        <v>4025</v>
      </c>
      <c r="Q221" t="s">
        <v>4024</v>
      </c>
      <c r="R221" t="s">
        <v>4089</v>
      </c>
      <c r="S221" t="s">
        <v>4068</v>
      </c>
      <c r="T221" t="s">
        <v>5079</v>
      </c>
      <c r="U221" t="s">
        <v>4041</v>
      </c>
      <c r="V221" t="s">
        <v>4036</v>
      </c>
      <c r="W221" t="s">
        <v>5055</v>
      </c>
      <c r="X221" t="s">
        <v>5080</v>
      </c>
      <c r="Y221">
        <v>18800.599999999999</v>
      </c>
      <c r="Z221">
        <v>12993.5</v>
      </c>
      <c r="AA221">
        <v>5807.1</v>
      </c>
      <c r="AB221">
        <v>0.30887844004978571</v>
      </c>
      <c r="AC221" t="s">
        <v>4830</v>
      </c>
      <c r="AD221" t="s">
        <v>5078</v>
      </c>
      <c r="AE221" s="2">
        <v>46023</v>
      </c>
      <c r="AF221">
        <v>2026</v>
      </c>
      <c r="AG221" s="2">
        <v>46023</v>
      </c>
    </row>
    <row r="222" spans="1:33" x14ac:dyDescent="0.25">
      <c r="A222" t="s">
        <v>2038</v>
      </c>
      <c r="B222" t="s">
        <v>17</v>
      </c>
      <c r="C222" t="s">
        <v>251</v>
      </c>
      <c r="D222" t="s">
        <v>112</v>
      </c>
      <c r="E222" t="s">
        <v>25</v>
      </c>
      <c r="F222">
        <v>3</v>
      </c>
      <c r="G222">
        <v>1979.01</v>
      </c>
      <c r="H222">
        <v>0</v>
      </c>
      <c r="I222" t="s">
        <v>15</v>
      </c>
      <c r="J222" t="s">
        <v>4989</v>
      </c>
      <c r="K222" t="s">
        <v>4973</v>
      </c>
      <c r="L222" t="s">
        <v>4974</v>
      </c>
      <c r="M222">
        <v>1299.3499999999999</v>
      </c>
      <c r="N222" s="2">
        <v>45848</v>
      </c>
      <c r="O222">
        <v>34</v>
      </c>
      <c r="P222" t="s">
        <v>4025</v>
      </c>
      <c r="Q222" t="s">
        <v>4024</v>
      </c>
      <c r="R222" t="s">
        <v>4046</v>
      </c>
      <c r="S222" t="s">
        <v>4032</v>
      </c>
      <c r="T222" t="s">
        <v>5107</v>
      </c>
      <c r="U222" t="s">
        <v>4057</v>
      </c>
      <c r="V222" t="s">
        <v>4058</v>
      </c>
      <c r="W222" t="s">
        <v>5051</v>
      </c>
      <c r="X222" t="s">
        <v>5108</v>
      </c>
      <c r="Y222">
        <v>5937.03</v>
      </c>
      <c r="Z222">
        <v>3898.05</v>
      </c>
      <c r="AA222">
        <v>2038.98</v>
      </c>
      <c r="AB222">
        <v>0.34343434343434343</v>
      </c>
      <c r="AC222" t="s">
        <v>4107</v>
      </c>
      <c r="AD222" t="s">
        <v>5106</v>
      </c>
      <c r="AE222" s="2">
        <v>45932</v>
      </c>
      <c r="AF222">
        <v>2025</v>
      </c>
      <c r="AG222" s="2">
        <v>45931</v>
      </c>
    </row>
    <row r="223" spans="1:33" x14ac:dyDescent="0.25">
      <c r="A223" t="s">
        <v>3985</v>
      </c>
      <c r="B223" t="s">
        <v>2303</v>
      </c>
      <c r="C223" t="s">
        <v>251</v>
      </c>
      <c r="D223" t="s">
        <v>19</v>
      </c>
      <c r="E223" t="s">
        <v>14</v>
      </c>
      <c r="F223">
        <v>2</v>
      </c>
      <c r="G223">
        <v>1979.01</v>
      </c>
      <c r="H223">
        <v>0</v>
      </c>
      <c r="I223" t="s">
        <v>1258</v>
      </c>
      <c r="J223" t="s">
        <v>4989</v>
      </c>
      <c r="K223" t="s">
        <v>4973</v>
      </c>
      <c r="L223" t="s">
        <v>4974</v>
      </c>
      <c r="M223">
        <v>1299.3499999999999</v>
      </c>
      <c r="N223" s="2">
        <v>45728</v>
      </c>
      <c r="O223">
        <v>65</v>
      </c>
      <c r="P223" t="s">
        <v>4030</v>
      </c>
      <c r="Q223" t="s">
        <v>4024</v>
      </c>
      <c r="R223" t="s">
        <v>4055</v>
      </c>
      <c r="S223" t="s">
        <v>4032</v>
      </c>
      <c r="T223" t="s">
        <v>5058</v>
      </c>
      <c r="U223" t="s">
        <v>4055</v>
      </c>
      <c r="V223" t="s">
        <v>4032</v>
      </c>
      <c r="W223" t="s">
        <v>5051</v>
      </c>
      <c r="X223" t="s">
        <v>5060</v>
      </c>
      <c r="Y223">
        <v>3958.02</v>
      </c>
      <c r="Z223">
        <v>2598.6999999999998</v>
      </c>
      <c r="AA223">
        <v>1359.32</v>
      </c>
      <c r="AB223">
        <v>0.34343434343434343</v>
      </c>
      <c r="AC223" t="s">
        <v>4723</v>
      </c>
      <c r="AD223" t="s">
        <v>5057</v>
      </c>
      <c r="AE223" s="2">
        <v>46187</v>
      </c>
      <c r="AF223">
        <v>2026</v>
      </c>
      <c r="AG223" s="2">
        <v>46174</v>
      </c>
    </row>
    <row r="224" spans="1:33" x14ac:dyDescent="0.25">
      <c r="A224" t="s">
        <v>2426</v>
      </c>
      <c r="B224" t="s">
        <v>1994</v>
      </c>
      <c r="C224" t="s">
        <v>251</v>
      </c>
      <c r="D224" t="s">
        <v>196</v>
      </c>
      <c r="E224" t="s">
        <v>25</v>
      </c>
      <c r="F224">
        <v>1</v>
      </c>
      <c r="G224">
        <v>1979.01</v>
      </c>
      <c r="H224">
        <v>0</v>
      </c>
      <c r="I224" t="s">
        <v>15</v>
      </c>
      <c r="J224" t="s">
        <v>4989</v>
      </c>
      <c r="K224" t="s">
        <v>4973</v>
      </c>
      <c r="L224" t="s">
        <v>4974</v>
      </c>
      <c r="M224">
        <v>1299.3499999999999</v>
      </c>
      <c r="N224" s="2">
        <v>44951</v>
      </c>
      <c r="O224">
        <v>69</v>
      </c>
      <c r="P224" t="s">
        <v>4025</v>
      </c>
      <c r="Q224" t="s">
        <v>4029</v>
      </c>
      <c r="R224" t="s">
        <v>4141</v>
      </c>
      <c r="S224" t="s">
        <v>4068</v>
      </c>
      <c r="T224" t="s">
        <v>5124</v>
      </c>
      <c r="U224" t="s">
        <v>4039</v>
      </c>
      <c r="V224" t="s">
        <v>4032</v>
      </c>
      <c r="W224" t="s">
        <v>5070</v>
      </c>
      <c r="X224" t="s">
        <v>5071</v>
      </c>
      <c r="Y224">
        <v>1979.01</v>
      </c>
      <c r="Z224">
        <v>1299.3499999999999</v>
      </c>
      <c r="AA224">
        <v>679.66</v>
      </c>
      <c r="AB224">
        <v>0.34343434343434343</v>
      </c>
      <c r="AC224" t="s">
        <v>4870</v>
      </c>
      <c r="AD224" t="s">
        <v>5068</v>
      </c>
      <c r="AE224" s="2">
        <v>46114</v>
      </c>
      <c r="AF224">
        <v>2026</v>
      </c>
      <c r="AG224" s="2">
        <v>46113</v>
      </c>
    </row>
    <row r="225" spans="1:33" x14ac:dyDescent="0.25">
      <c r="A225" t="s">
        <v>3757</v>
      </c>
      <c r="B225" t="s">
        <v>1041</v>
      </c>
      <c r="C225" t="s">
        <v>251</v>
      </c>
      <c r="D225" t="s">
        <v>226</v>
      </c>
      <c r="E225" t="s">
        <v>25</v>
      </c>
      <c r="F225">
        <v>4</v>
      </c>
      <c r="G225">
        <v>1979.01</v>
      </c>
      <c r="H225">
        <v>0.2</v>
      </c>
      <c r="I225" t="s">
        <v>20</v>
      </c>
      <c r="J225" t="s">
        <v>4989</v>
      </c>
      <c r="K225" t="s">
        <v>4973</v>
      </c>
      <c r="L225" t="s">
        <v>4974</v>
      </c>
      <c r="M225">
        <v>1299.3499999999999</v>
      </c>
      <c r="N225" s="2">
        <v>45367</v>
      </c>
      <c r="O225">
        <v>23</v>
      </c>
      <c r="P225" t="s">
        <v>4052</v>
      </c>
      <c r="Q225" t="s">
        <v>4024</v>
      </c>
      <c r="R225" t="s">
        <v>4041</v>
      </c>
      <c r="S225" t="s">
        <v>4036</v>
      </c>
      <c r="T225" t="s">
        <v>5062</v>
      </c>
      <c r="U225" t="s">
        <v>4055</v>
      </c>
      <c r="V225" t="s">
        <v>4032</v>
      </c>
      <c r="W225" t="s">
        <v>5055</v>
      </c>
      <c r="X225" t="s">
        <v>5063</v>
      </c>
      <c r="Y225">
        <v>6332.83</v>
      </c>
      <c r="Z225">
        <v>5197.3999999999996</v>
      </c>
      <c r="AA225">
        <v>1135.43</v>
      </c>
      <c r="AB225">
        <v>0.17929267010167652</v>
      </c>
      <c r="AC225" t="s">
        <v>4193</v>
      </c>
      <c r="AD225" t="s">
        <v>5123</v>
      </c>
      <c r="AE225" s="2">
        <v>46052</v>
      </c>
      <c r="AF225">
        <v>2026</v>
      </c>
      <c r="AG225" s="2">
        <v>46023</v>
      </c>
    </row>
    <row r="226" spans="1:33" x14ac:dyDescent="0.25">
      <c r="A226" t="s">
        <v>2885</v>
      </c>
      <c r="B226" t="s">
        <v>1575</v>
      </c>
      <c r="C226" t="s">
        <v>251</v>
      </c>
      <c r="D226" t="s">
        <v>120</v>
      </c>
      <c r="E226" t="s">
        <v>14</v>
      </c>
      <c r="F226">
        <v>2</v>
      </c>
      <c r="G226">
        <v>1979.01</v>
      </c>
      <c r="H226">
        <v>0.1</v>
      </c>
      <c r="I226" t="s">
        <v>35</v>
      </c>
      <c r="J226" t="s">
        <v>4989</v>
      </c>
      <c r="K226" t="s">
        <v>4973</v>
      </c>
      <c r="L226" t="s">
        <v>4974</v>
      </c>
      <c r="M226">
        <v>1299.3499999999999</v>
      </c>
      <c r="N226" s="2">
        <v>46219</v>
      </c>
      <c r="O226">
        <v>44</v>
      </c>
      <c r="P226" t="s">
        <v>4025</v>
      </c>
      <c r="Q226" t="s">
        <v>4024</v>
      </c>
      <c r="R226" t="s">
        <v>4097</v>
      </c>
      <c r="S226" t="s">
        <v>4071</v>
      </c>
      <c r="T226" t="s">
        <v>5101</v>
      </c>
      <c r="U226" t="s">
        <v>4026</v>
      </c>
      <c r="V226" t="s">
        <v>4027</v>
      </c>
      <c r="W226" t="s">
        <v>5051</v>
      </c>
      <c r="X226" t="s">
        <v>5102</v>
      </c>
      <c r="Y226">
        <v>3562.22</v>
      </c>
      <c r="Z226">
        <v>2598.6999999999998</v>
      </c>
      <c r="AA226">
        <v>963.52</v>
      </c>
      <c r="AB226">
        <v>0.27048301340175507</v>
      </c>
      <c r="AC226" t="s">
        <v>4759</v>
      </c>
      <c r="AD226" t="s">
        <v>5127</v>
      </c>
      <c r="AE226" s="2">
        <v>45932</v>
      </c>
      <c r="AF226">
        <v>2025</v>
      </c>
      <c r="AG226" s="2">
        <v>45931</v>
      </c>
    </row>
    <row r="227" spans="1:33" x14ac:dyDescent="0.25">
      <c r="A227" t="s">
        <v>1125</v>
      </c>
      <c r="B227" t="s">
        <v>1099</v>
      </c>
      <c r="C227" t="s">
        <v>251</v>
      </c>
      <c r="D227" t="s">
        <v>48</v>
      </c>
      <c r="E227" t="s">
        <v>25</v>
      </c>
      <c r="F227">
        <v>5</v>
      </c>
      <c r="G227">
        <v>1979.01</v>
      </c>
      <c r="H227">
        <v>0.15</v>
      </c>
      <c r="I227" t="s">
        <v>15</v>
      </c>
      <c r="J227" t="s">
        <v>4989</v>
      </c>
      <c r="K227" t="s">
        <v>4973</v>
      </c>
      <c r="L227" t="s">
        <v>4974</v>
      </c>
      <c r="M227">
        <v>1299.3499999999999</v>
      </c>
      <c r="N227" s="2">
        <v>45805</v>
      </c>
      <c r="O227">
        <v>72</v>
      </c>
      <c r="P227" t="s">
        <v>4048</v>
      </c>
      <c r="Q227" t="s">
        <v>4024</v>
      </c>
      <c r="R227" t="s">
        <v>4046</v>
      </c>
      <c r="S227" t="s">
        <v>4032</v>
      </c>
      <c r="T227" t="s">
        <v>5110</v>
      </c>
      <c r="U227" t="s">
        <v>4135</v>
      </c>
      <c r="V227" t="s">
        <v>4058</v>
      </c>
      <c r="W227" t="s">
        <v>5055</v>
      </c>
      <c r="X227" t="s">
        <v>5112</v>
      </c>
      <c r="Y227">
        <v>8410.7900000000009</v>
      </c>
      <c r="Z227">
        <v>6496.75</v>
      </c>
      <c r="AA227">
        <v>1914.04</v>
      </c>
      <c r="AB227">
        <v>0.22756958621009438</v>
      </c>
      <c r="AC227" t="s">
        <v>4825</v>
      </c>
      <c r="AD227" t="s">
        <v>5109</v>
      </c>
      <c r="AE227" s="2">
        <v>46116</v>
      </c>
      <c r="AF227">
        <v>2026</v>
      </c>
      <c r="AG227" s="2">
        <v>46113</v>
      </c>
    </row>
    <row r="228" spans="1:33" x14ac:dyDescent="0.25">
      <c r="A228" t="s">
        <v>1910</v>
      </c>
      <c r="B228" t="s">
        <v>385</v>
      </c>
      <c r="C228" t="s">
        <v>251</v>
      </c>
      <c r="D228" t="s">
        <v>62</v>
      </c>
      <c r="E228" t="s">
        <v>14</v>
      </c>
      <c r="F228">
        <v>2</v>
      </c>
      <c r="G228">
        <v>1979.01</v>
      </c>
      <c r="H228">
        <v>0</v>
      </c>
      <c r="I228" t="s">
        <v>1258</v>
      </c>
      <c r="J228" t="s">
        <v>4989</v>
      </c>
      <c r="K228" t="s">
        <v>4973</v>
      </c>
      <c r="L228" t="s">
        <v>4974</v>
      </c>
      <c r="M228">
        <v>1299.3499999999999</v>
      </c>
      <c r="N228" s="2">
        <v>45012</v>
      </c>
      <c r="O228">
        <v>41</v>
      </c>
      <c r="P228" t="s">
        <v>4025</v>
      </c>
      <c r="Q228" t="s">
        <v>4024</v>
      </c>
      <c r="R228" t="s">
        <v>4031</v>
      </c>
      <c r="S228" t="s">
        <v>4032</v>
      </c>
      <c r="T228" t="s">
        <v>5104</v>
      </c>
      <c r="U228" t="s">
        <v>4143</v>
      </c>
      <c r="V228" t="s">
        <v>4027</v>
      </c>
      <c r="W228" t="s">
        <v>5055</v>
      </c>
      <c r="X228" t="s">
        <v>5105</v>
      </c>
      <c r="Y228">
        <v>3958.02</v>
      </c>
      <c r="Z228">
        <v>2598.6999999999998</v>
      </c>
      <c r="AA228">
        <v>1359.32</v>
      </c>
      <c r="AB228">
        <v>0.34343434343434343</v>
      </c>
      <c r="AC228" t="s">
        <v>4197</v>
      </c>
      <c r="AD228" t="s">
        <v>5103</v>
      </c>
      <c r="AE228" s="2">
        <v>45950</v>
      </c>
      <c r="AF228">
        <v>2025</v>
      </c>
      <c r="AG228" s="2">
        <v>45931</v>
      </c>
    </row>
    <row r="229" spans="1:33" x14ac:dyDescent="0.25">
      <c r="A229" t="s">
        <v>308</v>
      </c>
      <c r="B229" t="s">
        <v>310</v>
      </c>
      <c r="C229" t="s">
        <v>251</v>
      </c>
      <c r="D229" t="s">
        <v>19</v>
      </c>
      <c r="E229" t="s">
        <v>14</v>
      </c>
      <c r="F229">
        <v>2</v>
      </c>
      <c r="G229">
        <v>1979.01</v>
      </c>
      <c r="H229">
        <v>0.15</v>
      </c>
      <c r="I229" t="s">
        <v>35</v>
      </c>
      <c r="J229" t="s">
        <v>4989</v>
      </c>
      <c r="K229" t="s">
        <v>4973</v>
      </c>
      <c r="L229" t="s">
        <v>4974</v>
      </c>
      <c r="M229">
        <v>1299.3499999999999</v>
      </c>
      <c r="N229" s="2">
        <v>46185</v>
      </c>
      <c r="O229">
        <v>60</v>
      </c>
      <c r="P229" t="s">
        <v>4025</v>
      </c>
      <c r="Q229" t="s">
        <v>4029</v>
      </c>
      <c r="R229" t="s">
        <v>4092</v>
      </c>
      <c r="S229" t="s">
        <v>4071</v>
      </c>
      <c r="T229" t="s">
        <v>5058</v>
      </c>
      <c r="U229" t="s">
        <v>4055</v>
      </c>
      <c r="V229" t="s">
        <v>4032</v>
      </c>
      <c r="W229" t="s">
        <v>5051</v>
      </c>
      <c r="X229" t="s">
        <v>5060</v>
      </c>
      <c r="Y229">
        <v>3364.32</v>
      </c>
      <c r="Z229">
        <v>2598.6999999999998</v>
      </c>
      <c r="AA229">
        <v>765.62</v>
      </c>
      <c r="AB229">
        <v>0.2275705045893375</v>
      </c>
      <c r="AC229" t="s">
        <v>4907</v>
      </c>
      <c r="AD229" t="s">
        <v>5057</v>
      </c>
      <c r="AE229" s="2">
        <v>46083</v>
      </c>
      <c r="AF229">
        <v>2026</v>
      </c>
      <c r="AG229" s="2">
        <v>46082</v>
      </c>
    </row>
    <row r="230" spans="1:33" x14ac:dyDescent="0.25">
      <c r="A230" t="s">
        <v>2855</v>
      </c>
      <c r="B230" t="s">
        <v>963</v>
      </c>
      <c r="C230" t="s">
        <v>251</v>
      </c>
      <c r="D230" t="s">
        <v>64</v>
      </c>
      <c r="E230" t="s">
        <v>14</v>
      </c>
      <c r="F230">
        <v>3</v>
      </c>
      <c r="G230">
        <v>1979.01</v>
      </c>
      <c r="H230">
        <v>0.2</v>
      </c>
      <c r="I230" t="s">
        <v>20</v>
      </c>
      <c r="J230" t="s">
        <v>4989</v>
      </c>
      <c r="K230" t="s">
        <v>4973</v>
      </c>
      <c r="L230" t="s">
        <v>4974</v>
      </c>
      <c r="M230">
        <v>1299.3499999999999</v>
      </c>
      <c r="N230" s="2">
        <v>45585</v>
      </c>
      <c r="O230">
        <v>64</v>
      </c>
      <c r="P230" t="s">
        <v>4025</v>
      </c>
      <c r="Q230" t="s">
        <v>4024</v>
      </c>
      <c r="R230" t="s">
        <v>4053</v>
      </c>
      <c r="S230" t="s">
        <v>4027</v>
      </c>
      <c r="T230" t="s">
        <v>5089</v>
      </c>
      <c r="U230" t="s">
        <v>4077</v>
      </c>
      <c r="V230" t="s">
        <v>4071</v>
      </c>
      <c r="W230" t="s">
        <v>5055</v>
      </c>
      <c r="X230" t="s">
        <v>5090</v>
      </c>
      <c r="Y230">
        <v>4749.62</v>
      </c>
      <c r="Z230">
        <v>3898.05</v>
      </c>
      <c r="AA230">
        <v>851.57</v>
      </c>
      <c r="AB230">
        <v>0.1792922381158914</v>
      </c>
      <c r="AC230" t="s">
        <v>4462</v>
      </c>
      <c r="AD230" t="s">
        <v>5088</v>
      </c>
      <c r="AE230" s="2">
        <v>46232</v>
      </c>
      <c r="AF230">
        <v>2026</v>
      </c>
      <c r="AG230" s="2">
        <v>46204</v>
      </c>
    </row>
    <row r="231" spans="1:33" x14ac:dyDescent="0.25">
      <c r="A231" t="s">
        <v>1729</v>
      </c>
      <c r="B231" t="s">
        <v>902</v>
      </c>
      <c r="C231" t="s">
        <v>251</v>
      </c>
      <c r="D231" t="s">
        <v>44</v>
      </c>
      <c r="E231" t="s">
        <v>25</v>
      </c>
      <c r="F231">
        <v>1</v>
      </c>
      <c r="G231">
        <v>1979.01</v>
      </c>
      <c r="H231">
        <v>0</v>
      </c>
      <c r="I231" t="s">
        <v>35</v>
      </c>
      <c r="J231" t="s">
        <v>4989</v>
      </c>
      <c r="K231" t="s">
        <v>4973</v>
      </c>
      <c r="L231" t="s">
        <v>4974</v>
      </c>
      <c r="M231">
        <v>1299.3499999999999</v>
      </c>
      <c r="N231" s="2">
        <v>45377</v>
      </c>
      <c r="O231">
        <v>71</v>
      </c>
      <c r="P231" t="s">
        <v>4052</v>
      </c>
      <c r="Q231" t="s">
        <v>4024</v>
      </c>
      <c r="R231" t="s">
        <v>4092</v>
      </c>
      <c r="S231" t="s">
        <v>4071</v>
      </c>
      <c r="T231" t="s">
        <v>5065</v>
      </c>
      <c r="U231" t="s">
        <v>4046</v>
      </c>
      <c r="V231" t="s">
        <v>4032</v>
      </c>
      <c r="W231" t="s">
        <v>5055</v>
      </c>
      <c r="X231" t="s">
        <v>5067</v>
      </c>
      <c r="Y231">
        <v>1979.01</v>
      </c>
      <c r="Z231">
        <v>1299.3499999999999</v>
      </c>
      <c r="AA231">
        <v>679.66</v>
      </c>
      <c r="AB231">
        <v>0.34343434343434343</v>
      </c>
      <c r="AC231" t="s">
        <v>4172</v>
      </c>
      <c r="AD231" t="s">
        <v>5064</v>
      </c>
      <c r="AE231" s="2">
        <v>46024</v>
      </c>
      <c r="AF231">
        <v>2026</v>
      </c>
      <c r="AG231" s="2">
        <v>46023</v>
      </c>
    </row>
    <row r="232" spans="1:33" x14ac:dyDescent="0.25">
      <c r="A232" t="s">
        <v>3308</v>
      </c>
      <c r="B232" t="s">
        <v>2190</v>
      </c>
      <c r="C232" t="s">
        <v>251</v>
      </c>
      <c r="D232" t="s">
        <v>52</v>
      </c>
      <c r="E232" t="s">
        <v>14</v>
      </c>
      <c r="F232">
        <v>4</v>
      </c>
      <c r="G232">
        <v>1959.02</v>
      </c>
      <c r="H232">
        <v>0.02</v>
      </c>
      <c r="I232" t="s">
        <v>15</v>
      </c>
      <c r="J232" t="s">
        <v>4989</v>
      </c>
      <c r="K232" t="s">
        <v>4973</v>
      </c>
      <c r="L232" t="s">
        <v>4974</v>
      </c>
      <c r="M232">
        <v>1299.3499999999999</v>
      </c>
      <c r="N232" s="2">
        <v>45883</v>
      </c>
      <c r="O232">
        <v>19</v>
      </c>
      <c r="P232" t="s">
        <v>4025</v>
      </c>
      <c r="Q232" t="s">
        <v>4029</v>
      </c>
      <c r="R232" t="s">
        <v>4031</v>
      </c>
      <c r="S232" t="s">
        <v>4032</v>
      </c>
      <c r="T232" t="s">
        <v>5054</v>
      </c>
      <c r="U232" t="s">
        <v>4060</v>
      </c>
      <c r="V232" t="s">
        <v>4032</v>
      </c>
      <c r="W232" t="s">
        <v>5055</v>
      </c>
      <c r="X232" t="s">
        <v>5056</v>
      </c>
      <c r="Y232">
        <v>7679.36</v>
      </c>
      <c r="Z232">
        <v>5197.3999999999996</v>
      </c>
      <c r="AA232">
        <v>2481.96</v>
      </c>
      <c r="AB232">
        <v>0.32319880823401953</v>
      </c>
      <c r="AC232" t="s">
        <v>4254</v>
      </c>
      <c r="AD232" t="s">
        <v>5053</v>
      </c>
      <c r="AE232" s="2">
        <v>45878</v>
      </c>
      <c r="AF232">
        <v>2025</v>
      </c>
      <c r="AG232" s="2">
        <v>45870</v>
      </c>
    </row>
    <row r="233" spans="1:33" x14ac:dyDescent="0.25">
      <c r="A233" t="s">
        <v>3878</v>
      </c>
      <c r="B233" t="s">
        <v>3879</v>
      </c>
      <c r="C233" t="s">
        <v>251</v>
      </c>
      <c r="D233" t="s">
        <v>196</v>
      </c>
      <c r="E233" t="s">
        <v>25</v>
      </c>
      <c r="F233">
        <v>6</v>
      </c>
      <c r="G233">
        <v>1959.02</v>
      </c>
      <c r="H233">
        <v>0</v>
      </c>
      <c r="I233" t="s">
        <v>1258</v>
      </c>
      <c r="J233" t="s">
        <v>4989</v>
      </c>
      <c r="K233" t="s">
        <v>4973</v>
      </c>
      <c r="L233" t="s">
        <v>4974</v>
      </c>
      <c r="M233">
        <v>1299.3499999999999</v>
      </c>
      <c r="N233" s="2">
        <v>45540</v>
      </c>
      <c r="O233">
        <v>45</v>
      </c>
      <c r="P233" t="s">
        <v>4030</v>
      </c>
      <c r="Q233" t="s">
        <v>4029</v>
      </c>
      <c r="R233" t="s">
        <v>4100</v>
      </c>
      <c r="S233" t="s">
        <v>4027</v>
      </c>
      <c r="T233" t="s">
        <v>5124</v>
      </c>
      <c r="U233" t="s">
        <v>4039</v>
      </c>
      <c r="V233" t="s">
        <v>4032</v>
      </c>
      <c r="W233" t="s">
        <v>5070</v>
      </c>
      <c r="X233" t="s">
        <v>5071</v>
      </c>
      <c r="Y233">
        <v>11754.12</v>
      </c>
      <c r="Z233">
        <v>7796.1</v>
      </c>
      <c r="AA233">
        <v>3958.02</v>
      </c>
      <c r="AB233">
        <v>0.33673469387755101</v>
      </c>
      <c r="AC233" t="s">
        <v>4524</v>
      </c>
      <c r="AD233" t="s">
        <v>5068</v>
      </c>
      <c r="AE233" s="2">
        <v>45997</v>
      </c>
      <c r="AF233">
        <v>2025</v>
      </c>
      <c r="AG233" s="2">
        <v>45992</v>
      </c>
    </row>
    <row r="234" spans="1:33" x14ac:dyDescent="0.25">
      <c r="A234" t="s">
        <v>3982</v>
      </c>
      <c r="B234" t="s">
        <v>1637</v>
      </c>
      <c r="C234" t="s">
        <v>251</v>
      </c>
      <c r="D234" t="s">
        <v>104</v>
      </c>
      <c r="E234" t="s">
        <v>14</v>
      </c>
      <c r="F234">
        <v>2</v>
      </c>
      <c r="G234">
        <v>1959.02</v>
      </c>
      <c r="H234">
        <v>0</v>
      </c>
      <c r="I234" t="s">
        <v>30</v>
      </c>
      <c r="J234" t="s">
        <v>4989</v>
      </c>
      <c r="K234" t="s">
        <v>4973</v>
      </c>
      <c r="L234" t="s">
        <v>4974</v>
      </c>
      <c r="M234">
        <v>1299.3499999999999</v>
      </c>
      <c r="N234" s="2">
        <v>46130</v>
      </c>
      <c r="O234">
        <v>27</v>
      </c>
      <c r="P234" t="s">
        <v>4052</v>
      </c>
      <c r="Q234" t="s">
        <v>4024</v>
      </c>
      <c r="R234" t="s">
        <v>4074</v>
      </c>
      <c r="S234" t="s">
        <v>4071</v>
      </c>
      <c r="T234" t="s">
        <v>5073</v>
      </c>
      <c r="U234" t="s">
        <v>4035</v>
      </c>
      <c r="V234" t="s">
        <v>4036</v>
      </c>
      <c r="W234" t="s">
        <v>5051</v>
      </c>
      <c r="X234" t="s">
        <v>5074</v>
      </c>
      <c r="Y234">
        <v>3918.04</v>
      </c>
      <c r="Z234">
        <v>2598.6999999999998</v>
      </c>
      <c r="AA234">
        <v>1319.34</v>
      </c>
      <c r="AB234">
        <v>0.33673469387755101</v>
      </c>
      <c r="AC234" t="s">
        <v>4555</v>
      </c>
      <c r="AD234" t="s">
        <v>5072</v>
      </c>
      <c r="AE234" s="2">
        <v>46215</v>
      </c>
      <c r="AF234">
        <v>2026</v>
      </c>
      <c r="AG234" s="2">
        <v>46204</v>
      </c>
    </row>
    <row r="235" spans="1:33" x14ac:dyDescent="0.25">
      <c r="A235" t="s">
        <v>1121</v>
      </c>
      <c r="B235" t="s">
        <v>1122</v>
      </c>
      <c r="C235" t="s">
        <v>251</v>
      </c>
      <c r="D235" t="s">
        <v>226</v>
      </c>
      <c r="E235" t="s">
        <v>25</v>
      </c>
      <c r="F235">
        <v>1</v>
      </c>
      <c r="G235">
        <v>1959.02</v>
      </c>
      <c r="H235">
        <v>0.15</v>
      </c>
      <c r="I235" t="s">
        <v>35</v>
      </c>
      <c r="J235" t="s">
        <v>4989</v>
      </c>
      <c r="K235" t="s">
        <v>4973</v>
      </c>
      <c r="L235" t="s">
        <v>4974</v>
      </c>
      <c r="M235">
        <v>1299.3499999999999</v>
      </c>
      <c r="N235" s="2">
        <v>45168</v>
      </c>
      <c r="O235">
        <v>24</v>
      </c>
      <c r="P235" t="s">
        <v>4025</v>
      </c>
      <c r="Q235" t="s">
        <v>4024</v>
      </c>
      <c r="R235" t="s">
        <v>4060</v>
      </c>
      <c r="S235" t="s">
        <v>4032</v>
      </c>
      <c r="T235" t="s">
        <v>5062</v>
      </c>
      <c r="U235" t="s">
        <v>4055</v>
      </c>
      <c r="V235" t="s">
        <v>4032</v>
      </c>
      <c r="W235" t="s">
        <v>5055</v>
      </c>
      <c r="X235" t="s">
        <v>5063</v>
      </c>
      <c r="Y235">
        <v>1665.17</v>
      </c>
      <c r="Z235">
        <v>1299.3499999999999</v>
      </c>
      <c r="AA235">
        <v>365.82</v>
      </c>
      <c r="AB235">
        <v>0.21968928097431492</v>
      </c>
      <c r="AC235" t="s">
        <v>4514</v>
      </c>
      <c r="AD235" t="s">
        <v>5123</v>
      </c>
      <c r="AE235" s="2">
        <v>46063</v>
      </c>
      <c r="AF235">
        <v>2026</v>
      </c>
      <c r="AG235" s="2">
        <v>46054</v>
      </c>
    </row>
    <row r="236" spans="1:33" x14ac:dyDescent="0.25">
      <c r="A236" t="s">
        <v>2044</v>
      </c>
      <c r="B236" t="s">
        <v>378</v>
      </c>
      <c r="C236" t="s">
        <v>251</v>
      </c>
      <c r="D236" t="s">
        <v>48</v>
      </c>
      <c r="E236" t="s">
        <v>25</v>
      </c>
      <c r="F236">
        <v>3</v>
      </c>
      <c r="G236">
        <v>1959.02</v>
      </c>
      <c r="H236">
        <v>0.05</v>
      </c>
      <c r="I236" t="s">
        <v>35</v>
      </c>
      <c r="J236" t="s">
        <v>4989</v>
      </c>
      <c r="K236" t="s">
        <v>4973</v>
      </c>
      <c r="L236" t="s">
        <v>4974</v>
      </c>
      <c r="M236">
        <v>1299.3499999999999</v>
      </c>
      <c r="N236" s="2">
        <v>45766</v>
      </c>
      <c r="O236">
        <v>44</v>
      </c>
      <c r="P236" t="s">
        <v>4052</v>
      </c>
      <c r="Q236" t="s">
        <v>4029</v>
      </c>
      <c r="R236" t="s">
        <v>4035</v>
      </c>
      <c r="S236" t="s">
        <v>4036</v>
      </c>
      <c r="T236" t="s">
        <v>5110</v>
      </c>
      <c r="U236" t="s">
        <v>4135</v>
      </c>
      <c r="V236" t="s">
        <v>4058</v>
      </c>
      <c r="W236" t="s">
        <v>5055</v>
      </c>
      <c r="X236" t="s">
        <v>5112</v>
      </c>
      <c r="Y236">
        <v>5583.21</v>
      </c>
      <c r="Z236">
        <v>3898.05</v>
      </c>
      <c r="AA236">
        <v>1685.16</v>
      </c>
      <c r="AB236">
        <v>0.30182636870187579</v>
      </c>
      <c r="AC236" t="s">
        <v>4320</v>
      </c>
      <c r="AD236" t="s">
        <v>5109</v>
      </c>
      <c r="AE236" s="2">
        <v>46023</v>
      </c>
      <c r="AF236">
        <v>2026</v>
      </c>
      <c r="AG236" s="2">
        <v>46023</v>
      </c>
    </row>
    <row r="237" spans="1:33" x14ac:dyDescent="0.25">
      <c r="A237" t="s">
        <v>2974</v>
      </c>
      <c r="B237" t="s">
        <v>1414</v>
      </c>
      <c r="C237" t="s">
        <v>251</v>
      </c>
      <c r="D237" t="s">
        <v>48</v>
      </c>
      <c r="E237" t="s">
        <v>25</v>
      </c>
      <c r="F237">
        <v>2</v>
      </c>
      <c r="G237">
        <v>1959.02</v>
      </c>
      <c r="H237">
        <v>0.1</v>
      </c>
      <c r="I237" t="s">
        <v>1258</v>
      </c>
      <c r="J237" t="s">
        <v>4989</v>
      </c>
      <c r="K237" t="s">
        <v>4973</v>
      </c>
      <c r="L237" t="s">
        <v>4974</v>
      </c>
      <c r="M237">
        <v>1299.3499999999999</v>
      </c>
      <c r="N237" s="2">
        <v>44990</v>
      </c>
      <c r="O237">
        <v>35</v>
      </c>
      <c r="P237" t="s">
        <v>4025</v>
      </c>
      <c r="Q237" t="s">
        <v>4024</v>
      </c>
      <c r="R237" t="s">
        <v>4143</v>
      </c>
      <c r="S237" t="s">
        <v>4027</v>
      </c>
      <c r="T237" t="s">
        <v>5110</v>
      </c>
      <c r="U237" t="s">
        <v>4135</v>
      </c>
      <c r="V237" t="s">
        <v>4058</v>
      </c>
      <c r="W237" t="s">
        <v>5055</v>
      </c>
      <c r="X237" t="s">
        <v>5112</v>
      </c>
      <c r="Y237">
        <v>3526.24</v>
      </c>
      <c r="Z237">
        <v>2598.6999999999998</v>
      </c>
      <c r="AA237">
        <v>927.54</v>
      </c>
      <c r="AB237">
        <v>0.26303938472707472</v>
      </c>
      <c r="AC237" t="s">
        <v>4232</v>
      </c>
      <c r="AD237" t="s">
        <v>5109</v>
      </c>
      <c r="AE237" s="2">
        <v>45954</v>
      </c>
      <c r="AF237">
        <v>2025</v>
      </c>
      <c r="AG237" s="2">
        <v>45931</v>
      </c>
    </row>
    <row r="238" spans="1:33" x14ac:dyDescent="0.25">
      <c r="A238" t="s">
        <v>768</v>
      </c>
      <c r="B238" t="s">
        <v>769</v>
      </c>
      <c r="C238" t="s">
        <v>251</v>
      </c>
      <c r="D238" t="s">
        <v>44</v>
      </c>
      <c r="E238" t="s">
        <v>25</v>
      </c>
      <c r="F238">
        <v>1</v>
      </c>
      <c r="G238">
        <v>1959.02</v>
      </c>
      <c r="H238">
        <v>0.1</v>
      </c>
      <c r="I238" t="s">
        <v>35</v>
      </c>
      <c r="J238" t="s">
        <v>4989</v>
      </c>
      <c r="K238" t="s">
        <v>4973</v>
      </c>
      <c r="L238" t="s">
        <v>4974</v>
      </c>
      <c r="M238">
        <v>1299.3499999999999</v>
      </c>
      <c r="N238" s="2">
        <v>44955</v>
      </c>
      <c r="O238">
        <v>59</v>
      </c>
      <c r="P238" t="s">
        <v>4052</v>
      </c>
      <c r="Q238" t="s">
        <v>4024</v>
      </c>
      <c r="R238" t="s">
        <v>4031</v>
      </c>
      <c r="S238" t="s">
        <v>4032</v>
      </c>
      <c r="T238" t="s">
        <v>5065</v>
      </c>
      <c r="U238" t="s">
        <v>4046</v>
      </c>
      <c r="V238" t="s">
        <v>4032</v>
      </c>
      <c r="W238" t="s">
        <v>5055</v>
      </c>
      <c r="X238" t="s">
        <v>5067</v>
      </c>
      <c r="Y238">
        <v>1763.12</v>
      </c>
      <c r="Z238">
        <v>1299.3499999999999</v>
      </c>
      <c r="AA238">
        <v>463.77</v>
      </c>
      <c r="AB238">
        <v>0.26303938472707472</v>
      </c>
      <c r="AC238" t="s">
        <v>4821</v>
      </c>
      <c r="AD238" t="s">
        <v>5064</v>
      </c>
      <c r="AE238" s="2">
        <v>46011</v>
      </c>
      <c r="AF238">
        <v>2025</v>
      </c>
      <c r="AG238" s="2">
        <v>45992</v>
      </c>
    </row>
    <row r="239" spans="1:33" x14ac:dyDescent="0.25">
      <c r="A239" t="s">
        <v>3532</v>
      </c>
      <c r="B239" t="s">
        <v>2221</v>
      </c>
      <c r="C239" t="s">
        <v>251</v>
      </c>
      <c r="D239" t="s">
        <v>104</v>
      </c>
      <c r="E239" t="s">
        <v>25</v>
      </c>
      <c r="F239">
        <v>3</v>
      </c>
      <c r="G239">
        <v>1959.02</v>
      </c>
      <c r="H239">
        <v>0</v>
      </c>
      <c r="I239" t="s">
        <v>15</v>
      </c>
      <c r="J239" t="s">
        <v>4989</v>
      </c>
      <c r="K239" t="s">
        <v>4973</v>
      </c>
      <c r="L239" t="s">
        <v>4974</v>
      </c>
      <c r="M239">
        <v>1299.3499999999999</v>
      </c>
      <c r="N239" s="2">
        <v>46156</v>
      </c>
      <c r="O239">
        <v>30</v>
      </c>
      <c r="P239" t="s">
        <v>4052</v>
      </c>
      <c r="Q239" t="s">
        <v>4024</v>
      </c>
      <c r="R239" t="s">
        <v>4087</v>
      </c>
      <c r="S239" t="s">
        <v>4036</v>
      </c>
      <c r="T239" t="s">
        <v>5073</v>
      </c>
      <c r="U239" t="s">
        <v>4035</v>
      </c>
      <c r="V239" t="s">
        <v>4036</v>
      </c>
      <c r="W239" t="s">
        <v>5051</v>
      </c>
      <c r="X239" t="s">
        <v>5074</v>
      </c>
      <c r="Y239">
        <v>5877.06</v>
      </c>
      <c r="Z239">
        <v>3898.05</v>
      </c>
      <c r="AA239">
        <v>1979.01</v>
      </c>
      <c r="AB239">
        <v>0.33673469387755101</v>
      </c>
      <c r="AC239" t="s">
        <v>4378</v>
      </c>
      <c r="AD239" t="s">
        <v>5072</v>
      </c>
      <c r="AE239" s="2">
        <v>45959</v>
      </c>
      <c r="AF239">
        <v>2025</v>
      </c>
      <c r="AG239" s="2">
        <v>45931</v>
      </c>
    </row>
    <row r="240" spans="1:33" x14ac:dyDescent="0.25">
      <c r="A240" t="s">
        <v>2148</v>
      </c>
      <c r="B240" t="s">
        <v>1365</v>
      </c>
      <c r="C240" t="s">
        <v>251</v>
      </c>
      <c r="D240" t="s">
        <v>13</v>
      </c>
      <c r="E240" t="s">
        <v>14</v>
      </c>
      <c r="F240">
        <v>2</v>
      </c>
      <c r="G240">
        <v>1959.02</v>
      </c>
      <c r="H240">
        <v>0.2</v>
      </c>
      <c r="I240" t="s">
        <v>15</v>
      </c>
      <c r="J240" t="s">
        <v>4989</v>
      </c>
      <c r="K240" t="s">
        <v>4973</v>
      </c>
      <c r="L240" t="s">
        <v>4974</v>
      </c>
      <c r="M240">
        <v>1299.3499999999999</v>
      </c>
      <c r="N240" s="2">
        <v>45353</v>
      </c>
      <c r="O240">
        <v>33</v>
      </c>
      <c r="P240" t="s">
        <v>4048</v>
      </c>
      <c r="Q240" t="s">
        <v>4024</v>
      </c>
      <c r="R240" t="s">
        <v>4044</v>
      </c>
      <c r="S240" t="s">
        <v>4036</v>
      </c>
      <c r="T240" t="s">
        <v>5076</v>
      </c>
      <c r="U240" t="s">
        <v>4085</v>
      </c>
      <c r="V240" t="s">
        <v>4036</v>
      </c>
      <c r="W240" t="s">
        <v>5051</v>
      </c>
      <c r="X240" t="s">
        <v>5077</v>
      </c>
      <c r="Y240">
        <v>3134.43</v>
      </c>
      <c r="Z240">
        <v>2598.6999999999998</v>
      </c>
      <c r="AA240">
        <v>535.73</v>
      </c>
      <c r="AB240">
        <v>0.17091783833105223</v>
      </c>
      <c r="AC240" t="s">
        <v>4453</v>
      </c>
      <c r="AD240" t="s">
        <v>5075</v>
      </c>
      <c r="AE240" s="2">
        <v>46195</v>
      </c>
      <c r="AF240">
        <v>2026</v>
      </c>
      <c r="AG240" s="2">
        <v>46174</v>
      </c>
    </row>
    <row r="241" spans="1:33" x14ac:dyDescent="0.25">
      <c r="A241" t="s">
        <v>2163</v>
      </c>
      <c r="B241" t="s">
        <v>1846</v>
      </c>
      <c r="C241" t="s">
        <v>251</v>
      </c>
      <c r="D241" t="s">
        <v>104</v>
      </c>
      <c r="E241" t="s">
        <v>14</v>
      </c>
      <c r="F241">
        <v>3</v>
      </c>
      <c r="G241">
        <v>1959.02</v>
      </c>
      <c r="H241">
        <v>0.02</v>
      </c>
      <c r="I241" t="s">
        <v>1258</v>
      </c>
      <c r="J241" t="s">
        <v>4989</v>
      </c>
      <c r="K241" t="s">
        <v>4973</v>
      </c>
      <c r="L241" t="s">
        <v>4974</v>
      </c>
      <c r="M241">
        <v>1299.3499999999999</v>
      </c>
      <c r="N241" s="2">
        <v>45753</v>
      </c>
      <c r="O241">
        <v>32</v>
      </c>
      <c r="P241" t="s">
        <v>5126</v>
      </c>
      <c r="Q241" t="s">
        <v>4024</v>
      </c>
      <c r="R241" t="s">
        <v>4074</v>
      </c>
      <c r="S241" t="s">
        <v>4071</v>
      </c>
      <c r="T241" t="s">
        <v>5073</v>
      </c>
      <c r="U241" t="s">
        <v>4035</v>
      </c>
      <c r="V241" t="s">
        <v>4036</v>
      </c>
      <c r="W241" t="s">
        <v>5051</v>
      </c>
      <c r="X241" t="s">
        <v>5074</v>
      </c>
      <c r="Y241">
        <v>5759.52</v>
      </c>
      <c r="Z241">
        <v>3898.05</v>
      </c>
      <c r="AA241">
        <v>1861.47</v>
      </c>
      <c r="AB241">
        <v>0.32319880823401947</v>
      </c>
      <c r="AC241" t="s">
        <v>4504</v>
      </c>
      <c r="AD241" t="s">
        <v>5072</v>
      </c>
      <c r="AE241" s="2">
        <v>46137</v>
      </c>
      <c r="AF241">
        <v>2026</v>
      </c>
      <c r="AG241" s="2">
        <v>46113</v>
      </c>
    </row>
    <row r="242" spans="1:33" x14ac:dyDescent="0.25">
      <c r="A242" t="s">
        <v>2011</v>
      </c>
      <c r="B242" t="s">
        <v>334</v>
      </c>
      <c r="C242" t="s">
        <v>251</v>
      </c>
      <c r="D242" t="s">
        <v>24</v>
      </c>
      <c r="E242" t="s">
        <v>14</v>
      </c>
      <c r="F242">
        <v>3</v>
      </c>
      <c r="G242">
        <v>1959.02</v>
      </c>
      <c r="H242">
        <v>0</v>
      </c>
      <c r="I242" t="s">
        <v>20</v>
      </c>
      <c r="J242" t="s">
        <v>4989</v>
      </c>
      <c r="K242" t="s">
        <v>4973</v>
      </c>
      <c r="L242" t="s">
        <v>4974</v>
      </c>
      <c r="M242">
        <v>1299.3499999999999</v>
      </c>
      <c r="N242" s="2">
        <v>45683</v>
      </c>
      <c r="O242">
        <v>23</v>
      </c>
      <c r="P242" t="s">
        <v>4048</v>
      </c>
      <c r="Q242" t="s">
        <v>4029</v>
      </c>
      <c r="R242" t="s">
        <v>4165</v>
      </c>
      <c r="S242" t="s">
        <v>4071</v>
      </c>
      <c r="T242" t="s">
        <v>5085</v>
      </c>
      <c r="U242" t="s">
        <v>4097</v>
      </c>
      <c r="V242" t="s">
        <v>4071</v>
      </c>
      <c r="W242" t="s">
        <v>5051</v>
      </c>
      <c r="X242" t="s">
        <v>5087</v>
      </c>
      <c r="Y242">
        <v>5877.06</v>
      </c>
      <c r="Z242">
        <v>3898.05</v>
      </c>
      <c r="AA242">
        <v>1979.01</v>
      </c>
      <c r="AB242">
        <v>0.33673469387755101</v>
      </c>
      <c r="AC242" t="s">
        <v>4492</v>
      </c>
      <c r="AD242" t="s">
        <v>5084</v>
      </c>
      <c r="AE242" s="2">
        <v>46163</v>
      </c>
      <c r="AF242">
        <v>2026</v>
      </c>
      <c r="AG242" s="2">
        <v>46143</v>
      </c>
    </row>
    <row r="243" spans="1:33" x14ac:dyDescent="0.25">
      <c r="A243" t="s">
        <v>1032</v>
      </c>
      <c r="B243" t="s">
        <v>1033</v>
      </c>
      <c r="C243" t="s">
        <v>251</v>
      </c>
      <c r="D243" t="s">
        <v>95</v>
      </c>
      <c r="E243" t="s">
        <v>14</v>
      </c>
      <c r="F243">
        <v>5</v>
      </c>
      <c r="G243">
        <v>1959.02</v>
      </c>
      <c r="H243">
        <v>0.1</v>
      </c>
      <c r="I243" t="s">
        <v>15</v>
      </c>
      <c r="J243" t="s">
        <v>4989</v>
      </c>
      <c r="K243" t="s">
        <v>4973</v>
      </c>
      <c r="L243" t="s">
        <v>4974</v>
      </c>
      <c r="M243">
        <v>1299.3499999999999</v>
      </c>
      <c r="N243" s="2">
        <v>45548</v>
      </c>
      <c r="O243">
        <v>59</v>
      </c>
      <c r="P243" t="s">
        <v>4052</v>
      </c>
      <c r="Q243" t="s">
        <v>4024</v>
      </c>
      <c r="R243" t="s">
        <v>4135</v>
      </c>
      <c r="S243" t="s">
        <v>4058</v>
      </c>
      <c r="T243" t="s">
        <v>5095</v>
      </c>
      <c r="U243" t="s">
        <v>4089</v>
      </c>
      <c r="V243" t="s">
        <v>4068</v>
      </c>
      <c r="W243" t="s">
        <v>5051</v>
      </c>
      <c r="X243" t="s">
        <v>5113</v>
      </c>
      <c r="Y243">
        <v>8815.59</v>
      </c>
      <c r="Z243">
        <v>6496.75</v>
      </c>
      <c r="AA243">
        <v>2318.84</v>
      </c>
      <c r="AB243">
        <v>0.2630385487528345</v>
      </c>
      <c r="AC243" t="s">
        <v>4224</v>
      </c>
      <c r="AD243" t="s">
        <v>5094</v>
      </c>
      <c r="AE243" s="2">
        <v>46101</v>
      </c>
      <c r="AF243">
        <v>2026</v>
      </c>
      <c r="AG243" s="2">
        <v>46082</v>
      </c>
    </row>
    <row r="244" spans="1:33" x14ac:dyDescent="0.25">
      <c r="A244" t="s">
        <v>3907</v>
      </c>
      <c r="B244" t="s">
        <v>998</v>
      </c>
      <c r="C244" t="s">
        <v>38</v>
      </c>
      <c r="D244" t="s">
        <v>62</v>
      </c>
      <c r="E244" t="s">
        <v>14</v>
      </c>
      <c r="F244">
        <v>4</v>
      </c>
      <c r="G244">
        <v>1955.97</v>
      </c>
      <c r="H244">
        <v>0.2</v>
      </c>
      <c r="I244" t="s">
        <v>20</v>
      </c>
      <c r="J244" t="s">
        <v>4992</v>
      </c>
      <c r="K244" t="s">
        <v>4973</v>
      </c>
      <c r="L244" t="s">
        <v>4974</v>
      </c>
      <c r="M244">
        <v>1177.3800000000001</v>
      </c>
      <c r="N244" s="2">
        <v>44930</v>
      </c>
      <c r="O244">
        <v>25</v>
      </c>
      <c r="P244" t="s">
        <v>4025</v>
      </c>
      <c r="Q244" t="s">
        <v>4024</v>
      </c>
      <c r="R244" t="s">
        <v>4085</v>
      </c>
      <c r="S244" t="s">
        <v>4036</v>
      </c>
      <c r="T244" t="s">
        <v>5104</v>
      </c>
      <c r="U244" t="s">
        <v>4143</v>
      </c>
      <c r="V244" t="s">
        <v>4027</v>
      </c>
      <c r="W244" t="s">
        <v>5055</v>
      </c>
      <c r="X244" t="s">
        <v>5105</v>
      </c>
      <c r="Y244">
        <v>6259.1</v>
      </c>
      <c r="Z244">
        <v>4709.5200000000004</v>
      </c>
      <c r="AA244">
        <v>1549.58</v>
      </c>
      <c r="AB244">
        <v>0.24757233468070486</v>
      </c>
      <c r="AC244" t="s">
        <v>4574</v>
      </c>
      <c r="AD244" t="s">
        <v>5103</v>
      </c>
      <c r="AE244" s="2">
        <v>46059</v>
      </c>
      <c r="AF244">
        <v>2026</v>
      </c>
      <c r="AG244" s="2">
        <v>46054</v>
      </c>
    </row>
    <row r="245" spans="1:33" x14ac:dyDescent="0.25">
      <c r="A245" t="s">
        <v>1108</v>
      </c>
      <c r="B245" t="s">
        <v>1109</v>
      </c>
      <c r="C245" t="s">
        <v>38</v>
      </c>
      <c r="D245" t="s">
        <v>13</v>
      </c>
      <c r="E245" t="s">
        <v>25</v>
      </c>
      <c r="F245">
        <v>3</v>
      </c>
      <c r="G245">
        <v>1955.97</v>
      </c>
      <c r="H245">
        <v>0.05</v>
      </c>
      <c r="I245" t="s">
        <v>35</v>
      </c>
      <c r="J245" t="s">
        <v>4992</v>
      </c>
      <c r="K245" t="s">
        <v>4973</v>
      </c>
      <c r="L245" t="s">
        <v>4974</v>
      </c>
      <c r="M245">
        <v>1177.3800000000001</v>
      </c>
      <c r="N245" s="2">
        <v>45634</v>
      </c>
      <c r="O245">
        <v>39</v>
      </c>
      <c r="P245" t="s">
        <v>4052</v>
      </c>
      <c r="Q245" t="s">
        <v>4029</v>
      </c>
      <c r="R245" t="s">
        <v>4031</v>
      </c>
      <c r="S245" t="s">
        <v>4032</v>
      </c>
      <c r="T245" t="s">
        <v>5076</v>
      </c>
      <c r="U245" t="s">
        <v>4085</v>
      </c>
      <c r="V245" t="s">
        <v>4036</v>
      </c>
      <c r="W245" t="s">
        <v>5051</v>
      </c>
      <c r="X245" t="s">
        <v>5077</v>
      </c>
      <c r="Y245">
        <v>5574.51</v>
      </c>
      <c r="Z245">
        <v>3532.14</v>
      </c>
      <c r="AA245">
        <v>2042.37</v>
      </c>
      <c r="AB245">
        <v>0.36637659632864589</v>
      </c>
      <c r="AC245" t="s">
        <v>4576</v>
      </c>
      <c r="AD245" t="s">
        <v>5075</v>
      </c>
      <c r="AE245" s="2">
        <v>45941</v>
      </c>
      <c r="AF245">
        <v>2025</v>
      </c>
      <c r="AG245" s="2">
        <v>45931</v>
      </c>
    </row>
    <row r="246" spans="1:33" x14ac:dyDescent="0.25">
      <c r="A246" t="s">
        <v>1268</v>
      </c>
      <c r="B246" t="s">
        <v>375</v>
      </c>
      <c r="C246" t="s">
        <v>38</v>
      </c>
      <c r="D246" t="s">
        <v>62</v>
      </c>
      <c r="E246" t="s">
        <v>14</v>
      </c>
      <c r="F246">
        <v>6</v>
      </c>
      <c r="G246">
        <v>1955.97</v>
      </c>
      <c r="H246">
        <v>0.1</v>
      </c>
      <c r="I246" t="s">
        <v>15</v>
      </c>
      <c r="J246" t="s">
        <v>4992</v>
      </c>
      <c r="K246" t="s">
        <v>4973</v>
      </c>
      <c r="L246" t="s">
        <v>4974</v>
      </c>
      <c r="M246">
        <v>1177.3800000000001</v>
      </c>
      <c r="N246" s="2">
        <v>46182</v>
      </c>
      <c r="O246">
        <v>19</v>
      </c>
      <c r="P246" t="s">
        <v>4030</v>
      </c>
      <c r="Q246" t="s">
        <v>4029</v>
      </c>
      <c r="R246" t="s">
        <v>4074</v>
      </c>
      <c r="S246" t="s">
        <v>4071</v>
      </c>
      <c r="T246" t="s">
        <v>5104</v>
      </c>
      <c r="U246" t="s">
        <v>4143</v>
      </c>
      <c r="V246" t="s">
        <v>4027</v>
      </c>
      <c r="W246" t="s">
        <v>5055</v>
      </c>
      <c r="X246" t="s">
        <v>5105</v>
      </c>
      <c r="Y246">
        <v>10562.24</v>
      </c>
      <c r="Z246">
        <v>7064.28</v>
      </c>
      <c r="AA246">
        <v>3497.96</v>
      </c>
      <c r="AB246">
        <v>0.33117596267458421</v>
      </c>
      <c r="AC246" t="s">
        <v>4823</v>
      </c>
      <c r="AD246" t="s">
        <v>5103</v>
      </c>
      <c r="AE246" s="2">
        <v>46042</v>
      </c>
      <c r="AF246">
        <v>2026</v>
      </c>
      <c r="AG246" s="2">
        <v>46023</v>
      </c>
    </row>
    <row r="247" spans="1:33" x14ac:dyDescent="0.25">
      <c r="A247" t="s">
        <v>1096</v>
      </c>
      <c r="B247" t="s">
        <v>1097</v>
      </c>
      <c r="C247" t="s">
        <v>38</v>
      </c>
      <c r="D247" t="s">
        <v>120</v>
      </c>
      <c r="E247" t="s">
        <v>25</v>
      </c>
      <c r="F247">
        <v>2</v>
      </c>
      <c r="G247">
        <v>1955.97</v>
      </c>
      <c r="H247">
        <v>0</v>
      </c>
      <c r="I247" t="s">
        <v>15</v>
      </c>
      <c r="J247" t="s">
        <v>4992</v>
      </c>
      <c r="K247" t="s">
        <v>4973</v>
      </c>
      <c r="L247" t="s">
        <v>4974</v>
      </c>
      <c r="M247">
        <v>1177.3800000000001</v>
      </c>
      <c r="N247" s="2">
        <v>45187</v>
      </c>
      <c r="O247">
        <v>22</v>
      </c>
      <c r="P247" t="s">
        <v>4030</v>
      </c>
      <c r="Q247" t="s">
        <v>4029</v>
      </c>
      <c r="R247" t="s">
        <v>4026</v>
      </c>
      <c r="S247" t="s">
        <v>4027</v>
      </c>
      <c r="T247" t="s">
        <v>5101</v>
      </c>
      <c r="U247" t="s">
        <v>4026</v>
      </c>
      <c r="V247" t="s">
        <v>4027</v>
      </c>
      <c r="W247" t="s">
        <v>5051</v>
      </c>
      <c r="X247" t="s">
        <v>5102</v>
      </c>
      <c r="Y247">
        <v>3911.94</v>
      </c>
      <c r="Z247">
        <v>2354.7600000000002</v>
      </c>
      <c r="AA247">
        <v>1557.18</v>
      </c>
      <c r="AB247">
        <v>0.39805825242718446</v>
      </c>
      <c r="AC247" t="s">
        <v>4852</v>
      </c>
      <c r="AD247" t="s">
        <v>5127</v>
      </c>
      <c r="AE247" s="2">
        <v>46184</v>
      </c>
      <c r="AF247">
        <v>2026</v>
      </c>
      <c r="AG247" s="2">
        <v>46174</v>
      </c>
    </row>
    <row r="248" spans="1:33" x14ac:dyDescent="0.25">
      <c r="A248" t="s">
        <v>2292</v>
      </c>
      <c r="B248" t="s">
        <v>2293</v>
      </c>
      <c r="C248" t="s">
        <v>38</v>
      </c>
      <c r="D248" t="s">
        <v>44</v>
      </c>
      <c r="E248" t="s">
        <v>25</v>
      </c>
      <c r="F248">
        <v>1</v>
      </c>
      <c r="G248">
        <v>1955.97</v>
      </c>
      <c r="H248">
        <v>0.1</v>
      </c>
      <c r="I248" t="s">
        <v>1258</v>
      </c>
      <c r="J248" t="s">
        <v>4992</v>
      </c>
      <c r="K248" t="s">
        <v>4973</v>
      </c>
      <c r="L248" t="s">
        <v>4974</v>
      </c>
      <c r="M248">
        <v>1177.3800000000001</v>
      </c>
      <c r="N248" s="2">
        <v>45997</v>
      </c>
      <c r="O248">
        <v>36</v>
      </c>
      <c r="P248" t="s">
        <v>4052</v>
      </c>
      <c r="Q248" t="s">
        <v>4029</v>
      </c>
      <c r="R248" t="s">
        <v>4050</v>
      </c>
      <c r="S248" t="s">
        <v>4036</v>
      </c>
      <c r="T248" t="s">
        <v>5065</v>
      </c>
      <c r="U248" t="s">
        <v>4046</v>
      </c>
      <c r="V248" t="s">
        <v>4032</v>
      </c>
      <c r="W248" t="s">
        <v>5055</v>
      </c>
      <c r="X248" t="s">
        <v>5067</v>
      </c>
      <c r="Y248">
        <v>1760.37</v>
      </c>
      <c r="Z248">
        <v>1177.3800000000001</v>
      </c>
      <c r="AA248">
        <v>582.99</v>
      </c>
      <c r="AB248">
        <v>0.33117469622863377</v>
      </c>
      <c r="AC248" t="s">
        <v>4649</v>
      </c>
      <c r="AD248" t="s">
        <v>5064</v>
      </c>
      <c r="AE248" s="2">
        <v>46138</v>
      </c>
      <c r="AF248">
        <v>2026</v>
      </c>
      <c r="AG248" s="2">
        <v>46113</v>
      </c>
    </row>
    <row r="249" spans="1:33" x14ac:dyDescent="0.25">
      <c r="A249" t="s">
        <v>2066</v>
      </c>
      <c r="B249" t="s">
        <v>2067</v>
      </c>
      <c r="C249" t="s">
        <v>38</v>
      </c>
      <c r="D249" t="s">
        <v>64</v>
      </c>
      <c r="E249" t="s">
        <v>25</v>
      </c>
      <c r="F249">
        <v>2</v>
      </c>
      <c r="G249">
        <v>1955.97</v>
      </c>
      <c r="H249">
        <v>0.02</v>
      </c>
      <c r="I249" t="s">
        <v>15</v>
      </c>
      <c r="J249" t="s">
        <v>4992</v>
      </c>
      <c r="K249" t="s">
        <v>4973</v>
      </c>
      <c r="L249" t="s">
        <v>4974</v>
      </c>
      <c r="M249">
        <v>1177.3800000000001</v>
      </c>
      <c r="N249" s="2">
        <v>45699</v>
      </c>
      <c r="O249">
        <v>36</v>
      </c>
      <c r="P249" t="s">
        <v>4025</v>
      </c>
      <c r="Q249" t="s">
        <v>4029</v>
      </c>
      <c r="R249" t="s">
        <v>4077</v>
      </c>
      <c r="S249" t="s">
        <v>4071</v>
      </c>
      <c r="T249" t="s">
        <v>5089</v>
      </c>
      <c r="U249" t="s">
        <v>4077</v>
      </c>
      <c r="V249" t="s">
        <v>4071</v>
      </c>
      <c r="W249" t="s">
        <v>5055</v>
      </c>
      <c r="X249" t="s">
        <v>5090</v>
      </c>
      <c r="Y249">
        <v>3833.7</v>
      </c>
      <c r="Z249">
        <v>2354.7600000000002</v>
      </c>
      <c r="AA249">
        <v>1478.94</v>
      </c>
      <c r="AB249">
        <v>0.38577353470537606</v>
      </c>
      <c r="AC249" t="s">
        <v>4506</v>
      </c>
      <c r="AD249" t="s">
        <v>5088</v>
      </c>
      <c r="AE249" s="2">
        <v>46123</v>
      </c>
      <c r="AF249">
        <v>2026</v>
      </c>
      <c r="AG249" s="2">
        <v>46113</v>
      </c>
    </row>
    <row r="250" spans="1:33" x14ac:dyDescent="0.25">
      <c r="A250" t="s">
        <v>1868</v>
      </c>
      <c r="B250" t="s">
        <v>683</v>
      </c>
      <c r="C250" t="s">
        <v>251</v>
      </c>
      <c r="D250" t="s">
        <v>74</v>
      </c>
      <c r="E250" t="s">
        <v>25</v>
      </c>
      <c r="F250">
        <v>2</v>
      </c>
      <c r="G250">
        <v>1939.03</v>
      </c>
      <c r="H250">
        <v>0.02</v>
      </c>
      <c r="I250" t="s">
        <v>20</v>
      </c>
      <c r="J250" t="s">
        <v>4989</v>
      </c>
      <c r="K250" t="s">
        <v>4973</v>
      </c>
      <c r="L250" t="s">
        <v>4974</v>
      </c>
      <c r="M250">
        <v>1299.3499999999999</v>
      </c>
      <c r="N250" s="2">
        <v>45597</v>
      </c>
      <c r="O250">
        <v>72</v>
      </c>
      <c r="P250" t="s">
        <v>4052</v>
      </c>
      <c r="Q250" t="s">
        <v>4024</v>
      </c>
      <c r="R250" t="s">
        <v>4053</v>
      </c>
      <c r="S250" t="s">
        <v>4027</v>
      </c>
      <c r="T250" t="s">
        <v>5092</v>
      </c>
      <c r="U250" t="s">
        <v>4165</v>
      </c>
      <c r="V250" t="s">
        <v>4071</v>
      </c>
      <c r="W250" t="s">
        <v>5055</v>
      </c>
      <c r="X250" t="s">
        <v>5093</v>
      </c>
      <c r="Y250">
        <v>3800.5</v>
      </c>
      <c r="Z250">
        <v>2598.6999999999998</v>
      </c>
      <c r="AA250">
        <v>1201.8</v>
      </c>
      <c r="AB250">
        <v>0.31622154979607947</v>
      </c>
      <c r="AC250" t="s">
        <v>4845</v>
      </c>
      <c r="AD250" t="s">
        <v>5091</v>
      </c>
      <c r="AE250" s="2">
        <v>45880</v>
      </c>
      <c r="AF250">
        <v>2025</v>
      </c>
      <c r="AG250" s="2">
        <v>45870</v>
      </c>
    </row>
    <row r="251" spans="1:33" x14ac:dyDescent="0.25">
      <c r="A251" t="s">
        <v>2952</v>
      </c>
      <c r="B251" t="s">
        <v>776</v>
      </c>
      <c r="C251" t="s">
        <v>38</v>
      </c>
      <c r="D251" t="s">
        <v>13</v>
      </c>
      <c r="E251" t="s">
        <v>14</v>
      </c>
      <c r="F251">
        <v>2</v>
      </c>
      <c r="G251">
        <v>1936.98</v>
      </c>
      <c r="H251">
        <v>0.1</v>
      </c>
      <c r="I251" t="s">
        <v>20</v>
      </c>
      <c r="J251" t="s">
        <v>4992</v>
      </c>
      <c r="K251" t="s">
        <v>4973</v>
      </c>
      <c r="L251" t="s">
        <v>4974</v>
      </c>
      <c r="M251">
        <v>1177.3800000000001</v>
      </c>
      <c r="N251" s="2">
        <v>45760</v>
      </c>
      <c r="O251">
        <v>24</v>
      </c>
      <c r="P251" t="s">
        <v>4025</v>
      </c>
      <c r="Q251" t="s">
        <v>4024</v>
      </c>
      <c r="R251" t="s">
        <v>4089</v>
      </c>
      <c r="S251" t="s">
        <v>4068</v>
      </c>
      <c r="T251" t="s">
        <v>5076</v>
      </c>
      <c r="U251" t="s">
        <v>4085</v>
      </c>
      <c r="V251" t="s">
        <v>4036</v>
      </c>
      <c r="W251" t="s">
        <v>5051</v>
      </c>
      <c r="X251" t="s">
        <v>5077</v>
      </c>
      <c r="Y251">
        <v>3486.56</v>
      </c>
      <c r="Z251">
        <v>2354.7600000000002</v>
      </c>
      <c r="AA251">
        <v>1131.8</v>
      </c>
      <c r="AB251">
        <v>0.32461796154375661</v>
      </c>
      <c r="AC251" t="s">
        <v>4830</v>
      </c>
      <c r="AD251" t="s">
        <v>5075</v>
      </c>
      <c r="AE251" s="2">
        <v>46151</v>
      </c>
      <c r="AF251">
        <v>2026</v>
      </c>
      <c r="AG251" s="2">
        <v>46143</v>
      </c>
    </row>
    <row r="252" spans="1:33" x14ac:dyDescent="0.25">
      <c r="A252" t="s">
        <v>3856</v>
      </c>
      <c r="B252" t="s">
        <v>1378</v>
      </c>
      <c r="C252" t="s">
        <v>38</v>
      </c>
      <c r="D252" t="s">
        <v>74</v>
      </c>
      <c r="E252" t="s">
        <v>25</v>
      </c>
      <c r="F252">
        <v>6</v>
      </c>
      <c r="G252">
        <v>1936.98</v>
      </c>
      <c r="H252">
        <v>0</v>
      </c>
      <c r="I252" t="s">
        <v>1258</v>
      </c>
      <c r="J252" t="s">
        <v>4992</v>
      </c>
      <c r="K252" t="s">
        <v>4973</v>
      </c>
      <c r="L252" t="s">
        <v>4974</v>
      </c>
      <c r="M252">
        <v>1177.3800000000001</v>
      </c>
      <c r="N252" s="2">
        <v>45005</v>
      </c>
      <c r="O252">
        <v>64</v>
      </c>
      <c r="P252" t="s">
        <v>4025</v>
      </c>
      <c r="Q252" t="s">
        <v>4029</v>
      </c>
      <c r="R252" t="s">
        <v>4039</v>
      </c>
      <c r="S252" t="s">
        <v>4032</v>
      </c>
      <c r="T252" t="s">
        <v>5092</v>
      </c>
      <c r="U252" t="s">
        <v>4165</v>
      </c>
      <c r="V252" t="s">
        <v>4071</v>
      </c>
      <c r="W252" t="s">
        <v>5055</v>
      </c>
      <c r="X252" t="s">
        <v>5093</v>
      </c>
      <c r="Y252">
        <v>11621.88</v>
      </c>
      <c r="Z252">
        <v>7064.28</v>
      </c>
      <c r="AA252">
        <v>4557.6000000000004</v>
      </c>
      <c r="AB252">
        <v>0.39215686274509809</v>
      </c>
      <c r="AC252" t="s">
        <v>4093</v>
      </c>
      <c r="AD252" t="s">
        <v>5091</v>
      </c>
      <c r="AE252" s="2">
        <v>45930</v>
      </c>
      <c r="AF252">
        <v>2025</v>
      </c>
      <c r="AG252" s="2">
        <v>45901</v>
      </c>
    </row>
    <row r="253" spans="1:33" x14ac:dyDescent="0.25">
      <c r="A253" t="s">
        <v>2535</v>
      </c>
      <c r="B253" t="s">
        <v>1085</v>
      </c>
      <c r="C253" t="s">
        <v>38</v>
      </c>
      <c r="D253" t="s">
        <v>39</v>
      </c>
      <c r="E253" t="s">
        <v>25</v>
      </c>
      <c r="F253">
        <v>4</v>
      </c>
      <c r="G253">
        <v>1936.98</v>
      </c>
      <c r="H253">
        <v>0.2</v>
      </c>
      <c r="I253" t="s">
        <v>15</v>
      </c>
      <c r="J253" t="s">
        <v>4992</v>
      </c>
      <c r="K253" t="s">
        <v>4973</v>
      </c>
      <c r="L253" t="s">
        <v>4974</v>
      </c>
      <c r="M253">
        <v>1177.3800000000001</v>
      </c>
      <c r="N253" s="2">
        <v>44942</v>
      </c>
      <c r="O253">
        <v>43</v>
      </c>
      <c r="P253" t="s">
        <v>4052</v>
      </c>
      <c r="Q253" t="s">
        <v>4029</v>
      </c>
      <c r="R253" t="s">
        <v>4092</v>
      </c>
      <c r="S253" t="s">
        <v>4071</v>
      </c>
      <c r="T253" t="s">
        <v>5097</v>
      </c>
      <c r="U253" t="s">
        <v>4141</v>
      </c>
      <c r="V253" t="s">
        <v>4068</v>
      </c>
      <c r="W253" t="s">
        <v>5055</v>
      </c>
      <c r="X253" t="s">
        <v>4948</v>
      </c>
      <c r="Y253">
        <v>6198.34</v>
      </c>
      <c r="Z253">
        <v>4709.5200000000004</v>
      </c>
      <c r="AA253">
        <v>1488.82</v>
      </c>
      <c r="AB253">
        <v>0.24019656875873216</v>
      </c>
      <c r="AC253" t="s">
        <v>4423</v>
      </c>
      <c r="AD253" t="s">
        <v>5128</v>
      </c>
      <c r="AE253" s="2">
        <v>46053</v>
      </c>
      <c r="AF253">
        <v>2026</v>
      </c>
      <c r="AG253" s="2">
        <v>46023</v>
      </c>
    </row>
    <row r="254" spans="1:33" x14ac:dyDescent="0.25">
      <c r="A254" t="s">
        <v>3988</v>
      </c>
      <c r="B254" t="s">
        <v>3989</v>
      </c>
      <c r="C254" t="s">
        <v>38</v>
      </c>
      <c r="D254" t="s">
        <v>226</v>
      </c>
      <c r="E254" t="s">
        <v>25</v>
      </c>
      <c r="F254">
        <v>3</v>
      </c>
      <c r="G254">
        <v>1936.98</v>
      </c>
      <c r="H254">
        <v>0.15</v>
      </c>
      <c r="I254" t="s">
        <v>20</v>
      </c>
      <c r="J254" t="s">
        <v>4992</v>
      </c>
      <c r="K254" t="s">
        <v>4973</v>
      </c>
      <c r="L254" t="s">
        <v>4974</v>
      </c>
      <c r="M254">
        <v>1177.3800000000001</v>
      </c>
      <c r="N254" s="2">
        <v>45014</v>
      </c>
      <c r="O254">
        <v>22</v>
      </c>
      <c r="P254" t="s">
        <v>4025</v>
      </c>
      <c r="Q254" t="s">
        <v>4029</v>
      </c>
      <c r="R254" t="s">
        <v>4055</v>
      </c>
      <c r="S254" t="s">
        <v>4032</v>
      </c>
      <c r="T254" t="s">
        <v>5062</v>
      </c>
      <c r="U254" t="s">
        <v>4055</v>
      </c>
      <c r="V254" t="s">
        <v>4032</v>
      </c>
      <c r="W254" t="s">
        <v>5055</v>
      </c>
      <c r="X254" t="s">
        <v>5063</v>
      </c>
      <c r="Y254">
        <v>4939.3</v>
      </c>
      <c r="Z254">
        <v>3532.14</v>
      </c>
      <c r="AA254">
        <v>1407.16</v>
      </c>
      <c r="AB254">
        <v>0.28489057153847713</v>
      </c>
      <c r="AC254" t="s">
        <v>4651</v>
      </c>
      <c r="AD254" t="s">
        <v>5123</v>
      </c>
      <c r="AE254" s="2">
        <v>45890</v>
      </c>
      <c r="AF254">
        <v>2025</v>
      </c>
      <c r="AG254" s="2">
        <v>45870</v>
      </c>
    </row>
    <row r="255" spans="1:33" x14ac:dyDescent="0.25">
      <c r="A255" t="s">
        <v>1114</v>
      </c>
      <c r="B255" t="s">
        <v>675</v>
      </c>
      <c r="C255" t="s">
        <v>38</v>
      </c>
      <c r="D255" t="s">
        <v>34</v>
      </c>
      <c r="E255" t="s">
        <v>25</v>
      </c>
      <c r="F255">
        <v>3</v>
      </c>
      <c r="G255">
        <v>1936.98</v>
      </c>
      <c r="H255">
        <v>0.15</v>
      </c>
      <c r="I255" t="s">
        <v>15</v>
      </c>
      <c r="J255" t="s">
        <v>4992</v>
      </c>
      <c r="K255" t="s">
        <v>4973</v>
      </c>
      <c r="L255" t="s">
        <v>4974</v>
      </c>
      <c r="M255">
        <v>1177.3800000000001</v>
      </c>
      <c r="N255" s="2">
        <v>45480</v>
      </c>
      <c r="O255">
        <v>56</v>
      </c>
      <c r="P255" t="s">
        <v>4030</v>
      </c>
      <c r="Q255" t="s">
        <v>4029</v>
      </c>
      <c r="R255" t="s">
        <v>4089</v>
      </c>
      <c r="S255" t="s">
        <v>4068</v>
      </c>
      <c r="T255" t="s">
        <v>5079</v>
      </c>
      <c r="U255" t="s">
        <v>4041</v>
      </c>
      <c r="V255" t="s">
        <v>4036</v>
      </c>
      <c r="W255" t="s">
        <v>5055</v>
      </c>
      <c r="X255" t="s">
        <v>5080</v>
      </c>
      <c r="Y255">
        <v>4939.3</v>
      </c>
      <c r="Z255">
        <v>3532.14</v>
      </c>
      <c r="AA255">
        <v>1407.16</v>
      </c>
      <c r="AB255">
        <v>0.28489057153847713</v>
      </c>
      <c r="AC255" t="s">
        <v>4128</v>
      </c>
      <c r="AD255" t="s">
        <v>5078</v>
      </c>
      <c r="AE255" s="2">
        <v>45945</v>
      </c>
      <c r="AF255">
        <v>2025</v>
      </c>
      <c r="AG255" s="2">
        <v>45931</v>
      </c>
    </row>
    <row r="256" spans="1:33" x14ac:dyDescent="0.25">
      <c r="A256" t="s">
        <v>898</v>
      </c>
      <c r="B256" t="s">
        <v>537</v>
      </c>
      <c r="C256" t="s">
        <v>38</v>
      </c>
      <c r="D256" t="s">
        <v>48</v>
      </c>
      <c r="E256" t="s">
        <v>14</v>
      </c>
      <c r="F256">
        <v>1</v>
      </c>
      <c r="G256">
        <v>1936.98</v>
      </c>
      <c r="H256">
        <v>0</v>
      </c>
      <c r="I256" t="s">
        <v>20</v>
      </c>
      <c r="J256" t="s">
        <v>4992</v>
      </c>
      <c r="K256" t="s">
        <v>4973</v>
      </c>
      <c r="L256" t="s">
        <v>4974</v>
      </c>
      <c r="M256">
        <v>1177.3800000000001</v>
      </c>
      <c r="N256" s="2">
        <v>45812</v>
      </c>
      <c r="O256">
        <v>30</v>
      </c>
      <c r="P256" t="s">
        <v>4025</v>
      </c>
      <c r="Q256" t="s">
        <v>4024</v>
      </c>
      <c r="R256" t="s">
        <v>4055</v>
      </c>
      <c r="S256" t="s">
        <v>4032</v>
      </c>
      <c r="T256" t="s">
        <v>5110</v>
      </c>
      <c r="U256" t="s">
        <v>4135</v>
      </c>
      <c r="V256" t="s">
        <v>4058</v>
      </c>
      <c r="W256" t="s">
        <v>5055</v>
      </c>
      <c r="X256" t="s">
        <v>5112</v>
      </c>
      <c r="Y256">
        <v>1936.98</v>
      </c>
      <c r="Z256">
        <v>1177.3800000000001</v>
      </c>
      <c r="AA256">
        <v>759.6</v>
      </c>
      <c r="AB256">
        <v>0.39215686274509803</v>
      </c>
      <c r="AC256" t="s">
        <v>4818</v>
      </c>
      <c r="AD256" t="s">
        <v>5109</v>
      </c>
      <c r="AE256" s="2">
        <v>46090</v>
      </c>
      <c r="AF256">
        <v>2026</v>
      </c>
      <c r="AG256" s="2">
        <v>46082</v>
      </c>
    </row>
    <row r="257" spans="1:33" x14ac:dyDescent="0.25">
      <c r="A257" t="s">
        <v>36</v>
      </c>
      <c r="B257" t="s">
        <v>37</v>
      </c>
      <c r="C257" t="s">
        <v>38</v>
      </c>
      <c r="D257" t="s">
        <v>39</v>
      </c>
      <c r="E257" t="s">
        <v>14</v>
      </c>
      <c r="F257">
        <v>3</v>
      </c>
      <c r="G257">
        <v>1917.99</v>
      </c>
      <c r="H257">
        <v>0</v>
      </c>
      <c r="I257" t="s">
        <v>15</v>
      </c>
      <c r="J257" t="s">
        <v>4992</v>
      </c>
      <c r="K257" t="s">
        <v>4973</v>
      </c>
      <c r="L257" t="s">
        <v>4974</v>
      </c>
      <c r="M257">
        <v>1177.3800000000001</v>
      </c>
      <c r="N257" s="2">
        <v>45531</v>
      </c>
      <c r="O257">
        <v>69</v>
      </c>
      <c r="P257" t="s">
        <v>4025</v>
      </c>
      <c r="Q257" t="s">
        <v>4029</v>
      </c>
      <c r="R257" t="s">
        <v>4085</v>
      </c>
      <c r="S257" t="s">
        <v>4036</v>
      </c>
      <c r="T257" t="s">
        <v>5097</v>
      </c>
      <c r="U257" t="s">
        <v>4141</v>
      </c>
      <c r="V257" t="s">
        <v>4068</v>
      </c>
      <c r="W257" t="s">
        <v>5055</v>
      </c>
      <c r="X257" t="s">
        <v>4948</v>
      </c>
      <c r="Y257">
        <v>5753.97</v>
      </c>
      <c r="Z257">
        <v>3532.14</v>
      </c>
      <c r="AA257">
        <v>2221.83</v>
      </c>
      <c r="AB257">
        <v>0.38613861386138609</v>
      </c>
      <c r="AC257" t="s">
        <v>4397</v>
      </c>
      <c r="AD257" t="s">
        <v>5128</v>
      </c>
      <c r="AE257" s="2">
        <v>46059</v>
      </c>
      <c r="AF257">
        <v>2026</v>
      </c>
      <c r="AG257" s="2">
        <v>46054</v>
      </c>
    </row>
    <row r="258" spans="1:33" x14ac:dyDescent="0.25">
      <c r="A258" t="s">
        <v>1330</v>
      </c>
      <c r="B258" t="s">
        <v>1331</v>
      </c>
      <c r="C258" t="s">
        <v>38</v>
      </c>
      <c r="D258" t="s">
        <v>95</v>
      </c>
      <c r="E258" t="s">
        <v>14</v>
      </c>
      <c r="F258">
        <v>3</v>
      </c>
      <c r="G258">
        <v>1917.99</v>
      </c>
      <c r="H258">
        <v>0</v>
      </c>
      <c r="I258" t="s">
        <v>15</v>
      </c>
      <c r="J258" t="s">
        <v>4992</v>
      </c>
      <c r="K258" t="s">
        <v>4973</v>
      </c>
      <c r="L258" t="s">
        <v>4974</v>
      </c>
      <c r="M258">
        <v>1177.3800000000001</v>
      </c>
      <c r="N258" s="2">
        <v>46083</v>
      </c>
      <c r="O258">
        <v>72</v>
      </c>
      <c r="P258" t="s">
        <v>4048</v>
      </c>
      <c r="Q258" t="s">
        <v>4024</v>
      </c>
      <c r="R258" t="s">
        <v>4070</v>
      </c>
      <c r="S258" t="s">
        <v>4071</v>
      </c>
      <c r="T258" t="s">
        <v>5095</v>
      </c>
      <c r="U258" t="s">
        <v>4089</v>
      </c>
      <c r="V258" t="s">
        <v>4068</v>
      </c>
      <c r="W258" t="s">
        <v>5051</v>
      </c>
      <c r="X258" t="s">
        <v>5113</v>
      </c>
      <c r="Y258">
        <v>5753.97</v>
      </c>
      <c r="Z258">
        <v>3532.14</v>
      </c>
      <c r="AA258">
        <v>2221.83</v>
      </c>
      <c r="AB258">
        <v>0.38613861386138609</v>
      </c>
      <c r="AC258" t="s">
        <v>5125</v>
      </c>
      <c r="AD258" t="s">
        <v>5094</v>
      </c>
      <c r="AE258" s="2">
        <v>46016</v>
      </c>
      <c r="AF258">
        <v>2025</v>
      </c>
      <c r="AG258" s="2">
        <v>45992</v>
      </c>
    </row>
    <row r="259" spans="1:33" x14ac:dyDescent="0.25">
      <c r="A259" t="s">
        <v>1499</v>
      </c>
      <c r="B259" t="s">
        <v>583</v>
      </c>
      <c r="C259" t="s">
        <v>38</v>
      </c>
      <c r="D259" t="s">
        <v>52</v>
      </c>
      <c r="E259" t="s">
        <v>25</v>
      </c>
      <c r="F259">
        <v>3</v>
      </c>
      <c r="G259">
        <v>1917.99</v>
      </c>
      <c r="H259">
        <v>0.05</v>
      </c>
      <c r="I259" t="s">
        <v>35</v>
      </c>
      <c r="J259" t="s">
        <v>4992</v>
      </c>
      <c r="K259" t="s">
        <v>4973</v>
      </c>
      <c r="L259" t="s">
        <v>4974</v>
      </c>
      <c r="M259">
        <v>1177.3800000000001</v>
      </c>
      <c r="N259" s="2">
        <v>45107</v>
      </c>
      <c r="O259">
        <v>41</v>
      </c>
      <c r="P259" t="s">
        <v>4030</v>
      </c>
      <c r="Q259" t="s">
        <v>4024</v>
      </c>
      <c r="R259" t="s">
        <v>4074</v>
      </c>
      <c r="S259" t="s">
        <v>4071</v>
      </c>
      <c r="T259" t="s">
        <v>5054</v>
      </c>
      <c r="U259" t="s">
        <v>4060</v>
      </c>
      <c r="V259" t="s">
        <v>4032</v>
      </c>
      <c r="W259" t="s">
        <v>5055</v>
      </c>
      <c r="X259" t="s">
        <v>5056</v>
      </c>
      <c r="Y259">
        <v>5466.27</v>
      </c>
      <c r="Z259">
        <v>3532.14</v>
      </c>
      <c r="AA259">
        <v>1934.13</v>
      </c>
      <c r="AB259">
        <v>0.35382994253851346</v>
      </c>
      <c r="AC259" t="s">
        <v>4276</v>
      </c>
      <c r="AD259" t="s">
        <v>5053</v>
      </c>
      <c r="AE259" s="2">
        <v>46124</v>
      </c>
      <c r="AF259">
        <v>2026</v>
      </c>
      <c r="AG259" s="2">
        <v>46113</v>
      </c>
    </row>
    <row r="260" spans="1:33" x14ac:dyDescent="0.25">
      <c r="A260" t="s">
        <v>882</v>
      </c>
      <c r="B260" t="s">
        <v>843</v>
      </c>
      <c r="C260" t="s">
        <v>38</v>
      </c>
      <c r="D260" t="s">
        <v>95</v>
      </c>
      <c r="E260" t="s">
        <v>14</v>
      </c>
      <c r="F260">
        <v>3</v>
      </c>
      <c r="G260">
        <v>1917.99</v>
      </c>
      <c r="H260">
        <v>0</v>
      </c>
      <c r="I260" t="s">
        <v>15</v>
      </c>
      <c r="J260" t="s">
        <v>4992</v>
      </c>
      <c r="K260" t="s">
        <v>4973</v>
      </c>
      <c r="L260" t="s">
        <v>4974</v>
      </c>
      <c r="M260">
        <v>1177.3800000000001</v>
      </c>
      <c r="N260" s="2">
        <v>45864</v>
      </c>
      <c r="O260">
        <v>18</v>
      </c>
      <c r="P260" t="s">
        <v>4052</v>
      </c>
      <c r="Q260" t="s">
        <v>4029</v>
      </c>
      <c r="R260" t="s">
        <v>4141</v>
      </c>
      <c r="S260" t="s">
        <v>4068</v>
      </c>
      <c r="T260" t="s">
        <v>5095</v>
      </c>
      <c r="U260" t="s">
        <v>4089</v>
      </c>
      <c r="V260" t="s">
        <v>4068</v>
      </c>
      <c r="W260" t="s">
        <v>5051</v>
      </c>
      <c r="X260" t="s">
        <v>5113</v>
      </c>
      <c r="Y260">
        <v>5753.97</v>
      </c>
      <c r="Z260">
        <v>3532.14</v>
      </c>
      <c r="AA260">
        <v>2221.83</v>
      </c>
      <c r="AB260">
        <v>0.38613861386138609</v>
      </c>
      <c r="AC260" t="s">
        <v>4229</v>
      </c>
      <c r="AD260" t="s">
        <v>5094</v>
      </c>
      <c r="AE260" s="2">
        <v>46035</v>
      </c>
      <c r="AF260">
        <v>2026</v>
      </c>
      <c r="AG260" s="2">
        <v>46023</v>
      </c>
    </row>
    <row r="261" spans="1:33" x14ac:dyDescent="0.25">
      <c r="A261" t="s">
        <v>4012</v>
      </c>
      <c r="B261" t="s">
        <v>902</v>
      </c>
      <c r="C261" t="s">
        <v>38</v>
      </c>
      <c r="D261" t="s">
        <v>48</v>
      </c>
      <c r="E261" t="s">
        <v>25</v>
      </c>
      <c r="F261">
        <v>10</v>
      </c>
      <c r="G261">
        <v>1917.99</v>
      </c>
      <c r="H261">
        <v>0</v>
      </c>
      <c r="I261" t="s">
        <v>15</v>
      </c>
      <c r="J261" t="s">
        <v>4992</v>
      </c>
      <c r="K261" t="s">
        <v>4973</v>
      </c>
      <c r="L261" t="s">
        <v>4974</v>
      </c>
      <c r="M261">
        <v>1177.3800000000001</v>
      </c>
      <c r="N261" s="2">
        <v>45377</v>
      </c>
      <c r="O261">
        <v>71</v>
      </c>
      <c r="P261" t="s">
        <v>4052</v>
      </c>
      <c r="Q261" t="s">
        <v>4024</v>
      </c>
      <c r="R261" t="s">
        <v>4092</v>
      </c>
      <c r="S261" t="s">
        <v>4071</v>
      </c>
      <c r="T261" t="s">
        <v>5110</v>
      </c>
      <c r="U261" t="s">
        <v>4135</v>
      </c>
      <c r="V261" t="s">
        <v>4058</v>
      </c>
      <c r="W261" t="s">
        <v>5055</v>
      </c>
      <c r="X261" t="s">
        <v>5112</v>
      </c>
      <c r="Y261">
        <v>19179.900000000001</v>
      </c>
      <c r="Z261">
        <v>11773.8</v>
      </c>
      <c r="AA261">
        <v>7406.1</v>
      </c>
      <c r="AB261">
        <v>0.38613861386138615</v>
      </c>
      <c r="AC261" t="s">
        <v>4172</v>
      </c>
      <c r="AD261" t="s">
        <v>5109</v>
      </c>
      <c r="AE261" s="2">
        <v>46020</v>
      </c>
      <c r="AF261">
        <v>2025</v>
      </c>
      <c r="AG261" s="2">
        <v>45992</v>
      </c>
    </row>
    <row r="262" spans="1:33" x14ac:dyDescent="0.25">
      <c r="A262" t="s">
        <v>295</v>
      </c>
      <c r="B262" t="s">
        <v>296</v>
      </c>
      <c r="C262" t="s">
        <v>38</v>
      </c>
      <c r="D262" t="s">
        <v>19</v>
      </c>
      <c r="E262" t="s">
        <v>14</v>
      </c>
      <c r="F262">
        <v>6</v>
      </c>
      <c r="G262">
        <v>1917.99</v>
      </c>
      <c r="H262">
        <v>0.05</v>
      </c>
      <c r="I262" t="s">
        <v>1258</v>
      </c>
      <c r="J262" t="s">
        <v>4992</v>
      </c>
      <c r="K262" t="s">
        <v>4973</v>
      </c>
      <c r="L262" t="s">
        <v>4974</v>
      </c>
      <c r="M262">
        <v>1177.3800000000001</v>
      </c>
      <c r="N262" s="2">
        <v>45792</v>
      </c>
      <c r="O262">
        <v>53</v>
      </c>
      <c r="P262" t="s">
        <v>4048</v>
      </c>
      <c r="Q262" t="s">
        <v>4029</v>
      </c>
      <c r="R262" t="s">
        <v>4085</v>
      </c>
      <c r="S262" t="s">
        <v>4036</v>
      </c>
      <c r="T262" t="s">
        <v>5058</v>
      </c>
      <c r="U262" t="s">
        <v>4055</v>
      </c>
      <c r="V262" t="s">
        <v>4032</v>
      </c>
      <c r="W262" t="s">
        <v>5051</v>
      </c>
      <c r="X262" t="s">
        <v>5060</v>
      </c>
      <c r="Y262">
        <v>10932.54</v>
      </c>
      <c r="Z262">
        <v>7064.28</v>
      </c>
      <c r="AA262">
        <v>3868.26</v>
      </c>
      <c r="AB262">
        <v>0.35382994253851346</v>
      </c>
      <c r="AC262" t="s">
        <v>4699</v>
      </c>
      <c r="AD262" t="s">
        <v>5057</v>
      </c>
      <c r="AE262" s="2">
        <v>46216</v>
      </c>
      <c r="AF262">
        <v>2026</v>
      </c>
      <c r="AG262" s="2">
        <v>46204</v>
      </c>
    </row>
    <row r="263" spans="1:33" x14ac:dyDescent="0.25">
      <c r="A263" t="s">
        <v>436</v>
      </c>
      <c r="B263" t="s">
        <v>437</v>
      </c>
      <c r="C263" t="s">
        <v>38</v>
      </c>
      <c r="D263" t="s">
        <v>196</v>
      </c>
      <c r="E263" t="s">
        <v>25</v>
      </c>
      <c r="F263">
        <v>4</v>
      </c>
      <c r="G263">
        <v>1899</v>
      </c>
      <c r="H263">
        <v>0</v>
      </c>
      <c r="I263" t="s">
        <v>1258</v>
      </c>
      <c r="J263" t="s">
        <v>4992</v>
      </c>
      <c r="K263" t="s">
        <v>4973</v>
      </c>
      <c r="L263" t="s">
        <v>4974</v>
      </c>
      <c r="M263">
        <v>1177.3800000000001</v>
      </c>
      <c r="N263" s="2">
        <v>45453</v>
      </c>
      <c r="O263">
        <v>43</v>
      </c>
      <c r="P263" t="s">
        <v>4025</v>
      </c>
      <c r="Q263" t="s">
        <v>4024</v>
      </c>
      <c r="R263" t="s">
        <v>4103</v>
      </c>
      <c r="S263" t="s">
        <v>4032</v>
      </c>
      <c r="T263" t="s">
        <v>5124</v>
      </c>
      <c r="U263" t="s">
        <v>4039</v>
      </c>
      <c r="V263" t="s">
        <v>4032</v>
      </c>
      <c r="W263" t="s">
        <v>5070</v>
      </c>
      <c r="X263" t="s">
        <v>5071</v>
      </c>
      <c r="Y263">
        <v>7596</v>
      </c>
      <c r="Z263">
        <v>4709.5200000000004</v>
      </c>
      <c r="AA263">
        <v>2886.48</v>
      </c>
      <c r="AB263">
        <v>0.38</v>
      </c>
      <c r="AC263" t="s">
        <v>5136</v>
      </c>
      <c r="AD263" t="s">
        <v>5068</v>
      </c>
      <c r="AE263" s="2">
        <v>46062</v>
      </c>
      <c r="AF263">
        <v>2026</v>
      </c>
      <c r="AG263" s="2">
        <v>46054</v>
      </c>
    </row>
    <row r="264" spans="1:33" x14ac:dyDescent="0.25">
      <c r="A264" t="s">
        <v>2949</v>
      </c>
      <c r="B264" t="s">
        <v>689</v>
      </c>
      <c r="C264" t="s">
        <v>38</v>
      </c>
      <c r="D264" t="s">
        <v>52</v>
      </c>
      <c r="E264" t="s">
        <v>14</v>
      </c>
      <c r="F264">
        <v>3</v>
      </c>
      <c r="G264">
        <v>1899</v>
      </c>
      <c r="H264">
        <v>0</v>
      </c>
      <c r="I264" t="s">
        <v>15</v>
      </c>
      <c r="J264" t="s">
        <v>4992</v>
      </c>
      <c r="K264" t="s">
        <v>4973</v>
      </c>
      <c r="L264" t="s">
        <v>4974</v>
      </c>
      <c r="M264">
        <v>1177.3800000000001</v>
      </c>
      <c r="N264" s="2">
        <v>45301</v>
      </c>
      <c r="O264">
        <v>51</v>
      </c>
      <c r="P264" t="s">
        <v>4025</v>
      </c>
      <c r="Q264" t="s">
        <v>4024</v>
      </c>
      <c r="R264" t="s">
        <v>4039</v>
      </c>
      <c r="S264" t="s">
        <v>4032</v>
      </c>
      <c r="T264" t="s">
        <v>5054</v>
      </c>
      <c r="U264" t="s">
        <v>4060</v>
      </c>
      <c r="V264" t="s">
        <v>4032</v>
      </c>
      <c r="W264" t="s">
        <v>5055</v>
      </c>
      <c r="X264" t="s">
        <v>5056</v>
      </c>
      <c r="Y264">
        <v>5697</v>
      </c>
      <c r="Z264">
        <v>3532.14</v>
      </c>
      <c r="AA264">
        <v>2164.86</v>
      </c>
      <c r="AB264">
        <v>0.38</v>
      </c>
      <c r="AC264" t="s">
        <v>4848</v>
      </c>
      <c r="AD264" t="s">
        <v>5053</v>
      </c>
      <c r="AE264" s="2">
        <v>46146</v>
      </c>
      <c r="AF264">
        <v>2026</v>
      </c>
      <c r="AG264" s="2">
        <v>46143</v>
      </c>
    </row>
    <row r="265" spans="1:33" x14ac:dyDescent="0.25">
      <c r="A265" t="s">
        <v>3159</v>
      </c>
      <c r="B265" t="s">
        <v>2167</v>
      </c>
      <c r="C265" t="s">
        <v>38</v>
      </c>
      <c r="D265" t="s">
        <v>187</v>
      </c>
      <c r="E265" t="s">
        <v>25</v>
      </c>
      <c r="F265">
        <v>2</v>
      </c>
      <c r="G265">
        <v>1899</v>
      </c>
      <c r="H265">
        <v>0</v>
      </c>
      <c r="I265" t="s">
        <v>30</v>
      </c>
      <c r="J265" t="s">
        <v>4992</v>
      </c>
      <c r="K265" t="s">
        <v>4973</v>
      </c>
      <c r="L265" t="s">
        <v>4974</v>
      </c>
      <c r="M265">
        <v>1177.3800000000001</v>
      </c>
      <c r="N265" s="2">
        <v>45966</v>
      </c>
      <c r="O265">
        <v>51</v>
      </c>
      <c r="P265" t="s">
        <v>4048</v>
      </c>
      <c r="Q265" t="s">
        <v>4024</v>
      </c>
      <c r="R265" t="s">
        <v>4089</v>
      </c>
      <c r="S265" t="s">
        <v>4068</v>
      </c>
      <c r="T265" t="s">
        <v>5099</v>
      </c>
      <c r="U265" t="s">
        <v>4067</v>
      </c>
      <c r="V265" t="s">
        <v>4068</v>
      </c>
      <c r="W265" t="s">
        <v>5070</v>
      </c>
      <c r="X265" t="s">
        <v>5113</v>
      </c>
      <c r="Y265">
        <v>3798</v>
      </c>
      <c r="Z265">
        <v>2354.7600000000002</v>
      </c>
      <c r="AA265">
        <v>1443.24</v>
      </c>
      <c r="AB265">
        <v>0.38</v>
      </c>
      <c r="AC265" t="s">
        <v>4380</v>
      </c>
      <c r="AD265" t="s">
        <v>5098</v>
      </c>
      <c r="AE265" s="2">
        <v>46069</v>
      </c>
      <c r="AF265">
        <v>2026</v>
      </c>
      <c r="AG265" s="2">
        <v>46054</v>
      </c>
    </row>
    <row r="266" spans="1:33" x14ac:dyDescent="0.25">
      <c r="A266" t="s">
        <v>1978</v>
      </c>
      <c r="B266" t="s">
        <v>1137</v>
      </c>
      <c r="C266" t="s">
        <v>38</v>
      </c>
      <c r="D266" t="s">
        <v>95</v>
      </c>
      <c r="E266" t="s">
        <v>14</v>
      </c>
      <c r="F266">
        <v>3</v>
      </c>
      <c r="G266">
        <v>1899</v>
      </c>
      <c r="H266">
        <v>0.15</v>
      </c>
      <c r="I266" t="s">
        <v>15</v>
      </c>
      <c r="J266" t="s">
        <v>4992</v>
      </c>
      <c r="K266" t="s">
        <v>4973</v>
      </c>
      <c r="L266" t="s">
        <v>4974</v>
      </c>
      <c r="M266">
        <v>1177.3800000000001</v>
      </c>
      <c r="N266" s="2">
        <v>45867</v>
      </c>
      <c r="O266">
        <v>49</v>
      </c>
      <c r="P266" t="s">
        <v>4025</v>
      </c>
      <c r="Q266" t="s">
        <v>4024</v>
      </c>
      <c r="R266" t="s">
        <v>4026</v>
      </c>
      <c r="S266" t="s">
        <v>4027</v>
      </c>
      <c r="T266" t="s">
        <v>5095</v>
      </c>
      <c r="U266" t="s">
        <v>4089</v>
      </c>
      <c r="V266" t="s">
        <v>4068</v>
      </c>
      <c r="W266" t="s">
        <v>5051</v>
      </c>
      <c r="X266" t="s">
        <v>5113</v>
      </c>
      <c r="Y266">
        <v>4842.45</v>
      </c>
      <c r="Z266">
        <v>3532.14</v>
      </c>
      <c r="AA266">
        <v>1310.31</v>
      </c>
      <c r="AB266">
        <v>0.27058823529411763</v>
      </c>
      <c r="AC266" t="s">
        <v>4557</v>
      </c>
      <c r="AD266" t="s">
        <v>5094</v>
      </c>
      <c r="AE266" s="2">
        <v>45966</v>
      </c>
      <c r="AF266">
        <v>2025</v>
      </c>
      <c r="AG266" s="2">
        <v>45962</v>
      </c>
    </row>
    <row r="267" spans="1:33" x14ac:dyDescent="0.25">
      <c r="A267" t="s">
        <v>2276</v>
      </c>
      <c r="B267" t="s">
        <v>1137</v>
      </c>
      <c r="C267" t="s">
        <v>38</v>
      </c>
      <c r="D267" t="s">
        <v>101</v>
      </c>
      <c r="E267" t="s">
        <v>25</v>
      </c>
      <c r="F267">
        <v>1</v>
      </c>
      <c r="G267">
        <v>1899</v>
      </c>
      <c r="H267">
        <v>0</v>
      </c>
      <c r="I267" t="s">
        <v>30</v>
      </c>
      <c r="J267" t="s">
        <v>4992</v>
      </c>
      <c r="K267" t="s">
        <v>4973</v>
      </c>
      <c r="L267" t="s">
        <v>4974</v>
      </c>
      <c r="M267">
        <v>1177.3800000000001</v>
      </c>
      <c r="N267" s="2">
        <v>45867</v>
      </c>
      <c r="O267">
        <v>49</v>
      </c>
      <c r="P267" t="s">
        <v>4025</v>
      </c>
      <c r="Q267" t="s">
        <v>4024</v>
      </c>
      <c r="R267" t="s">
        <v>4026</v>
      </c>
      <c r="S267" t="s">
        <v>4027</v>
      </c>
      <c r="T267" t="s">
        <v>5082</v>
      </c>
      <c r="U267" t="s">
        <v>4050</v>
      </c>
      <c r="V267" t="s">
        <v>4036</v>
      </c>
      <c r="W267" t="s">
        <v>5055</v>
      </c>
      <c r="X267" t="s">
        <v>5083</v>
      </c>
      <c r="Y267">
        <v>1899</v>
      </c>
      <c r="Z267">
        <v>1177.3800000000001</v>
      </c>
      <c r="AA267">
        <v>721.62</v>
      </c>
      <c r="AB267">
        <v>0.38</v>
      </c>
      <c r="AC267" t="s">
        <v>4557</v>
      </c>
      <c r="AD267" t="s">
        <v>5121</v>
      </c>
      <c r="AE267" s="2">
        <v>46012</v>
      </c>
      <c r="AF267">
        <v>2025</v>
      </c>
      <c r="AG267" s="2">
        <v>45992</v>
      </c>
    </row>
    <row r="268" spans="1:33" x14ac:dyDescent="0.25">
      <c r="A268" t="s">
        <v>2764</v>
      </c>
      <c r="B268" t="s">
        <v>2622</v>
      </c>
      <c r="C268" t="s">
        <v>38</v>
      </c>
      <c r="D268" t="s">
        <v>58</v>
      </c>
      <c r="E268" t="s">
        <v>14</v>
      </c>
      <c r="F268">
        <v>3</v>
      </c>
      <c r="G268">
        <v>1899</v>
      </c>
      <c r="H268">
        <v>0</v>
      </c>
      <c r="I268" t="s">
        <v>20</v>
      </c>
      <c r="J268" t="s">
        <v>4992</v>
      </c>
      <c r="K268" t="s">
        <v>4973</v>
      </c>
      <c r="L268" t="s">
        <v>4974</v>
      </c>
      <c r="M268">
        <v>1177.3800000000001</v>
      </c>
      <c r="N268" s="2">
        <v>44956</v>
      </c>
      <c r="O268">
        <v>68</v>
      </c>
      <c r="P268" t="s">
        <v>4030</v>
      </c>
      <c r="Q268" t="s">
        <v>4024</v>
      </c>
      <c r="R268" t="s">
        <v>4035</v>
      </c>
      <c r="S268" t="s">
        <v>4036</v>
      </c>
      <c r="T268" t="s">
        <v>5050</v>
      </c>
      <c r="U268" t="s">
        <v>4060</v>
      </c>
      <c r="V268" t="s">
        <v>4032</v>
      </c>
      <c r="W268" t="s">
        <v>5051</v>
      </c>
      <c r="X268" t="s">
        <v>5052</v>
      </c>
      <c r="Y268">
        <v>5697</v>
      </c>
      <c r="Z268">
        <v>3532.14</v>
      </c>
      <c r="AA268">
        <v>2164.86</v>
      </c>
      <c r="AB268">
        <v>0.38</v>
      </c>
      <c r="AC268" t="s">
        <v>4144</v>
      </c>
      <c r="AD268" t="s">
        <v>5049</v>
      </c>
      <c r="AE268" s="2">
        <v>46093</v>
      </c>
      <c r="AF268">
        <v>2026</v>
      </c>
      <c r="AG268" s="2">
        <v>46082</v>
      </c>
    </row>
    <row r="269" spans="1:33" x14ac:dyDescent="0.25">
      <c r="A269" t="s">
        <v>2168</v>
      </c>
      <c r="B269" t="s">
        <v>2139</v>
      </c>
      <c r="C269" t="s">
        <v>38</v>
      </c>
      <c r="D269" t="s">
        <v>62</v>
      </c>
      <c r="E269" t="s">
        <v>25</v>
      </c>
      <c r="F269">
        <v>1</v>
      </c>
      <c r="G269">
        <v>1899</v>
      </c>
      <c r="H269">
        <v>0</v>
      </c>
      <c r="I269" t="s">
        <v>20</v>
      </c>
      <c r="J269" t="s">
        <v>4992</v>
      </c>
      <c r="K269" t="s">
        <v>4973</v>
      </c>
      <c r="L269" t="s">
        <v>4974</v>
      </c>
      <c r="M269">
        <v>1177.3800000000001</v>
      </c>
      <c r="N269" s="2">
        <v>45016</v>
      </c>
      <c r="O269">
        <v>55</v>
      </c>
      <c r="P269" t="s">
        <v>4025</v>
      </c>
      <c r="Q269" t="s">
        <v>4024</v>
      </c>
      <c r="R269" t="s">
        <v>4089</v>
      </c>
      <c r="S269" t="s">
        <v>4068</v>
      </c>
      <c r="T269" t="s">
        <v>5104</v>
      </c>
      <c r="U269" t="s">
        <v>4143</v>
      </c>
      <c r="V269" t="s">
        <v>4027</v>
      </c>
      <c r="W269" t="s">
        <v>5055</v>
      </c>
      <c r="X269" t="s">
        <v>5105</v>
      </c>
      <c r="Y269">
        <v>1899</v>
      </c>
      <c r="Z269">
        <v>1177.3800000000001</v>
      </c>
      <c r="AA269">
        <v>721.62</v>
      </c>
      <c r="AB269">
        <v>0.38</v>
      </c>
      <c r="AC269" t="s">
        <v>4393</v>
      </c>
      <c r="AD269" t="s">
        <v>5103</v>
      </c>
      <c r="AE269" s="2">
        <v>45992</v>
      </c>
      <c r="AF269">
        <v>2025</v>
      </c>
      <c r="AG269" s="2">
        <v>45992</v>
      </c>
    </row>
    <row r="270" spans="1:33" x14ac:dyDescent="0.25">
      <c r="A270" t="s">
        <v>1635</v>
      </c>
      <c r="B270" t="s">
        <v>927</v>
      </c>
      <c r="C270" t="s">
        <v>38</v>
      </c>
      <c r="D270" t="s">
        <v>58</v>
      </c>
      <c r="E270" t="s">
        <v>14</v>
      </c>
      <c r="F270">
        <v>1</v>
      </c>
      <c r="G270">
        <v>1880.01</v>
      </c>
      <c r="H270">
        <v>0</v>
      </c>
      <c r="I270" t="s">
        <v>15</v>
      </c>
      <c r="J270" t="s">
        <v>4992</v>
      </c>
      <c r="K270" t="s">
        <v>4973</v>
      </c>
      <c r="L270" t="s">
        <v>4974</v>
      </c>
      <c r="M270">
        <v>1177.3800000000001</v>
      </c>
      <c r="N270" s="2">
        <v>46085</v>
      </c>
      <c r="O270">
        <v>44</v>
      </c>
      <c r="P270" t="s">
        <v>4025</v>
      </c>
      <c r="Q270" t="s">
        <v>4029</v>
      </c>
      <c r="R270" t="s">
        <v>4067</v>
      </c>
      <c r="S270" t="s">
        <v>4068</v>
      </c>
      <c r="T270" t="s">
        <v>5050</v>
      </c>
      <c r="U270" t="s">
        <v>4060</v>
      </c>
      <c r="V270" t="s">
        <v>4032</v>
      </c>
      <c r="W270" t="s">
        <v>5051</v>
      </c>
      <c r="X270" t="s">
        <v>5052</v>
      </c>
      <c r="Y270">
        <v>1880.01</v>
      </c>
      <c r="Z270">
        <v>1177.3800000000001</v>
      </c>
      <c r="AA270">
        <v>702.63</v>
      </c>
      <c r="AB270">
        <v>0.37373737373737376</v>
      </c>
      <c r="AC270" t="s">
        <v>4457</v>
      </c>
      <c r="AD270" t="s">
        <v>5049</v>
      </c>
      <c r="AE270" s="2">
        <v>45928</v>
      </c>
      <c r="AF270">
        <v>2025</v>
      </c>
      <c r="AG270" s="2">
        <v>45901</v>
      </c>
    </row>
    <row r="271" spans="1:33" x14ac:dyDescent="0.25">
      <c r="A271" t="s">
        <v>2903</v>
      </c>
      <c r="B271" t="s">
        <v>37</v>
      </c>
      <c r="C271" t="s">
        <v>38</v>
      </c>
      <c r="D271" t="s">
        <v>112</v>
      </c>
      <c r="E271" t="s">
        <v>25</v>
      </c>
      <c r="F271">
        <v>2</v>
      </c>
      <c r="G271">
        <v>1880.01</v>
      </c>
      <c r="H271">
        <v>0</v>
      </c>
      <c r="I271" t="s">
        <v>30</v>
      </c>
      <c r="J271" t="s">
        <v>4992</v>
      </c>
      <c r="K271" t="s">
        <v>4973</v>
      </c>
      <c r="L271" t="s">
        <v>4974</v>
      </c>
      <c r="M271">
        <v>1177.3800000000001</v>
      </c>
      <c r="N271" s="2">
        <v>45531</v>
      </c>
      <c r="O271">
        <v>69</v>
      </c>
      <c r="P271" t="s">
        <v>4025</v>
      </c>
      <c r="Q271" t="s">
        <v>4029</v>
      </c>
      <c r="R271" t="s">
        <v>4085</v>
      </c>
      <c r="S271" t="s">
        <v>4036</v>
      </c>
      <c r="T271" t="s">
        <v>5107</v>
      </c>
      <c r="U271" t="s">
        <v>4057</v>
      </c>
      <c r="V271" t="s">
        <v>4058</v>
      </c>
      <c r="W271" t="s">
        <v>5051</v>
      </c>
      <c r="X271" t="s">
        <v>5108</v>
      </c>
      <c r="Y271">
        <v>3760.02</v>
      </c>
      <c r="Z271">
        <v>2354.7600000000002</v>
      </c>
      <c r="AA271">
        <v>1405.26</v>
      </c>
      <c r="AB271">
        <v>0.37373737373737376</v>
      </c>
      <c r="AC271" t="s">
        <v>4397</v>
      </c>
      <c r="AD271" t="s">
        <v>5106</v>
      </c>
      <c r="AE271" s="2">
        <v>46102</v>
      </c>
      <c r="AF271">
        <v>2026</v>
      </c>
      <c r="AG271" s="2">
        <v>46082</v>
      </c>
    </row>
    <row r="272" spans="1:33" x14ac:dyDescent="0.25">
      <c r="A272" t="s">
        <v>1110</v>
      </c>
      <c r="B272" t="s">
        <v>1111</v>
      </c>
      <c r="C272" t="s">
        <v>38</v>
      </c>
      <c r="D272" t="s">
        <v>64</v>
      </c>
      <c r="E272" t="s">
        <v>25</v>
      </c>
      <c r="F272">
        <v>3</v>
      </c>
      <c r="G272">
        <v>1880.01</v>
      </c>
      <c r="H272">
        <v>0.15</v>
      </c>
      <c r="I272" t="s">
        <v>20</v>
      </c>
      <c r="J272" t="s">
        <v>4992</v>
      </c>
      <c r="K272" t="s">
        <v>4973</v>
      </c>
      <c r="L272" t="s">
        <v>4974</v>
      </c>
      <c r="M272">
        <v>1177.3800000000001</v>
      </c>
      <c r="N272" s="2">
        <v>45021</v>
      </c>
      <c r="O272">
        <v>32</v>
      </c>
      <c r="P272" t="s">
        <v>4025</v>
      </c>
      <c r="Q272" t="s">
        <v>4029</v>
      </c>
      <c r="R272" t="s">
        <v>4085</v>
      </c>
      <c r="S272" t="s">
        <v>4036</v>
      </c>
      <c r="T272" t="s">
        <v>5089</v>
      </c>
      <c r="U272" t="s">
        <v>4077</v>
      </c>
      <c r="V272" t="s">
        <v>4071</v>
      </c>
      <c r="W272" t="s">
        <v>5055</v>
      </c>
      <c r="X272" t="s">
        <v>5090</v>
      </c>
      <c r="Y272">
        <v>4794.03</v>
      </c>
      <c r="Z272">
        <v>3532.14</v>
      </c>
      <c r="AA272">
        <v>1261.8900000000001</v>
      </c>
      <c r="AB272">
        <v>0.26322113128203206</v>
      </c>
      <c r="AC272" t="s">
        <v>4287</v>
      </c>
      <c r="AD272" t="s">
        <v>5088</v>
      </c>
      <c r="AE272" s="2">
        <v>45946</v>
      </c>
      <c r="AF272">
        <v>2025</v>
      </c>
      <c r="AG272" s="2">
        <v>45931</v>
      </c>
    </row>
    <row r="273" spans="1:33" x14ac:dyDescent="0.25">
      <c r="A273" t="s">
        <v>1597</v>
      </c>
      <c r="B273" t="s">
        <v>1598</v>
      </c>
      <c r="C273" t="s">
        <v>38</v>
      </c>
      <c r="D273" t="s">
        <v>120</v>
      </c>
      <c r="E273" t="s">
        <v>25</v>
      </c>
      <c r="F273">
        <v>3</v>
      </c>
      <c r="G273">
        <v>1861.02</v>
      </c>
      <c r="H273">
        <v>0</v>
      </c>
      <c r="I273" t="s">
        <v>30</v>
      </c>
      <c r="J273" t="s">
        <v>4992</v>
      </c>
      <c r="K273" t="s">
        <v>4973</v>
      </c>
      <c r="L273" t="s">
        <v>4974</v>
      </c>
      <c r="M273">
        <v>1177.3800000000001</v>
      </c>
      <c r="N273" s="2">
        <v>45902</v>
      </c>
      <c r="O273">
        <v>34</v>
      </c>
      <c r="P273" t="s">
        <v>4048</v>
      </c>
      <c r="Q273" t="s">
        <v>4029</v>
      </c>
      <c r="R273" t="s">
        <v>4031</v>
      </c>
      <c r="S273" t="s">
        <v>4032</v>
      </c>
      <c r="T273" t="s">
        <v>5101</v>
      </c>
      <c r="U273" t="s">
        <v>4026</v>
      </c>
      <c r="V273" t="s">
        <v>4027</v>
      </c>
      <c r="W273" t="s">
        <v>5051</v>
      </c>
      <c r="X273" t="s">
        <v>5102</v>
      </c>
      <c r="Y273">
        <v>5583.06</v>
      </c>
      <c r="Z273">
        <v>3532.14</v>
      </c>
      <c r="AA273">
        <v>2050.92</v>
      </c>
      <c r="AB273">
        <v>0.36734693877551017</v>
      </c>
      <c r="AC273" t="s">
        <v>4474</v>
      </c>
      <c r="AD273" t="s">
        <v>5127</v>
      </c>
      <c r="AE273" s="2">
        <v>46048</v>
      </c>
      <c r="AF273">
        <v>2026</v>
      </c>
      <c r="AG273" s="2">
        <v>46023</v>
      </c>
    </row>
    <row r="274" spans="1:33" x14ac:dyDescent="0.25">
      <c r="A274" t="s">
        <v>3742</v>
      </c>
      <c r="B274" t="s">
        <v>1262</v>
      </c>
      <c r="C274" t="s">
        <v>38</v>
      </c>
      <c r="D274" t="s">
        <v>39</v>
      </c>
      <c r="E274" t="s">
        <v>14</v>
      </c>
      <c r="F274">
        <v>3</v>
      </c>
      <c r="G274">
        <v>1861.02</v>
      </c>
      <c r="H274">
        <v>0.15</v>
      </c>
      <c r="I274" t="s">
        <v>20</v>
      </c>
      <c r="J274" t="s">
        <v>4992</v>
      </c>
      <c r="K274" t="s">
        <v>4973</v>
      </c>
      <c r="L274" t="s">
        <v>4974</v>
      </c>
      <c r="M274">
        <v>1177.3800000000001</v>
      </c>
      <c r="N274" s="2">
        <v>45481</v>
      </c>
      <c r="O274">
        <v>54</v>
      </c>
      <c r="P274" t="s">
        <v>4025</v>
      </c>
      <c r="Q274" t="s">
        <v>4024</v>
      </c>
      <c r="R274" t="s">
        <v>4085</v>
      </c>
      <c r="S274" t="s">
        <v>4036</v>
      </c>
      <c r="T274" t="s">
        <v>5097</v>
      </c>
      <c r="U274" t="s">
        <v>4141</v>
      </c>
      <c r="V274" t="s">
        <v>4068</v>
      </c>
      <c r="W274" t="s">
        <v>5055</v>
      </c>
      <c r="X274" t="s">
        <v>4948</v>
      </c>
      <c r="Y274">
        <v>4745.6000000000004</v>
      </c>
      <c r="Z274">
        <v>3532.14</v>
      </c>
      <c r="AA274">
        <v>1213.46</v>
      </c>
      <c r="AB274">
        <v>0.25570212407282533</v>
      </c>
      <c r="AC274" t="s">
        <v>4679</v>
      </c>
      <c r="AD274" t="s">
        <v>5128</v>
      </c>
      <c r="AE274" s="2">
        <v>45952</v>
      </c>
      <c r="AF274">
        <v>2025</v>
      </c>
      <c r="AG274" s="2">
        <v>45931</v>
      </c>
    </row>
    <row r="275" spans="1:33" x14ac:dyDescent="0.25">
      <c r="A275" t="s">
        <v>2544</v>
      </c>
      <c r="B275" t="s">
        <v>302</v>
      </c>
      <c r="C275" t="s">
        <v>38</v>
      </c>
      <c r="D275" t="s">
        <v>39</v>
      </c>
      <c r="E275" t="s">
        <v>25</v>
      </c>
      <c r="F275">
        <v>3</v>
      </c>
      <c r="G275">
        <v>1861.02</v>
      </c>
      <c r="H275">
        <v>0.02</v>
      </c>
      <c r="I275" t="s">
        <v>35</v>
      </c>
      <c r="J275" t="s">
        <v>4992</v>
      </c>
      <c r="K275" t="s">
        <v>4973</v>
      </c>
      <c r="L275" t="s">
        <v>4974</v>
      </c>
      <c r="M275">
        <v>1177.3800000000001</v>
      </c>
      <c r="N275" s="2">
        <v>45667</v>
      </c>
      <c r="O275">
        <v>48</v>
      </c>
      <c r="P275" t="s">
        <v>4025</v>
      </c>
      <c r="Q275" t="s">
        <v>4024</v>
      </c>
      <c r="R275" t="s">
        <v>4057</v>
      </c>
      <c r="S275" t="s">
        <v>4058</v>
      </c>
      <c r="T275" t="s">
        <v>5097</v>
      </c>
      <c r="U275" t="s">
        <v>4141</v>
      </c>
      <c r="V275" t="s">
        <v>4068</v>
      </c>
      <c r="W275" t="s">
        <v>5055</v>
      </c>
      <c r="X275" t="s">
        <v>4948</v>
      </c>
      <c r="Y275">
        <v>5471.4</v>
      </c>
      <c r="Z275">
        <v>3532.14</v>
      </c>
      <c r="AA275">
        <v>1939.26</v>
      </c>
      <c r="AB275">
        <v>0.35443579339839898</v>
      </c>
      <c r="AC275" t="s">
        <v>4527</v>
      </c>
      <c r="AD275" t="s">
        <v>5128</v>
      </c>
      <c r="AE275" s="2">
        <v>46104</v>
      </c>
      <c r="AF275">
        <v>2026</v>
      </c>
      <c r="AG275" s="2">
        <v>46082</v>
      </c>
    </row>
    <row r="276" spans="1:33" x14ac:dyDescent="0.25">
      <c r="A276" t="s">
        <v>2431</v>
      </c>
      <c r="B276" t="s">
        <v>37</v>
      </c>
      <c r="C276" t="s">
        <v>38</v>
      </c>
      <c r="D276" t="s">
        <v>226</v>
      </c>
      <c r="E276" t="s">
        <v>14</v>
      </c>
      <c r="F276">
        <v>2</v>
      </c>
      <c r="G276">
        <v>1861.02</v>
      </c>
      <c r="H276">
        <v>0.2</v>
      </c>
      <c r="I276" t="s">
        <v>35</v>
      </c>
      <c r="J276" t="s">
        <v>4992</v>
      </c>
      <c r="K276" t="s">
        <v>4973</v>
      </c>
      <c r="L276" t="s">
        <v>4974</v>
      </c>
      <c r="M276">
        <v>1177.3800000000001</v>
      </c>
      <c r="N276" s="2">
        <v>45531</v>
      </c>
      <c r="O276">
        <v>69</v>
      </c>
      <c r="P276" t="s">
        <v>4025</v>
      </c>
      <c r="Q276" t="s">
        <v>4029</v>
      </c>
      <c r="R276" t="s">
        <v>4085</v>
      </c>
      <c r="S276" t="s">
        <v>4036</v>
      </c>
      <c r="T276" t="s">
        <v>5062</v>
      </c>
      <c r="U276" t="s">
        <v>4055</v>
      </c>
      <c r="V276" t="s">
        <v>4032</v>
      </c>
      <c r="W276" t="s">
        <v>5055</v>
      </c>
      <c r="X276" t="s">
        <v>5063</v>
      </c>
      <c r="Y276">
        <v>2977.63</v>
      </c>
      <c r="Z276">
        <v>2354.7600000000002</v>
      </c>
      <c r="AA276">
        <v>622.87</v>
      </c>
      <c r="AB276">
        <v>0.20918314229773344</v>
      </c>
      <c r="AC276" t="s">
        <v>4397</v>
      </c>
      <c r="AD276" t="s">
        <v>5123</v>
      </c>
      <c r="AE276" s="2">
        <v>46047</v>
      </c>
      <c r="AF276">
        <v>2026</v>
      </c>
      <c r="AG276" s="2">
        <v>46023</v>
      </c>
    </row>
    <row r="277" spans="1:33" x14ac:dyDescent="0.25">
      <c r="A277" t="s">
        <v>1141</v>
      </c>
      <c r="B277" t="s">
        <v>1994</v>
      </c>
      <c r="C277" t="s">
        <v>38</v>
      </c>
      <c r="D277" t="s">
        <v>226</v>
      </c>
      <c r="E277" t="s">
        <v>25</v>
      </c>
      <c r="F277">
        <v>3</v>
      </c>
      <c r="G277">
        <v>1861.02</v>
      </c>
      <c r="H277">
        <v>0.1</v>
      </c>
      <c r="I277" t="s">
        <v>15</v>
      </c>
      <c r="J277" t="s">
        <v>4992</v>
      </c>
      <c r="K277" t="s">
        <v>4973</v>
      </c>
      <c r="L277" t="s">
        <v>4974</v>
      </c>
      <c r="M277">
        <v>1177.3800000000001</v>
      </c>
      <c r="N277" s="2">
        <v>44951</v>
      </c>
      <c r="O277">
        <v>69</v>
      </c>
      <c r="P277" t="s">
        <v>4025</v>
      </c>
      <c r="Q277" t="s">
        <v>4029</v>
      </c>
      <c r="R277" t="s">
        <v>4141</v>
      </c>
      <c r="S277" t="s">
        <v>4068</v>
      </c>
      <c r="T277" t="s">
        <v>5062</v>
      </c>
      <c r="U277" t="s">
        <v>4055</v>
      </c>
      <c r="V277" t="s">
        <v>4032</v>
      </c>
      <c r="W277" t="s">
        <v>5055</v>
      </c>
      <c r="X277" t="s">
        <v>5063</v>
      </c>
      <c r="Y277">
        <v>5024.75</v>
      </c>
      <c r="Z277">
        <v>3532.14</v>
      </c>
      <c r="AA277">
        <v>1492.61</v>
      </c>
      <c r="AB277">
        <v>0.29705159460669683</v>
      </c>
      <c r="AC277" t="s">
        <v>4870</v>
      </c>
      <c r="AD277" t="s">
        <v>5123</v>
      </c>
      <c r="AE277" s="2">
        <v>46098</v>
      </c>
      <c r="AF277">
        <v>2026</v>
      </c>
      <c r="AG277" s="2">
        <v>46082</v>
      </c>
    </row>
    <row r="278" spans="1:33" x14ac:dyDescent="0.25">
      <c r="A278" t="s">
        <v>1511</v>
      </c>
      <c r="B278" t="s">
        <v>232</v>
      </c>
      <c r="C278" t="s">
        <v>38</v>
      </c>
      <c r="D278" t="s">
        <v>48</v>
      </c>
      <c r="E278" t="s">
        <v>25</v>
      </c>
      <c r="F278">
        <v>3</v>
      </c>
      <c r="G278">
        <v>1861.02</v>
      </c>
      <c r="H278">
        <v>0.02</v>
      </c>
      <c r="I278" t="s">
        <v>30</v>
      </c>
      <c r="J278" t="s">
        <v>4992</v>
      </c>
      <c r="K278" t="s">
        <v>4973</v>
      </c>
      <c r="L278" t="s">
        <v>4974</v>
      </c>
      <c r="M278">
        <v>1177.3800000000001</v>
      </c>
      <c r="N278" s="2">
        <v>46032</v>
      </c>
      <c r="O278">
        <v>52</v>
      </c>
      <c r="P278" t="s">
        <v>4025</v>
      </c>
      <c r="Q278" t="s">
        <v>4029</v>
      </c>
      <c r="R278" t="s">
        <v>4050</v>
      </c>
      <c r="S278" t="s">
        <v>4036</v>
      </c>
      <c r="T278" t="s">
        <v>5110</v>
      </c>
      <c r="U278" t="s">
        <v>4135</v>
      </c>
      <c r="V278" t="s">
        <v>4058</v>
      </c>
      <c r="W278" t="s">
        <v>5055</v>
      </c>
      <c r="X278" t="s">
        <v>5112</v>
      </c>
      <c r="Y278">
        <v>5471.4</v>
      </c>
      <c r="Z278">
        <v>3532.14</v>
      </c>
      <c r="AA278">
        <v>1939.26</v>
      </c>
      <c r="AB278">
        <v>0.35443579339839898</v>
      </c>
      <c r="AC278" t="s">
        <v>4764</v>
      </c>
      <c r="AD278" t="s">
        <v>5109</v>
      </c>
      <c r="AE278" s="2">
        <v>46021</v>
      </c>
      <c r="AF278">
        <v>2025</v>
      </c>
      <c r="AG278" s="2">
        <v>45992</v>
      </c>
    </row>
    <row r="279" spans="1:33" x14ac:dyDescent="0.25">
      <c r="A279" t="s">
        <v>1391</v>
      </c>
      <c r="B279" t="s">
        <v>638</v>
      </c>
      <c r="C279" t="s">
        <v>38</v>
      </c>
      <c r="D279" t="s">
        <v>34</v>
      </c>
      <c r="E279" t="s">
        <v>25</v>
      </c>
      <c r="F279">
        <v>1</v>
      </c>
      <c r="G279">
        <v>1861.02</v>
      </c>
      <c r="H279">
        <v>0</v>
      </c>
      <c r="I279" t="s">
        <v>35</v>
      </c>
      <c r="J279" t="s">
        <v>4992</v>
      </c>
      <c r="K279" t="s">
        <v>4973</v>
      </c>
      <c r="L279" t="s">
        <v>4974</v>
      </c>
      <c r="M279">
        <v>1177.3800000000001</v>
      </c>
      <c r="N279" s="2">
        <v>46219</v>
      </c>
      <c r="O279">
        <v>60</v>
      </c>
      <c r="P279" t="s">
        <v>4052</v>
      </c>
      <c r="Q279" t="s">
        <v>4024</v>
      </c>
      <c r="R279" t="s">
        <v>4057</v>
      </c>
      <c r="S279" t="s">
        <v>4058</v>
      </c>
      <c r="T279" t="s">
        <v>5079</v>
      </c>
      <c r="U279" t="s">
        <v>4041</v>
      </c>
      <c r="V279" t="s">
        <v>4036</v>
      </c>
      <c r="W279" t="s">
        <v>5055</v>
      </c>
      <c r="X279" t="s">
        <v>5080</v>
      </c>
      <c r="Y279">
        <v>1861.02</v>
      </c>
      <c r="Z279">
        <v>1177.3800000000001</v>
      </c>
      <c r="AA279">
        <v>683.64</v>
      </c>
      <c r="AB279">
        <v>0.36734693877551022</v>
      </c>
      <c r="AC279" t="s">
        <v>4243</v>
      </c>
      <c r="AD279" t="s">
        <v>5078</v>
      </c>
      <c r="AE279" s="2">
        <v>46009</v>
      </c>
      <c r="AF279">
        <v>2025</v>
      </c>
      <c r="AG279" s="2">
        <v>45992</v>
      </c>
    </row>
    <row r="280" spans="1:33" x14ac:dyDescent="0.25">
      <c r="A280" t="s">
        <v>227</v>
      </c>
      <c r="B280" t="s">
        <v>228</v>
      </c>
      <c r="C280" t="s">
        <v>38</v>
      </c>
      <c r="D280" t="s">
        <v>101</v>
      </c>
      <c r="E280" t="s">
        <v>14</v>
      </c>
      <c r="F280">
        <v>2</v>
      </c>
      <c r="G280">
        <v>1861.02</v>
      </c>
      <c r="H280">
        <v>0.2</v>
      </c>
      <c r="I280" t="s">
        <v>20</v>
      </c>
      <c r="J280" t="s">
        <v>4992</v>
      </c>
      <c r="K280" t="s">
        <v>4973</v>
      </c>
      <c r="L280" t="s">
        <v>4974</v>
      </c>
      <c r="M280">
        <v>1177.3800000000001</v>
      </c>
      <c r="N280" s="2">
        <v>45993</v>
      </c>
      <c r="O280">
        <v>59</v>
      </c>
      <c r="P280" t="s">
        <v>4030</v>
      </c>
      <c r="Q280" t="s">
        <v>4029</v>
      </c>
      <c r="R280" t="s">
        <v>4135</v>
      </c>
      <c r="S280" t="s">
        <v>4058</v>
      </c>
      <c r="T280" t="s">
        <v>5082</v>
      </c>
      <c r="U280" t="s">
        <v>4050</v>
      </c>
      <c r="V280" t="s">
        <v>4036</v>
      </c>
      <c r="W280" t="s">
        <v>5055</v>
      </c>
      <c r="X280" t="s">
        <v>5083</v>
      </c>
      <c r="Y280">
        <v>2977.63</v>
      </c>
      <c r="Z280">
        <v>2354.7600000000002</v>
      </c>
      <c r="AA280">
        <v>622.87</v>
      </c>
      <c r="AB280">
        <v>0.20918314229773344</v>
      </c>
      <c r="AC280" t="s">
        <v>4136</v>
      </c>
      <c r="AD280" t="s">
        <v>5121</v>
      </c>
      <c r="AE280" s="2">
        <v>45906</v>
      </c>
      <c r="AF280">
        <v>2025</v>
      </c>
      <c r="AG280" s="2">
        <v>45901</v>
      </c>
    </row>
    <row r="281" spans="1:33" x14ac:dyDescent="0.25">
      <c r="A281" t="s">
        <v>3535</v>
      </c>
      <c r="B281" t="s">
        <v>1692</v>
      </c>
      <c r="C281" t="s">
        <v>38</v>
      </c>
      <c r="D281" t="s">
        <v>44</v>
      </c>
      <c r="E281" t="s">
        <v>25</v>
      </c>
      <c r="F281">
        <v>1</v>
      </c>
      <c r="G281">
        <v>1861.02</v>
      </c>
      <c r="H281">
        <v>0</v>
      </c>
      <c r="I281" t="s">
        <v>30</v>
      </c>
      <c r="J281" t="s">
        <v>4992</v>
      </c>
      <c r="K281" t="s">
        <v>4973</v>
      </c>
      <c r="L281" t="s">
        <v>4974</v>
      </c>
      <c r="M281">
        <v>1177.3800000000001</v>
      </c>
      <c r="N281" s="2">
        <v>46202</v>
      </c>
      <c r="O281">
        <v>34</v>
      </c>
      <c r="P281" t="s">
        <v>4025</v>
      </c>
      <c r="Q281" t="s">
        <v>4029</v>
      </c>
      <c r="R281" t="s">
        <v>4165</v>
      </c>
      <c r="S281" t="s">
        <v>4071</v>
      </c>
      <c r="T281" t="s">
        <v>5065</v>
      </c>
      <c r="U281" t="s">
        <v>4046</v>
      </c>
      <c r="V281" t="s">
        <v>4032</v>
      </c>
      <c r="W281" t="s">
        <v>5055</v>
      </c>
      <c r="X281" t="s">
        <v>5067</v>
      </c>
      <c r="Y281">
        <v>1861.02</v>
      </c>
      <c r="Z281">
        <v>1177.3800000000001</v>
      </c>
      <c r="AA281">
        <v>683.64</v>
      </c>
      <c r="AB281">
        <v>0.36734693877551022</v>
      </c>
      <c r="AC281" t="s">
        <v>5133</v>
      </c>
      <c r="AD281" t="s">
        <v>5064</v>
      </c>
      <c r="AE281" s="2">
        <v>46155</v>
      </c>
      <c r="AF281">
        <v>2026</v>
      </c>
      <c r="AG281" s="2">
        <v>46143</v>
      </c>
    </row>
    <row r="282" spans="1:33" x14ac:dyDescent="0.25">
      <c r="A282" t="s">
        <v>2511</v>
      </c>
      <c r="B282" t="s">
        <v>1483</v>
      </c>
      <c r="C282" t="s">
        <v>117</v>
      </c>
      <c r="D282" t="s">
        <v>187</v>
      </c>
      <c r="E282" t="s">
        <v>25</v>
      </c>
      <c r="F282">
        <v>2</v>
      </c>
      <c r="G282">
        <v>1852.97</v>
      </c>
      <c r="H282">
        <v>0</v>
      </c>
      <c r="I282" t="s">
        <v>30</v>
      </c>
      <c r="J282" t="s">
        <v>5012</v>
      </c>
      <c r="K282" t="s">
        <v>4973</v>
      </c>
      <c r="L282" t="s">
        <v>5007</v>
      </c>
      <c r="M282">
        <v>1295.28</v>
      </c>
      <c r="N282" s="2">
        <v>45254</v>
      </c>
      <c r="O282">
        <v>37</v>
      </c>
      <c r="P282" t="s">
        <v>4030</v>
      </c>
      <c r="Q282" t="s">
        <v>4029</v>
      </c>
      <c r="R282" t="s">
        <v>4046</v>
      </c>
      <c r="S282" t="s">
        <v>4032</v>
      </c>
      <c r="T282" t="s">
        <v>5099</v>
      </c>
      <c r="U282" t="s">
        <v>4067</v>
      </c>
      <c r="V282" t="s">
        <v>4068</v>
      </c>
      <c r="W282" t="s">
        <v>5070</v>
      </c>
      <c r="X282" t="s">
        <v>5113</v>
      </c>
      <c r="Y282">
        <v>3705.94</v>
      </c>
      <c r="Z282">
        <v>2590.56</v>
      </c>
      <c r="AA282">
        <v>1115.3800000000001</v>
      </c>
      <c r="AB282">
        <v>0.3009708737864078</v>
      </c>
      <c r="AC282" t="s">
        <v>4793</v>
      </c>
      <c r="AD282" t="s">
        <v>5098</v>
      </c>
      <c r="AE282" s="2">
        <v>46181</v>
      </c>
      <c r="AF282">
        <v>2026</v>
      </c>
      <c r="AG282" s="2">
        <v>46174</v>
      </c>
    </row>
    <row r="283" spans="1:33" x14ac:dyDescent="0.25">
      <c r="A283" t="s">
        <v>358</v>
      </c>
      <c r="B283" t="s">
        <v>359</v>
      </c>
      <c r="C283" t="s">
        <v>43</v>
      </c>
      <c r="D283" t="s">
        <v>24</v>
      </c>
      <c r="E283" t="s">
        <v>14</v>
      </c>
      <c r="F283">
        <v>2</v>
      </c>
      <c r="G283">
        <v>1852.97</v>
      </c>
      <c r="H283">
        <v>0.05</v>
      </c>
      <c r="I283" t="s">
        <v>20</v>
      </c>
      <c r="J283" t="s">
        <v>4985</v>
      </c>
      <c r="K283" t="s">
        <v>4973</v>
      </c>
      <c r="L283" t="s">
        <v>4974</v>
      </c>
      <c r="M283">
        <v>1097.3900000000001</v>
      </c>
      <c r="N283" s="2">
        <v>45379</v>
      </c>
      <c r="O283">
        <v>21</v>
      </c>
      <c r="P283" t="s">
        <v>4048</v>
      </c>
      <c r="Q283" t="s">
        <v>4029</v>
      </c>
      <c r="R283" t="s">
        <v>4100</v>
      </c>
      <c r="S283" t="s">
        <v>4027</v>
      </c>
      <c r="T283" t="s">
        <v>5085</v>
      </c>
      <c r="U283" t="s">
        <v>4097</v>
      </c>
      <c r="V283" t="s">
        <v>4071</v>
      </c>
      <c r="W283" t="s">
        <v>5051</v>
      </c>
      <c r="X283" t="s">
        <v>5087</v>
      </c>
      <c r="Y283">
        <v>3520.64</v>
      </c>
      <c r="Z283">
        <v>2194.7800000000002</v>
      </c>
      <c r="AA283">
        <v>1325.86</v>
      </c>
      <c r="AB283">
        <v>0.37659630067260497</v>
      </c>
      <c r="AC283" t="s">
        <v>4905</v>
      </c>
      <c r="AD283" t="s">
        <v>5084</v>
      </c>
      <c r="AE283" s="2">
        <v>46082</v>
      </c>
      <c r="AF283">
        <v>2026</v>
      </c>
      <c r="AG283" s="2">
        <v>46082</v>
      </c>
    </row>
    <row r="284" spans="1:33" x14ac:dyDescent="0.25">
      <c r="A284" t="s">
        <v>2742</v>
      </c>
      <c r="B284" t="s">
        <v>2743</v>
      </c>
      <c r="C284" t="s">
        <v>43</v>
      </c>
      <c r="D284" t="s">
        <v>101</v>
      </c>
      <c r="E284" t="s">
        <v>14</v>
      </c>
      <c r="F284">
        <v>4</v>
      </c>
      <c r="G284">
        <v>1852.97</v>
      </c>
      <c r="H284">
        <v>0.2</v>
      </c>
      <c r="I284" t="s">
        <v>20</v>
      </c>
      <c r="J284" t="s">
        <v>4985</v>
      </c>
      <c r="K284" t="s">
        <v>4973</v>
      </c>
      <c r="L284" t="s">
        <v>4974</v>
      </c>
      <c r="M284">
        <v>1097.3900000000001</v>
      </c>
      <c r="N284" s="2">
        <v>45425</v>
      </c>
      <c r="O284">
        <v>26</v>
      </c>
      <c r="P284" t="s">
        <v>4030</v>
      </c>
      <c r="Q284" t="s">
        <v>4029</v>
      </c>
      <c r="R284" t="s">
        <v>4067</v>
      </c>
      <c r="S284" t="s">
        <v>4068</v>
      </c>
      <c r="T284" t="s">
        <v>5082</v>
      </c>
      <c r="U284" t="s">
        <v>4050</v>
      </c>
      <c r="V284" t="s">
        <v>4036</v>
      </c>
      <c r="W284" t="s">
        <v>5055</v>
      </c>
      <c r="X284" t="s">
        <v>5083</v>
      </c>
      <c r="Y284">
        <v>5929.5</v>
      </c>
      <c r="Z284">
        <v>4389.5600000000004</v>
      </c>
      <c r="AA284">
        <v>1539.94</v>
      </c>
      <c r="AB284">
        <v>0.25970823846867358</v>
      </c>
      <c r="AC284" t="s">
        <v>4448</v>
      </c>
      <c r="AD284" t="s">
        <v>5121</v>
      </c>
      <c r="AE284" s="2">
        <v>46192</v>
      </c>
      <c r="AF284">
        <v>2026</v>
      </c>
      <c r="AG284" s="2">
        <v>46174</v>
      </c>
    </row>
    <row r="285" spans="1:33" x14ac:dyDescent="0.25">
      <c r="A285" t="s">
        <v>3453</v>
      </c>
      <c r="B285" t="s">
        <v>2141</v>
      </c>
      <c r="C285" t="s">
        <v>117</v>
      </c>
      <c r="D285" t="s">
        <v>74</v>
      </c>
      <c r="E285" t="s">
        <v>14</v>
      </c>
      <c r="F285">
        <v>3</v>
      </c>
      <c r="G285">
        <v>1852.97</v>
      </c>
      <c r="H285">
        <v>0</v>
      </c>
      <c r="I285" t="s">
        <v>20</v>
      </c>
      <c r="J285" t="s">
        <v>5012</v>
      </c>
      <c r="K285" t="s">
        <v>4973</v>
      </c>
      <c r="L285" t="s">
        <v>5007</v>
      </c>
      <c r="M285">
        <v>1295.28</v>
      </c>
      <c r="N285" s="2">
        <v>45268</v>
      </c>
      <c r="O285">
        <v>20</v>
      </c>
      <c r="P285" t="s">
        <v>4025</v>
      </c>
      <c r="Q285" t="s">
        <v>4029</v>
      </c>
      <c r="R285" t="s">
        <v>4070</v>
      </c>
      <c r="S285" t="s">
        <v>4071</v>
      </c>
      <c r="T285" t="s">
        <v>5092</v>
      </c>
      <c r="U285" t="s">
        <v>4165</v>
      </c>
      <c r="V285" t="s">
        <v>4071</v>
      </c>
      <c r="W285" t="s">
        <v>5055</v>
      </c>
      <c r="X285" t="s">
        <v>5093</v>
      </c>
      <c r="Y285">
        <v>5558.91</v>
      </c>
      <c r="Z285">
        <v>3885.84</v>
      </c>
      <c r="AA285">
        <v>1673.07</v>
      </c>
      <c r="AB285">
        <v>0.30097087378640774</v>
      </c>
      <c r="AC285" t="s">
        <v>4246</v>
      </c>
      <c r="AD285" t="s">
        <v>5091</v>
      </c>
      <c r="AE285" s="2">
        <v>46128</v>
      </c>
      <c r="AF285">
        <v>2026</v>
      </c>
      <c r="AG285" s="2">
        <v>46113</v>
      </c>
    </row>
    <row r="286" spans="1:33" x14ac:dyDescent="0.25">
      <c r="A286" t="s">
        <v>1088</v>
      </c>
      <c r="B286" t="s">
        <v>259</v>
      </c>
      <c r="C286" t="s">
        <v>43</v>
      </c>
      <c r="D286" t="s">
        <v>196</v>
      </c>
      <c r="E286" t="s">
        <v>25</v>
      </c>
      <c r="F286">
        <v>5</v>
      </c>
      <c r="G286">
        <v>1852.97</v>
      </c>
      <c r="H286">
        <v>0</v>
      </c>
      <c r="I286" t="s">
        <v>15</v>
      </c>
      <c r="J286" t="s">
        <v>4985</v>
      </c>
      <c r="K286" t="s">
        <v>4973</v>
      </c>
      <c r="L286" t="s">
        <v>4974</v>
      </c>
      <c r="M286">
        <v>1097.3900000000001</v>
      </c>
      <c r="N286" s="2">
        <v>45804</v>
      </c>
      <c r="O286">
        <v>33</v>
      </c>
      <c r="P286" t="s">
        <v>4025</v>
      </c>
      <c r="Q286" t="s">
        <v>4029</v>
      </c>
      <c r="R286" t="s">
        <v>4089</v>
      </c>
      <c r="S286" t="s">
        <v>4068</v>
      </c>
      <c r="T286" t="s">
        <v>5124</v>
      </c>
      <c r="U286" t="s">
        <v>4039</v>
      </c>
      <c r="V286" t="s">
        <v>4032</v>
      </c>
      <c r="W286" t="s">
        <v>5070</v>
      </c>
      <c r="X286" t="s">
        <v>5071</v>
      </c>
      <c r="Y286">
        <v>9264.85</v>
      </c>
      <c r="Z286">
        <v>5486.95</v>
      </c>
      <c r="AA286">
        <v>3777.9</v>
      </c>
      <c r="AB286">
        <v>0.40776699029126212</v>
      </c>
      <c r="AC286" t="s">
        <v>4706</v>
      </c>
      <c r="AD286" t="s">
        <v>5068</v>
      </c>
      <c r="AE286" s="2">
        <v>46119</v>
      </c>
      <c r="AF286">
        <v>2026</v>
      </c>
      <c r="AG286" s="2">
        <v>46113</v>
      </c>
    </row>
    <row r="287" spans="1:33" x14ac:dyDescent="0.25">
      <c r="A287" t="s">
        <v>1496</v>
      </c>
      <c r="B287" t="s">
        <v>492</v>
      </c>
      <c r="C287" t="s">
        <v>43</v>
      </c>
      <c r="D287" t="s">
        <v>48</v>
      </c>
      <c r="E287" t="s">
        <v>14</v>
      </c>
      <c r="F287">
        <v>5</v>
      </c>
      <c r="G287">
        <v>1852.97</v>
      </c>
      <c r="H287">
        <v>0.02</v>
      </c>
      <c r="I287" t="s">
        <v>1258</v>
      </c>
      <c r="J287" t="s">
        <v>4985</v>
      </c>
      <c r="K287" t="s">
        <v>4973</v>
      </c>
      <c r="L287" t="s">
        <v>4974</v>
      </c>
      <c r="M287">
        <v>1097.3900000000001</v>
      </c>
      <c r="N287" s="2">
        <v>45335</v>
      </c>
      <c r="O287">
        <v>44</v>
      </c>
      <c r="P287" t="s">
        <v>4030</v>
      </c>
      <c r="Q287" t="s">
        <v>4029</v>
      </c>
      <c r="R287" t="s">
        <v>4074</v>
      </c>
      <c r="S287" t="s">
        <v>4071</v>
      </c>
      <c r="T287" t="s">
        <v>5110</v>
      </c>
      <c r="U287" t="s">
        <v>4135</v>
      </c>
      <c r="V287" t="s">
        <v>4058</v>
      </c>
      <c r="W287" t="s">
        <v>5055</v>
      </c>
      <c r="X287" t="s">
        <v>5112</v>
      </c>
      <c r="Y287">
        <v>9079.5499999999993</v>
      </c>
      <c r="Z287">
        <v>5486.95</v>
      </c>
      <c r="AA287">
        <v>3592.6</v>
      </c>
      <c r="AB287">
        <v>0.3956804026631276</v>
      </c>
      <c r="AC287" t="s">
        <v>4680</v>
      </c>
      <c r="AD287" t="s">
        <v>5109</v>
      </c>
      <c r="AE287" s="2">
        <v>45930</v>
      </c>
      <c r="AF287">
        <v>2025</v>
      </c>
      <c r="AG287" s="2">
        <v>45901</v>
      </c>
    </row>
    <row r="288" spans="1:33" x14ac:dyDescent="0.25">
      <c r="A288" t="s">
        <v>1717</v>
      </c>
      <c r="B288" t="s">
        <v>1718</v>
      </c>
      <c r="C288" t="s">
        <v>117</v>
      </c>
      <c r="D288" t="s">
        <v>13</v>
      </c>
      <c r="E288" t="s">
        <v>25</v>
      </c>
      <c r="F288">
        <v>6</v>
      </c>
      <c r="G288">
        <v>1852.97</v>
      </c>
      <c r="H288">
        <v>0.05</v>
      </c>
      <c r="I288" t="s">
        <v>20</v>
      </c>
      <c r="J288" t="s">
        <v>5012</v>
      </c>
      <c r="K288" t="s">
        <v>4973</v>
      </c>
      <c r="L288" t="s">
        <v>5007</v>
      </c>
      <c r="M288">
        <v>1295.28</v>
      </c>
      <c r="N288" s="2">
        <v>45750</v>
      </c>
      <c r="O288">
        <v>51</v>
      </c>
      <c r="P288" t="s">
        <v>4025</v>
      </c>
      <c r="Q288" t="s">
        <v>4024</v>
      </c>
      <c r="R288" t="s">
        <v>4057</v>
      </c>
      <c r="S288" t="s">
        <v>4058</v>
      </c>
      <c r="T288" t="s">
        <v>5076</v>
      </c>
      <c r="U288" t="s">
        <v>4085</v>
      </c>
      <c r="V288" t="s">
        <v>4036</v>
      </c>
      <c r="W288" t="s">
        <v>5051</v>
      </c>
      <c r="X288" t="s">
        <v>5077</v>
      </c>
      <c r="Y288">
        <v>10561.93</v>
      </c>
      <c r="Z288">
        <v>7771.68</v>
      </c>
      <c r="AA288">
        <v>2790.25</v>
      </c>
      <c r="AB288">
        <v>0.26417993681079122</v>
      </c>
      <c r="AC288" t="s">
        <v>4461</v>
      </c>
      <c r="AD288" t="s">
        <v>5075</v>
      </c>
      <c r="AE288" s="2">
        <v>46132</v>
      </c>
      <c r="AF288">
        <v>2026</v>
      </c>
      <c r="AG288" s="2">
        <v>46113</v>
      </c>
    </row>
    <row r="289" spans="1:33" x14ac:dyDescent="0.25">
      <c r="A289" t="s">
        <v>2523</v>
      </c>
      <c r="B289" t="s">
        <v>290</v>
      </c>
      <c r="C289" t="s">
        <v>117</v>
      </c>
      <c r="D289" t="s">
        <v>19</v>
      </c>
      <c r="E289" t="s">
        <v>25</v>
      </c>
      <c r="F289">
        <v>2</v>
      </c>
      <c r="G289">
        <v>1852.97</v>
      </c>
      <c r="H289">
        <v>0.02</v>
      </c>
      <c r="I289" t="s">
        <v>35</v>
      </c>
      <c r="J289" t="s">
        <v>5012</v>
      </c>
      <c r="K289" t="s">
        <v>4973</v>
      </c>
      <c r="L289" t="s">
        <v>5007</v>
      </c>
      <c r="M289">
        <v>1295.28</v>
      </c>
      <c r="N289" s="2">
        <v>46008</v>
      </c>
      <c r="O289">
        <v>68</v>
      </c>
      <c r="P289" t="s">
        <v>4052</v>
      </c>
      <c r="Q289" t="s">
        <v>4024</v>
      </c>
      <c r="R289" t="s">
        <v>4060</v>
      </c>
      <c r="S289" t="s">
        <v>4032</v>
      </c>
      <c r="T289" t="s">
        <v>5058</v>
      </c>
      <c r="U289" t="s">
        <v>4055</v>
      </c>
      <c r="V289" t="s">
        <v>4032</v>
      </c>
      <c r="W289" t="s">
        <v>5051</v>
      </c>
      <c r="X289" t="s">
        <v>5060</v>
      </c>
      <c r="Y289">
        <v>3631.82</v>
      </c>
      <c r="Z289">
        <v>2590.56</v>
      </c>
      <c r="AA289">
        <v>1041.26</v>
      </c>
      <c r="AB289">
        <v>0.28670473756959319</v>
      </c>
      <c r="AC289" t="s">
        <v>4500</v>
      </c>
      <c r="AD289" t="s">
        <v>5057</v>
      </c>
      <c r="AE289" s="2">
        <v>46196</v>
      </c>
      <c r="AF289">
        <v>2026</v>
      </c>
      <c r="AG289" s="2">
        <v>46174</v>
      </c>
    </row>
    <row r="290" spans="1:33" x14ac:dyDescent="0.25">
      <c r="A290" t="s">
        <v>2625</v>
      </c>
      <c r="B290" t="s">
        <v>781</v>
      </c>
      <c r="C290" t="s">
        <v>43</v>
      </c>
      <c r="D290" t="s">
        <v>24</v>
      </c>
      <c r="E290" t="s">
        <v>25</v>
      </c>
      <c r="F290">
        <v>2</v>
      </c>
      <c r="G290">
        <v>1852.97</v>
      </c>
      <c r="H290">
        <v>0</v>
      </c>
      <c r="I290" t="s">
        <v>30</v>
      </c>
      <c r="J290" t="s">
        <v>4985</v>
      </c>
      <c r="K290" t="s">
        <v>4973</v>
      </c>
      <c r="L290" t="s">
        <v>4974</v>
      </c>
      <c r="M290">
        <v>1097.3900000000001</v>
      </c>
      <c r="N290" s="2">
        <v>45620</v>
      </c>
      <c r="O290">
        <v>47</v>
      </c>
      <c r="P290" t="s">
        <v>4052</v>
      </c>
      <c r="Q290" t="s">
        <v>4024</v>
      </c>
      <c r="R290" t="s">
        <v>4057</v>
      </c>
      <c r="S290" t="s">
        <v>4058</v>
      </c>
      <c r="T290" t="s">
        <v>5085</v>
      </c>
      <c r="U290" t="s">
        <v>4097</v>
      </c>
      <c r="V290" t="s">
        <v>4071</v>
      </c>
      <c r="W290" t="s">
        <v>5051</v>
      </c>
      <c r="X290" t="s">
        <v>5087</v>
      </c>
      <c r="Y290">
        <v>3705.94</v>
      </c>
      <c r="Z290">
        <v>2194.7800000000002</v>
      </c>
      <c r="AA290">
        <v>1511.16</v>
      </c>
      <c r="AB290">
        <v>0.40776699029126218</v>
      </c>
      <c r="AC290" t="s">
        <v>4787</v>
      </c>
      <c r="AD290" t="s">
        <v>5084</v>
      </c>
      <c r="AE290" s="2">
        <v>46074</v>
      </c>
      <c r="AF290">
        <v>2026</v>
      </c>
      <c r="AG290" s="2">
        <v>46054</v>
      </c>
    </row>
    <row r="291" spans="1:33" x14ac:dyDescent="0.25">
      <c r="A291" t="s">
        <v>1451</v>
      </c>
      <c r="B291" t="s">
        <v>866</v>
      </c>
      <c r="C291" t="s">
        <v>43</v>
      </c>
      <c r="D291" t="s">
        <v>120</v>
      </c>
      <c r="E291" t="s">
        <v>25</v>
      </c>
      <c r="F291">
        <v>3</v>
      </c>
      <c r="G291">
        <v>1852.97</v>
      </c>
      <c r="H291">
        <v>0.1</v>
      </c>
      <c r="I291" t="s">
        <v>35</v>
      </c>
      <c r="J291" t="s">
        <v>4985</v>
      </c>
      <c r="K291" t="s">
        <v>4973</v>
      </c>
      <c r="L291" t="s">
        <v>4974</v>
      </c>
      <c r="M291">
        <v>1097.3900000000001</v>
      </c>
      <c r="N291" s="2">
        <v>45866</v>
      </c>
      <c r="O291">
        <v>72</v>
      </c>
      <c r="P291" t="s">
        <v>4025</v>
      </c>
      <c r="Q291" t="s">
        <v>4024</v>
      </c>
      <c r="R291" t="s">
        <v>4053</v>
      </c>
      <c r="S291" t="s">
        <v>4027</v>
      </c>
      <c r="T291" t="s">
        <v>5101</v>
      </c>
      <c r="U291" t="s">
        <v>4026</v>
      </c>
      <c r="V291" t="s">
        <v>4027</v>
      </c>
      <c r="W291" t="s">
        <v>5051</v>
      </c>
      <c r="X291" t="s">
        <v>5102</v>
      </c>
      <c r="Y291">
        <v>5003.0200000000004</v>
      </c>
      <c r="Z291">
        <v>3292.17</v>
      </c>
      <c r="AA291">
        <v>1710.85</v>
      </c>
      <c r="AB291">
        <v>0.3419634540737394</v>
      </c>
      <c r="AC291" t="s">
        <v>4545</v>
      </c>
      <c r="AD291" t="s">
        <v>5127</v>
      </c>
      <c r="AE291" s="2">
        <v>45876</v>
      </c>
      <c r="AF291">
        <v>2025</v>
      </c>
      <c r="AG291" s="2">
        <v>45870</v>
      </c>
    </row>
    <row r="292" spans="1:33" x14ac:dyDescent="0.25">
      <c r="A292" t="s">
        <v>3227</v>
      </c>
      <c r="B292" t="s">
        <v>1670</v>
      </c>
      <c r="C292" t="s">
        <v>43</v>
      </c>
      <c r="D292" t="s">
        <v>48</v>
      </c>
      <c r="E292" t="s">
        <v>14</v>
      </c>
      <c r="F292">
        <v>3</v>
      </c>
      <c r="G292">
        <v>1852.97</v>
      </c>
      <c r="H292">
        <v>0</v>
      </c>
      <c r="I292" t="s">
        <v>15</v>
      </c>
      <c r="J292" t="s">
        <v>4985</v>
      </c>
      <c r="K292" t="s">
        <v>4973</v>
      </c>
      <c r="L292" t="s">
        <v>4974</v>
      </c>
      <c r="M292">
        <v>1097.3900000000001</v>
      </c>
      <c r="N292" s="2">
        <v>45674</v>
      </c>
      <c r="O292">
        <v>41</v>
      </c>
      <c r="P292" t="s">
        <v>4030</v>
      </c>
      <c r="Q292" t="s">
        <v>4029</v>
      </c>
      <c r="R292" t="s">
        <v>4060</v>
      </c>
      <c r="S292" t="s">
        <v>4032</v>
      </c>
      <c r="T292" t="s">
        <v>5110</v>
      </c>
      <c r="U292" t="s">
        <v>4135</v>
      </c>
      <c r="V292" t="s">
        <v>4058</v>
      </c>
      <c r="W292" t="s">
        <v>5055</v>
      </c>
      <c r="X292" t="s">
        <v>5112</v>
      </c>
      <c r="Y292">
        <v>5558.91</v>
      </c>
      <c r="Z292">
        <v>3292.17</v>
      </c>
      <c r="AA292">
        <v>2266.7399999999998</v>
      </c>
      <c r="AB292">
        <v>0.40776699029126212</v>
      </c>
      <c r="AC292" t="s">
        <v>4174</v>
      </c>
      <c r="AD292" t="s">
        <v>5109</v>
      </c>
      <c r="AE292" s="2">
        <v>45922</v>
      </c>
      <c r="AF292">
        <v>2025</v>
      </c>
      <c r="AG292" s="2">
        <v>45901</v>
      </c>
    </row>
    <row r="293" spans="1:33" x14ac:dyDescent="0.25">
      <c r="A293" t="s">
        <v>2051</v>
      </c>
      <c r="B293" t="s">
        <v>1105</v>
      </c>
      <c r="C293" t="s">
        <v>43</v>
      </c>
      <c r="D293" t="s">
        <v>226</v>
      </c>
      <c r="E293" t="s">
        <v>25</v>
      </c>
      <c r="F293">
        <v>3</v>
      </c>
      <c r="G293">
        <v>1852.97</v>
      </c>
      <c r="H293">
        <v>0.05</v>
      </c>
      <c r="I293" t="s">
        <v>15</v>
      </c>
      <c r="J293" t="s">
        <v>4985</v>
      </c>
      <c r="K293" t="s">
        <v>4973</v>
      </c>
      <c r="L293" t="s">
        <v>4974</v>
      </c>
      <c r="M293">
        <v>1097.3900000000001</v>
      </c>
      <c r="N293" s="2">
        <v>45304</v>
      </c>
      <c r="O293">
        <v>21</v>
      </c>
      <c r="P293" t="s">
        <v>4052</v>
      </c>
      <c r="Q293" t="s">
        <v>4029</v>
      </c>
      <c r="R293" t="s">
        <v>5113</v>
      </c>
      <c r="S293" t="s">
        <v>4032</v>
      </c>
      <c r="T293" t="s">
        <v>5062</v>
      </c>
      <c r="U293" t="s">
        <v>4055</v>
      </c>
      <c r="V293" t="s">
        <v>4032</v>
      </c>
      <c r="W293" t="s">
        <v>5055</v>
      </c>
      <c r="X293" t="s">
        <v>5063</v>
      </c>
      <c r="Y293">
        <v>5280.96</v>
      </c>
      <c r="Z293">
        <v>3292.17</v>
      </c>
      <c r="AA293">
        <v>1988.79</v>
      </c>
      <c r="AB293">
        <v>0.37659630067260497</v>
      </c>
      <c r="AC293" t="s">
        <v>4505</v>
      </c>
      <c r="AD293" t="s">
        <v>5123</v>
      </c>
      <c r="AE293" s="2">
        <v>45983</v>
      </c>
      <c r="AF293">
        <v>2025</v>
      </c>
      <c r="AG293" s="2">
        <v>45962</v>
      </c>
    </row>
    <row r="294" spans="1:33" x14ac:dyDescent="0.25">
      <c r="A294" t="s">
        <v>2699</v>
      </c>
      <c r="B294" t="s">
        <v>2322</v>
      </c>
      <c r="C294" t="s">
        <v>43</v>
      </c>
      <c r="D294" t="s">
        <v>13</v>
      </c>
      <c r="E294" t="s">
        <v>25</v>
      </c>
      <c r="F294">
        <v>2</v>
      </c>
      <c r="G294">
        <v>1852.97</v>
      </c>
      <c r="H294">
        <v>0.05</v>
      </c>
      <c r="I294" t="s">
        <v>20</v>
      </c>
      <c r="J294" t="s">
        <v>4985</v>
      </c>
      <c r="K294" t="s">
        <v>4973</v>
      </c>
      <c r="L294" t="s">
        <v>4974</v>
      </c>
      <c r="M294">
        <v>1097.3900000000001</v>
      </c>
      <c r="N294" s="2">
        <v>46040</v>
      </c>
      <c r="O294">
        <v>49</v>
      </c>
      <c r="P294" t="s">
        <v>4052</v>
      </c>
      <c r="Q294" t="s">
        <v>4024</v>
      </c>
      <c r="R294" t="s">
        <v>4141</v>
      </c>
      <c r="S294" t="s">
        <v>4068</v>
      </c>
      <c r="T294" t="s">
        <v>5076</v>
      </c>
      <c r="U294" t="s">
        <v>4085</v>
      </c>
      <c r="V294" t="s">
        <v>4036</v>
      </c>
      <c r="W294" t="s">
        <v>5051</v>
      </c>
      <c r="X294" t="s">
        <v>5077</v>
      </c>
      <c r="Y294">
        <v>3520.64</v>
      </c>
      <c r="Z294">
        <v>2194.7800000000002</v>
      </c>
      <c r="AA294">
        <v>1325.86</v>
      </c>
      <c r="AB294">
        <v>0.37659630067260497</v>
      </c>
      <c r="AC294" t="s">
        <v>4775</v>
      </c>
      <c r="AD294" t="s">
        <v>5075</v>
      </c>
      <c r="AE294" s="2">
        <v>46014</v>
      </c>
      <c r="AF294">
        <v>2025</v>
      </c>
      <c r="AG294" s="2">
        <v>45992</v>
      </c>
    </row>
    <row r="295" spans="1:33" x14ac:dyDescent="0.25">
      <c r="A295" t="s">
        <v>1255</v>
      </c>
      <c r="B295" t="s">
        <v>989</v>
      </c>
      <c r="C295" t="s">
        <v>43</v>
      </c>
      <c r="D295" t="s">
        <v>187</v>
      </c>
      <c r="E295" t="s">
        <v>25</v>
      </c>
      <c r="F295">
        <v>1</v>
      </c>
      <c r="G295">
        <v>1852.97</v>
      </c>
      <c r="H295">
        <v>0.15</v>
      </c>
      <c r="I295" t="s">
        <v>1258</v>
      </c>
      <c r="J295" t="s">
        <v>4985</v>
      </c>
      <c r="K295" t="s">
        <v>4973</v>
      </c>
      <c r="L295" t="s">
        <v>4974</v>
      </c>
      <c r="M295">
        <v>1097.3900000000001</v>
      </c>
      <c r="N295" s="2">
        <v>45106</v>
      </c>
      <c r="O295">
        <v>27</v>
      </c>
      <c r="P295" t="s">
        <v>4025</v>
      </c>
      <c r="Q295" t="s">
        <v>4024</v>
      </c>
      <c r="R295" t="s">
        <v>4053</v>
      </c>
      <c r="S295" t="s">
        <v>4027</v>
      </c>
      <c r="T295" t="s">
        <v>5099</v>
      </c>
      <c r="U295" t="s">
        <v>4067</v>
      </c>
      <c r="V295" t="s">
        <v>4068</v>
      </c>
      <c r="W295" t="s">
        <v>5070</v>
      </c>
      <c r="X295" t="s">
        <v>5113</v>
      </c>
      <c r="Y295">
        <v>1575.02</v>
      </c>
      <c r="Z295">
        <v>1097.3900000000001</v>
      </c>
      <c r="AA295">
        <v>477.63</v>
      </c>
      <c r="AB295">
        <v>0.3032532920216886</v>
      </c>
      <c r="AC295" t="s">
        <v>4305</v>
      </c>
      <c r="AD295" t="s">
        <v>5098</v>
      </c>
      <c r="AE295" s="2">
        <v>45886</v>
      </c>
      <c r="AF295">
        <v>2025</v>
      </c>
      <c r="AG295" s="2">
        <v>45870</v>
      </c>
    </row>
    <row r="296" spans="1:33" x14ac:dyDescent="0.25">
      <c r="A296" t="s">
        <v>4015</v>
      </c>
      <c r="B296" t="s">
        <v>1260</v>
      </c>
      <c r="C296" t="s">
        <v>117</v>
      </c>
      <c r="D296" t="s">
        <v>48</v>
      </c>
      <c r="E296" t="s">
        <v>25</v>
      </c>
      <c r="F296">
        <v>1</v>
      </c>
      <c r="G296">
        <v>1852.97</v>
      </c>
      <c r="H296">
        <v>0.05</v>
      </c>
      <c r="I296" t="s">
        <v>1258</v>
      </c>
      <c r="J296" t="s">
        <v>5012</v>
      </c>
      <c r="K296" t="s">
        <v>4973</v>
      </c>
      <c r="L296" t="s">
        <v>5007</v>
      </c>
      <c r="M296">
        <v>1295.28</v>
      </c>
      <c r="N296" s="2">
        <v>45535</v>
      </c>
      <c r="O296">
        <v>51</v>
      </c>
      <c r="P296" t="s">
        <v>4030</v>
      </c>
      <c r="Q296" t="s">
        <v>4024</v>
      </c>
      <c r="R296" t="s">
        <v>4050</v>
      </c>
      <c r="S296" t="s">
        <v>4036</v>
      </c>
      <c r="T296" t="s">
        <v>5110</v>
      </c>
      <c r="U296" t="s">
        <v>4135</v>
      </c>
      <c r="V296" t="s">
        <v>4058</v>
      </c>
      <c r="W296" t="s">
        <v>5055</v>
      </c>
      <c r="X296" t="s">
        <v>5112</v>
      </c>
      <c r="Y296">
        <v>1760.32</v>
      </c>
      <c r="Z296">
        <v>1295.28</v>
      </c>
      <c r="AA296">
        <v>465.04</v>
      </c>
      <c r="AB296">
        <v>0.26417924013815675</v>
      </c>
      <c r="AC296" t="s">
        <v>4137</v>
      </c>
      <c r="AD296" t="s">
        <v>5109</v>
      </c>
      <c r="AE296" s="2">
        <v>45886</v>
      </c>
      <c r="AF296">
        <v>2025</v>
      </c>
      <c r="AG296" s="2">
        <v>45870</v>
      </c>
    </row>
    <row r="297" spans="1:33" x14ac:dyDescent="0.25">
      <c r="A297" t="s">
        <v>4011</v>
      </c>
      <c r="B297" t="s">
        <v>3124</v>
      </c>
      <c r="C297" t="s">
        <v>38</v>
      </c>
      <c r="D297" t="s">
        <v>13</v>
      </c>
      <c r="E297" t="s">
        <v>14</v>
      </c>
      <c r="F297">
        <v>10</v>
      </c>
      <c r="G297">
        <v>1842.03</v>
      </c>
      <c r="H297">
        <v>0</v>
      </c>
      <c r="I297" t="s">
        <v>30</v>
      </c>
      <c r="J297" t="s">
        <v>4992</v>
      </c>
      <c r="K297" t="s">
        <v>4973</v>
      </c>
      <c r="L297" t="s">
        <v>4974</v>
      </c>
      <c r="M297">
        <v>1177.3800000000001</v>
      </c>
      <c r="N297" s="2">
        <v>45547</v>
      </c>
      <c r="O297">
        <v>41</v>
      </c>
      <c r="P297" t="s">
        <v>4030</v>
      </c>
      <c r="Q297" t="s">
        <v>4024</v>
      </c>
      <c r="R297" t="s">
        <v>4097</v>
      </c>
      <c r="S297" t="s">
        <v>4071</v>
      </c>
      <c r="T297" t="s">
        <v>5076</v>
      </c>
      <c r="U297" t="s">
        <v>4085</v>
      </c>
      <c r="V297" t="s">
        <v>4036</v>
      </c>
      <c r="W297" t="s">
        <v>5051</v>
      </c>
      <c r="X297" t="s">
        <v>5077</v>
      </c>
      <c r="Y297">
        <v>18420.3</v>
      </c>
      <c r="Z297">
        <v>11773.8</v>
      </c>
      <c r="AA297">
        <v>6646.5</v>
      </c>
      <c r="AB297">
        <v>0.36082474226804123</v>
      </c>
      <c r="AC297" t="s">
        <v>4431</v>
      </c>
      <c r="AD297" t="s">
        <v>5075</v>
      </c>
      <c r="AE297" s="2">
        <v>46080</v>
      </c>
      <c r="AF297">
        <v>2026</v>
      </c>
      <c r="AG297" s="2">
        <v>46054</v>
      </c>
    </row>
    <row r="298" spans="1:33" x14ac:dyDescent="0.25">
      <c r="A298" t="s">
        <v>3962</v>
      </c>
      <c r="B298" t="s">
        <v>2032</v>
      </c>
      <c r="C298" t="s">
        <v>38</v>
      </c>
      <c r="D298" t="s">
        <v>52</v>
      </c>
      <c r="E298" t="s">
        <v>25</v>
      </c>
      <c r="F298">
        <v>4</v>
      </c>
      <c r="G298">
        <v>1842.03</v>
      </c>
      <c r="H298">
        <v>0</v>
      </c>
      <c r="I298" t="s">
        <v>15</v>
      </c>
      <c r="J298" t="s">
        <v>4992</v>
      </c>
      <c r="K298" t="s">
        <v>4973</v>
      </c>
      <c r="L298" t="s">
        <v>4974</v>
      </c>
      <c r="M298">
        <v>1177.3800000000001</v>
      </c>
      <c r="N298" s="2">
        <v>45240</v>
      </c>
      <c r="O298">
        <v>68</v>
      </c>
      <c r="P298" t="s">
        <v>4048</v>
      </c>
      <c r="Q298" t="s">
        <v>4029</v>
      </c>
      <c r="R298" t="s">
        <v>4035</v>
      </c>
      <c r="S298" t="s">
        <v>4036</v>
      </c>
      <c r="T298" t="s">
        <v>5054</v>
      </c>
      <c r="U298" t="s">
        <v>4060</v>
      </c>
      <c r="V298" t="s">
        <v>4032</v>
      </c>
      <c r="W298" t="s">
        <v>5055</v>
      </c>
      <c r="X298" t="s">
        <v>5056</v>
      </c>
      <c r="Y298">
        <v>7368.12</v>
      </c>
      <c r="Z298">
        <v>4709.5200000000004</v>
      </c>
      <c r="AA298">
        <v>2658.6</v>
      </c>
      <c r="AB298">
        <v>0.36082474226804123</v>
      </c>
      <c r="AC298" t="s">
        <v>4817</v>
      </c>
      <c r="AD298" t="s">
        <v>5053</v>
      </c>
      <c r="AE298" s="2">
        <v>46225</v>
      </c>
      <c r="AF298">
        <v>2026</v>
      </c>
      <c r="AG298" s="2">
        <v>46204</v>
      </c>
    </row>
    <row r="299" spans="1:33" x14ac:dyDescent="0.25">
      <c r="A299" t="s">
        <v>762</v>
      </c>
      <c r="B299" t="s">
        <v>763</v>
      </c>
      <c r="C299" t="s">
        <v>38</v>
      </c>
      <c r="D299" t="s">
        <v>48</v>
      </c>
      <c r="E299" t="s">
        <v>25</v>
      </c>
      <c r="F299">
        <v>4</v>
      </c>
      <c r="G299">
        <v>1842.03</v>
      </c>
      <c r="H299">
        <v>0.02</v>
      </c>
      <c r="I299" t="s">
        <v>30</v>
      </c>
      <c r="J299" t="s">
        <v>4992</v>
      </c>
      <c r="K299" t="s">
        <v>4973</v>
      </c>
      <c r="L299" t="s">
        <v>4974</v>
      </c>
      <c r="M299">
        <v>1177.3800000000001</v>
      </c>
      <c r="N299" s="2">
        <v>45173</v>
      </c>
      <c r="O299">
        <v>25</v>
      </c>
      <c r="P299" t="s">
        <v>4048</v>
      </c>
      <c r="Q299" t="s">
        <v>4024</v>
      </c>
      <c r="R299" t="s">
        <v>4089</v>
      </c>
      <c r="S299" t="s">
        <v>4068</v>
      </c>
      <c r="T299" t="s">
        <v>5110</v>
      </c>
      <c r="U299" t="s">
        <v>4135</v>
      </c>
      <c r="V299" t="s">
        <v>4058</v>
      </c>
      <c r="W299" t="s">
        <v>5055</v>
      </c>
      <c r="X299" t="s">
        <v>5112</v>
      </c>
      <c r="Y299">
        <v>7220.76</v>
      </c>
      <c r="Z299">
        <v>4709.5200000000004</v>
      </c>
      <c r="AA299">
        <v>2511.2399999999998</v>
      </c>
      <c r="AB299">
        <v>0.34778056603460017</v>
      </c>
      <c r="AC299" t="s">
        <v>5137</v>
      </c>
      <c r="AD299" t="s">
        <v>5109</v>
      </c>
      <c r="AE299" s="2">
        <v>46193</v>
      </c>
      <c r="AF299">
        <v>2026</v>
      </c>
      <c r="AG299" s="2">
        <v>46174</v>
      </c>
    </row>
    <row r="300" spans="1:33" x14ac:dyDescent="0.25">
      <c r="A300" t="s">
        <v>2182</v>
      </c>
      <c r="B300" t="s">
        <v>727</v>
      </c>
      <c r="C300" t="s">
        <v>38</v>
      </c>
      <c r="D300" t="s">
        <v>19</v>
      </c>
      <c r="E300" t="s">
        <v>14</v>
      </c>
      <c r="F300">
        <v>3</v>
      </c>
      <c r="G300">
        <v>1842.03</v>
      </c>
      <c r="H300">
        <v>0.1</v>
      </c>
      <c r="I300" t="s">
        <v>30</v>
      </c>
      <c r="J300" t="s">
        <v>4992</v>
      </c>
      <c r="K300" t="s">
        <v>4973</v>
      </c>
      <c r="L300" t="s">
        <v>4974</v>
      </c>
      <c r="M300">
        <v>1177.3800000000001</v>
      </c>
      <c r="N300" s="2">
        <v>45029</v>
      </c>
      <c r="O300">
        <v>70</v>
      </c>
      <c r="P300" t="s">
        <v>4030</v>
      </c>
      <c r="Q300" t="s">
        <v>5113</v>
      </c>
      <c r="R300" t="s">
        <v>4035</v>
      </c>
      <c r="S300" t="s">
        <v>4036</v>
      </c>
      <c r="T300" t="s">
        <v>5058</v>
      </c>
      <c r="U300" t="s">
        <v>4055</v>
      </c>
      <c r="V300" t="s">
        <v>4032</v>
      </c>
      <c r="W300" t="s">
        <v>5051</v>
      </c>
      <c r="X300" t="s">
        <v>5060</v>
      </c>
      <c r="Y300">
        <v>4973.4799999999996</v>
      </c>
      <c r="Z300">
        <v>3532.14</v>
      </c>
      <c r="AA300">
        <v>1441.34</v>
      </c>
      <c r="AB300">
        <v>0.28980512639037453</v>
      </c>
      <c r="AC300" t="s">
        <v>4410</v>
      </c>
      <c r="AD300" t="s">
        <v>5057</v>
      </c>
      <c r="AE300" s="2">
        <v>45956</v>
      </c>
      <c r="AF300">
        <v>2025</v>
      </c>
      <c r="AG300" s="2">
        <v>45931</v>
      </c>
    </row>
    <row r="301" spans="1:33" x14ac:dyDescent="0.25">
      <c r="A301" t="s">
        <v>731</v>
      </c>
      <c r="B301" t="s">
        <v>170</v>
      </c>
      <c r="C301" t="s">
        <v>43</v>
      </c>
      <c r="D301" t="s">
        <v>196</v>
      </c>
      <c r="E301" t="s">
        <v>25</v>
      </c>
      <c r="F301">
        <v>3</v>
      </c>
      <c r="G301">
        <v>1834.98</v>
      </c>
      <c r="H301">
        <v>0</v>
      </c>
      <c r="I301" t="s">
        <v>20</v>
      </c>
      <c r="J301" t="s">
        <v>4985</v>
      </c>
      <c r="K301" t="s">
        <v>4973</v>
      </c>
      <c r="L301" t="s">
        <v>4974</v>
      </c>
      <c r="M301">
        <v>1097.3900000000001</v>
      </c>
      <c r="N301" s="2">
        <v>45472</v>
      </c>
      <c r="O301">
        <v>21</v>
      </c>
      <c r="P301" t="s">
        <v>4048</v>
      </c>
      <c r="Q301" t="s">
        <v>4024</v>
      </c>
      <c r="R301" t="s">
        <v>4039</v>
      </c>
      <c r="S301" t="s">
        <v>4032</v>
      </c>
      <c r="T301" t="s">
        <v>5124</v>
      </c>
      <c r="U301" t="s">
        <v>4039</v>
      </c>
      <c r="V301" t="s">
        <v>4032</v>
      </c>
      <c r="W301" t="s">
        <v>5070</v>
      </c>
      <c r="X301" t="s">
        <v>5071</v>
      </c>
      <c r="Y301">
        <v>5504.94</v>
      </c>
      <c r="Z301">
        <v>3292.17</v>
      </c>
      <c r="AA301">
        <v>2212.77</v>
      </c>
      <c r="AB301">
        <v>0.40196078431372551</v>
      </c>
      <c r="AC301" t="s">
        <v>4809</v>
      </c>
      <c r="AD301" t="s">
        <v>5068</v>
      </c>
      <c r="AE301" s="2">
        <v>46045</v>
      </c>
      <c r="AF301">
        <v>2026</v>
      </c>
      <c r="AG301" s="2">
        <v>46023</v>
      </c>
    </row>
    <row r="302" spans="1:33" x14ac:dyDescent="0.25">
      <c r="A302" t="s">
        <v>3662</v>
      </c>
      <c r="B302" t="s">
        <v>2141</v>
      </c>
      <c r="C302" t="s">
        <v>43</v>
      </c>
      <c r="D302" t="s">
        <v>120</v>
      </c>
      <c r="E302" t="s">
        <v>25</v>
      </c>
      <c r="F302">
        <v>3</v>
      </c>
      <c r="G302">
        <v>1834.98</v>
      </c>
      <c r="H302">
        <v>0.2</v>
      </c>
      <c r="I302" t="s">
        <v>15</v>
      </c>
      <c r="J302" t="s">
        <v>4985</v>
      </c>
      <c r="K302" t="s">
        <v>4973</v>
      </c>
      <c r="L302" t="s">
        <v>4974</v>
      </c>
      <c r="M302">
        <v>1097.3900000000001</v>
      </c>
      <c r="N302" s="2">
        <v>45268</v>
      </c>
      <c r="O302">
        <v>20</v>
      </c>
      <c r="P302" t="s">
        <v>4025</v>
      </c>
      <c r="Q302" t="s">
        <v>4029</v>
      </c>
      <c r="R302" t="s">
        <v>4070</v>
      </c>
      <c r="S302" t="s">
        <v>4071</v>
      </c>
      <c r="T302" t="s">
        <v>5101</v>
      </c>
      <c r="U302" t="s">
        <v>4026</v>
      </c>
      <c r="V302" t="s">
        <v>4027</v>
      </c>
      <c r="W302" t="s">
        <v>5051</v>
      </c>
      <c r="X302" t="s">
        <v>5102</v>
      </c>
      <c r="Y302">
        <v>4403.95</v>
      </c>
      <c r="Z302">
        <v>3292.17</v>
      </c>
      <c r="AA302">
        <v>1111.78</v>
      </c>
      <c r="AB302">
        <v>0.2524506409019176</v>
      </c>
      <c r="AC302" t="s">
        <v>4246</v>
      </c>
      <c r="AD302" t="s">
        <v>5127</v>
      </c>
      <c r="AE302" s="2">
        <v>46214</v>
      </c>
      <c r="AF302">
        <v>2026</v>
      </c>
      <c r="AG302" s="2">
        <v>46204</v>
      </c>
    </row>
    <row r="303" spans="1:33" x14ac:dyDescent="0.25">
      <c r="A303" t="s">
        <v>1976</v>
      </c>
      <c r="B303" t="s">
        <v>1311</v>
      </c>
      <c r="C303" t="s">
        <v>117</v>
      </c>
      <c r="D303" t="s">
        <v>44</v>
      </c>
      <c r="E303" t="s">
        <v>14</v>
      </c>
      <c r="F303">
        <v>2</v>
      </c>
      <c r="G303">
        <v>1834.98</v>
      </c>
      <c r="H303">
        <v>0</v>
      </c>
      <c r="I303" t="s">
        <v>30</v>
      </c>
      <c r="J303" t="s">
        <v>5012</v>
      </c>
      <c r="K303" t="s">
        <v>4973</v>
      </c>
      <c r="L303" t="s">
        <v>5007</v>
      </c>
      <c r="M303">
        <v>1295.28</v>
      </c>
      <c r="N303" s="2">
        <v>45886</v>
      </c>
      <c r="O303">
        <v>39</v>
      </c>
      <c r="P303" t="s">
        <v>4025</v>
      </c>
      <c r="Q303" t="s">
        <v>4024</v>
      </c>
      <c r="R303" t="s">
        <v>4097</v>
      </c>
      <c r="S303" t="s">
        <v>4071</v>
      </c>
      <c r="T303" t="s">
        <v>5065</v>
      </c>
      <c r="U303" t="s">
        <v>4046</v>
      </c>
      <c r="V303" t="s">
        <v>4032</v>
      </c>
      <c r="W303" t="s">
        <v>5055</v>
      </c>
      <c r="X303" t="s">
        <v>5067</v>
      </c>
      <c r="Y303">
        <v>3669.96</v>
      </c>
      <c r="Z303">
        <v>2590.56</v>
      </c>
      <c r="AA303">
        <v>1079.4000000000001</v>
      </c>
      <c r="AB303">
        <v>0.29411764705882354</v>
      </c>
      <c r="AC303" t="s">
        <v>4765</v>
      </c>
      <c r="AD303" t="s">
        <v>5064</v>
      </c>
      <c r="AE303" s="2">
        <v>46003</v>
      </c>
      <c r="AF303">
        <v>2025</v>
      </c>
      <c r="AG303" s="2">
        <v>45992</v>
      </c>
    </row>
    <row r="304" spans="1:33" x14ac:dyDescent="0.25">
      <c r="A304" t="s">
        <v>1647</v>
      </c>
      <c r="B304" t="s">
        <v>881</v>
      </c>
      <c r="C304" t="s">
        <v>117</v>
      </c>
      <c r="D304" t="s">
        <v>44</v>
      </c>
      <c r="E304" t="s">
        <v>25</v>
      </c>
      <c r="F304">
        <v>1</v>
      </c>
      <c r="G304">
        <v>1834.98</v>
      </c>
      <c r="H304">
        <v>0.05</v>
      </c>
      <c r="I304" t="s">
        <v>1258</v>
      </c>
      <c r="J304" t="s">
        <v>5012</v>
      </c>
      <c r="K304" t="s">
        <v>4973</v>
      </c>
      <c r="L304" t="s">
        <v>5007</v>
      </c>
      <c r="M304">
        <v>1295.28</v>
      </c>
      <c r="N304" s="2">
        <v>45880</v>
      </c>
      <c r="O304">
        <v>20</v>
      </c>
      <c r="P304" t="s">
        <v>4025</v>
      </c>
      <c r="Q304" t="s">
        <v>4024</v>
      </c>
      <c r="R304" t="s">
        <v>4046</v>
      </c>
      <c r="S304" t="s">
        <v>4032</v>
      </c>
      <c r="T304" t="s">
        <v>5065</v>
      </c>
      <c r="U304" t="s">
        <v>4046</v>
      </c>
      <c r="V304" t="s">
        <v>4032</v>
      </c>
      <c r="W304" t="s">
        <v>5055</v>
      </c>
      <c r="X304" t="s">
        <v>5067</v>
      </c>
      <c r="Y304">
        <v>1743.23</v>
      </c>
      <c r="Z304">
        <v>1295.28</v>
      </c>
      <c r="AA304">
        <v>447.95</v>
      </c>
      <c r="AB304">
        <v>0.25696551803261758</v>
      </c>
      <c r="AC304" t="s">
        <v>4489</v>
      </c>
      <c r="AD304" t="s">
        <v>5064</v>
      </c>
      <c r="AE304" s="2">
        <v>45972</v>
      </c>
      <c r="AF304">
        <v>2025</v>
      </c>
      <c r="AG304" s="2">
        <v>45962</v>
      </c>
    </row>
    <row r="305" spans="1:33" x14ac:dyDescent="0.25">
      <c r="A305" t="s">
        <v>2299</v>
      </c>
      <c r="B305" t="s">
        <v>594</v>
      </c>
      <c r="C305" t="s">
        <v>43</v>
      </c>
      <c r="D305" t="s">
        <v>34</v>
      </c>
      <c r="E305" t="s">
        <v>14</v>
      </c>
      <c r="F305">
        <v>8</v>
      </c>
      <c r="G305">
        <v>1834.98</v>
      </c>
      <c r="H305">
        <v>0</v>
      </c>
      <c r="I305" t="s">
        <v>20</v>
      </c>
      <c r="J305" t="s">
        <v>4985</v>
      </c>
      <c r="K305" t="s">
        <v>4973</v>
      </c>
      <c r="L305" t="s">
        <v>4974</v>
      </c>
      <c r="M305">
        <v>1097.3900000000001</v>
      </c>
      <c r="N305" s="2">
        <v>45231</v>
      </c>
      <c r="O305">
        <v>64</v>
      </c>
      <c r="P305" t="s">
        <v>4052</v>
      </c>
      <c r="Q305" t="s">
        <v>4024</v>
      </c>
      <c r="R305" t="s">
        <v>4067</v>
      </c>
      <c r="S305" t="s">
        <v>4068</v>
      </c>
      <c r="T305" t="s">
        <v>5079</v>
      </c>
      <c r="U305" t="s">
        <v>4041</v>
      </c>
      <c r="V305" t="s">
        <v>4036</v>
      </c>
      <c r="W305" t="s">
        <v>5055</v>
      </c>
      <c r="X305" t="s">
        <v>5080</v>
      </c>
      <c r="Y305">
        <v>14679.84</v>
      </c>
      <c r="Z305">
        <v>8779.1200000000008</v>
      </c>
      <c r="AA305">
        <v>5900.72</v>
      </c>
      <c r="AB305">
        <v>0.40196078431372551</v>
      </c>
      <c r="AC305" t="s">
        <v>4800</v>
      </c>
      <c r="AD305" t="s">
        <v>5078</v>
      </c>
      <c r="AE305" s="2">
        <v>46063</v>
      </c>
      <c r="AF305">
        <v>2026</v>
      </c>
      <c r="AG305" s="2">
        <v>46054</v>
      </c>
    </row>
    <row r="306" spans="1:33" x14ac:dyDescent="0.25">
      <c r="A306" t="s">
        <v>2582</v>
      </c>
      <c r="B306" t="s">
        <v>2175</v>
      </c>
      <c r="C306" t="s">
        <v>117</v>
      </c>
      <c r="D306" t="s">
        <v>187</v>
      </c>
      <c r="E306" t="s">
        <v>25</v>
      </c>
      <c r="F306">
        <v>3</v>
      </c>
      <c r="G306">
        <v>1834.98</v>
      </c>
      <c r="H306">
        <v>0</v>
      </c>
      <c r="I306" t="s">
        <v>1258</v>
      </c>
      <c r="J306" t="s">
        <v>5012</v>
      </c>
      <c r="K306" t="s">
        <v>4973</v>
      </c>
      <c r="L306" t="s">
        <v>5007</v>
      </c>
      <c r="M306">
        <v>1295.28</v>
      </c>
      <c r="N306" s="2">
        <v>45791</v>
      </c>
      <c r="O306">
        <v>18</v>
      </c>
      <c r="P306" t="s">
        <v>4025</v>
      </c>
      <c r="Q306" t="s">
        <v>4029</v>
      </c>
      <c r="R306" t="s">
        <v>4039</v>
      </c>
      <c r="S306" t="s">
        <v>4032</v>
      </c>
      <c r="T306" t="s">
        <v>5099</v>
      </c>
      <c r="U306" t="s">
        <v>4067</v>
      </c>
      <c r="V306" t="s">
        <v>4068</v>
      </c>
      <c r="W306" t="s">
        <v>5070</v>
      </c>
      <c r="X306" t="s">
        <v>5113</v>
      </c>
      <c r="Y306">
        <v>5504.94</v>
      </c>
      <c r="Z306">
        <v>3885.84</v>
      </c>
      <c r="AA306">
        <v>1619.1</v>
      </c>
      <c r="AB306">
        <v>0.29411764705882354</v>
      </c>
      <c r="AC306" t="s">
        <v>4247</v>
      </c>
      <c r="AD306" t="s">
        <v>5098</v>
      </c>
      <c r="AE306" s="2">
        <v>46097</v>
      </c>
      <c r="AF306">
        <v>2026</v>
      </c>
      <c r="AG306" s="2">
        <v>46082</v>
      </c>
    </row>
    <row r="307" spans="1:33" x14ac:dyDescent="0.25">
      <c r="A307" t="s">
        <v>3954</v>
      </c>
      <c r="B307" t="s">
        <v>46</v>
      </c>
      <c r="C307" t="s">
        <v>43</v>
      </c>
      <c r="D307" t="s">
        <v>112</v>
      </c>
      <c r="E307" t="s">
        <v>25</v>
      </c>
      <c r="F307">
        <v>1</v>
      </c>
      <c r="G307">
        <v>1834.98</v>
      </c>
      <c r="H307">
        <v>0.1</v>
      </c>
      <c r="I307" t="s">
        <v>35</v>
      </c>
      <c r="J307" t="s">
        <v>4985</v>
      </c>
      <c r="K307" t="s">
        <v>4973</v>
      </c>
      <c r="L307" t="s">
        <v>4974</v>
      </c>
      <c r="M307">
        <v>1097.3900000000001</v>
      </c>
      <c r="N307" s="2">
        <v>45134</v>
      </c>
      <c r="O307">
        <v>56</v>
      </c>
      <c r="P307" t="s">
        <v>4030</v>
      </c>
      <c r="Q307" t="s">
        <v>4029</v>
      </c>
      <c r="R307" t="s">
        <v>4046</v>
      </c>
      <c r="S307" t="s">
        <v>4032</v>
      </c>
      <c r="T307" t="s">
        <v>5107</v>
      </c>
      <c r="U307" t="s">
        <v>4057</v>
      </c>
      <c r="V307" t="s">
        <v>4058</v>
      </c>
      <c r="W307" t="s">
        <v>5051</v>
      </c>
      <c r="X307" t="s">
        <v>5108</v>
      </c>
      <c r="Y307">
        <v>1651.48</v>
      </c>
      <c r="Z307">
        <v>1097.3900000000001</v>
      </c>
      <c r="AA307">
        <v>554.09</v>
      </c>
      <c r="AB307">
        <v>0.33551117785259282</v>
      </c>
      <c r="AC307" t="s">
        <v>4382</v>
      </c>
      <c r="AD307" t="s">
        <v>5106</v>
      </c>
      <c r="AE307" s="2">
        <v>46230</v>
      </c>
      <c r="AF307">
        <v>2026</v>
      </c>
      <c r="AG307" s="2">
        <v>46204</v>
      </c>
    </row>
    <row r="308" spans="1:33" x14ac:dyDescent="0.25">
      <c r="A308" t="s">
        <v>3911</v>
      </c>
      <c r="B308" t="s">
        <v>1838</v>
      </c>
      <c r="C308" t="s">
        <v>117</v>
      </c>
      <c r="D308" t="s">
        <v>58</v>
      </c>
      <c r="E308" t="s">
        <v>14</v>
      </c>
      <c r="F308">
        <v>4</v>
      </c>
      <c r="G308">
        <v>1834.98</v>
      </c>
      <c r="H308">
        <v>0.05</v>
      </c>
      <c r="I308" t="s">
        <v>20</v>
      </c>
      <c r="J308" t="s">
        <v>5012</v>
      </c>
      <c r="K308" t="s">
        <v>4973</v>
      </c>
      <c r="L308" t="s">
        <v>5007</v>
      </c>
      <c r="M308">
        <v>1295.28</v>
      </c>
      <c r="N308" s="2">
        <v>45237</v>
      </c>
      <c r="O308">
        <v>39</v>
      </c>
      <c r="P308" t="s">
        <v>4025</v>
      </c>
      <c r="Q308" t="s">
        <v>4029</v>
      </c>
      <c r="R308" t="s">
        <v>4097</v>
      </c>
      <c r="S308" t="s">
        <v>4071</v>
      </c>
      <c r="T308" t="s">
        <v>5050</v>
      </c>
      <c r="U308" t="s">
        <v>4060</v>
      </c>
      <c r="V308" t="s">
        <v>4032</v>
      </c>
      <c r="W308" t="s">
        <v>5051</v>
      </c>
      <c r="X308" t="s">
        <v>5052</v>
      </c>
      <c r="Y308">
        <v>6972.92</v>
      </c>
      <c r="Z308">
        <v>5181.12</v>
      </c>
      <c r="AA308">
        <v>1791.8</v>
      </c>
      <c r="AB308">
        <v>0.25696551803261758</v>
      </c>
      <c r="AC308" t="s">
        <v>4166</v>
      </c>
      <c r="AD308" t="s">
        <v>5049</v>
      </c>
      <c r="AE308" s="2">
        <v>46101</v>
      </c>
      <c r="AF308">
        <v>2026</v>
      </c>
      <c r="AG308" s="2">
        <v>46082</v>
      </c>
    </row>
    <row r="309" spans="1:33" x14ac:dyDescent="0.25">
      <c r="A309" t="s">
        <v>3366</v>
      </c>
      <c r="B309" t="s">
        <v>1612</v>
      </c>
      <c r="C309" t="s">
        <v>117</v>
      </c>
      <c r="D309" t="s">
        <v>74</v>
      </c>
      <c r="E309" t="s">
        <v>25</v>
      </c>
      <c r="F309">
        <v>4</v>
      </c>
      <c r="G309">
        <v>1834.98</v>
      </c>
      <c r="H309">
        <v>0.15</v>
      </c>
      <c r="I309" t="s">
        <v>30</v>
      </c>
      <c r="J309" t="s">
        <v>5012</v>
      </c>
      <c r="K309" t="s">
        <v>4973</v>
      </c>
      <c r="L309" t="s">
        <v>5007</v>
      </c>
      <c r="M309">
        <v>1295.28</v>
      </c>
      <c r="N309" s="2">
        <v>46060</v>
      </c>
      <c r="O309">
        <v>48</v>
      </c>
      <c r="P309" t="s">
        <v>4025</v>
      </c>
      <c r="Q309" t="s">
        <v>4029</v>
      </c>
      <c r="R309" t="s">
        <v>4085</v>
      </c>
      <c r="S309" t="s">
        <v>4036</v>
      </c>
      <c r="T309" t="s">
        <v>5092</v>
      </c>
      <c r="U309" t="s">
        <v>4165</v>
      </c>
      <c r="V309" t="s">
        <v>4071</v>
      </c>
      <c r="W309" t="s">
        <v>5055</v>
      </c>
      <c r="X309" t="s">
        <v>5093</v>
      </c>
      <c r="Y309">
        <v>6238.93</v>
      </c>
      <c r="Z309">
        <v>5181.12</v>
      </c>
      <c r="AA309">
        <v>1057.81</v>
      </c>
      <c r="AB309">
        <v>0.16954990679491513</v>
      </c>
      <c r="AC309" t="s">
        <v>4917</v>
      </c>
      <c r="AD309" t="s">
        <v>5091</v>
      </c>
      <c r="AE309" s="2">
        <v>46212</v>
      </c>
      <c r="AF309">
        <v>2026</v>
      </c>
      <c r="AG309" s="2">
        <v>46204</v>
      </c>
    </row>
    <row r="310" spans="1:33" x14ac:dyDescent="0.25">
      <c r="A310" t="s">
        <v>2056</v>
      </c>
      <c r="B310" t="s">
        <v>2057</v>
      </c>
      <c r="C310" t="s">
        <v>117</v>
      </c>
      <c r="D310" t="s">
        <v>196</v>
      </c>
      <c r="E310" t="s">
        <v>14</v>
      </c>
      <c r="F310">
        <v>8</v>
      </c>
      <c r="G310">
        <v>1834.98</v>
      </c>
      <c r="H310">
        <v>0.2</v>
      </c>
      <c r="I310" t="s">
        <v>15</v>
      </c>
      <c r="J310" t="s">
        <v>5012</v>
      </c>
      <c r="K310" t="s">
        <v>4973</v>
      </c>
      <c r="L310" t="s">
        <v>5007</v>
      </c>
      <c r="M310">
        <v>1295.28</v>
      </c>
      <c r="N310" s="2">
        <v>45084</v>
      </c>
      <c r="O310">
        <v>36</v>
      </c>
      <c r="P310" t="s">
        <v>4025</v>
      </c>
      <c r="Q310" t="s">
        <v>4024</v>
      </c>
      <c r="R310" t="s">
        <v>4085</v>
      </c>
      <c r="S310" t="s">
        <v>4036</v>
      </c>
      <c r="T310" t="s">
        <v>5124</v>
      </c>
      <c r="U310" t="s">
        <v>4039</v>
      </c>
      <c r="V310" t="s">
        <v>4032</v>
      </c>
      <c r="W310" t="s">
        <v>5070</v>
      </c>
      <c r="X310" t="s">
        <v>5071</v>
      </c>
      <c r="Y310">
        <v>11743.87</v>
      </c>
      <c r="Z310">
        <v>10362.24</v>
      </c>
      <c r="AA310">
        <v>1381.63</v>
      </c>
      <c r="AB310">
        <v>0.11764690855740059</v>
      </c>
      <c r="AC310" t="s">
        <v>4879</v>
      </c>
      <c r="AD310" t="s">
        <v>5068</v>
      </c>
      <c r="AE310" s="2">
        <v>46084</v>
      </c>
      <c r="AF310">
        <v>2026</v>
      </c>
      <c r="AG310" s="2">
        <v>46082</v>
      </c>
    </row>
    <row r="311" spans="1:33" x14ac:dyDescent="0.25">
      <c r="A311" t="s">
        <v>1432</v>
      </c>
      <c r="B311" t="s">
        <v>1433</v>
      </c>
      <c r="C311" t="s">
        <v>117</v>
      </c>
      <c r="D311" t="s">
        <v>120</v>
      </c>
      <c r="E311" t="s">
        <v>14</v>
      </c>
      <c r="F311">
        <v>3</v>
      </c>
      <c r="G311">
        <v>1834.98</v>
      </c>
      <c r="H311">
        <v>0.1</v>
      </c>
      <c r="I311" t="s">
        <v>1258</v>
      </c>
      <c r="J311" t="s">
        <v>5012</v>
      </c>
      <c r="K311" t="s">
        <v>4973</v>
      </c>
      <c r="L311" t="s">
        <v>5007</v>
      </c>
      <c r="M311">
        <v>1295.28</v>
      </c>
      <c r="N311" s="2">
        <v>45008</v>
      </c>
      <c r="O311">
        <v>46</v>
      </c>
      <c r="P311" t="s">
        <v>4025</v>
      </c>
      <c r="Q311" t="s">
        <v>4029</v>
      </c>
      <c r="R311" t="s">
        <v>4044</v>
      </c>
      <c r="S311" t="s">
        <v>4036</v>
      </c>
      <c r="T311" t="s">
        <v>5101</v>
      </c>
      <c r="U311" t="s">
        <v>4026</v>
      </c>
      <c r="V311" t="s">
        <v>4027</v>
      </c>
      <c r="W311" t="s">
        <v>5051</v>
      </c>
      <c r="X311" t="s">
        <v>5102</v>
      </c>
      <c r="Y311">
        <v>4954.45</v>
      </c>
      <c r="Z311">
        <v>3885.84</v>
      </c>
      <c r="AA311">
        <v>1068.6099999999999</v>
      </c>
      <c r="AB311">
        <v>0.21568690772941496</v>
      </c>
      <c r="AC311" t="s">
        <v>4610</v>
      </c>
      <c r="AD311" t="s">
        <v>5127</v>
      </c>
      <c r="AE311" s="2">
        <v>45875</v>
      </c>
      <c r="AF311">
        <v>2025</v>
      </c>
      <c r="AG311" s="2">
        <v>45870</v>
      </c>
    </row>
    <row r="312" spans="1:33" x14ac:dyDescent="0.25">
      <c r="A312" t="s">
        <v>1592</v>
      </c>
      <c r="B312" t="s">
        <v>515</v>
      </c>
      <c r="C312" t="s">
        <v>43</v>
      </c>
      <c r="D312" t="s">
        <v>52</v>
      </c>
      <c r="E312" t="s">
        <v>25</v>
      </c>
      <c r="F312">
        <v>2</v>
      </c>
      <c r="G312">
        <v>1834.98</v>
      </c>
      <c r="H312">
        <v>0.05</v>
      </c>
      <c r="I312" t="s">
        <v>30</v>
      </c>
      <c r="J312" t="s">
        <v>4985</v>
      </c>
      <c r="K312" t="s">
        <v>4973</v>
      </c>
      <c r="L312" t="s">
        <v>4974</v>
      </c>
      <c r="M312">
        <v>1097.3900000000001</v>
      </c>
      <c r="N312" s="2">
        <v>45712</v>
      </c>
      <c r="O312">
        <v>70</v>
      </c>
      <c r="P312" t="s">
        <v>4052</v>
      </c>
      <c r="Q312" t="s">
        <v>4024</v>
      </c>
      <c r="R312" t="s">
        <v>4087</v>
      </c>
      <c r="S312" t="s">
        <v>4036</v>
      </c>
      <c r="T312" t="s">
        <v>5054</v>
      </c>
      <c r="U312" t="s">
        <v>4060</v>
      </c>
      <c r="V312" t="s">
        <v>4032</v>
      </c>
      <c r="W312" t="s">
        <v>5055</v>
      </c>
      <c r="X312" t="s">
        <v>5056</v>
      </c>
      <c r="Y312">
        <v>3486.46</v>
      </c>
      <c r="Z312">
        <v>2194.7800000000002</v>
      </c>
      <c r="AA312">
        <v>1291.68</v>
      </c>
      <c r="AB312">
        <v>0.3704846749998566</v>
      </c>
      <c r="AC312" t="s">
        <v>4297</v>
      </c>
      <c r="AD312" t="s">
        <v>5053</v>
      </c>
      <c r="AE312" s="2">
        <v>45891</v>
      </c>
      <c r="AF312">
        <v>2025</v>
      </c>
      <c r="AG312" s="2">
        <v>45870</v>
      </c>
    </row>
    <row r="313" spans="1:33" x14ac:dyDescent="0.25">
      <c r="A313" t="s">
        <v>623</v>
      </c>
      <c r="B313" t="s">
        <v>624</v>
      </c>
      <c r="C313" t="s">
        <v>117</v>
      </c>
      <c r="D313" t="s">
        <v>62</v>
      </c>
      <c r="E313" t="s">
        <v>14</v>
      </c>
      <c r="F313">
        <v>3</v>
      </c>
      <c r="G313">
        <v>1834.98</v>
      </c>
      <c r="H313">
        <v>0.02</v>
      </c>
      <c r="I313" t="s">
        <v>35</v>
      </c>
      <c r="J313" t="s">
        <v>5012</v>
      </c>
      <c r="K313" t="s">
        <v>4973</v>
      </c>
      <c r="L313" t="s">
        <v>5007</v>
      </c>
      <c r="M313">
        <v>1295.28</v>
      </c>
      <c r="N313" s="2">
        <v>45046</v>
      </c>
      <c r="O313">
        <v>19</v>
      </c>
      <c r="P313" t="s">
        <v>4025</v>
      </c>
      <c r="Q313" t="s">
        <v>4029</v>
      </c>
      <c r="R313" t="s">
        <v>4070</v>
      </c>
      <c r="S313" t="s">
        <v>4071</v>
      </c>
      <c r="T313" t="s">
        <v>5104</v>
      </c>
      <c r="U313" t="s">
        <v>4143</v>
      </c>
      <c r="V313" t="s">
        <v>4027</v>
      </c>
      <c r="W313" t="s">
        <v>5055</v>
      </c>
      <c r="X313" t="s">
        <v>5105</v>
      </c>
      <c r="Y313">
        <v>5394.84</v>
      </c>
      <c r="Z313">
        <v>3885.84</v>
      </c>
      <c r="AA313">
        <v>1509</v>
      </c>
      <c r="AB313">
        <v>0.27971172453677956</v>
      </c>
      <c r="AC313" t="s">
        <v>4414</v>
      </c>
      <c r="AD313" t="s">
        <v>5103</v>
      </c>
      <c r="AE313" s="2">
        <v>45881</v>
      </c>
      <c r="AF313">
        <v>2025</v>
      </c>
      <c r="AG313" s="2">
        <v>45870</v>
      </c>
    </row>
    <row r="314" spans="1:33" x14ac:dyDescent="0.25">
      <c r="A314" t="s">
        <v>2658</v>
      </c>
      <c r="B314" t="s">
        <v>479</v>
      </c>
      <c r="C314" t="s">
        <v>117</v>
      </c>
      <c r="D314" t="s">
        <v>13</v>
      </c>
      <c r="E314" t="s">
        <v>14</v>
      </c>
      <c r="F314">
        <v>2</v>
      </c>
      <c r="G314">
        <v>1834.98</v>
      </c>
      <c r="H314">
        <v>0.02</v>
      </c>
      <c r="I314" t="s">
        <v>20</v>
      </c>
      <c r="J314" t="s">
        <v>5012</v>
      </c>
      <c r="K314" t="s">
        <v>4973</v>
      </c>
      <c r="L314" t="s">
        <v>5007</v>
      </c>
      <c r="M314">
        <v>1295.28</v>
      </c>
      <c r="N314" s="2">
        <v>45798</v>
      </c>
      <c r="O314">
        <v>37</v>
      </c>
      <c r="P314" t="s">
        <v>5126</v>
      </c>
      <c r="Q314" t="s">
        <v>4029</v>
      </c>
      <c r="R314" t="s">
        <v>4089</v>
      </c>
      <c r="S314" t="s">
        <v>4068</v>
      </c>
      <c r="T314" t="s">
        <v>5076</v>
      </c>
      <c r="U314" t="s">
        <v>4085</v>
      </c>
      <c r="V314" t="s">
        <v>4036</v>
      </c>
      <c r="W314" t="s">
        <v>5051</v>
      </c>
      <c r="X314" t="s">
        <v>5077</v>
      </c>
      <c r="Y314">
        <v>3596.56</v>
      </c>
      <c r="Z314">
        <v>2590.56</v>
      </c>
      <c r="AA314">
        <v>1006</v>
      </c>
      <c r="AB314">
        <v>0.27971172453677962</v>
      </c>
      <c r="AC314" t="s">
        <v>4440</v>
      </c>
      <c r="AD314" t="s">
        <v>5075</v>
      </c>
      <c r="AE314" s="2">
        <v>45964</v>
      </c>
      <c r="AF314">
        <v>2025</v>
      </c>
      <c r="AG314" s="2">
        <v>45962</v>
      </c>
    </row>
    <row r="315" spans="1:33" x14ac:dyDescent="0.25">
      <c r="A315" t="s">
        <v>2966</v>
      </c>
      <c r="B315" t="s">
        <v>2320</v>
      </c>
      <c r="C315" t="s">
        <v>43</v>
      </c>
      <c r="D315" t="s">
        <v>58</v>
      </c>
      <c r="E315" t="s">
        <v>25</v>
      </c>
      <c r="F315">
        <v>3</v>
      </c>
      <c r="G315">
        <v>1834.98</v>
      </c>
      <c r="H315">
        <v>0</v>
      </c>
      <c r="I315" t="s">
        <v>15</v>
      </c>
      <c r="J315" t="s">
        <v>4985</v>
      </c>
      <c r="K315" t="s">
        <v>4973</v>
      </c>
      <c r="L315" t="s">
        <v>4974</v>
      </c>
      <c r="M315">
        <v>1097.3900000000001</v>
      </c>
      <c r="N315" s="2">
        <v>45028</v>
      </c>
      <c r="O315">
        <v>26</v>
      </c>
      <c r="P315" t="s">
        <v>4025</v>
      </c>
      <c r="Q315" t="s">
        <v>4029</v>
      </c>
      <c r="R315" t="s">
        <v>4067</v>
      </c>
      <c r="S315" t="s">
        <v>4068</v>
      </c>
      <c r="T315" t="s">
        <v>5050</v>
      </c>
      <c r="U315" t="s">
        <v>4060</v>
      </c>
      <c r="V315" t="s">
        <v>4032</v>
      </c>
      <c r="W315" t="s">
        <v>5051</v>
      </c>
      <c r="X315" t="s">
        <v>5052</v>
      </c>
      <c r="Y315">
        <v>5504.94</v>
      </c>
      <c r="Z315">
        <v>3292.17</v>
      </c>
      <c r="AA315">
        <v>2212.77</v>
      </c>
      <c r="AB315">
        <v>0.40196078431372551</v>
      </c>
      <c r="AC315" t="s">
        <v>4544</v>
      </c>
      <c r="AD315" t="s">
        <v>5049</v>
      </c>
      <c r="AE315" s="2">
        <v>46184</v>
      </c>
      <c r="AF315">
        <v>2026</v>
      </c>
      <c r="AG315" s="2">
        <v>46174</v>
      </c>
    </row>
    <row r="316" spans="1:33" x14ac:dyDescent="0.25">
      <c r="A316" t="s">
        <v>2697</v>
      </c>
      <c r="B316" t="s">
        <v>1558</v>
      </c>
      <c r="C316" t="s">
        <v>43</v>
      </c>
      <c r="D316" t="s">
        <v>187</v>
      </c>
      <c r="E316" t="s">
        <v>14</v>
      </c>
      <c r="F316">
        <v>4</v>
      </c>
      <c r="G316">
        <v>1834.98</v>
      </c>
      <c r="H316">
        <v>0.02</v>
      </c>
      <c r="I316" t="s">
        <v>35</v>
      </c>
      <c r="J316" t="s">
        <v>4985</v>
      </c>
      <c r="K316" t="s">
        <v>4973</v>
      </c>
      <c r="L316" t="s">
        <v>4974</v>
      </c>
      <c r="M316">
        <v>1097.3900000000001</v>
      </c>
      <c r="N316" s="2">
        <v>45806</v>
      </c>
      <c r="O316">
        <v>72</v>
      </c>
      <c r="P316" t="s">
        <v>4030</v>
      </c>
      <c r="Q316" t="s">
        <v>4024</v>
      </c>
      <c r="R316" t="s">
        <v>4057</v>
      </c>
      <c r="S316" t="s">
        <v>4058</v>
      </c>
      <c r="T316" t="s">
        <v>5099</v>
      </c>
      <c r="U316" t="s">
        <v>4067</v>
      </c>
      <c r="V316" t="s">
        <v>4068</v>
      </c>
      <c r="W316" t="s">
        <v>5070</v>
      </c>
      <c r="X316" t="s">
        <v>5113</v>
      </c>
      <c r="Y316">
        <v>7193.12</v>
      </c>
      <c r="Z316">
        <v>4389.5600000000004</v>
      </c>
      <c r="AA316">
        <v>2803.56</v>
      </c>
      <c r="AB316">
        <v>0.38975576662143824</v>
      </c>
      <c r="AC316" t="s">
        <v>4889</v>
      </c>
      <c r="AD316" t="s">
        <v>5098</v>
      </c>
      <c r="AE316" s="2">
        <v>46212</v>
      </c>
      <c r="AF316">
        <v>2026</v>
      </c>
      <c r="AG316" s="2">
        <v>46204</v>
      </c>
    </row>
    <row r="317" spans="1:33" x14ac:dyDescent="0.25">
      <c r="A317" t="s">
        <v>2034</v>
      </c>
      <c r="B317" t="s">
        <v>346</v>
      </c>
      <c r="C317" t="s">
        <v>43</v>
      </c>
      <c r="D317" t="s">
        <v>112</v>
      </c>
      <c r="E317" t="s">
        <v>25</v>
      </c>
      <c r="F317">
        <v>2</v>
      </c>
      <c r="G317">
        <v>1816.99</v>
      </c>
      <c r="H317">
        <v>0.15</v>
      </c>
      <c r="I317" t="s">
        <v>20</v>
      </c>
      <c r="J317" t="s">
        <v>4985</v>
      </c>
      <c r="K317" t="s">
        <v>4973</v>
      </c>
      <c r="L317" t="s">
        <v>4974</v>
      </c>
      <c r="M317">
        <v>1097.3900000000001</v>
      </c>
      <c r="N317" s="2">
        <v>45437</v>
      </c>
      <c r="O317">
        <v>19</v>
      </c>
      <c r="P317" t="s">
        <v>4030</v>
      </c>
      <c r="Q317" t="s">
        <v>4029</v>
      </c>
      <c r="R317" t="s">
        <v>4097</v>
      </c>
      <c r="S317" t="s">
        <v>4071</v>
      </c>
      <c r="T317" t="s">
        <v>5107</v>
      </c>
      <c r="U317" t="s">
        <v>4057</v>
      </c>
      <c r="V317" t="s">
        <v>4058</v>
      </c>
      <c r="W317" t="s">
        <v>5051</v>
      </c>
      <c r="X317" t="s">
        <v>5108</v>
      </c>
      <c r="Y317">
        <v>3088.88</v>
      </c>
      <c r="Z317">
        <v>2194.7800000000002</v>
      </c>
      <c r="AA317">
        <v>894.1</v>
      </c>
      <c r="AB317">
        <v>0.28945766750407914</v>
      </c>
      <c r="AC317" t="s">
        <v>4921</v>
      </c>
      <c r="AD317" t="s">
        <v>5106</v>
      </c>
      <c r="AE317" s="2">
        <v>46225</v>
      </c>
      <c r="AF317">
        <v>2026</v>
      </c>
      <c r="AG317" s="2">
        <v>46204</v>
      </c>
    </row>
    <row r="318" spans="1:33" x14ac:dyDescent="0.25">
      <c r="A318" t="s">
        <v>3014</v>
      </c>
      <c r="B318" t="s">
        <v>184</v>
      </c>
      <c r="C318" t="s">
        <v>43</v>
      </c>
      <c r="D318" t="s">
        <v>58</v>
      </c>
      <c r="E318" t="s">
        <v>25</v>
      </c>
      <c r="F318">
        <v>3</v>
      </c>
      <c r="G318">
        <v>1816.99</v>
      </c>
      <c r="H318">
        <v>0.15</v>
      </c>
      <c r="I318" t="s">
        <v>15</v>
      </c>
      <c r="J318" t="s">
        <v>4985</v>
      </c>
      <c r="K318" t="s">
        <v>4973</v>
      </c>
      <c r="L318" t="s">
        <v>4974</v>
      </c>
      <c r="M318">
        <v>1097.3900000000001</v>
      </c>
      <c r="N318" s="2">
        <v>45145</v>
      </c>
      <c r="O318">
        <v>68</v>
      </c>
      <c r="P318" t="s">
        <v>5126</v>
      </c>
      <c r="Q318" t="s">
        <v>4024</v>
      </c>
      <c r="R318" t="s">
        <v>4070</v>
      </c>
      <c r="S318" t="s">
        <v>4071</v>
      </c>
      <c r="T318" t="s">
        <v>5050</v>
      </c>
      <c r="U318" t="s">
        <v>4060</v>
      </c>
      <c r="V318" t="s">
        <v>4032</v>
      </c>
      <c r="W318" t="s">
        <v>5051</v>
      </c>
      <c r="X318" t="s">
        <v>5052</v>
      </c>
      <c r="Y318">
        <v>4633.32</v>
      </c>
      <c r="Z318">
        <v>3292.17</v>
      </c>
      <c r="AA318">
        <v>1341.15</v>
      </c>
      <c r="AB318">
        <v>0.2894576675040792</v>
      </c>
      <c r="AC318" t="s">
        <v>4391</v>
      </c>
      <c r="AD318" t="s">
        <v>5049</v>
      </c>
      <c r="AE318" s="2">
        <v>45982</v>
      </c>
      <c r="AF318">
        <v>2025</v>
      </c>
      <c r="AG318" s="2">
        <v>45962</v>
      </c>
    </row>
    <row r="319" spans="1:33" x14ac:dyDescent="0.25">
      <c r="A319" t="s">
        <v>1926</v>
      </c>
      <c r="B319" t="s">
        <v>1386</v>
      </c>
      <c r="C319" t="s">
        <v>117</v>
      </c>
      <c r="D319" t="s">
        <v>58</v>
      </c>
      <c r="E319" t="s">
        <v>25</v>
      </c>
      <c r="F319">
        <v>3</v>
      </c>
      <c r="G319">
        <v>1816.99</v>
      </c>
      <c r="H319">
        <v>0.2</v>
      </c>
      <c r="I319" t="s">
        <v>1258</v>
      </c>
      <c r="J319" t="s">
        <v>5012</v>
      </c>
      <c r="K319" t="s">
        <v>4973</v>
      </c>
      <c r="L319" t="s">
        <v>5007</v>
      </c>
      <c r="M319">
        <v>1295.28</v>
      </c>
      <c r="N319" s="2">
        <v>46201</v>
      </c>
      <c r="O319">
        <v>26</v>
      </c>
      <c r="P319" t="s">
        <v>5126</v>
      </c>
      <c r="Q319" t="s">
        <v>4024</v>
      </c>
      <c r="R319" t="s">
        <v>4074</v>
      </c>
      <c r="S319" t="s">
        <v>4071</v>
      </c>
      <c r="T319" t="s">
        <v>5050</v>
      </c>
      <c r="U319" t="s">
        <v>4060</v>
      </c>
      <c r="V319" t="s">
        <v>4032</v>
      </c>
      <c r="W319" t="s">
        <v>5051</v>
      </c>
      <c r="X319" t="s">
        <v>5052</v>
      </c>
      <c r="Y319">
        <v>4360.78</v>
      </c>
      <c r="Z319">
        <v>3885.84</v>
      </c>
      <c r="AA319">
        <v>474.94</v>
      </c>
      <c r="AB319">
        <v>0.10891170845582672</v>
      </c>
      <c r="AC319" t="s">
        <v>4113</v>
      </c>
      <c r="AD319" t="s">
        <v>5049</v>
      </c>
      <c r="AE319" s="2">
        <v>46129</v>
      </c>
      <c r="AF319">
        <v>2026</v>
      </c>
      <c r="AG319" s="2">
        <v>46113</v>
      </c>
    </row>
    <row r="320" spans="1:33" x14ac:dyDescent="0.25">
      <c r="A320" t="s">
        <v>728</v>
      </c>
      <c r="B320" t="s">
        <v>418</v>
      </c>
      <c r="C320" t="s">
        <v>117</v>
      </c>
      <c r="D320" t="s">
        <v>104</v>
      </c>
      <c r="E320" t="s">
        <v>14</v>
      </c>
      <c r="F320">
        <v>2</v>
      </c>
      <c r="G320">
        <v>1816.99</v>
      </c>
      <c r="H320">
        <v>0</v>
      </c>
      <c r="I320" t="s">
        <v>1258</v>
      </c>
      <c r="J320" t="s">
        <v>5012</v>
      </c>
      <c r="K320" t="s">
        <v>4973</v>
      </c>
      <c r="L320" t="s">
        <v>5007</v>
      </c>
      <c r="M320">
        <v>1295.28</v>
      </c>
      <c r="N320" s="2">
        <v>45227</v>
      </c>
      <c r="O320">
        <v>24</v>
      </c>
      <c r="P320" t="s">
        <v>4048</v>
      </c>
      <c r="Q320" t="s">
        <v>4024</v>
      </c>
      <c r="R320" t="s">
        <v>4057</v>
      </c>
      <c r="S320" t="s">
        <v>4058</v>
      </c>
      <c r="T320" t="s">
        <v>5073</v>
      </c>
      <c r="U320" t="s">
        <v>4035</v>
      </c>
      <c r="V320" t="s">
        <v>4036</v>
      </c>
      <c r="W320" t="s">
        <v>5051</v>
      </c>
      <c r="X320" t="s">
        <v>5074</v>
      </c>
      <c r="Y320">
        <v>3633.98</v>
      </c>
      <c r="Z320">
        <v>2590.56</v>
      </c>
      <c r="AA320">
        <v>1043.42</v>
      </c>
      <c r="AB320">
        <v>0.28712871287128716</v>
      </c>
      <c r="AC320" t="s">
        <v>5134</v>
      </c>
      <c r="AD320" t="s">
        <v>5072</v>
      </c>
      <c r="AE320" s="2">
        <v>46029</v>
      </c>
      <c r="AF320">
        <v>2026</v>
      </c>
      <c r="AG320" s="2">
        <v>46023</v>
      </c>
    </row>
    <row r="321" spans="1:33" x14ac:dyDescent="0.25">
      <c r="A321" t="s">
        <v>2341</v>
      </c>
      <c r="B321" t="s">
        <v>2342</v>
      </c>
      <c r="C321" t="s">
        <v>117</v>
      </c>
      <c r="D321" t="s">
        <v>34</v>
      </c>
      <c r="E321" t="s">
        <v>25</v>
      </c>
      <c r="F321">
        <v>8</v>
      </c>
      <c r="G321">
        <v>1816.99</v>
      </c>
      <c r="H321">
        <v>0.1</v>
      </c>
      <c r="I321" t="s">
        <v>15</v>
      </c>
      <c r="J321" t="s">
        <v>5012</v>
      </c>
      <c r="K321" t="s">
        <v>4973</v>
      </c>
      <c r="L321" t="s">
        <v>5007</v>
      </c>
      <c r="M321">
        <v>1295.28</v>
      </c>
      <c r="N321" s="2">
        <v>45295</v>
      </c>
      <c r="O321">
        <v>42</v>
      </c>
      <c r="P321" t="s">
        <v>4025</v>
      </c>
      <c r="Q321" t="s">
        <v>4024</v>
      </c>
      <c r="R321" t="s">
        <v>4100</v>
      </c>
      <c r="S321" t="s">
        <v>4027</v>
      </c>
      <c r="T321" t="s">
        <v>5079</v>
      </c>
      <c r="U321" t="s">
        <v>4041</v>
      </c>
      <c r="V321" t="s">
        <v>4036</v>
      </c>
      <c r="W321" t="s">
        <v>5055</v>
      </c>
      <c r="X321" t="s">
        <v>5080</v>
      </c>
      <c r="Y321">
        <v>13082.33</v>
      </c>
      <c r="Z321">
        <v>10362.24</v>
      </c>
      <c r="AA321">
        <v>2720.09</v>
      </c>
      <c r="AB321">
        <v>0.20792091317066611</v>
      </c>
      <c r="AC321" t="s">
        <v>4897</v>
      </c>
      <c r="AD321" t="s">
        <v>5078</v>
      </c>
      <c r="AE321" s="2">
        <v>46109</v>
      </c>
      <c r="AF321">
        <v>2026</v>
      </c>
      <c r="AG321" s="2">
        <v>46082</v>
      </c>
    </row>
    <row r="322" spans="1:33" x14ac:dyDescent="0.25">
      <c r="A322" t="s">
        <v>1133</v>
      </c>
      <c r="B322" t="s">
        <v>1134</v>
      </c>
      <c r="C322" t="s">
        <v>43</v>
      </c>
      <c r="D322" t="s">
        <v>44</v>
      </c>
      <c r="E322" t="s">
        <v>14</v>
      </c>
      <c r="F322">
        <v>3</v>
      </c>
      <c r="G322">
        <v>1816.99</v>
      </c>
      <c r="H322">
        <v>0.05</v>
      </c>
      <c r="I322" t="s">
        <v>20</v>
      </c>
      <c r="J322" t="s">
        <v>4985</v>
      </c>
      <c r="K322" t="s">
        <v>4973</v>
      </c>
      <c r="L322" t="s">
        <v>4974</v>
      </c>
      <c r="M322">
        <v>1097.3900000000001</v>
      </c>
      <c r="N322" s="2">
        <v>45838</v>
      </c>
      <c r="O322">
        <v>68</v>
      </c>
      <c r="P322" t="s">
        <v>4025</v>
      </c>
      <c r="Q322" t="s">
        <v>4024</v>
      </c>
      <c r="R322" t="s">
        <v>4060</v>
      </c>
      <c r="S322" t="s">
        <v>4032</v>
      </c>
      <c r="T322" t="s">
        <v>5065</v>
      </c>
      <c r="U322" t="s">
        <v>4046</v>
      </c>
      <c r="V322" t="s">
        <v>4032</v>
      </c>
      <c r="W322" t="s">
        <v>5055</v>
      </c>
      <c r="X322" t="s">
        <v>5067</v>
      </c>
      <c r="Y322">
        <v>5178.42</v>
      </c>
      <c r="Z322">
        <v>3292.17</v>
      </c>
      <c r="AA322">
        <v>1886.25</v>
      </c>
      <c r="AB322">
        <v>0.36425203054213445</v>
      </c>
      <c r="AC322" t="s">
        <v>4485</v>
      </c>
      <c r="AD322" t="s">
        <v>5064</v>
      </c>
      <c r="AE322" s="2">
        <v>46079</v>
      </c>
      <c r="AF322">
        <v>2026</v>
      </c>
      <c r="AG322" s="2">
        <v>46054</v>
      </c>
    </row>
    <row r="323" spans="1:33" x14ac:dyDescent="0.25">
      <c r="A323" t="s">
        <v>2829</v>
      </c>
      <c r="B323" t="s">
        <v>155</v>
      </c>
      <c r="C323" t="s">
        <v>43</v>
      </c>
      <c r="D323" t="s">
        <v>62</v>
      </c>
      <c r="E323" t="s">
        <v>14</v>
      </c>
      <c r="F323">
        <v>2</v>
      </c>
      <c r="G323">
        <v>1816.99</v>
      </c>
      <c r="H323">
        <v>0.15</v>
      </c>
      <c r="I323" t="s">
        <v>30</v>
      </c>
      <c r="J323" t="s">
        <v>4985</v>
      </c>
      <c r="K323" t="s">
        <v>4973</v>
      </c>
      <c r="L323" t="s">
        <v>4974</v>
      </c>
      <c r="M323">
        <v>1097.3900000000001</v>
      </c>
      <c r="N323" s="2">
        <v>45525</v>
      </c>
      <c r="O323">
        <v>45</v>
      </c>
      <c r="P323" t="s">
        <v>4030</v>
      </c>
      <c r="Q323" t="s">
        <v>4024</v>
      </c>
      <c r="R323" t="s">
        <v>4103</v>
      </c>
      <c r="S323" t="s">
        <v>4032</v>
      </c>
      <c r="T323" t="s">
        <v>5104</v>
      </c>
      <c r="U323" t="s">
        <v>4143</v>
      </c>
      <c r="V323" t="s">
        <v>4027</v>
      </c>
      <c r="W323" t="s">
        <v>5055</v>
      </c>
      <c r="X323" t="s">
        <v>5105</v>
      </c>
      <c r="Y323">
        <v>3088.88</v>
      </c>
      <c r="Z323">
        <v>2194.7800000000002</v>
      </c>
      <c r="AA323">
        <v>894.1</v>
      </c>
      <c r="AB323">
        <v>0.28945766750407914</v>
      </c>
      <c r="AC323" t="s">
        <v>4611</v>
      </c>
      <c r="AD323" t="s">
        <v>5103</v>
      </c>
      <c r="AE323" s="2">
        <v>46001</v>
      </c>
      <c r="AF323">
        <v>2025</v>
      </c>
      <c r="AG323" s="2">
        <v>45992</v>
      </c>
    </row>
    <row r="324" spans="1:33" x14ac:dyDescent="0.25">
      <c r="A324" t="s">
        <v>115</v>
      </c>
      <c r="B324" t="s">
        <v>116</v>
      </c>
      <c r="C324" t="s">
        <v>117</v>
      </c>
      <c r="D324" t="s">
        <v>52</v>
      </c>
      <c r="E324" t="s">
        <v>25</v>
      </c>
      <c r="F324">
        <v>6</v>
      </c>
      <c r="G324">
        <v>1816.99</v>
      </c>
      <c r="H324">
        <v>0</v>
      </c>
      <c r="I324" t="s">
        <v>1258</v>
      </c>
      <c r="J324" t="s">
        <v>5012</v>
      </c>
      <c r="K324" t="s">
        <v>4973</v>
      </c>
      <c r="L324" t="s">
        <v>5007</v>
      </c>
      <c r="M324">
        <v>1295.28</v>
      </c>
      <c r="N324" s="2">
        <v>45964</v>
      </c>
      <c r="O324">
        <v>21</v>
      </c>
      <c r="P324" t="s">
        <v>4048</v>
      </c>
      <c r="Q324" t="s">
        <v>4024</v>
      </c>
      <c r="R324" t="s">
        <v>4035</v>
      </c>
      <c r="S324" t="s">
        <v>4036</v>
      </c>
      <c r="T324" t="s">
        <v>5054</v>
      </c>
      <c r="U324" t="s">
        <v>4060</v>
      </c>
      <c r="V324" t="s">
        <v>4032</v>
      </c>
      <c r="W324" t="s">
        <v>5055</v>
      </c>
      <c r="X324" t="s">
        <v>5056</v>
      </c>
      <c r="Y324">
        <v>10901.94</v>
      </c>
      <c r="Z324">
        <v>7771.68</v>
      </c>
      <c r="AA324">
        <v>3130.26</v>
      </c>
      <c r="AB324">
        <v>0.28712871287128716</v>
      </c>
      <c r="AC324" t="s">
        <v>4666</v>
      </c>
      <c r="AD324" t="s">
        <v>5053</v>
      </c>
      <c r="AE324" s="2">
        <v>46226</v>
      </c>
      <c r="AF324">
        <v>2026</v>
      </c>
      <c r="AG324" s="2">
        <v>46204</v>
      </c>
    </row>
    <row r="325" spans="1:33" x14ac:dyDescent="0.25">
      <c r="A325" t="s">
        <v>2304</v>
      </c>
      <c r="B325" t="s">
        <v>2305</v>
      </c>
      <c r="C325" t="s">
        <v>117</v>
      </c>
      <c r="D325" t="s">
        <v>44</v>
      </c>
      <c r="E325" t="s">
        <v>14</v>
      </c>
      <c r="F325">
        <v>3</v>
      </c>
      <c r="G325">
        <v>1816.99</v>
      </c>
      <c r="H325">
        <v>0</v>
      </c>
      <c r="I325" t="s">
        <v>20</v>
      </c>
      <c r="J325" t="s">
        <v>5012</v>
      </c>
      <c r="K325" t="s">
        <v>4973</v>
      </c>
      <c r="L325" t="s">
        <v>5007</v>
      </c>
      <c r="M325">
        <v>1295.28</v>
      </c>
      <c r="N325" s="2">
        <v>45011</v>
      </c>
      <c r="O325">
        <v>39</v>
      </c>
      <c r="P325" t="s">
        <v>4052</v>
      </c>
      <c r="Q325" t="s">
        <v>4024</v>
      </c>
      <c r="R325" t="s">
        <v>4077</v>
      </c>
      <c r="S325" t="s">
        <v>4071</v>
      </c>
      <c r="T325" t="s">
        <v>5065</v>
      </c>
      <c r="U325" t="s">
        <v>4046</v>
      </c>
      <c r="V325" t="s">
        <v>4032</v>
      </c>
      <c r="W325" t="s">
        <v>5055</v>
      </c>
      <c r="X325" t="s">
        <v>5067</v>
      </c>
      <c r="Y325">
        <v>5450.97</v>
      </c>
      <c r="Z325">
        <v>3885.84</v>
      </c>
      <c r="AA325">
        <v>1565.13</v>
      </c>
      <c r="AB325">
        <v>0.28712871287128716</v>
      </c>
      <c r="AC325" t="s">
        <v>4241</v>
      </c>
      <c r="AD325" t="s">
        <v>5064</v>
      </c>
      <c r="AE325" s="2">
        <v>46220</v>
      </c>
      <c r="AF325">
        <v>2026</v>
      </c>
      <c r="AG325" s="2">
        <v>46204</v>
      </c>
    </row>
    <row r="326" spans="1:33" x14ac:dyDescent="0.25">
      <c r="A326" t="s">
        <v>1860</v>
      </c>
      <c r="B326" t="s">
        <v>1861</v>
      </c>
      <c r="C326" t="s">
        <v>117</v>
      </c>
      <c r="D326" t="s">
        <v>52</v>
      </c>
      <c r="E326" t="s">
        <v>14</v>
      </c>
      <c r="F326">
        <v>1</v>
      </c>
      <c r="G326">
        <v>1816.99</v>
      </c>
      <c r="H326">
        <v>0</v>
      </c>
      <c r="I326" t="s">
        <v>35</v>
      </c>
      <c r="J326" t="s">
        <v>5012</v>
      </c>
      <c r="K326" t="s">
        <v>4973</v>
      </c>
      <c r="L326" t="s">
        <v>5007</v>
      </c>
      <c r="M326">
        <v>1295.28</v>
      </c>
      <c r="N326" s="2">
        <v>44975</v>
      </c>
      <c r="O326">
        <v>18</v>
      </c>
      <c r="P326" t="s">
        <v>4030</v>
      </c>
      <c r="Q326" t="s">
        <v>4029</v>
      </c>
      <c r="R326" t="s">
        <v>4035</v>
      </c>
      <c r="S326" t="s">
        <v>4036</v>
      </c>
      <c r="T326" t="s">
        <v>5054</v>
      </c>
      <c r="U326" t="s">
        <v>4060</v>
      </c>
      <c r="V326" t="s">
        <v>4032</v>
      </c>
      <c r="W326" t="s">
        <v>5055</v>
      </c>
      <c r="X326" t="s">
        <v>5056</v>
      </c>
      <c r="Y326">
        <v>1816.99</v>
      </c>
      <c r="Z326">
        <v>1295.28</v>
      </c>
      <c r="AA326">
        <v>521.71</v>
      </c>
      <c r="AB326">
        <v>0.28712871287128716</v>
      </c>
      <c r="AC326" t="s">
        <v>4191</v>
      </c>
      <c r="AD326" t="s">
        <v>5053</v>
      </c>
      <c r="AE326" s="2">
        <v>45953</v>
      </c>
      <c r="AF326">
        <v>2025</v>
      </c>
      <c r="AG326" s="2">
        <v>45931</v>
      </c>
    </row>
    <row r="327" spans="1:33" x14ac:dyDescent="0.25">
      <c r="A327" t="s">
        <v>1862</v>
      </c>
      <c r="B327" t="s">
        <v>1863</v>
      </c>
      <c r="C327" t="s">
        <v>117</v>
      </c>
      <c r="D327" t="s">
        <v>48</v>
      </c>
      <c r="E327" t="s">
        <v>25</v>
      </c>
      <c r="F327">
        <v>2</v>
      </c>
      <c r="G327">
        <v>1816.99</v>
      </c>
      <c r="H327">
        <v>0.1</v>
      </c>
      <c r="I327" t="s">
        <v>1258</v>
      </c>
      <c r="J327" t="s">
        <v>5012</v>
      </c>
      <c r="K327" t="s">
        <v>4973</v>
      </c>
      <c r="L327" t="s">
        <v>5007</v>
      </c>
      <c r="M327">
        <v>1295.28</v>
      </c>
      <c r="N327" s="2">
        <v>45367</v>
      </c>
      <c r="O327">
        <v>34</v>
      </c>
      <c r="P327" t="s">
        <v>4052</v>
      </c>
      <c r="Q327" t="s">
        <v>4029</v>
      </c>
      <c r="R327" t="s">
        <v>4097</v>
      </c>
      <c r="S327" t="s">
        <v>4071</v>
      </c>
      <c r="T327" t="s">
        <v>5110</v>
      </c>
      <c r="U327" t="s">
        <v>4135</v>
      </c>
      <c r="V327" t="s">
        <v>4058</v>
      </c>
      <c r="W327" t="s">
        <v>5055</v>
      </c>
      <c r="X327" t="s">
        <v>5112</v>
      </c>
      <c r="Y327">
        <v>3270.58</v>
      </c>
      <c r="Z327">
        <v>2590.56</v>
      </c>
      <c r="AA327">
        <v>680.02</v>
      </c>
      <c r="AB327">
        <v>0.20792030771300504</v>
      </c>
      <c r="AC327" t="s">
        <v>4335</v>
      </c>
      <c r="AD327" t="s">
        <v>5109</v>
      </c>
      <c r="AE327" s="2">
        <v>46224</v>
      </c>
      <c r="AF327">
        <v>2026</v>
      </c>
      <c r="AG327" s="2">
        <v>46204</v>
      </c>
    </row>
    <row r="328" spans="1:33" x14ac:dyDescent="0.25">
      <c r="A328" t="s">
        <v>2489</v>
      </c>
      <c r="B328" t="s">
        <v>1902</v>
      </c>
      <c r="C328" t="s">
        <v>43</v>
      </c>
      <c r="D328" t="s">
        <v>52</v>
      </c>
      <c r="E328" t="s">
        <v>14</v>
      </c>
      <c r="F328">
        <v>3</v>
      </c>
      <c r="G328">
        <v>1816.99</v>
      </c>
      <c r="H328">
        <v>0</v>
      </c>
      <c r="I328" t="s">
        <v>20</v>
      </c>
      <c r="J328" t="s">
        <v>4985</v>
      </c>
      <c r="K328" t="s">
        <v>4973</v>
      </c>
      <c r="L328" t="s">
        <v>4974</v>
      </c>
      <c r="M328">
        <v>1097.3900000000001</v>
      </c>
      <c r="N328" s="2">
        <v>45484</v>
      </c>
      <c r="O328">
        <v>29</v>
      </c>
      <c r="P328" t="s">
        <v>4025</v>
      </c>
      <c r="Q328" t="s">
        <v>4029</v>
      </c>
      <c r="R328" t="s">
        <v>4077</v>
      </c>
      <c r="S328" t="s">
        <v>4071</v>
      </c>
      <c r="T328" t="s">
        <v>5054</v>
      </c>
      <c r="U328" t="s">
        <v>4060</v>
      </c>
      <c r="V328" t="s">
        <v>4032</v>
      </c>
      <c r="W328" t="s">
        <v>5055</v>
      </c>
      <c r="X328" t="s">
        <v>5056</v>
      </c>
      <c r="Y328">
        <v>5450.97</v>
      </c>
      <c r="Z328">
        <v>3292.17</v>
      </c>
      <c r="AA328">
        <v>2158.8000000000002</v>
      </c>
      <c r="AB328">
        <v>0.39603960396039606</v>
      </c>
      <c r="AC328" t="s">
        <v>4450</v>
      </c>
      <c r="AD328" t="s">
        <v>5053</v>
      </c>
      <c r="AE328" s="2">
        <v>46104</v>
      </c>
      <c r="AF328">
        <v>2026</v>
      </c>
      <c r="AG328" s="2">
        <v>46082</v>
      </c>
    </row>
    <row r="329" spans="1:33" x14ac:dyDescent="0.25">
      <c r="A329" t="s">
        <v>732</v>
      </c>
      <c r="B329" t="s">
        <v>122</v>
      </c>
      <c r="C329" t="s">
        <v>117</v>
      </c>
      <c r="D329" t="s">
        <v>13</v>
      </c>
      <c r="E329" t="s">
        <v>14</v>
      </c>
      <c r="F329">
        <v>3</v>
      </c>
      <c r="G329">
        <v>1816.99</v>
      </c>
      <c r="H329">
        <v>0</v>
      </c>
      <c r="I329" t="s">
        <v>1258</v>
      </c>
      <c r="J329" t="s">
        <v>5012</v>
      </c>
      <c r="K329" t="s">
        <v>4973</v>
      </c>
      <c r="L329" t="s">
        <v>5007</v>
      </c>
      <c r="M329">
        <v>1295.28</v>
      </c>
      <c r="N329" s="2">
        <v>45878</v>
      </c>
      <c r="O329">
        <v>45</v>
      </c>
      <c r="P329" t="s">
        <v>4030</v>
      </c>
      <c r="Q329" t="s">
        <v>4024</v>
      </c>
      <c r="R329" t="s">
        <v>4097</v>
      </c>
      <c r="S329" t="s">
        <v>4071</v>
      </c>
      <c r="T329" t="s">
        <v>5076</v>
      </c>
      <c r="U329" t="s">
        <v>4085</v>
      </c>
      <c r="V329" t="s">
        <v>4036</v>
      </c>
      <c r="W329" t="s">
        <v>5051</v>
      </c>
      <c r="X329" t="s">
        <v>5077</v>
      </c>
      <c r="Y329">
        <v>5450.97</v>
      </c>
      <c r="Z329">
        <v>3885.84</v>
      </c>
      <c r="AA329">
        <v>1565.13</v>
      </c>
      <c r="AB329">
        <v>0.28712871287128716</v>
      </c>
      <c r="AC329" t="s">
        <v>4561</v>
      </c>
      <c r="AD329" t="s">
        <v>5075</v>
      </c>
      <c r="AE329" s="2">
        <v>46156</v>
      </c>
      <c r="AF329">
        <v>2026</v>
      </c>
      <c r="AG329" s="2">
        <v>46143</v>
      </c>
    </row>
    <row r="330" spans="1:33" x14ac:dyDescent="0.25">
      <c r="A330" t="s">
        <v>722</v>
      </c>
      <c r="B330" t="s">
        <v>723</v>
      </c>
      <c r="C330" t="s">
        <v>43</v>
      </c>
      <c r="D330" t="s">
        <v>34</v>
      </c>
      <c r="E330" t="s">
        <v>25</v>
      </c>
      <c r="F330">
        <v>3</v>
      </c>
      <c r="G330">
        <v>1816.99</v>
      </c>
      <c r="H330">
        <v>0.02</v>
      </c>
      <c r="I330" t="s">
        <v>1258</v>
      </c>
      <c r="J330" t="s">
        <v>4985</v>
      </c>
      <c r="K330" t="s">
        <v>4973</v>
      </c>
      <c r="L330" t="s">
        <v>4974</v>
      </c>
      <c r="M330">
        <v>1097.3900000000001</v>
      </c>
      <c r="N330" s="2">
        <v>45837</v>
      </c>
      <c r="O330">
        <v>66</v>
      </c>
      <c r="P330" t="s">
        <v>4030</v>
      </c>
      <c r="Q330" t="s">
        <v>4029</v>
      </c>
      <c r="R330" t="s">
        <v>4055</v>
      </c>
      <c r="S330" t="s">
        <v>4032</v>
      </c>
      <c r="T330" t="s">
        <v>5079</v>
      </c>
      <c r="U330" t="s">
        <v>4041</v>
      </c>
      <c r="V330" t="s">
        <v>4036</v>
      </c>
      <c r="W330" t="s">
        <v>5055</v>
      </c>
      <c r="X330" t="s">
        <v>5080</v>
      </c>
      <c r="Y330">
        <v>5341.95</v>
      </c>
      <c r="Z330">
        <v>3292.17</v>
      </c>
      <c r="AA330">
        <v>2049.7800000000002</v>
      </c>
      <c r="AB330">
        <v>0.38371381237188673</v>
      </c>
      <c r="AC330" t="s">
        <v>4054</v>
      </c>
      <c r="AD330" t="s">
        <v>5078</v>
      </c>
      <c r="AE330" s="2">
        <v>45924</v>
      </c>
      <c r="AF330">
        <v>2025</v>
      </c>
      <c r="AG330" s="2">
        <v>45901</v>
      </c>
    </row>
    <row r="331" spans="1:33" x14ac:dyDescent="0.25">
      <c r="A331" t="s">
        <v>3434</v>
      </c>
      <c r="B331" t="s">
        <v>862</v>
      </c>
      <c r="C331" t="s">
        <v>43</v>
      </c>
      <c r="D331" t="s">
        <v>44</v>
      </c>
      <c r="E331" t="s">
        <v>25</v>
      </c>
      <c r="F331">
        <v>2</v>
      </c>
      <c r="G331">
        <v>1799</v>
      </c>
      <c r="H331">
        <v>0</v>
      </c>
      <c r="I331" t="s">
        <v>1258</v>
      </c>
      <c r="J331" t="s">
        <v>4985</v>
      </c>
      <c r="K331" t="s">
        <v>4973</v>
      </c>
      <c r="L331" t="s">
        <v>4974</v>
      </c>
      <c r="M331">
        <v>1097.3900000000001</v>
      </c>
      <c r="N331" s="2">
        <v>45850</v>
      </c>
      <c r="O331">
        <v>36</v>
      </c>
      <c r="P331" t="s">
        <v>4048</v>
      </c>
      <c r="Q331" t="s">
        <v>4029</v>
      </c>
      <c r="R331" t="s">
        <v>4057</v>
      </c>
      <c r="S331" t="s">
        <v>4058</v>
      </c>
      <c r="T331" t="s">
        <v>5065</v>
      </c>
      <c r="U331" t="s">
        <v>4046</v>
      </c>
      <c r="V331" t="s">
        <v>4032</v>
      </c>
      <c r="W331" t="s">
        <v>5055</v>
      </c>
      <c r="X331" t="s">
        <v>5067</v>
      </c>
      <c r="Y331">
        <v>3598</v>
      </c>
      <c r="Z331">
        <v>2194.7800000000002</v>
      </c>
      <c r="AA331">
        <v>1403.22</v>
      </c>
      <c r="AB331">
        <v>0.39</v>
      </c>
      <c r="AC331" t="s">
        <v>4510</v>
      </c>
      <c r="AD331" t="s">
        <v>5064</v>
      </c>
      <c r="AE331" s="2">
        <v>46080</v>
      </c>
      <c r="AF331">
        <v>2026</v>
      </c>
      <c r="AG331" s="2">
        <v>46054</v>
      </c>
    </row>
    <row r="332" spans="1:33" x14ac:dyDescent="0.25">
      <c r="A332" t="s">
        <v>3783</v>
      </c>
      <c r="B332" t="s">
        <v>634</v>
      </c>
      <c r="C332" t="s">
        <v>43</v>
      </c>
      <c r="D332" t="s">
        <v>48</v>
      </c>
      <c r="E332" t="s">
        <v>25</v>
      </c>
      <c r="F332">
        <v>6</v>
      </c>
      <c r="G332">
        <v>1799</v>
      </c>
      <c r="H332">
        <v>0</v>
      </c>
      <c r="I332" t="s">
        <v>1258</v>
      </c>
      <c r="J332" t="s">
        <v>4985</v>
      </c>
      <c r="K332" t="s">
        <v>4973</v>
      </c>
      <c r="L332" t="s">
        <v>4974</v>
      </c>
      <c r="M332">
        <v>1097.3900000000001</v>
      </c>
      <c r="N332" s="2">
        <v>45027</v>
      </c>
      <c r="O332">
        <v>39</v>
      </c>
      <c r="P332" t="s">
        <v>5126</v>
      </c>
      <c r="Q332" t="s">
        <v>4029</v>
      </c>
      <c r="R332" t="s">
        <v>4070</v>
      </c>
      <c r="S332" t="s">
        <v>4071</v>
      </c>
      <c r="T332" t="s">
        <v>5110</v>
      </c>
      <c r="U332" t="s">
        <v>4135</v>
      </c>
      <c r="V332" t="s">
        <v>4058</v>
      </c>
      <c r="W332" t="s">
        <v>5055</v>
      </c>
      <c r="X332" t="s">
        <v>5112</v>
      </c>
      <c r="Y332">
        <v>10794</v>
      </c>
      <c r="Z332">
        <v>6584.34</v>
      </c>
      <c r="AA332">
        <v>4209.66</v>
      </c>
      <c r="AB332">
        <v>0.39</v>
      </c>
      <c r="AC332" t="s">
        <v>4547</v>
      </c>
      <c r="AD332" t="s">
        <v>5109</v>
      </c>
      <c r="AE332" s="2">
        <v>46003</v>
      </c>
      <c r="AF332">
        <v>2025</v>
      </c>
      <c r="AG332" s="2">
        <v>45992</v>
      </c>
    </row>
    <row r="333" spans="1:33" x14ac:dyDescent="0.25">
      <c r="A333" t="s">
        <v>2191</v>
      </c>
      <c r="B333" t="s">
        <v>134</v>
      </c>
      <c r="C333" t="s">
        <v>117</v>
      </c>
      <c r="D333" t="s">
        <v>62</v>
      </c>
      <c r="E333" t="s">
        <v>14</v>
      </c>
      <c r="F333">
        <v>1</v>
      </c>
      <c r="G333">
        <v>1799</v>
      </c>
      <c r="H333">
        <v>0</v>
      </c>
      <c r="I333" t="s">
        <v>30</v>
      </c>
      <c r="J333" t="s">
        <v>5012</v>
      </c>
      <c r="K333" t="s">
        <v>4973</v>
      </c>
      <c r="L333" t="s">
        <v>5007</v>
      </c>
      <c r="M333">
        <v>1295.28</v>
      </c>
      <c r="N333" s="2">
        <v>44986</v>
      </c>
      <c r="O333">
        <v>67</v>
      </c>
      <c r="P333" t="s">
        <v>4048</v>
      </c>
      <c r="Q333" t="s">
        <v>4029</v>
      </c>
      <c r="R333" t="s">
        <v>4067</v>
      </c>
      <c r="S333" t="s">
        <v>4068</v>
      </c>
      <c r="T333" t="s">
        <v>5104</v>
      </c>
      <c r="U333" t="s">
        <v>4143</v>
      </c>
      <c r="V333" t="s">
        <v>4027</v>
      </c>
      <c r="W333" t="s">
        <v>5055</v>
      </c>
      <c r="X333" t="s">
        <v>5105</v>
      </c>
      <c r="Y333">
        <v>1799</v>
      </c>
      <c r="Z333">
        <v>1295.28</v>
      </c>
      <c r="AA333">
        <v>503.72</v>
      </c>
      <c r="AB333">
        <v>0.28000000000000003</v>
      </c>
      <c r="AC333" t="s">
        <v>4607</v>
      </c>
      <c r="AD333" t="s">
        <v>5103</v>
      </c>
      <c r="AE333" s="2">
        <v>46048</v>
      </c>
      <c r="AF333">
        <v>2026</v>
      </c>
      <c r="AG333" s="2">
        <v>46023</v>
      </c>
    </row>
    <row r="334" spans="1:33" x14ac:dyDescent="0.25">
      <c r="A334" t="s">
        <v>3782</v>
      </c>
      <c r="B334" t="s">
        <v>296</v>
      </c>
      <c r="C334" t="s">
        <v>117</v>
      </c>
      <c r="D334" t="s">
        <v>226</v>
      </c>
      <c r="E334" t="s">
        <v>14</v>
      </c>
      <c r="F334">
        <v>3</v>
      </c>
      <c r="G334">
        <v>1799</v>
      </c>
      <c r="H334">
        <v>0.2</v>
      </c>
      <c r="I334" t="s">
        <v>20</v>
      </c>
      <c r="J334" t="s">
        <v>5012</v>
      </c>
      <c r="K334" t="s">
        <v>4973</v>
      </c>
      <c r="L334" t="s">
        <v>5007</v>
      </c>
      <c r="M334">
        <v>1295.28</v>
      </c>
      <c r="N334" s="2">
        <v>45792</v>
      </c>
      <c r="O334">
        <v>53</v>
      </c>
      <c r="P334" t="s">
        <v>4048</v>
      </c>
      <c r="Q334" t="s">
        <v>4029</v>
      </c>
      <c r="R334" t="s">
        <v>4085</v>
      </c>
      <c r="S334" t="s">
        <v>4036</v>
      </c>
      <c r="T334" t="s">
        <v>5062</v>
      </c>
      <c r="U334" t="s">
        <v>4055</v>
      </c>
      <c r="V334" t="s">
        <v>4032</v>
      </c>
      <c r="W334" t="s">
        <v>5055</v>
      </c>
      <c r="X334" t="s">
        <v>5063</v>
      </c>
      <c r="Y334">
        <v>4317.6000000000004</v>
      </c>
      <c r="Z334">
        <v>3885.84</v>
      </c>
      <c r="AA334">
        <v>431.76</v>
      </c>
      <c r="AB334">
        <v>9.9999999999999992E-2</v>
      </c>
      <c r="AC334" t="s">
        <v>4699</v>
      </c>
      <c r="AD334" t="s">
        <v>5123</v>
      </c>
      <c r="AE334" s="2">
        <v>46208</v>
      </c>
      <c r="AF334">
        <v>2026</v>
      </c>
      <c r="AG334" s="2">
        <v>46204</v>
      </c>
    </row>
    <row r="335" spans="1:33" x14ac:dyDescent="0.25">
      <c r="A335" t="s">
        <v>3134</v>
      </c>
      <c r="B335" t="s">
        <v>3135</v>
      </c>
      <c r="C335" t="s">
        <v>43</v>
      </c>
      <c r="D335" t="s">
        <v>74</v>
      </c>
      <c r="E335" t="s">
        <v>25</v>
      </c>
      <c r="F335">
        <v>2</v>
      </c>
      <c r="G335">
        <v>1799</v>
      </c>
      <c r="H335">
        <v>0.15</v>
      </c>
      <c r="I335" t="s">
        <v>30</v>
      </c>
      <c r="J335" t="s">
        <v>4985</v>
      </c>
      <c r="K335" t="s">
        <v>4973</v>
      </c>
      <c r="L335" t="s">
        <v>4974</v>
      </c>
      <c r="M335">
        <v>1097.3900000000001</v>
      </c>
      <c r="N335" s="2">
        <v>46124</v>
      </c>
      <c r="O335">
        <v>41</v>
      </c>
      <c r="P335" t="s">
        <v>4025</v>
      </c>
      <c r="Q335" t="s">
        <v>4024</v>
      </c>
      <c r="R335" t="s">
        <v>4044</v>
      </c>
      <c r="S335" t="s">
        <v>4036</v>
      </c>
      <c r="T335" t="s">
        <v>5092</v>
      </c>
      <c r="U335" t="s">
        <v>4165</v>
      </c>
      <c r="V335" t="s">
        <v>4071</v>
      </c>
      <c r="W335" t="s">
        <v>5055</v>
      </c>
      <c r="X335" t="s">
        <v>5093</v>
      </c>
      <c r="Y335">
        <v>3058.3</v>
      </c>
      <c r="Z335">
        <v>2194.7800000000002</v>
      </c>
      <c r="AA335">
        <v>863.52</v>
      </c>
      <c r="AB335">
        <v>0.28235294117647058</v>
      </c>
      <c r="AC335" t="s">
        <v>4413</v>
      </c>
      <c r="AD335" t="s">
        <v>5091</v>
      </c>
      <c r="AE335" s="2">
        <v>46206</v>
      </c>
      <c r="AF335">
        <v>2026</v>
      </c>
      <c r="AG335" s="2">
        <v>46204</v>
      </c>
    </row>
    <row r="336" spans="1:33" x14ac:dyDescent="0.25">
      <c r="A336" t="s">
        <v>1507</v>
      </c>
      <c r="B336" t="s">
        <v>1508</v>
      </c>
      <c r="C336" t="s">
        <v>117</v>
      </c>
      <c r="D336" t="s">
        <v>196</v>
      </c>
      <c r="E336" t="s">
        <v>25</v>
      </c>
      <c r="F336">
        <v>2</v>
      </c>
      <c r="G336">
        <v>1799</v>
      </c>
      <c r="H336">
        <v>0.2</v>
      </c>
      <c r="I336" t="s">
        <v>35</v>
      </c>
      <c r="J336" t="s">
        <v>5012</v>
      </c>
      <c r="K336" t="s">
        <v>4973</v>
      </c>
      <c r="L336" t="s">
        <v>5007</v>
      </c>
      <c r="M336">
        <v>1295.28</v>
      </c>
      <c r="N336" s="2">
        <v>46205</v>
      </c>
      <c r="O336">
        <v>57</v>
      </c>
      <c r="P336" t="s">
        <v>4025</v>
      </c>
      <c r="Q336" t="s">
        <v>4024</v>
      </c>
      <c r="R336" t="s">
        <v>4135</v>
      </c>
      <c r="S336" t="s">
        <v>4058</v>
      </c>
      <c r="T336" t="s">
        <v>5124</v>
      </c>
      <c r="U336" t="s">
        <v>4039</v>
      </c>
      <c r="V336" t="s">
        <v>4032</v>
      </c>
      <c r="W336" t="s">
        <v>5070</v>
      </c>
      <c r="X336" t="s">
        <v>5071</v>
      </c>
      <c r="Y336">
        <v>2878.4</v>
      </c>
      <c r="Z336">
        <v>2590.56</v>
      </c>
      <c r="AA336">
        <v>287.83999999999997</v>
      </c>
      <c r="AB336">
        <v>9.9999999999999992E-2</v>
      </c>
      <c r="AC336" t="s">
        <v>5138</v>
      </c>
      <c r="AD336" t="s">
        <v>5068</v>
      </c>
      <c r="AE336" s="2">
        <v>45980</v>
      </c>
      <c r="AF336">
        <v>2025</v>
      </c>
      <c r="AG336" s="2">
        <v>45962</v>
      </c>
    </row>
    <row r="337" spans="1:33" x14ac:dyDescent="0.25">
      <c r="A337" t="s">
        <v>3791</v>
      </c>
      <c r="B337" t="s">
        <v>1598</v>
      </c>
      <c r="C337" t="s">
        <v>43</v>
      </c>
      <c r="D337" t="s">
        <v>112</v>
      </c>
      <c r="E337" t="s">
        <v>14</v>
      </c>
      <c r="F337">
        <v>3</v>
      </c>
      <c r="G337">
        <v>1799</v>
      </c>
      <c r="H337">
        <v>0</v>
      </c>
      <c r="I337" t="s">
        <v>15</v>
      </c>
      <c r="J337" t="s">
        <v>4985</v>
      </c>
      <c r="K337" t="s">
        <v>4973</v>
      </c>
      <c r="L337" t="s">
        <v>4974</v>
      </c>
      <c r="M337">
        <v>1097.3900000000001</v>
      </c>
      <c r="N337" s="2">
        <v>45902</v>
      </c>
      <c r="O337">
        <v>34</v>
      </c>
      <c r="P337" t="s">
        <v>4048</v>
      </c>
      <c r="Q337" t="s">
        <v>4029</v>
      </c>
      <c r="R337" t="s">
        <v>4031</v>
      </c>
      <c r="S337" t="s">
        <v>4032</v>
      </c>
      <c r="T337" t="s">
        <v>5107</v>
      </c>
      <c r="U337" t="s">
        <v>4057</v>
      </c>
      <c r="V337" t="s">
        <v>4058</v>
      </c>
      <c r="W337" t="s">
        <v>5051</v>
      </c>
      <c r="X337" t="s">
        <v>5108</v>
      </c>
      <c r="Y337">
        <v>5397</v>
      </c>
      <c r="Z337">
        <v>3292.17</v>
      </c>
      <c r="AA337">
        <v>2104.83</v>
      </c>
      <c r="AB337">
        <v>0.39</v>
      </c>
      <c r="AC337" t="s">
        <v>4474</v>
      </c>
      <c r="AD337" t="s">
        <v>5106</v>
      </c>
      <c r="AE337" s="2">
        <v>45947</v>
      </c>
      <c r="AF337">
        <v>2025</v>
      </c>
      <c r="AG337" s="2">
        <v>45931</v>
      </c>
    </row>
    <row r="338" spans="1:33" x14ac:dyDescent="0.25">
      <c r="A338" t="s">
        <v>72</v>
      </c>
      <c r="B338" t="s">
        <v>73</v>
      </c>
      <c r="C338" t="s">
        <v>43</v>
      </c>
      <c r="D338" t="s">
        <v>74</v>
      </c>
      <c r="E338" t="s">
        <v>25</v>
      </c>
      <c r="F338">
        <v>5</v>
      </c>
      <c r="G338">
        <v>1799</v>
      </c>
      <c r="H338">
        <v>0.02</v>
      </c>
      <c r="I338" t="s">
        <v>35</v>
      </c>
      <c r="J338" t="s">
        <v>4985</v>
      </c>
      <c r="K338" t="s">
        <v>4973</v>
      </c>
      <c r="L338" t="s">
        <v>4974</v>
      </c>
      <c r="M338">
        <v>1097.3900000000001</v>
      </c>
      <c r="N338" s="2">
        <v>45410</v>
      </c>
      <c r="O338">
        <v>24</v>
      </c>
      <c r="P338" t="s">
        <v>4025</v>
      </c>
      <c r="Q338" t="s">
        <v>4029</v>
      </c>
      <c r="R338" t="s">
        <v>4165</v>
      </c>
      <c r="S338" t="s">
        <v>4071</v>
      </c>
      <c r="T338" t="s">
        <v>5092</v>
      </c>
      <c r="U338" t="s">
        <v>4165</v>
      </c>
      <c r="V338" t="s">
        <v>4071</v>
      </c>
      <c r="W338" t="s">
        <v>5055</v>
      </c>
      <c r="X338" t="s">
        <v>5093</v>
      </c>
      <c r="Y338">
        <v>8815.1</v>
      </c>
      <c r="Z338">
        <v>5486.95</v>
      </c>
      <c r="AA338">
        <v>3328.15</v>
      </c>
      <c r="AB338">
        <v>0.37755102040816324</v>
      </c>
      <c r="AC338" t="s">
        <v>4873</v>
      </c>
      <c r="AD338" t="s">
        <v>5091</v>
      </c>
      <c r="AE338" s="2">
        <v>45951</v>
      </c>
      <c r="AF338">
        <v>2025</v>
      </c>
      <c r="AG338" s="2">
        <v>45931</v>
      </c>
    </row>
    <row r="339" spans="1:33" x14ac:dyDescent="0.25">
      <c r="A339" t="s">
        <v>41</v>
      </c>
      <c r="B339" t="s">
        <v>42</v>
      </c>
      <c r="C339" t="s">
        <v>43</v>
      </c>
      <c r="D339" t="s">
        <v>44</v>
      </c>
      <c r="E339" t="s">
        <v>14</v>
      </c>
      <c r="F339">
        <v>1</v>
      </c>
      <c r="G339">
        <v>1799</v>
      </c>
      <c r="H339">
        <v>0</v>
      </c>
      <c r="I339" t="s">
        <v>15</v>
      </c>
      <c r="J339" t="s">
        <v>4985</v>
      </c>
      <c r="K339" t="s">
        <v>4973</v>
      </c>
      <c r="L339" t="s">
        <v>4974</v>
      </c>
      <c r="M339">
        <v>1097.3900000000001</v>
      </c>
      <c r="N339" s="2">
        <v>45738</v>
      </c>
      <c r="O339">
        <v>71</v>
      </c>
      <c r="P339" t="s">
        <v>4025</v>
      </c>
      <c r="Q339" t="s">
        <v>4024</v>
      </c>
      <c r="R339" t="s">
        <v>4103</v>
      </c>
      <c r="S339" t="s">
        <v>4032</v>
      </c>
      <c r="T339" t="s">
        <v>5065</v>
      </c>
      <c r="U339" t="s">
        <v>4046</v>
      </c>
      <c r="V339" t="s">
        <v>4032</v>
      </c>
      <c r="W339" t="s">
        <v>5055</v>
      </c>
      <c r="X339" t="s">
        <v>5067</v>
      </c>
      <c r="Y339">
        <v>1799</v>
      </c>
      <c r="Z339">
        <v>1097.3900000000001</v>
      </c>
      <c r="AA339">
        <v>701.61</v>
      </c>
      <c r="AB339">
        <v>0.39</v>
      </c>
      <c r="AC339" t="s">
        <v>4829</v>
      </c>
      <c r="AD339" t="s">
        <v>5064</v>
      </c>
      <c r="AE339" s="2">
        <v>46023</v>
      </c>
      <c r="AF339">
        <v>2026</v>
      </c>
      <c r="AG339" s="2">
        <v>46023</v>
      </c>
    </row>
    <row r="340" spans="1:33" x14ac:dyDescent="0.25">
      <c r="A340" t="s">
        <v>2319</v>
      </c>
      <c r="B340" t="s">
        <v>2320</v>
      </c>
      <c r="C340" t="s">
        <v>117</v>
      </c>
      <c r="D340" t="s">
        <v>58</v>
      </c>
      <c r="E340" t="s">
        <v>25</v>
      </c>
      <c r="F340">
        <v>6</v>
      </c>
      <c r="G340">
        <v>1799</v>
      </c>
      <c r="H340">
        <v>0.15</v>
      </c>
      <c r="I340" t="s">
        <v>30</v>
      </c>
      <c r="J340" t="s">
        <v>5012</v>
      </c>
      <c r="K340" t="s">
        <v>4973</v>
      </c>
      <c r="L340" t="s">
        <v>5007</v>
      </c>
      <c r="M340">
        <v>1295.28</v>
      </c>
      <c r="N340" s="2">
        <v>45028</v>
      </c>
      <c r="O340">
        <v>26</v>
      </c>
      <c r="P340" t="s">
        <v>4025</v>
      </c>
      <c r="Q340" t="s">
        <v>4029</v>
      </c>
      <c r="R340" t="s">
        <v>4067</v>
      </c>
      <c r="S340" t="s">
        <v>4068</v>
      </c>
      <c r="T340" t="s">
        <v>5050</v>
      </c>
      <c r="U340" t="s">
        <v>4060</v>
      </c>
      <c r="V340" t="s">
        <v>4032</v>
      </c>
      <c r="W340" t="s">
        <v>5051</v>
      </c>
      <c r="X340" t="s">
        <v>5052</v>
      </c>
      <c r="Y340">
        <v>9174.9</v>
      </c>
      <c r="Z340">
        <v>7771.68</v>
      </c>
      <c r="AA340">
        <v>1403.22</v>
      </c>
      <c r="AB340">
        <v>0.15294117647058825</v>
      </c>
      <c r="AC340" t="s">
        <v>4544</v>
      </c>
      <c r="AD340" t="s">
        <v>5049</v>
      </c>
      <c r="AE340" s="2">
        <v>46085</v>
      </c>
      <c r="AF340">
        <v>2026</v>
      </c>
      <c r="AG340" s="2">
        <v>46082</v>
      </c>
    </row>
    <row r="341" spans="1:33" x14ac:dyDescent="0.25">
      <c r="A341" t="s">
        <v>1905</v>
      </c>
      <c r="B341" t="s">
        <v>1394</v>
      </c>
      <c r="C341" t="s">
        <v>43</v>
      </c>
      <c r="D341" t="s">
        <v>62</v>
      </c>
      <c r="E341" t="s">
        <v>25</v>
      </c>
      <c r="F341">
        <v>1</v>
      </c>
      <c r="G341">
        <v>1799</v>
      </c>
      <c r="H341">
        <v>0.2</v>
      </c>
      <c r="I341" t="s">
        <v>30</v>
      </c>
      <c r="J341" t="s">
        <v>4985</v>
      </c>
      <c r="K341" t="s">
        <v>4973</v>
      </c>
      <c r="L341" t="s">
        <v>4974</v>
      </c>
      <c r="M341">
        <v>1097.3900000000001</v>
      </c>
      <c r="N341" s="2">
        <v>45234</v>
      </c>
      <c r="O341">
        <v>20</v>
      </c>
      <c r="P341" t="s">
        <v>4048</v>
      </c>
      <c r="Q341" t="s">
        <v>4029</v>
      </c>
      <c r="R341" t="s">
        <v>4041</v>
      </c>
      <c r="S341" t="s">
        <v>4036</v>
      </c>
      <c r="T341" t="s">
        <v>5104</v>
      </c>
      <c r="U341" t="s">
        <v>4143</v>
      </c>
      <c r="V341" t="s">
        <v>4027</v>
      </c>
      <c r="W341" t="s">
        <v>5055</v>
      </c>
      <c r="X341" t="s">
        <v>5105</v>
      </c>
      <c r="Y341">
        <v>1439.2</v>
      </c>
      <c r="Z341">
        <v>1097.3900000000001</v>
      </c>
      <c r="AA341">
        <v>341.81</v>
      </c>
      <c r="AB341">
        <v>0.23749999999999999</v>
      </c>
      <c r="AC341" t="s">
        <v>4271</v>
      </c>
      <c r="AD341" t="s">
        <v>5103</v>
      </c>
      <c r="AE341" s="2">
        <v>45917</v>
      </c>
      <c r="AF341">
        <v>2025</v>
      </c>
      <c r="AG341" s="2">
        <v>45901</v>
      </c>
    </row>
    <row r="342" spans="1:33" x14ac:dyDescent="0.25">
      <c r="A342" t="s">
        <v>3883</v>
      </c>
      <c r="B342" t="s">
        <v>3884</v>
      </c>
      <c r="C342" t="s">
        <v>43</v>
      </c>
      <c r="D342" t="s">
        <v>74</v>
      </c>
      <c r="E342" t="s">
        <v>25</v>
      </c>
      <c r="F342">
        <v>8</v>
      </c>
      <c r="G342">
        <v>1799</v>
      </c>
      <c r="H342">
        <v>0.1</v>
      </c>
      <c r="I342" t="s">
        <v>1258</v>
      </c>
      <c r="J342" t="s">
        <v>4985</v>
      </c>
      <c r="K342" t="s">
        <v>4973</v>
      </c>
      <c r="L342" t="s">
        <v>4974</v>
      </c>
      <c r="M342">
        <v>1097.3900000000001</v>
      </c>
      <c r="N342" s="2">
        <v>45166</v>
      </c>
      <c r="O342">
        <v>59</v>
      </c>
      <c r="P342" t="s">
        <v>4025</v>
      </c>
      <c r="Q342" t="s">
        <v>4029</v>
      </c>
      <c r="R342" t="s">
        <v>4044</v>
      </c>
      <c r="S342" t="s">
        <v>4036</v>
      </c>
      <c r="T342" t="s">
        <v>5092</v>
      </c>
      <c r="U342" t="s">
        <v>4165</v>
      </c>
      <c r="V342" t="s">
        <v>4071</v>
      </c>
      <c r="W342" t="s">
        <v>5055</v>
      </c>
      <c r="X342" t="s">
        <v>5093</v>
      </c>
      <c r="Y342">
        <v>12952.8</v>
      </c>
      <c r="Z342">
        <v>8779.1200000000008</v>
      </c>
      <c r="AA342">
        <v>4173.68</v>
      </c>
      <c r="AB342">
        <v>0.32222222222222224</v>
      </c>
      <c r="AC342" t="s">
        <v>4432</v>
      </c>
      <c r="AD342" t="s">
        <v>5091</v>
      </c>
      <c r="AE342" s="2">
        <v>46234</v>
      </c>
      <c r="AF342">
        <v>2026</v>
      </c>
      <c r="AG342" s="2">
        <v>46204</v>
      </c>
    </row>
    <row r="343" spans="1:33" x14ac:dyDescent="0.25">
      <c r="A343" t="s">
        <v>1443</v>
      </c>
      <c r="B343" t="s">
        <v>1240</v>
      </c>
      <c r="C343" t="s">
        <v>117</v>
      </c>
      <c r="D343" t="s">
        <v>74</v>
      </c>
      <c r="E343" t="s">
        <v>14</v>
      </c>
      <c r="F343">
        <v>2</v>
      </c>
      <c r="G343">
        <v>1799</v>
      </c>
      <c r="H343">
        <v>0.02</v>
      </c>
      <c r="I343" t="s">
        <v>1258</v>
      </c>
      <c r="J343" t="s">
        <v>5012</v>
      </c>
      <c r="K343" t="s">
        <v>4973</v>
      </c>
      <c r="L343" t="s">
        <v>5007</v>
      </c>
      <c r="M343">
        <v>1295.28</v>
      </c>
      <c r="N343" s="2">
        <v>45338</v>
      </c>
      <c r="O343">
        <v>30</v>
      </c>
      <c r="P343" t="s">
        <v>4025</v>
      </c>
      <c r="Q343" t="s">
        <v>4024</v>
      </c>
      <c r="R343" t="s">
        <v>4046</v>
      </c>
      <c r="S343" t="s">
        <v>4032</v>
      </c>
      <c r="T343" t="s">
        <v>5092</v>
      </c>
      <c r="U343" t="s">
        <v>4165</v>
      </c>
      <c r="V343" t="s">
        <v>4071</v>
      </c>
      <c r="W343" t="s">
        <v>5055</v>
      </c>
      <c r="X343" t="s">
        <v>5093</v>
      </c>
      <c r="Y343">
        <v>3526.04</v>
      </c>
      <c r="Z343">
        <v>2590.56</v>
      </c>
      <c r="AA343">
        <v>935.48</v>
      </c>
      <c r="AB343">
        <v>0.26530612244897961</v>
      </c>
      <c r="AC343" t="s">
        <v>4267</v>
      </c>
      <c r="AD343" t="s">
        <v>5091</v>
      </c>
      <c r="AE343" s="2">
        <v>45896</v>
      </c>
      <c r="AF343">
        <v>2025</v>
      </c>
      <c r="AG343" s="2">
        <v>45870</v>
      </c>
    </row>
    <row r="344" spans="1:33" x14ac:dyDescent="0.25">
      <c r="A344" t="s">
        <v>2670</v>
      </c>
      <c r="B344" t="s">
        <v>2090</v>
      </c>
      <c r="C344" t="s">
        <v>43</v>
      </c>
      <c r="D344" t="s">
        <v>58</v>
      </c>
      <c r="E344" t="s">
        <v>25</v>
      </c>
      <c r="F344">
        <v>4</v>
      </c>
      <c r="G344">
        <v>1799</v>
      </c>
      <c r="H344">
        <v>0.1</v>
      </c>
      <c r="I344" t="s">
        <v>30</v>
      </c>
      <c r="J344" t="s">
        <v>4985</v>
      </c>
      <c r="K344" t="s">
        <v>4973</v>
      </c>
      <c r="L344" t="s">
        <v>4974</v>
      </c>
      <c r="M344">
        <v>1097.3900000000001</v>
      </c>
      <c r="N344" s="2">
        <v>45093</v>
      </c>
      <c r="O344">
        <v>54</v>
      </c>
      <c r="P344" t="s">
        <v>4030</v>
      </c>
      <c r="Q344" t="s">
        <v>4029</v>
      </c>
      <c r="R344" t="s">
        <v>4044</v>
      </c>
      <c r="S344" t="s">
        <v>4036</v>
      </c>
      <c r="T344" t="s">
        <v>5050</v>
      </c>
      <c r="U344" t="s">
        <v>4060</v>
      </c>
      <c r="V344" t="s">
        <v>4032</v>
      </c>
      <c r="W344" t="s">
        <v>5051</v>
      </c>
      <c r="X344" t="s">
        <v>5052</v>
      </c>
      <c r="Y344">
        <v>6476.4</v>
      </c>
      <c r="Z344">
        <v>4389.5600000000004</v>
      </c>
      <c r="AA344">
        <v>2086.84</v>
      </c>
      <c r="AB344">
        <v>0.32222222222222224</v>
      </c>
      <c r="AC344" t="s">
        <v>4280</v>
      </c>
      <c r="AD344" t="s">
        <v>5049</v>
      </c>
      <c r="AE344" s="2">
        <v>46027</v>
      </c>
      <c r="AF344">
        <v>2026</v>
      </c>
      <c r="AG344" s="2">
        <v>46023</v>
      </c>
    </row>
    <row r="345" spans="1:33" x14ac:dyDescent="0.25">
      <c r="A345" t="s">
        <v>1883</v>
      </c>
      <c r="B345" t="s">
        <v>1884</v>
      </c>
      <c r="C345" t="s">
        <v>117</v>
      </c>
      <c r="D345" t="s">
        <v>120</v>
      </c>
      <c r="E345" t="s">
        <v>14</v>
      </c>
      <c r="F345">
        <v>2</v>
      </c>
      <c r="G345">
        <v>1781.01</v>
      </c>
      <c r="H345">
        <v>0.2</v>
      </c>
      <c r="I345" t="s">
        <v>1258</v>
      </c>
      <c r="J345" t="s">
        <v>5012</v>
      </c>
      <c r="K345" t="s">
        <v>4973</v>
      </c>
      <c r="L345" t="s">
        <v>5007</v>
      </c>
      <c r="M345">
        <v>1295.28</v>
      </c>
      <c r="N345" s="2">
        <v>46068</v>
      </c>
      <c r="O345">
        <v>51</v>
      </c>
      <c r="P345" t="s">
        <v>4025</v>
      </c>
      <c r="Q345" t="s">
        <v>4029</v>
      </c>
      <c r="R345" t="s">
        <v>4067</v>
      </c>
      <c r="S345" t="s">
        <v>4068</v>
      </c>
      <c r="T345" t="s">
        <v>5101</v>
      </c>
      <c r="U345" t="s">
        <v>4026</v>
      </c>
      <c r="V345" t="s">
        <v>4027</v>
      </c>
      <c r="W345" t="s">
        <v>5051</v>
      </c>
      <c r="X345" t="s">
        <v>5102</v>
      </c>
      <c r="Y345">
        <v>2849.62</v>
      </c>
      <c r="Z345">
        <v>2590.56</v>
      </c>
      <c r="AA345">
        <v>259.06</v>
      </c>
      <c r="AB345">
        <v>9.091036699630127E-2</v>
      </c>
      <c r="AC345" t="s">
        <v>4109</v>
      </c>
      <c r="AD345" t="s">
        <v>5127</v>
      </c>
      <c r="AE345" s="2">
        <v>46168</v>
      </c>
      <c r="AF345">
        <v>2026</v>
      </c>
      <c r="AG345" s="2">
        <v>46143</v>
      </c>
    </row>
    <row r="346" spans="1:33" x14ac:dyDescent="0.25">
      <c r="A346" t="s">
        <v>478</v>
      </c>
      <c r="B346" t="s">
        <v>479</v>
      </c>
      <c r="C346" t="s">
        <v>43</v>
      </c>
      <c r="D346" t="s">
        <v>19</v>
      </c>
      <c r="E346" t="s">
        <v>14</v>
      </c>
      <c r="F346">
        <v>3</v>
      </c>
      <c r="G346">
        <v>1781.01</v>
      </c>
      <c r="H346">
        <v>0.05</v>
      </c>
      <c r="I346" t="s">
        <v>1258</v>
      </c>
      <c r="J346" t="s">
        <v>4985</v>
      </c>
      <c r="K346" t="s">
        <v>4973</v>
      </c>
      <c r="L346" t="s">
        <v>4974</v>
      </c>
      <c r="M346">
        <v>1097.3900000000001</v>
      </c>
      <c r="N346" s="2">
        <v>45798</v>
      </c>
      <c r="O346">
        <v>37</v>
      </c>
      <c r="P346" t="s">
        <v>5126</v>
      </c>
      <c r="Q346" t="s">
        <v>4029</v>
      </c>
      <c r="R346" t="s">
        <v>4089</v>
      </c>
      <c r="S346" t="s">
        <v>4068</v>
      </c>
      <c r="T346" t="s">
        <v>5058</v>
      </c>
      <c r="U346" t="s">
        <v>4055</v>
      </c>
      <c r="V346" t="s">
        <v>4032</v>
      </c>
      <c r="W346" t="s">
        <v>5051</v>
      </c>
      <c r="X346" t="s">
        <v>5060</v>
      </c>
      <c r="Y346">
        <v>5075.88</v>
      </c>
      <c r="Z346">
        <v>3292.17</v>
      </c>
      <c r="AA346">
        <v>1783.71</v>
      </c>
      <c r="AB346">
        <v>0.35140901676162556</v>
      </c>
      <c r="AC346" t="s">
        <v>4440</v>
      </c>
      <c r="AD346" t="s">
        <v>5057</v>
      </c>
      <c r="AE346" s="2">
        <v>46020</v>
      </c>
      <c r="AF346">
        <v>2025</v>
      </c>
      <c r="AG346" s="2">
        <v>45992</v>
      </c>
    </row>
    <row r="347" spans="1:33" x14ac:dyDescent="0.25">
      <c r="A347" t="s">
        <v>239</v>
      </c>
      <c r="B347" t="s">
        <v>240</v>
      </c>
      <c r="C347" t="s">
        <v>43</v>
      </c>
      <c r="D347" t="s">
        <v>196</v>
      </c>
      <c r="E347" t="s">
        <v>14</v>
      </c>
      <c r="F347">
        <v>2</v>
      </c>
      <c r="G347">
        <v>1781.01</v>
      </c>
      <c r="H347">
        <v>0.2</v>
      </c>
      <c r="I347" t="s">
        <v>20</v>
      </c>
      <c r="J347" t="s">
        <v>4985</v>
      </c>
      <c r="K347" t="s">
        <v>4973</v>
      </c>
      <c r="L347" t="s">
        <v>4974</v>
      </c>
      <c r="M347">
        <v>1097.3900000000001</v>
      </c>
      <c r="N347" s="2">
        <v>45542</v>
      </c>
      <c r="O347">
        <v>21</v>
      </c>
      <c r="P347" t="s">
        <v>4030</v>
      </c>
      <c r="Q347" t="s">
        <v>4029</v>
      </c>
      <c r="R347" t="s">
        <v>4103</v>
      </c>
      <c r="S347" t="s">
        <v>4032</v>
      </c>
      <c r="T347" t="s">
        <v>5124</v>
      </c>
      <c r="U347" t="s">
        <v>4039</v>
      </c>
      <c r="V347" t="s">
        <v>4032</v>
      </c>
      <c r="W347" t="s">
        <v>5070</v>
      </c>
      <c r="X347" t="s">
        <v>5071</v>
      </c>
      <c r="Y347">
        <v>2849.62</v>
      </c>
      <c r="Z347">
        <v>2194.7800000000002</v>
      </c>
      <c r="AA347">
        <v>654.84</v>
      </c>
      <c r="AB347">
        <v>0.22979906092742192</v>
      </c>
      <c r="AC347" t="s">
        <v>4838</v>
      </c>
      <c r="AD347" t="s">
        <v>5068</v>
      </c>
      <c r="AE347" s="2">
        <v>46034</v>
      </c>
      <c r="AF347">
        <v>2026</v>
      </c>
      <c r="AG347" s="2">
        <v>46023</v>
      </c>
    </row>
    <row r="348" spans="1:33" x14ac:dyDescent="0.25">
      <c r="A348" t="s">
        <v>2771</v>
      </c>
      <c r="B348" t="s">
        <v>696</v>
      </c>
      <c r="C348" t="s">
        <v>43</v>
      </c>
      <c r="D348" t="s">
        <v>74</v>
      </c>
      <c r="E348" t="s">
        <v>14</v>
      </c>
      <c r="F348">
        <v>4</v>
      </c>
      <c r="G348">
        <v>1781.01</v>
      </c>
      <c r="H348">
        <v>0.15</v>
      </c>
      <c r="I348" t="s">
        <v>1258</v>
      </c>
      <c r="J348" t="s">
        <v>4985</v>
      </c>
      <c r="K348" t="s">
        <v>4973</v>
      </c>
      <c r="L348" t="s">
        <v>4974</v>
      </c>
      <c r="M348">
        <v>1097.3900000000001</v>
      </c>
      <c r="N348" s="2">
        <v>45123</v>
      </c>
      <c r="O348">
        <v>33</v>
      </c>
      <c r="P348" t="s">
        <v>4025</v>
      </c>
      <c r="Q348" t="s">
        <v>4024</v>
      </c>
      <c r="R348" t="s">
        <v>4092</v>
      </c>
      <c r="S348" t="s">
        <v>4071</v>
      </c>
      <c r="T348" t="s">
        <v>5092</v>
      </c>
      <c r="U348" t="s">
        <v>4165</v>
      </c>
      <c r="V348" t="s">
        <v>4071</v>
      </c>
      <c r="W348" t="s">
        <v>5055</v>
      </c>
      <c r="X348" t="s">
        <v>5093</v>
      </c>
      <c r="Y348">
        <v>6055.43</v>
      </c>
      <c r="Z348">
        <v>4389.5600000000004</v>
      </c>
      <c r="AA348">
        <v>1665.87</v>
      </c>
      <c r="AB348">
        <v>0.27510350214600776</v>
      </c>
      <c r="AC348" t="s">
        <v>5132</v>
      </c>
      <c r="AD348" t="s">
        <v>5091</v>
      </c>
      <c r="AE348" s="2">
        <v>46039</v>
      </c>
      <c r="AF348">
        <v>2026</v>
      </c>
      <c r="AG348" s="2">
        <v>46023</v>
      </c>
    </row>
    <row r="349" spans="1:33" x14ac:dyDescent="0.25">
      <c r="A349" t="s">
        <v>2835</v>
      </c>
      <c r="B349" t="s">
        <v>281</v>
      </c>
      <c r="C349" t="s">
        <v>117</v>
      </c>
      <c r="D349" t="s">
        <v>13</v>
      </c>
      <c r="E349" t="s">
        <v>25</v>
      </c>
      <c r="F349">
        <v>4</v>
      </c>
      <c r="G349">
        <v>1781.01</v>
      </c>
      <c r="H349">
        <v>0.2</v>
      </c>
      <c r="I349" t="s">
        <v>20</v>
      </c>
      <c r="J349" t="s">
        <v>5012</v>
      </c>
      <c r="K349" t="s">
        <v>4973</v>
      </c>
      <c r="L349" t="s">
        <v>5007</v>
      </c>
      <c r="M349">
        <v>1295.28</v>
      </c>
      <c r="N349" s="2">
        <v>45606</v>
      </c>
      <c r="O349">
        <v>31</v>
      </c>
      <c r="P349" t="s">
        <v>4025</v>
      </c>
      <c r="Q349" t="s">
        <v>4024</v>
      </c>
      <c r="R349" t="s">
        <v>4039</v>
      </c>
      <c r="S349" t="s">
        <v>4032</v>
      </c>
      <c r="T349" t="s">
        <v>5076</v>
      </c>
      <c r="U349" t="s">
        <v>4085</v>
      </c>
      <c r="V349" t="s">
        <v>4036</v>
      </c>
      <c r="W349" t="s">
        <v>5051</v>
      </c>
      <c r="X349" t="s">
        <v>5077</v>
      </c>
      <c r="Y349">
        <v>5699.23</v>
      </c>
      <c r="Z349">
        <v>5181.12</v>
      </c>
      <c r="AA349">
        <v>518.11</v>
      </c>
      <c r="AB349">
        <v>9.0908771886728565E-2</v>
      </c>
      <c r="AC349" t="s">
        <v>4436</v>
      </c>
      <c r="AD349" t="s">
        <v>5075</v>
      </c>
      <c r="AE349" s="2">
        <v>46080</v>
      </c>
      <c r="AF349">
        <v>2026</v>
      </c>
      <c r="AG349" s="2">
        <v>46054</v>
      </c>
    </row>
    <row r="350" spans="1:33" x14ac:dyDescent="0.25">
      <c r="A350" t="s">
        <v>3688</v>
      </c>
      <c r="B350" t="s">
        <v>2022</v>
      </c>
      <c r="C350" t="s">
        <v>117</v>
      </c>
      <c r="D350" t="s">
        <v>58</v>
      </c>
      <c r="E350" t="s">
        <v>25</v>
      </c>
      <c r="F350">
        <v>2</v>
      </c>
      <c r="G350">
        <v>1781.01</v>
      </c>
      <c r="H350">
        <v>0</v>
      </c>
      <c r="I350" t="s">
        <v>30</v>
      </c>
      <c r="J350" t="s">
        <v>5012</v>
      </c>
      <c r="K350" t="s">
        <v>4973</v>
      </c>
      <c r="L350" t="s">
        <v>5007</v>
      </c>
      <c r="M350">
        <v>1295.28</v>
      </c>
      <c r="N350" s="2">
        <v>46108</v>
      </c>
      <c r="O350">
        <v>39</v>
      </c>
      <c r="P350" t="s">
        <v>4025</v>
      </c>
      <c r="Q350" t="s">
        <v>4029</v>
      </c>
      <c r="R350" t="s">
        <v>4141</v>
      </c>
      <c r="S350" t="s">
        <v>4068</v>
      </c>
      <c r="T350" t="s">
        <v>5050</v>
      </c>
      <c r="U350" t="s">
        <v>4060</v>
      </c>
      <c r="V350" t="s">
        <v>4032</v>
      </c>
      <c r="W350" t="s">
        <v>5051</v>
      </c>
      <c r="X350" t="s">
        <v>5052</v>
      </c>
      <c r="Y350">
        <v>3562.02</v>
      </c>
      <c r="Z350">
        <v>2590.56</v>
      </c>
      <c r="AA350">
        <v>971.46</v>
      </c>
      <c r="AB350">
        <v>0.27272727272727276</v>
      </c>
      <c r="AC350" t="s">
        <v>4295</v>
      </c>
      <c r="AD350" t="s">
        <v>5049</v>
      </c>
      <c r="AE350" s="2">
        <v>45966</v>
      </c>
      <c r="AF350">
        <v>2025</v>
      </c>
      <c r="AG350" s="2">
        <v>45962</v>
      </c>
    </row>
    <row r="351" spans="1:33" x14ac:dyDescent="0.25">
      <c r="A351" t="s">
        <v>3402</v>
      </c>
      <c r="B351" t="s">
        <v>3186</v>
      </c>
      <c r="C351" t="s">
        <v>117</v>
      </c>
      <c r="D351" t="s">
        <v>226</v>
      </c>
      <c r="E351" t="s">
        <v>25</v>
      </c>
      <c r="F351">
        <v>2</v>
      </c>
      <c r="G351">
        <v>1781.01</v>
      </c>
      <c r="H351">
        <v>0.15</v>
      </c>
      <c r="I351" t="s">
        <v>20</v>
      </c>
      <c r="J351" t="s">
        <v>5012</v>
      </c>
      <c r="K351" t="s">
        <v>4973</v>
      </c>
      <c r="L351" t="s">
        <v>5007</v>
      </c>
      <c r="M351">
        <v>1295.28</v>
      </c>
      <c r="N351" s="2">
        <v>46084</v>
      </c>
      <c r="O351">
        <v>48</v>
      </c>
      <c r="P351" t="s">
        <v>4025</v>
      </c>
      <c r="Q351" t="s">
        <v>4029</v>
      </c>
      <c r="R351" t="s">
        <v>4092</v>
      </c>
      <c r="S351" t="s">
        <v>4071</v>
      </c>
      <c r="T351" t="s">
        <v>5062</v>
      </c>
      <c r="U351" t="s">
        <v>4055</v>
      </c>
      <c r="V351" t="s">
        <v>4032</v>
      </c>
      <c r="W351" t="s">
        <v>5055</v>
      </c>
      <c r="X351" t="s">
        <v>5063</v>
      </c>
      <c r="Y351">
        <v>3027.72</v>
      </c>
      <c r="Z351">
        <v>2590.56</v>
      </c>
      <c r="AA351">
        <v>437.16</v>
      </c>
      <c r="AB351">
        <v>0.14438587451944038</v>
      </c>
      <c r="AC351" t="s">
        <v>4334</v>
      </c>
      <c r="AD351" t="s">
        <v>5123</v>
      </c>
      <c r="AE351" s="2">
        <v>45919</v>
      </c>
      <c r="AF351">
        <v>2025</v>
      </c>
      <c r="AG351" s="2">
        <v>45901</v>
      </c>
    </row>
    <row r="352" spans="1:33" x14ac:dyDescent="0.25">
      <c r="A352" t="s">
        <v>1181</v>
      </c>
      <c r="B352" t="s">
        <v>1182</v>
      </c>
      <c r="C352" t="s">
        <v>43</v>
      </c>
      <c r="D352" t="s">
        <v>24</v>
      </c>
      <c r="E352" t="s">
        <v>14</v>
      </c>
      <c r="F352">
        <v>3</v>
      </c>
      <c r="G352">
        <v>1781.01</v>
      </c>
      <c r="H352">
        <v>0.05</v>
      </c>
      <c r="I352" t="s">
        <v>35</v>
      </c>
      <c r="J352" t="s">
        <v>4985</v>
      </c>
      <c r="K352" t="s">
        <v>4973</v>
      </c>
      <c r="L352" t="s">
        <v>4974</v>
      </c>
      <c r="M352">
        <v>1097.3900000000001</v>
      </c>
      <c r="N352" s="2">
        <v>45556</v>
      </c>
      <c r="O352">
        <v>18</v>
      </c>
      <c r="P352" t="s">
        <v>4025</v>
      </c>
      <c r="Q352" t="s">
        <v>4029</v>
      </c>
      <c r="R352" t="s">
        <v>4060</v>
      </c>
      <c r="S352" t="s">
        <v>4032</v>
      </c>
      <c r="T352" t="s">
        <v>5085</v>
      </c>
      <c r="U352" t="s">
        <v>4097</v>
      </c>
      <c r="V352" t="s">
        <v>4071</v>
      </c>
      <c r="W352" t="s">
        <v>5051</v>
      </c>
      <c r="X352" t="s">
        <v>5087</v>
      </c>
      <c r="Y352">
        <v>5075.88</v>
      </c>
      <c r="Z352">
        <v>3292.17</v>
      </c>
      <c r="AA352">
        <v>1783.71</v>
      </c>
      <c r="AB352">
        <v>0.35140901676162556</v>
      </c>
      <c r="AC352" t="s">
        <v>4740</v>
      </c>
      <c r="AD352" t="s">
        <v>5084</v>
      </c>
      <c r="AE352" s="2">
        <v>46064</v>
      </c>
      <c r="AF352">
        <v>2026</v>
      </c>
      <c r="AG352" s="2">
        <v>46054</v>
      </c>
    </row>
    <row r="353" spans="1:33" x14ac:dyDescent="0.25">
      <c r="A353" t="s">
        <v>4013</v>
      </c>
      <c r="B353" t="s">
        <v>925</v>
      </c>
      <c r="C353" t="s">
        <v>43</v>
      </c>
      <c r="D353" t="s">
        <v>62</v>
      </c>
      <c r="E353" t="s">
        <v>25</v>
      </c>
      <c r="F353">
        <v>3</v>
      </c>
      <c r="G353">
        <v>1781.01</v>
      </c>
      <c r="H353">
        <v>0</v>
      </c>
      <c r="I353" t="s">
        <v>35</v>
      </c>
      <c r="J353" t="s">
        <v>4985</v>
      </c>
      <c r="K353" t="s">
        <v>4973</v>
      </c>
      <c r="L353" t="s">
        <v>4974</v>
      </c>
      <c r="M353">
        <v>1097.3900000000001</v>
      </c>
      <c r="N353" s="2">
        <v>45758</v>
      </c>
      <c r="O353">
        <v>67</v>
      </c>
      <c r="P353" t="s">
        <v>4048</v>
      </c>
      <c r="Q353" t="s">
        <v>4024</v>
      </c>
      <c r="R353" t="s">
        <v>4046</v>
      </c>
      <c r="S353" t="s">
        <v>4032</v>
      </c>
      <c r="T353" t="s">
        <v>5104</v>
      </c>
      <c r="U353" t="s">
        <v>4143</v>
      </c>
      <c r="V353" t="s">
        <v>4027</v>
      </c>
      <c r="W353" t="s">
        <v>5055</v>
      </c>
      <c r="X353" t="s">
        <v>5105</v>
      </c>
      <c r="Y353">
        <v>5343.03</v>
      </c>
      <c r="Z353">
        <v>3292.17</v>
      </c>
      <c r="AA353">
        <v>2050.86</v>
      </c>
      <c r="AB353">
        <v>0.38383838383838387</v>
      </c>
      <c r="AC353" t="s">
        <v>4451</v>
      </c>
      <c r="AD353" t="s">
        <v>5103</v>
      </c>
      <c r="AE353" s="2">
        <v>46229</v>
      </c>
      <c r="AF353">
        <v>2026</v>
      </c>
      <c r="AG353" s="2">
        <v>46204</v>
      </c>
    </row>
    <row r="354" spans="1:33" x14ac:dyDescent="0.25">
      <c r="A354" t="s">
        <v>1725</v>
      </c>
      <c r="B354" t="s">
        <v>1247</v>
      </c>
      <c r="C354" t="s">
        <v>117</v>
      </c>
      <c r="D354" t="s">
        <v>39</v>
      </c>
      <c r="E354" t="s">
        <v>14</v>
      </c>
      <c r="F354">
        <v>2</v>
      </c>
      <c r="G354">
        <v>1781.01</v>
      </c>
      <c r="H354">
        <v>0</v>
      </c>
      <c r="I354" t="s">
        <v>35</v>
      </c>
      <c r="J354" t="s">
        <v>5012</v>
      </c>
      <c r="K354" t="s">
        <v>4973</v>
      </c>
      <c r="L354" t="s">
        <v>5007</v>
      </c>
      <c r="M354">
        <v>1295.28</v>
      </c>
      <c r="N354" s="2">
        <v>45653</v>
      </c>
      <c r="O354">
        <v>47</v>
      </c>
      <c r="P354" t="s">
        <v>4052</v>
      </c>
      <c r="Q354" t="s">
        <v>4029</v>
      </c>
      <c r="R354" t="s">
        <v>4057</v>
      </c>
      <c r="S354" t="s">
        <v>4058</v>
      </c>
      <c r="T354" t="s">
        <v>5097</v>
      </c>
      <c r="U354" t="s">
        <v>4141</v>
      </c>
      <c r="V354" t="s">
        <v>4068</v>
      </c>
      <c r="W354" t="s">
        <v>5055</v>
      </c>
      <c r="X354" t="s">
        <v>4948</v>
      </c>
      <c r="Y354">
        <v>3562.02</v>
      </c>
      <c r="Z354">
        <v>2590.56</v>
      </c>
      <c r="AA354">
        <v>971.46</v>
      </c>
      <c r="AB354">
        <v>0.27272727272727276</v>
      </c>
      <c r="AC354" t="s">
        <v>4898</v>
      </c>
      <c r="AD354" t="s">
        <v>5128</v>
      </c>
      <c r="AE354" s="2">
        <v>46170</v>
      </c>
      <c r="AF354">
        <v>2026</v>
      </c>
      <c r="AG354" s="2">
        <v>46143</v>
      </c>
    </row>
    <row r="355" spans="1:33" x14ac:dyDescent="0.25">
      <c r="A355" t="s">
        <v>2172</v>
      </c>
      <c r="B355" t="s">
        <v>1151</v>
      </c>
      <c r="C355" t="s">
        <v>43</v>
      </c>
      <c r="D355" t="s">
        <v>24</v>
      </c>
      <c r="E355" t="s">
        <v>14</v>
      </c>
      <c r="F355">
        <v>5</v>
      </c>
      <c r="G355">
        <v>1781.01</v>
      </c>
      <c r="H355">
        <v>0</v>
      </c>
      <c r="I355" t="s">
        <v>15</v>
      </c>
      <c r="J355" t="s">
        <v>4985</v>
      </c>
      <c r="K355" t="s">
        <v>4973</v>
      </c>
      <c r="L355" t="s">
        <v>4974</v>
      </c>
      <c r="M355">
        <v>1097.3900000000001</v>
      </c>
      <c r="N355" s="2">
        <v>46190</v>
      </c>
      <c r="O355">
        <v>49</v>
      </c>
      <c r="P355" t="s">
        <v>4052</v>
      </c>
      <c r="Q355" t="s">
        <v>4024</v>
      </c>
      <c r="R355" t="s">
        <v>4165</v>
      </c>
      <c r="S355" t="s">
        <v>4071</v>
      </c>
      <c r="T355" t="s">
        <v>5085</v>
      </c>
      <c r="U355" t="s">
        <v>4097</v>
      </c>
      <c r="V355" t="s">
        <v>4071</v>
      </c>
      <c r="W355" t="s">
        <v>5051</v>
      </c>
      <c r="X355" t="s">
        <v>5087</v>
      </c>
      <c r="Y355">
        <v>8905.0499999999993</v>
      </c>
      <c r="Z355">
        <v>5486.95</v>
      </c>
      <c r="AA355">
        <v>3418.1</v>
      </c>
      <c r="AB355">
        <v>0.38383838383838387</v>
      </c>
      <c r="AC355" t="s">
        <v>4842</v>
      </c>
      <c r="AD355" t="s">
        <v>5084</v>
      </c>
      <c r="AE355" s="2">
        <v>46229</v>
      </c>
      <c r="AF355">
        <v>2026</v>
      </c>
      <c r="AG355" s="2">
        <v>46204</v>
      </c>
    </row>
    <row r="356" spans="1:33" x14ac:dyDescent="0.25">
      <c r="A356" t="s">
        <v>2338</v>
      </c>
      <c r="B356" t="s">
        <v>1768</v>
      </c>
      <c r="C356" t="s">
        <v>117</v>
      </c>
      <c r="D356" t="s">
        <v>226</v>
      </c>
      <c r="E356" t="s">
        <v>14</v>
      </c>
      <c r="F356">
        <v>1</v>
      </c>
      <c r="G356">
        <v>1781.01</v>
      </c>
      <c r="H356">
        <v>0.05</v>
      </c>
      <c r="I356" t="s">
        <v>30</v>
      </c>
      <c r="J356" t="s">
        <v>5012</v>
      </c>
      <c r="K356" t="s">
        <v>4973</v>
      </c>
      <c r="L356" t="s">
        <v>5007</v>
      </c>
      <c r="M356">
        <v>1295.28</v>
      </c>
      <c r="N356" s="2">
        <v>45349</v>
      </c>
      <c r="O356">
        <v>54</v>
      </c>
      <c r="P356" t="s">
        <v>4025</v>
      </c>
      <c r="Q356" t="s">
        <v>4029</v>
      </c>
      <c r="R356" t="s">
        <v>4053</v>
      </c>
      <c r="S356" t="s">
        <v>4027</v>
      </c>
      <c r="T356" t="s">
        <v>5062</v>
      </c>
      <c r="U356" t="s">
        <v>4055</v>
      </c>
      <c r="V356" t="s">
        <v>4032</v>
      </c>
      <c r="W356" t="s">
        <v>5055</v>
      </c>
      <c r="X356" t="s">
        <v>5063</v>
      </c>
      <c r="Y356">
        <v>1691.96</v>
      </c>
      <c r="Z356">
        <v>1295.28</v>
      </c>
      <c r="AA356">
        <v>396.68</v>
      </c>
      <c r="AB356">
        <v>0.23444998699732855</v>
      </c>
      <c r="AC356" t="s">
        <v>4396</v>
      </c>
      <c r="AD356" t="s">
        <v>5123</v>
      </c>
      <c r="AE356" s="2">
        <v>45884</v>
      </c>
      <c r="AF356">
        <v>2025</v>
      </c>
      <c r="AG356" s="2">
        <v>45870</v>
      </c>
    </row>
    <row r="357" spans="1:33" x14ac:dyDescent="0.25">
      <c r="A357" t="s">
        <v>1544</v>
      </c>
      <c r="B357" t="s">
        <v>37</v>
      </c>
      <c r="C357" t="s">
        <v>117</v>
      </c>
      <c r="D357" t="s">
        <v>196</v>
      </c>
      <c r="E357" t="s">
        <v>25</v>
      </c>
      <c r="F357">
        <v>4</v>
      </c>
      <c r="G357">
        <v>1763.02</v>
      </c>
      <c r="H357">
        <v>0.05</v>
      </c>
      <c r="I357" t="s">
        <v>35</v>
      </c>
      <c r="J357" t="s">
        <v>5012</v>
      </c>
      <c r="K357" t="s">
        <v>4973</v>
      </c>
      <c r="L357" t="s">
        <v>5007</v>
      </c>
      <c r="M357">
        <v>1295.28</v>
      </c>
      <c r="N357" s="2">
        <v>45531</v>
      </c>
      <c r="O357">
        <v>69</v>
      </c>
      <c r="P357" t="s">
        <v>4025</v>
      </c>
      <c r="Q357" t="s">
        <v>4029</v>
      </c>
      <c r="R357" t="s">
        <v>4085</v>
      </c>
      <c r="S357" t="s">
        <v>4036</v>
      </c>
      <c r="T357" t="s">
        <v>5124</v>
      </c>
      <c r="U357" t="s">
        <v>4039</v>
      </c>
      <c r="V357" t="s">
        <v>4032</v>
      </c>
      <c r="W357" t="s">
        <v>5070</v>
      </c>
      <c r="X357" t="s">
        <v>5071</v>
      </c>
      <c r="Y357">
        <v>6699.48</v>
      </c>
      <c r="Z357">
        <v>5181.12</v>
      </c>
      <c r="AA357">
        <v>1518.36</v>
      </c>
      <c r="AB357">
        <v>0.22663848537498432</v>
      </c>
      <c r="AC357" t="s">
        <v>4397</v>
      </c>
      <c r="AD357" t="s">
        <v>5068</v>
      </c>
      <c r="AE357" s="2">
        <v>46050</v>
      </c>
      <c r="AF357">
        <v>2026</v>
      </c>
      <c r="AG357" s="2">
        <v>46023</v>
      </c>
    </row>
    <row r="358" spans="1:33" x14ac:dyDescent="0.25">
      <c r="A358" t="s">
        <v>3078</v>
      </c>
      <c r="B358" t="s">
        <v>2127</v>
      </c>
      <c r="C358" t="s">
        <v>43</v>
      </c>
      <c r="D358" t="s">
        <v>34</v>
      </c>
      <c r="E358" t="s">
        <v>14</v>
      </c>
      <c r="F358">
        <v>3</v>
      </c>
      <c r="G358">
        <v>1763.02</v>
      </c>
      <c r="H358">
        <v>0</v>
      </c>
      <c r="I358" t="s">
        <v>15</v>
      </c>
      <c r="J358" t="s">
        <v>4985</v>
      </c>
      <c r="K358" t="s">
        <v>4973</v>
      </c>
      <c r="L358" t="s">
        <v>4974</v>
      </c>
      <c r="M358">
        <v>1097.3900000000001</v>
      </c>
      <c r="N358" s="2">
        <v>45727</v>
      </c>
      <c r="O358">
        <v>27</v>
      </c>
      <c r="P358" t="s">
        <v>4025</v>
      </c>
      <c r="Q358" t="s">
        <v>4024</v>
      </c>
      <c r="R358" t="s">
        <v>4077</v>
      </c>
      <c r="S358" t="s">
        <v>4071</v>
      </c>
      <c r="T358" t="s">
        <v>5079</v>
      </c>
      <c r="U358" t="s">
        <v>4041</v>
      </c>
      <c r="V358" t="s">
        <v>4036</v>
      </c>
      <c r="W358" t="s">
        <v>5055</v>
      </c>
      <c r="X358" t="s">
        <v>5080</v>
      </c>
      <c r="Y358">
        <v>5289.06</v>
      </c>
      <c r="Z358">
        <v>3292.17</v>
      </c>
      <c r="AA358">
        <v>1996.89</v>
      </c>
      <c r="AB358">
        <v>0.37755102040816324</v>
      </c>
      <c r="AC358" t="s">
        <v>4634</v>
      </c>
      <c r="AD358" t="s">
        <v>5078</v>
      </c>
      <c r="AE358" s="2">
        <v>46070</v>
      </c>
      <c r="AF358">
        <v>2026</v>
      </c>
      <c r="AG358" s="2">
        <v>46054</v>
      </c>
    </row>
    <row r="359" spans="1:33" x14ac:dyDescent="0.25">
      <c r="A359" t="s">
        <v>3247</v>
      </c>
      <c r="B359" t="s">
        <v>522</v>
      </c>
      <c r="C359" t="s">
        <v>117</v>
      </c>
      <c r="D359" t="s">
        <v>19</v>
      </c>
      <c r="E359" t="s">
        <v>14</v>
      </c>
      <c r="F359">
        <v>6</v>
      </c>
      <c r="G359">
        <v>1763.02</v>
      </c>
      <c r="H359">
        <v>0.02</v>
      </c>
      <c r="I359" t="s">
        <v>30</v>
      </c>
      <c r="J359" t="s">
        <v>5012</v>
      </c>
      <c r="K359" t="s">
        <v>4973</v>
      </c>
      <c r="L359" t="s">
        <v>5007</v>
      </c>
      <c r="M359">
        <v>1295.28</v>
      </c>
      <c r="N359" s="2">
        <v>45640</v>
      </c>
      <c r="O359">
        <v>68</v>
      </c>
      <c r="P359" t="s">
        <v>4052</v>
      </c>
      <c r="Q359" t="s">
        <v>4024</v>
      </c>
      <c r="R359" t="s">
        <v>4165</v>
      </c>
      <c r="S359" t="s">
        <v>4071</v>
      </c>
      <c r="T359" t="s">
        <v>5058</v>
      </c>
      <c r="U359" t="s">
        <v>4055</v>
      </c>
      <c r="V359" t="s">
        <v>4032</v>
      </c>
      <c r="W359" t="s">
        <v>5051</v>
      </c>
      <c r="X359" t="s">
        <v>5060</v>
      </c>
      <c r="Y359">
        <v>10366.56</v>
      </c>
      <c r="Z359">
        <v>7771.68</v>
      </c>
      <c r="AA359">
        <v>2594.88</v>
      </c>
      <c r="AB359">
        <v>0.25031254340880682</v>
      </c>
      <c r="AC359" t="s">
        <v>4853</v>
      </c>
      <c r="AD359" t="s">
        <v>5057</v>
      </c>
      <c r="AE359" s="2">
        <v>45948</v>
      </c>
      <c r="AF359">
        <v>2025</v>
      </c>
      <c r="AG359" s="2">
        <v>45931</v>
      </c>
    </row>
    <row r="360" spans="1:33" x14ac:dyDescent="0.25">
      <c r="A360" t="s">
        <v>3864</v>
      </c>
      <c r="B360" t="s">
        <v>2384</v>
      </c>
      <c r="C360" t="s">
        <v>43</v>
      </c>
      <c r="D360" t="s">
        <v>62</v>
      </c>
      <c r="E360" t="s">
        <v>14</v>
      </c>
      <c r="F360">
        <v>4</v>
      </c>
      <c r="G360">
        <v>1763.02</v>
      </c>
      <c r="H360">
        <v>0.02</v>
      </c>
      <c r="I360" t="s">
        <v>1258</v>
      </c>
      <c r="J360" t="s">
        <v>4985</v>
      </c>
      <c r="K360" t="s">
        <v>4973</v>
      </c>
      <c r="L360" t="s">
        <v>4974</v>
      </c>
      <c r="M360">
        <v>1097.3900000000001</v>
      </c>
      <c r="N360" s="2">
        <v>45685</v>
      </c>
      <c r="O360">
        <v>52</v>
      </c>
      <c r="P360" t="s">
        <v>4025</v>
      </c>
      <c r="Q360" t="s">
        <v>4024</v>
      </c>
      <c r="R360" t="s">
        <v>4089</v>
      </c>
      <c r="S360" t="s">
        <v>4068</v>
      </c>
      <c r="T360" t="s">
        <v>5104</v>
      </c>
      <c r="U360" t="s">
        <v>4143</v>
      </c>
      <c r="V360" t="s">
        <v>4027</v>
      </c>
      <c r="W360" t="s">
        <v>5055</v>
      </c>
      <c r="X360" t="s">
        <v>5105</v>
      </c>
      <c r="Y360">
        <v>6911.04</v>
      </c>
      <c r="Z360">
        <v>4389.5600000000004</v>
      </c>
      <c r="AA360">
        <v>2521.48</v>
      </c>
      <c r="AB360">
        <v>0.3648481270546835</v>
      </c>
      <c r="AC360" t="s">
        <v>4407</v>
      </c>
      <c r="AD360" t="s">
        <v>5103</v>
      </c>
      <c r="AE360" s="2">
        <v>46068</v>
      </c>
      <c r="AF360">
        <v>2026</v>
      </c>
      <c r="AG360" s="2">
        <v>46054</v>
      </c>
    </row>
    <row r="361" spans="1:33" x14ac:dyDescent="0.25">
      <c r="A361" t="s">
        <v>3165</v>
      </c>
      <c r="B361" t="s">
        <v>1111</v>
      </c>
      <c r="C361" t="s">
        <v>43</v>
      </c>
      <c r="D361" t="s">
        <v>101</v>
      </c>
      <c r="E361" t="s">
        <v>14</v>
      </c>
      <c r="F361">
        <v>2</v>
      </c>
      <c r="G361">
        <v>1763.02</v>
      </c>
      <c r="H361">
        <v>0.05</v>
      </c>
      <c r="I361" t="s">
        <v>15</v>
      </c>
      <c r="J361" t="s">
        <v>4985</v>
      </c>
      <c r="K361" t="s">
        <v>4973</v>
      </c>
      <c r="L361" t="s">
        <v>4974</v>
      </c>
      <c r="M361">
        <v>1097.3900000000001</v>
      </c>
      <c r="N361" s="2">
        <v>45021</v>
      </c>
      <c r="O361">
        <v>32</v>
      </c>
      <c r="P361" t="s">
        <v>4025</v>
      </c>
      <c r="Q361" t="s">
        <v>4029</v>
      </c>
      <c r="R361" t="s">
        <v>4085</v>
      </c>
      <c r="S361" t="s">
        <v>4036</v>
      </c>
      <c r="T361" t="s">
        <v>5082</v>
      </c>
      <c r="U361" t="s">
        <v>4050</v>
      </c>
      <c r="V361" t="s">
        <v>4036</v>
      </c>
      <c r="W361" t="s">
        <v>5055</v>
      </c>
      <c r="X361" t="s">
        <v>5083</v>
      </c>
      <c r="Y361">
        <v>3349.74</v>
      </c>
      <c r="Z361">
        <v>2194.7800000000002</v>
      </c>
      <c r="AA361">
        <v>1154.96</v>
      </c>
      <c r="AB361">
        <v>0.34479093899825064</v>
      </c>
      <c r="AC361" t="s">
        <v>4287</v>
      </c>
      <c r="AD361" t="s">
        <v>5121</v>
      </c>
      <c r="AE361" s="2">
        <v>45969</v>
      </c>
      <c r="AF361">
        <v>2025</v>
      </c>
      <c r="AG361" s="2">
        <v>45962</v>
      </c>
    </row>
    <row r="362" spans="1:33" x14ac:dyDescent="0.25">
      <c r="A362" t="s">
        <v>1013</v>
      </c>
      <c r="B362" t="s">
        <v>292</v>
      </c>
      <c r="C362" t="s">
        <v>117</v>
      </c>
      <c r="D362" t="s">
        <v>39</v>
      </c>
      <c r="E362" t="s">
        <v>14</v>
      </c>
      <c r="F362">
        <v>1</v>
      </c>
      <c r="G362">
        <v>1763.02</v>
      </c>
      <c r="H362">
        <v>0.2</v>
      </c>
      <c r="I362" t="s">
        <v>1258</v>
      </c>
      <c r="J362" t="s">
        <v>5012</v>
      </c>
      <c r="K362" t="s">
        <v>4973</v>
      </c>
      <c r="L362" t="s">
        <v>5007</v>
      </c>
      <c r="M362">
        <v>1295.28</v>
      </c>
      <c r="N362" s="2">
        <v>46044</v>
      </c>
      <c r="O362">
        <v>69</v>
      </c>
      <c r="P362" t="s">
        <v>4052</v>
      </c>
      <c r="Q362" t="s">
        <v>4024</v>
      </c>
      <c r="R362" t="s">
        <v>4031</v>
      </c>
      <c r="S362" t="s">
        <v>4032</v>
      </c>
      <c r="T362" t="s">
        <v>5097</v>
      </c>
      <c r="U362" t="s">
        <v>4141</v>
      </c>
      <c r="V362" t="s">
        <v>4068</v>
      </c>
      <c r="W362" t="s">
        <v>5055</v>
      </c>
      <c r="X362" t="s">
        <v>4948</v>
      </c>
      <c r="Y362">
        <v>1410.42</v>
      </c>
      <c r="Z362">
        <v>1295.28</v>
      </c>
      <c r="AA362">
        <v>115.14</v>
      </c>
      <c r="AB362">
        <v>8.1635257582847662E-2</v>
      </c>
      <c r="AC362" t="s">
        <v>4162</v>
      </c>
      <c r="AD362" t="s">
        <v>5128</v>
      </c>
      <c r="AE362" s="2">
        <v>45990</v>
      </c>
      <c r="AF362">
        <v>2025</v>
      </c>
      <c r="AG362" s="2">
        <v>45962</v>
      </c>
    </row>
    <row r="363" spans="1:33" x14ac:dyDescent="0.25">
      <c r="A363" t="s">
        <v>297</v>
      </c>
      <c r="B363" t="s">
        <v>298</v>
      </c>
      <c r="C363" t="s">
        <v>117</v>
      </c>
      <c r="D363" t="s">
        <v>101</v>
      </c>
      <c r="E363" t="s">
        <v>25</v>
      </c>
      <c r="F363">
        <v>10</v>
      </c>
      <c r="G363">
        <v>1763.02</v>
      </c>
      <c r="H363">
        <v>0.2</v>
      </c>
      <c r="I363" t="s">
        <v>30</v>
      </c>
      <c r="J363" t="s">
        <v>5012</v>
      </c>
      <c r="K363" t="s">
        <v>4973</v>
      </c>
      <c r="L363" t="s">
        <v>5007</v>
      </c>
      <c r="M363">
        <v>1295.28</v>
      </c>
      <c r="N363" s="2">
        <v>46170</v>
      </c>
      <c r="O363">
        <v>46</v>
      </c>
      <c r="P363" t="s">
        <v>4025</v>
      </c>
      <c r="Q363" t="s">
        <v>4029</v>
      </c>
      <c r="R363" t="s">
        <v>4143</v>
      </c>
      <c r="S363" t="s">
        <v>4027</v>
      </c>
      <c r="T363" t="s">
        <v>5082</v>
      </c>
      <c r="U363" t="s">
        <v>4050</v>
      </c>
      <c r="V363" t="s">
        <v>4036</v>
      </c>
      <c r="W363" t="s">
        <v>5055</v>
      </c>
      <c r="X363" t="s">
        <v>5083</v>
      </c>
      <c r="Y363">
        <v>14104.16</v>
      </c>
      <c r="Z363">
        <v>12952.8</v>
      </c>
      <c r="AA363">
        <v>1151.3599999999999</v>
      </c>
      <c r="AB363">
        <v>8.1632653061224483E-2</v>
      </c>
      <c r="AC363" t="s">
        <v>4359</v>
      </c>
      <c r="AD363" t="s">
        <v>5121</v>
      </c>
      <c r="AE363" s="2">
        <v>46223</v>
      </c>
      <c r="AF363">
        <v>2026</v>
      </c>
      <c r="AG363" s="2">
        <v>46204</v>
      </c>
    </row>
    <row r="364" spans="1:33" x14ac:dyDescent="0.25">
      <c r="A364" t="s">
        <v>1063</v>
      </c>
      <c r="B364" t="s">
        <v>691</v>
      </c>
      <c r="C364" t="s">
        <v>43</v>
      </c>
      <c r="D364" t="s">
        <v>196</v>
      </c>
      <c r="E364" t="s">
        <v>25</v>
      </c>
      <c r="F364">
        <v>3</v>
      </c>
      <c r="G364">
        <v>1763.02</v>
      </c>
      <c r="H364">
        <v>0.02</v>
      </c>
      <c r="I364" t="s">
        <v>35</v>
      </c>
      <c r="J364" t="s">
        <v>4985</v>
      </c>
      <c r="K364" t="s">
        <v>4973</v>
      </c>
      <c r="L364" t="s">
        <v>4974</v>
      </c>
      <c r="M364">
        <v>1097.3900000000001</v>
      </c>
      <c r="N364" s="2">
        <v>45003</v>
      </c>
      <c r="O364">
        <v>47</v>
      </c>
      <c r="P364" t="s">
        <v>4052</v>
      </c>
      <c r="Q364" t="s">
        <v>4029</v>
      </c>
      <c r="R364" t="s">
        <v>4053</v>
      </c>
      <c r="S364" t="s">
        <v>4027</v>
      </c>
      <c r="T364" t="s">
        <v>5124</v>
      </c>
      <c r="U364" t="s">
        <v>4039</v>
      </c>
      <c r="V364" t="s">
        <v>4032</v>
      </c>
      <c r="W364" t="s">
        <v>5070</v>
      </c>
      <c r="X364" t="s">
        <v>5071</v>
      </c>
      <c r="Y364">
        <v>5183.28</v>
      </c>
      <c r="Z364">
        <v>3292.17</v>
      </c>
      <c r="AA364">
        <v>1891.11</v>
      </c>
      <c r="AB364">
        <v>0.3648481270546835</v>
      </c>
      <c r="AC364" t="s">
        <v>4167</v>
      </c>
      <c r="AD364" t="s">
        <v>5068</v>
      </c>
      <c r="AE364" s="2">
        <v>46133</v>
      </c>
      <c r="AF364">
        <v>2026</v>
      </c>
      <c r="AG364" s="2">
        <v>46113</v>
      </c>
    </row>
    <row r="365" spans="1:33" x14ac:dyDescent="0.25">
      <c r="A365" t="s">
        <v>3560</v>
      </c>
      <c r="B365" t="s">
        <v>679</v>
      </c>
      <c r="C365" t="s">
        <v>43</v>
      </c>
      <c r="D365" t="s">
        <v>62</v>
      </c>
      <c r="E365" t="s">
        <v>25</v>
      </c>
      <c r="F365">
        <v>2</v>
      </c>
      <c r="G365">
        <v>1763.02</v>
      </c>
      <c r="H365">
        <v>0.15</v>
      </c>
      <c r="I365" t="s">
        <v>35</v>
      </c>
      <c r="J365" t="s">
        <v>4985</v>
      </c>
      <c r="K365" t="s">
        <v>4973</v>
      </c>
      <c r="L365" t="s">
        <v>4974</v>
      </c>
      <c r="M365">
        <v>1097.3900000000001</v>
      </c>
      <c r="N365" s="2">
        <v>45032</v>
      </c>
      <c r="O365">
        <v>23</v>
      </c>
      <c r="P365" t="s">
        <v>4025</v>
      </c>
      <c r="Q365" t="s">
        <v>4024</v>
      </c>
      <c r="R365" t="s">
        <v>4103</v>
      </c>
      <c r="S365" t="s">
        <v>4032</v>
      </c>
      <c r="T365" t="s">
        <v>5104</v>
      </c>
      <c r="U365" t="s">
        <v>4143</v>
      </c>
      <c r="V365" t="s">
        <v>4027</v>
      </c>
      <c r="W365" t="s">
        <v>5055</v>
      </c>
      <c r="X365" t="s">
        <v>5105</v>
      </c>
      <c r="Y365">
        <v>2997.13</v>
      </c>
      <c r="Z365">
        <v>2194.7800000000002</v>
      </c>
      <c r="AA365">
        <v>802.35</v>
      </c>
      <c r="AB365">
        <v>0.26770610550760227</v>
      </c>
      <c r="AC365" t="s">
        <v>4156</v>
      </c>
      <c r="AD365" t="s">
        <v>5103</v>
      </c>
      <c r="AE365" s="2">
        <v>45964</v>
      </c>
      <c r="AF365">
        <v>2025</v>
      </c>
      <c r="AG365" s="2">
        <v>45962</v>
      </c>
    </row>
    <row r="366" spans="1:33" x14ac:dyDescent="0.25">
      <c r="A366" t="s">
        <v>2752</v>
      </c>
      <c r="B366" t="s">
        <v>622</v>
      </c>
      <c r="C366" t="s">
        <v>376</v>
      </c>
      <c r="D366" t="s">
        <v>48</v>
      </c>
      <c r="E366" t="s">
        <v>25</v>
      </c>
      <c r="F366">
        <v>1</v>
      </c>
      <c r="G366">
        <v>1749.97</v>
      </c>
      <c r="H366">
        <v>0</v>
      </c>
      <c r="I366" t="s">
        <v>15</v>
      </c>
      <c r="J366" t="s">
        <v>5008</v>
      </c>
      <c r="K366" t="s">
        <v>4973</v>
      </c>
      <c r="L366" t="s">
        <v>5007</v>
      </c>
      <c r="M366">
        <v>1240.27</v>
      </c>
      <c r="N366" s="2">
        <v>45929</v>
      </c>
      <c r="O366">
        <v>35</v>
      </c>
      <c r="P366" t="s">
        <v>4025</v>
      </c>
      <c r="Q366" t="s">
        <v>4029</v>
      </c>
      <c r="R366" t="s">
        <v>4143</v>
      </c>
      <c r="S366" t="s">
        <v>4027</v>
      </c>
      <c r="T366" t="s">
        <v>5110</v>
      </c>
      <c r="U366" t="s">
        <v>4135</v>
      </c>
      <c r="V366" t="s">
        <v>4058</v>
      </c>
      <c r="W366" t="s">
        <v>5055</v>
      </c>
      <c r="X366" t="s">
        <v>5112</v>
      </c>
      <c r="Y366">
        <v>1749.97</v>
      </c>
      <c r="Z366">
        <v>1240.27</v>
      </c>
      <c r="AA366">
        <v>509.7</v>
      </c>
      <c r="AB366">
        <v>0.29126213592233008</v>
      </c>
      <c r="AC366" t="s">
        <v>4278</v>
      </c>
      <c r="AD366" t="s">
        <v>5109</v>
      </c>
      <c r="AE366" s="2">
        <v>46145</v>
      </c>
      <c r="AF366">
        <v>2026</v>
      </c>
      <c r="AG366" s="2">
        <v>46143</v>
      </c>
    </row>
    <row r="367" spans="1:33" x14ac:dyDescent="0.25">
      <c r="A367" t="s">
        <v>1057</v>
      </c>
      <c r="B367" t="s">
        <v>319</v>
      </c>
      <c r="C367" t="s">
        <v>376</v>
      </c>
      <c r="D367" t="s">
        <v>19</v>
      </c>
      <c r="E367" t="s">
        <v>14</v>
      </c>
      <c r="F367">
        <v>1</v>
      </c>
      <c r="G367">
        <v>1749.97</v>
      </c>
      <c r="H367">
        <v>0.02</v>
      </c>
      <c r="I367" t="s">
        <v>20</v>
      </c>
      <c r="J367" t="s">
        <v>5008</v>
      </c>
      <c r="K367" t="s">
        <v>4973</v>
      </c>
      <c r="L367" t="s">
        <v>5007</v>
      </c>
      <c r="M367">
        <v>1240.27</v>
      </c>
      <c r="N367" s="2">
        <v>45532</v>
      </c>
      <c r="O367">
        <v>56</v>
      </c>
      <c r="P367" t="s">
        <v>4048</v>
      </c>
      <c r="Q367" t="s">
        <v>4029</v>
      </c>
      <c r="R367" t="s">
        <v>4089</v>
      </c>
      <c r="S367" t="s">
        <v>4068</v>
      </c>
      <c r="T367" t="s">
        <v>5058</v>
      </c>
      <c r="U367" t="s">
        <v>4055</v>
      </c>
      <c r="V367" t="s">
        <v>4032</v>
      </c>
      <c r="W367" t="s">
        <v>5051</v>
      </c>
      <c r="X367" t="s">
        <v>5060</v>
      </c>
      <c r="Y367">
        <v>1714.97</v>
      </c>
      <c r="Z367">
        <v>1240.27</v>
      </c>
      <c r="AA367">
        <v>474.7</v>
      </c>
      <c r="AB367">
        <v>0.27679784486025993</v>
      </c>
      <c r="AC367" t="s">
        <v>4687</v>
      </c>
      <c r="AD367" t="s">
        <v>5057</v>
      </c>
      <c r="AE367" s="2">
        <v>46148</v>
      </c>
      <c r="AF367">
        <v>2026</v>
      </c>
      <c r="AG367" s="2">
        <v>46143</v>
      </c>
    </row>
    <row r="368" spans="1:33" x14ac:dyDescent="0.25">
      <c r="A368" t="s">
        <v>3282</v>
      </c>
      <c r="B368" t="s">
        <v>263</v>
      </c>
      <c r="C368" t="s">
        <v>376</v>
      </c>
      <c r="D368" t="s">
        <v>95</v>
      </c>
      <c r="E368" t="s">
        <v>25</v>
      </c>
      <c r="F368">
        <v>3</v>
      </c>
      <c r="G368">
        <v>1749.97</v>
      </c>
      <c r="H368">
        <v>0.1</v>
      </c>
      <c r="I368" t="s">
        <v>30</v>
      </c>
      <c r="J368" t="s">
        <v>5008</v>
      </c>
      <c r="K368" t="s">
        <v>4973</v>
      </c>
      <c r="L368" t="s">
        <v>5007</v>
      </c>
      <c r="M368">
        <v>1240.27</v>
      </c>
      <c r="N368" s="2">
        <v>46104</v>
      </c>
      <c r="O368">
        <v>51</v>
      </c>
      <c r="P368" t="s">
        <v>4030</v>
      </c>
      <c r="Q368" t="s">
        <v>4029</v>
      </c>
      <c r="R368" t="s">
        <v>4141</v>
      </c>
      <c r="S368" t="s">
        <v>4068</v>
      </c>
      <c r="T368" t="s">
        <v>5095</v>
      </c>
      <c r="U368" t="s">
        <v>4089</v>
      </c>
      <c r="V368" t="s">
        <v>4068</v>
      </c>
      <c r="W368" t="s">
        <v>5051</v>
      </c>
      <c r="X368" t="s">
        <v>5113</v>
      </c>
      <c r="Y368">
        <v>4724.92</v>
      </c>
      <c r="Z368">
        <v>3720.81</v>
      </c>
      <c r="AA368">
        <v>1004.11</v>
      </c>
      <c r="AB368">
        <v>0.21251365102477926</v>
      </c>
      <c r="AC368" t="s">
        <v>4901</v>
      </c>
      <c r="AD368" t="s">
        <v>5094</v>
      </c>
      <c r="AE368" s="2">
        <v>45941</v>
      </c>
      <c r="AF368">
        <v>2025</v>
      </c>
      <c r="AG368" s="2">
        <v>45931</v>
      </c>
    </row>
    <row r="369" spans="1:33" x14ac:dyDescent="0.25">
      <c r="A369" t="s">
        <v>2705</v>
      </c>
      <c r="B369" t="s">
        <v>367</v>
      </c>
      <c r="C369" t="s">
        <v>376</v>
      </c>
      <c r="D369" t="s">
        <v>39</v>
      </c>
      <c r="E369" t="s">
        <v>25</v>
      </c>
      <c r="F369">
        <v>2</v>
      </c>
      <c r="G369">
        <v>1749.97</v>
      </c>
      <c r="H369">
        <v>0.05</v>
      </c>
      <c r="I369" t="s">
        <v>15</v>
      </c>
      <c r="J369" t="s">
        <v>5008</v>
      </c>
      <c r="K369" t="s">
        <v>4973</v>
      </c>
      <c r="L369" t="s">
        <v>5007</v>
      </c>
      <c r="M369">
        <v>1240.27</v>
      </c>
      <c r="N369" s="2">
        <v>45426</v>
      </c>
      <c r="O369">
        <v>46</v>
      </c>
      <c r="P369" t="s">
        <v>4052</v>
      </c>
      <c r="Q369" t="s">
        <v>4024</v>
      </c>
      <c r="R369" t="s">
        <v>4165</v>
      </c>
      <c r="S369" t="s">
        <v>4071</v>
      </c>
      <c r="T369" t="s">
        <v>5097</v>
      </c>
      <c r="U369" t="s">
        <v>4141</v>
      </c>
      <c r="V369" t="s">
        <v>4068</v>
      </c>
      <c r="W369" t="s">
        <v>5055</v>
      </c>
      <c r="X369" t="s">
        <v>4948</v>
      </c>
      <c r="Y369">
        <v>3324.94</v>
      </c>
      <c r="Z369">
        <v>2480.54</v>
      </c>
      <c r="AA369">
        <v>844.4</v>
      </c>
      <c r="AB369">
        <v>0.25395946994532231</v>
      </c>
      <c r="AC369" t="s">
        <v>4737</v>
      </c>
      <c r="AD369" t="s">
        <v>5128</v>
      </c>
      <c r="AE369" s="2">
        <v>46191</v>
      </c>
      <c r="AF369">
        <v>2026</v>
      </c>
      <c r="AG369" s="2">
        <v>46174</v>
      </c>
    </row>
    <row r="370" spans="1:33" x14ac:dyDescent="0.25">
      <c r="A370" t="s">
        <v>374</v>
      </c>
      <c r="B370" t="s">
        <v>375</v>
      </c>
      <c r="C370" t="s">
        <v>376</v>
      </c>
      <c r="D370" t="s">
        <v>19</v>
      </c>
      <c r="E370" t="s">
        <v>25</v>
      </c>
      <c r="F370">
        <v>4</v>
      </c>
      <c r="G370">
        <v>1749.97</v>
      </c>
      <c r="H370">
        <v>0</v>
      </c>
      <c r="I370" t="s">
        <v>30</v>
      </c>
      <c r="J370" t="s">
        <v>5008</v>
      </c>
      <c r="K370" t="s">
        <v>4973</v>
      </c>
      <c r="L370" t="s">
        <v>5007</v>
      </c>
      <c r="M370">
        <v>1240.27</v>
      </c>
      <c r="N370" s="2">
        <v>46182</v>
      </c>
      <c r="O370">
        <v>19</v>
      </c>
      <c r="P370" t="s">
        <v>4030</v>
      </c>
      <c r="Q370" t="s">
        <v>4029</v>
      </c>
      <c r="R370" t="s">
        <v>4074</v>
      </c>
      <c r="S370" t="s">
        <v>4071</v>
      </c>
      <c r="T370" t="s">
        <v>5058</v>
      </c>
      <c r="U370" t="s">
        <v>4055</v>
      </c>
      <c r="V370" t="s">
        <v>4032</v>
      </c>
      <c r="W370" t="s">
        <v>5051</v>
      </c>
      <c r="X370" t="s">
        <v>5060</v>
      </c>
      <c r="Y370">
        <v>6999.88</v>
      </c>
      <c r="Z370">
        <v>4961.08</v>
      </c>
      <c r="AA370">
        <v>2038.8</v>
      </c>
      <c r="AB370">
        <v>0.29126213592233008</v>
      </c>
      <c r="AC370" t="s">
        <v>4823</v>
      </c>
      <c r="AD370" t="s">
        <v>5057</v>
      </c>
      <c r="AE370" s="2">
        <v>46159</v>
      </c>
      <c r="AF370">
        <v>2026</v>
      </c>
      <c r="AG370" s="2">
        <v>46143</v>
      </c>
    </row>
    <row r="371" spans="1:33" x14ac:dyDescent="0.25">
      <c r="A371" t="s">
        <v>3097</v>
      </c>
      <c r="B371" t="s">
        <v>354</v>
      </c>
      <c r="C371" t="s">
        <v>376</v>
      </c>
      <c r="D371" t="s">
        <v>120</v>
      </c>
      <c r="E371" t="s">
        <v>25</v>
      </c>
      <c r="F371">
        <v>2</v>
      </c>
      <c r="G371">
        <v>1749.97</v>
      </c>
      <c r="H371">
        <v>0</v>
      </c>
      <c r="I371" t="s">
        <v>1258</v>
      </c>
      <c r="J371" t="s">
        <v>5008</v>
      </c>
      <c r="K371" t="s">
        <v>4973</v>
      </c>
      <c r="L371" t="s">
        <v>5007</v>
      </c>
      <c r="M371">
        <v>1240.27</v>
      </c>
      <c r="N371" s="2">
        <v>45650</v>
      </c>
      <c r="O371">
        <v>50</v>
      </c>
      <c r="P371" t="s">
        <v>4048</v>
      </c>
      <c r="Q371" t="s">
        <v>4024</v>
      </c>
      <c r="R371" t="s">
        <v>4035</v>
      </c>
      <c r="S371" t="s">
        <v>4036</v>
      </c>
      <c r="T371" t="s">
        <v>5101</v>
      </c>
      <c r="U371" t="s">
        <v>4026</v>
      </c>
      <c r="V371" t="s">
        <v>4027</v>
      </c>
      <c r="W371" t="s">
        <v>5051</v>
      </c>
      <c r="X371" t="s">
        <v>5102</v>
      </c>
      <c r="Y371">
        <v>3499.94</v>
      </c>
      <c r="Z371">
        <v>2480.54</v>
      </c>
      <c r="AA371">
        <v>1019.4</v>
      </c>
      <c r="AB371">
        <v>0.29126213592233008</v>
      </c>
      <c r="AC371" t="s">
        <v>4681</v>
      </c>
      <c r="AD371" t="s">
        <v>5127</v>
      </c>
      <c r="AE371" s="2">
        <v>46010</v>
      </c>
      <c r="AF371">
        <v>2025</v>
      </c>
      <c r="AG371" s="2">
        <v>45992</v>
      </c>
    </row>
    <row r="372" spans="1:33" x14ac:dyDescent="0.25">
      <c r="A372" t="s">
        <v>3305</v>
      </c>
      <c r="B372" t="s">
        <v>279</v>
      </c>
      <c r="C372" t="s">
        <v>376</v>
      </c>
      <c r="D372" t="s">
        <v>112</v>
      </c>
      <c r="E372" t="s">
        <v>25</v>
      </c>
      <c r="F372">
        <v>4</v>
      </c>
      <c r="G372">
        <v>1749.97</v>
      </c>
      <c r="H372">
        <v>0</v>
      </c>
      <c r="I372" t="s">
        <v>30</v>
      </c>
      <c r="J372" t="s">
        <v>5008</v>
      </c>
      <c r="K372" t="s">
        <v>4973</v>
      </c>
      <c r="L372" t="s">
        <v>5007</v>
      </c>
      <c r="M372">
        <v>1240.27</v>
      </c>
      <c r="N372" s="2">
        <v>45312</v>
      </c>
      <c r="O372">
        <v>61</v>
      </c>
      <c r="P372" t="s">
        <v>4030</v>
      </c>
      <c r="Q372" t="s">
        <v>4024</v>
      </c>
      <c r="R372" t="s">
        <v>4050</v>
      </c>
      <c r="S372" t="s">
        <v>4036</v>
      </c>
      <c r="T372" t="s">
        <v>5107</v>
      </c>
      <c r="U372" t="s">
        <v>4057</v>
      </c>
      <c r="V372" t="s">
        <v>4058</v>
      </c>
      <c r="W372" t="s">
        <v>5051</v>
      </c>
      <c r="X372" t="s">
        <v>5108</v>
      </c>
      <c r="Y372">
        <v>6999.88</v>
      </c>
      <c r="Z372">
        <v>4961.08</v>
      </c>
      <c r="AA372">
        <v>2038.8</v>
      </c>
      <c r="AB372">
        <v>0.29126213592233008</v>
      </c>
      <c r="AC372" t="s">
        <v>4375</v>
      </c>
      <c r="AD372" t="s">
        <v>5106</v>
      </c>
      <c r="AE372" s="2">
        <v>46221</v>
      </c>
      <c r="AF372">
        <v>2026</v>
      </c>
      <c r="AG372" s="2">
        <v>46204</v>
      </c>
    </row>
    <row r="373" spans="1:33" x14ac:dyDescent="0.25">
      <c r="A373" t="s">
        <v>1762</v>
      </c>
      <c r="B373" t="s">
        <v>139</v>
      </c>
      <c r="C373" t="s">
        <v>376</v>
      </c>
      <c r="D373" t="s">
        <v>62</v>
      </c>
      <c r="E373" t="s">
        <v>14</v>
      </c>
      <c r="F373">
        <v>4</v>
      </c>
      <c r="G373">
        <v>1749.97</v>
      </c>
      <c r="H373">
        <v>0.1</v>
      </c>
      <c r="I373" t="s">
        <v>20</v>
      </c>
      <c r="J373" t="s">
        <v>5008</v>
      </c>
      <c r="K373" t="s">
        <v>4973</v>
      </c>
      <c r="L373" t="s">
        <v>5007</v>
      </c>
      <c r="M373">
        <v>1240.27</v>
      </c>
      <c r="N373" s="2">
        <v>46143</v>
      </c>
      <c r="O373">
        <v>34</v>
      </c>
      <c r="P373" t="s">
        <v>4052</v>
      </c>
      <c r="Q373" t="s">
        <v>4029</v>
      </c>
      <c r="R373" t="s">
        <v>4057</v>
      </c>
      <c r="S373" t="s">
        <v>4058</v>
      </c>
      <c r="T373" t="s">
        <v>5104</v>
      </c>
      <c r="U373" t="s">
        <v>4143</v>
      </c>
      <c r="V373" t="s">
        <v>4027</v>
      </c>
      <c r="W373" t="s">
        <v>5055</v>
      </c>
      <c r="X373" t="s">
        <v>5105</v>
      </c>
      <c r="Y373">
        <v>6299.89</v>
      </c>
      <c r="Z373">
        <v>4961.08</v>
      </c>
      <c r="AA373">
        <v>1338.81</v>
      </c>
      <c r="AB373">
        <v>0.21251323435806019</v>
      </c>
      <c r="AC373" t="s">
        <v>4553</v>
      </c>
      <c r="AD373" t="s">
        <v>5103</v>
      </c>
      <c r="AE373" s="2">
        <v>46021</v>
      </c>
      <c r="AF373">
        <v>2025</v>
      </c>
      <c r="AG373" s="2">
        <v>45992</v>
      </c>
    </row>
    <row r="374" spans="1:33" x14ac:dyDescent="0.25">
      <c r="A374" t="s">
        <v>2754</v>
      </c>
      <c r="B374" t="s">
        <v>1122</v>
      </c>
      <c r="C374" t="s">
        <v>43</v>
      </c>
      <c r="D374" t="s">
        <v>101</v>
      </c>
      <c r="E374" t="s">
        <v>25</v>
      </c>
      <c r="F374">
        <v>2</v>
      </c>
      <c r="G374">
        <v>1745.03</v>
      </c>
      <c r="H374">
        <v>0.02</v>
      </c>
      <c r="I374" t="s">
        <v>1258</v>
      </c>
      <c r="J374" t="s">
        <v>4985</v>
      </c>
      <c r="K374" t="s">
        <v>4973</v>
      </c>
      <c r="L374" t="s">
        <v>4974</v>
      </c>
      <c r="M374">
        <v>1097.3900000000001</v>
      </c>
      <c r="N374" s="2">
        <v>45168</v>
      </c>
      <c r="O374">
        <v>24</v>
      </c>
      <c r="P374" t="s">
        <v>4025</v>
      </c>
      <c r="Q374" t="s">
        <v>4024</v>
      </c>
      <c r="R374" t="s">
        <v>4060</v>
      </c>
      <c r="S374" t="s">
        <v>4032</v>
      </c>
      <c r="T374" t="s">
        <v>5082</v>
      </c>
      <c r="U374" t="s">
        <v>4050</v>
      </c>
      <c r="V374" t="s">
        <v>4036</v>
      </c>
      <c r="W374" t="s">
        <v>5055</v>
      </c>
      <c r="X374" t="s">
        <v>5083</v>
      </c>
      <c r="Y374">
        <v>3420.26</v>
      </c>
      <c r="Z374">
        <v>2194.7800000000002</v>
      </c>
      <c r="AA374">
        <v>1225.48</v>
      </c>
      <c r="AB374">
        <v>0.35830024618011497</v>
      </c>
      <c r="AC374" t="s">
        <v>4514</v>
      </c>
      <c r="AD374" t="s">
        <v>5121</v>
      </c>
      <c r="AE374" s="2">
        <v>45938</v>
      </c>
      <c r="AF374">
        <v>2025</v>
      </c>
      <c r="AG374" s="2">
        <v>45931</v>
      </c>
    </row>
    <row r="375" spans="1:33" x14ac:dyDescent="0.25">
      <c r="A375" t="s">
        <v>2599</v>
      </c>
      <c r="B375" t="s">
        <v>367</v>
      </c>
      <c r="C375" t="s">
        <v>117</v>
      </c>
      <c r="D375" t="s">
        <v>39</v>
      </c>
      <c r="E375" t="s">
        <v>25</v>
      </c>
      <c r="F375">
        <v>3</v>
      </c>
      <c r="G375">
        <v>1745.03</v>
      </c>
      <c r="H375">
        <v>0.2</v>
      </c>
      <c r="I375" t="s">
        <v>35</v>
      </c>
      <c r="J375" t="s">
        <v>5012</v>
      </c>
      <c r="K375" t="s">
        <v>4973</v>
      </c>
      <c r="L375" t="s">
        <v>5007</v>
      </c>
      <c r="M375">
        <v>1295.28</v>
      </c>
      <c r="N375" s="2">
        <v>45426</v>
      </c>
      <c r="O375">
        <v>46</v>
      </c>
      <c r="P375" t="s">
        <v>4052</v>
      </c>
      <c r="Q375" t="s">
        <v>4024</v>
      </c>
      <c r="R375" t="s">
        <v>4165</v>
      </c>
      <c r="S375" t="s">
        <v>4071</v>
      </c>
      <c r="T375" t="s">
        <v>5097</v>
      </c>
      <c r="U375" t="s">
        <v>4141</v>
      </c>
      <c r="V375" t="s">
        <v>4068</v>
      </c>
      <c r="W375" t="s">
        <v>5055</v>
      </c>
      <c r="X375" t="s">
        <v>4948</v>
      </c>
      <c r="Y375">
        <v>4188.07</v>
      </c>
      <c r="Z375">
        <v>3885.84</v>
      </c>
      <c r="AA375">
        <v>302.23</v>
      </c>
      <c r="AB375">
        <v>7.2164505368821449E-2</v>
      </c>
      <c r="AC375" t="s">
        <v>4737</v>
      </c>
      <c r="AD375" t="s">
        <v>5128</v>
      </c>
      <c r="AE375" s="2">
        <v>45975</v>
      </c>
      <c r="AF375">
        <v>2025</v>
      </c>
      <c r="AG375" s="2">
        <v>45962</v>
      </c>
    </row>
    <row r="376" spans="1:33" x14ac:dyDescent="0.25">
      <c r="A376" t="s">
        <v>1304</v>
      </c>
      <c r="B376" t="s">
        <v>961</v>
      </c>
      <c r="C376" t="s">
        <v>117</v>
      </c>
      <c r="D376" t="s">
        <v>62</v>
      </c>
      <c r="E376" t="s">
        <v>25</v>
      </c>
      <c r="F376">
        <v>1</v>
      </c>
      <c r="G376">
        <v>1745.03</v>
      </c>
      <c r="H376">
        <v>0.05</v>
      </c>
      <c r="I376" t="s">
        <v>20</v>
      </c>
      <c r="J376" t="s">
        <v>5012</v>
      </c>
      <c r="K376" t="s">
        <v>4973</v>
      </c>
      <c r="L376" t="s">
        <v>5007</v>
      </c>
      <c r="M376">
        <v>1295.28</v>
      </c>
      <c r="N376" s="2">
        <v>45801</v>
      </c>
      <c r="O376">
        <v>57</v>
      </c>
      <c r="P376" t="s">
        <v>5126</v>
      </c>
      <c r="Q376" t="s">
        <v>4029</v>
      </c>
      <c r="R376" t="s">
        <v>4141</v>
      </c>
      <c r="S376" t="s">
        <v>4068</v>
      </c>
      <c r="T376" t="s">
        <v>5104</v>
      </c>
      <c r="U376" t="s">
        <v>4143</v>
      </c>
      <c r="V376" t="s">
        <v>4027</v>
      </c>
      <c r="W376" t="s">
        <v>5055</v>
      </c>
      <c r="X376" t="s">
        <v>5105</v>
      </c>
      <c r="Y376">
        <v>1657.78</v>
      </c>
      <c r="Z376">
        <v>1295.28</v>
      </c>
      <c r="AA376">
        <v>362.5</v>
      </c>
      <c r="AB376">
        <v>0.21866592672127785</v>
      </c>
      <c r="AC376" t="s">
        <v>4646</v>
      </c>
      <c r="AD376" t="s">
        <v>5103</v>
      </c>
      <c r="AE376" s="2">
        <v>45971</v>
      </c>
      <c r="AF376">
        <v>2025</v>
      </c>
      <c r="AG376" s="2">
        <v>45962</v>
      </c>
    </row>
    <row r="377" spans="1:33" x14ac:dyDescent="0.25">
      <c r="A377" t="s">
        <v>1071</v>
      </c>
      <c r="B377" t="s">
        <v>449</v>
      </c>
      <c r="C377" t="s">
        <v>43</v>
      </c>
      <c r="D377" t="s">
        <v>101</v>
      </c>
      <c r="E377" t="s">
        <v>14</v>
      </c>
      <c r="F377">
        <v>3</v>
      </c>
      <c r="G377">
        <v>1745.03</v>
      </c>
      <c r="H377">
        <v>0.05</v>
      </c>
      <c r="I377" t="s">
        <v>1258</v>
      </c>
      <c r="J377" t="s">
        <v>4985</v>
      </c>
      <c r="K377" t="s">
        <v>4973</v>
      </c>
      <c r="L377" t="s">
        <v>4974</v>
      </c>
      <c r="M377">
        <v>1097.3900000000001</v>
      </c>
      <c r="N377" s="2">
        <v>45737</v>
      </c>
      <c r="O377">
        <v>66</v>
      </c>
      <c r="P377" t="s">
        <v>4052</v>
      </c>
      <c r="Q377" t="s">
        <v>4024</v>
      </c>
      <c r="R377" t="s">
        <v>5113</v>
      </c>
      <c r="S377" t="s">
        <v>4071</v>
      </c>
      <c r="T377" t="s">
        <v>5082</v>
      </c>
      <c r="U377" t="s">
        <v>4050</v>
      </c>
      <c r="V377" t="s">
        <v>4036</v>
      </c>
      <c r="W377" t="s">
        <v>5055</v>
      </c>
      <c r="X377" t="s">
        <v>5083</v>
      </c>
      <c r="Y377">
        <v>4973.34</v>
      </c>
      <c r="Z377">
        <v>3292.17</v>
      </c>
      <c r="AA377">
        <v>1681.17</v>
      </c>
      <c r="AB377">
        <v>0.33803641013886043</v>
      </c>
      <c r="AC377" t="s">
        <v>4648</v>
      </c>
      <c r="AD377" t="s">
        <v>5121</v>
      </c>
      <c r="AE377" s="2">
        <v>46053</v>
      </c>
      <c r="AF377">
        <v>2026</v>
      </c>
      <c r="AG377" s="2">
        <v>46023</v>
      </c>
    </row>
    <row r="378" spans="1:33" x14ac:dyDescent="0.25">
      <c r="A378" t="s">
        <v>1790</v>
      </c>
      <c r="B378" t="s">
        <v>1791</v>
      </c>
      <c r="C378" t="s">
        <v>117</v>
      </c>
      <c r="D378" t="s">
        <v>39</v>
      </c>
      <c r="E378" t="s">
        <v>14</v>
      </c>
      <c r="F378">
        <v>1</v>
      </c>
      <c r="G378">
        <v>1745.03</v>
      </c>
      <c r="H378">
        <v>0.1</v>
      </c>
      <c r="I378" t="s">
        <v>30</v>
      </c>
      <c r="J378" t="s">
        <v>5012</v>
      </c>
      <c r="K378" t="s">
        <v>4973</v>
      </c>
      <c r="L378" t="s">
        <v>5007</v>
      </c>
      <c r="M378">
        <v>1295.28</v>
      </c>
      <c r="N378" s="2">
        <v>45563</v>
      </c>
      <c r="O378">
        <v>38</v>
      </c>
      <c r="P378" t="s">
        <v>4025</v>
      </c>
      <c r="Q378" t="s">
        <v>4029</v>
      </c>
      <c r="R378" t="s">
        <v>4044</v>
      </c>
      <c r="S378" t="s">
        <v>4036</v>
      </c>
      <c r="T378" t="s">
        <v>5097</v>
      </c>
      <c r="U378" t="s">
        <v>4141</v>
      </c>
      <c r="V378" t="s">
        <v>4068</v>
      </c>
      <c r="W378" t="s">
        <v>5055</v>
      </c>
      <c r="X378" t="s">
        <v>4948</v>
      </c>
      <c r="Y378">
        <v>1570.53</v>
      </c>
      <c r="Z378">
        <v>1295.28</v>
      </c>
      <c r="AA378">
        <v>275.25</v>
      </c>
      <c r="AB378">
        <v>0.17525930736757656</v>
      </c>
      <c r="AC378" t="s">
        <v>4797</v>
      </c>
      <c r="AD378" t="s">
        <v>5128</v>
      </c>
      <c r="AE378" s="2">
        <v>46128</v>
      </c>
      <c r="AF378">
        <v>2026</v>
      </c>
      <c r="AG378" s="2">
        <v>46113</v>
      </c>
    </row>
    <row r="379" spans="1:33" x14ac:dyDescent="0.25">
      <c r="A379" t="s">
        <v>724</v>
      </c>
      <c r="B379" t="s">
        <v>725</v>
      </c>
      <c r="C379" t="s">
        <v>117</v>
      </c>
      <c r="D379" t="s">
        <v>112</v>
      </c>
      <c r="E379" t="s">
        <v>25</v>
      </c>
      <c r="F379">
        <v>2</v>
      </c>
      <c r="G379">
        <v>1745.03</v>
      </c>
      <c r="H379">
        <v>0</v>
      </c>
      <c r="I379" t="s">
        <v>1258</v>
      </c>
      <c r="J379" t="s">
        <v>5012</v>
      </c>
      <c r="K379" t="s">
        <v>4973</v>
      </c>
      <c r="L379" t="s">
        <v>5007</v>
      </c>
      <c r="M379">
        <v>1295.28</v>
      </c>
      <c r="N379" s="2">
        <v>45371</v>
      </c>
      <c r="O379">
        <v>52</v>
      </c>
      <c r="P379" t="s">
        <v>4025</v>
      </c>
      <c r="Q379" t="s">
        <v>4024</v>
      </c>
      <c r="R379" t="s">
        <v>4050</v>
      </c>
      <c r="S379" t="s">
        <v>4036</v>
      </c>
      <c r="T379" t="s">
        <v>5107</v>
      </c>
      <c r="U379" t="s">
        <v>4057</v>
      </c>
      <c r="V379" t="s">
        <v>4058</v>
      </c>
      <c r="W379" t="s">
        <v>5051</v>
      </c>
      <c r="X379" t="s">
        <v>5108</v>
      </c>
      <c r="Y379">
        <v>3490.06</v>
      </c>
      <c r="Z379">
        <v>2590.56</v>
      </c>
      <c r="AA379">
        <v>899.5</v>
      </c>
      <c r="AB379">
        <v>0.25773195876288663</v>
      </c>
      <c r="AC379" t="s">
        <v>4520</v>
      </c>
      <c r="AD379" t="s">
        <v>5106</v>
      </c>
      <c r="AE379" s="2">
        <v>46061</v>
      </c>
      <c r="AF379">
        <v>2026</v>
      </c>
      <c r="AG379" s="2">
        <v>46054</v>
      </c>
    </row>
    <row r="380" spans="1:33" x14ac:dyDescent="0.25">
      <c r="A380" t="s">
        <v>3354</v>
      </c>
      <c r="B380" t="s">
        <v>2081</v>
      </c>
      <c r="C380" t="s">
        <v>43</v>
      </c>
      <c r="D380" t="s">
        <v>101</v>
      </c>
      <c r="E380" t="s">
        <v>14</v>
      </c>
      <c r="F380">
        <v>2</v>
      </c>
      <c r="G380">
        <v>1745.03</v>
      </c>
      <c r="H380">
        <v>0.15</v>
      </c>
      <c r="I380" t="s">
        <v>1258</v>
      </c>
      <c r="J380" t="s">
        <v>4985</v>
      </c>
      <c r="K380" t="s">
        <v>4973</v>
      </c>
      <c r="L380" t="s">
        <v>4974</v>
      </c>
      <c r="M380">
        <v>1097.3900000000001</v>
      </c>
      <c r="N380" s="2">
        <v>45433</v>
      </c>
      <c r="O380">
        <v>34</v>
      </c>
      <c r="P380" t="s">
        <v>4025</v>
      </c>
      <c r="Q380" t="s">
        <v>4029</v>
      </c>
      <c r="R380" t="s">
        <v>4041</v>
      </c>
      <c r="S380" t="s">
        <v>4036</v>
      </c>
      <c r="T380" t="s">
        <v>5082</v>
      </c>
      <c r="U380" t="s">
        <v>4050</v>
      </c>
      <c r="V380" t="s">
        <v>4036</v>
      </c>
      <c r="W380" t="s">
        <v>5055</v>
      </c>
      <c r="X380" t="s">
        <v>5083</v>
      </c>
      <c r="Y380">
        <v>2966.55</v>
      </c>
      <c r="Z380">
        <v>2194.7800000000002</v>
      </c>
      <c r="AA380">
        <v>771.77</v>
      </c>
      <c r="AB380">
        <v>0.26015742192108676</v>
      </c>
      <c r="AC380" t="s">
        <v>4850</v>
      </c>
      <c r="AD380" t="s">
        <v>5121</v>
      </c>
      <c r="AE380" s="2">
        <v>45963</v>
      </c>
      <c r="AF380">
        <v>2025</v>
      </c>
      <c r="AG380" s="2">
        <v>45962</v>
      </c>
    </row>
    <row r="381" spans="1:33" x14ac:dyDescent="0.25">
      <c r="A381" t="s">
        <v>1235</v>
      </c>
      <c r="B381" t="s">
        <v>108</v>
      </c>
      <c r="C381" t="s">
        <v>117</v>
      </c>
      <c r="D381" t="s">
        <v>226</v>
      </c>
      <c r="E381" t="s">
        <v>25</v>
      </c>
      <c r="F381">
        <v>2</v>
      </c>
      <c r="G381">
        <v>1745.03</v>
      </c>
      <c r="H381">
        <v>0.05</v>
      </c>
      <c r="I381" t="s">
        <v>20</v>
      </c>
      <c r="J381" t="s">
        <v>5012</v>
      </c>
      <c r="K381" t="s">
        <v>4973</v>
      </c>
      <c r="L381" t="s">
        <v>5007</v>
      </c>
      <c r="M381">
        <v>1295.28</v>
      </c>
      <c r="N381" s="2">
        <v>46041</v>
      </c>
      <c r="O381">
        <v>45</v>
      </c>
      <c r="P381" t="s">
        <v>4030</v>
      </c>
      <c r="Q381" t="s">
        <v>4029</v>
      </c>
      <c r="R381" t="s">
        <v>4143</v>
      </c>
      <c r="S381" t="s">
        <v>4027</v>
      </c>
      <c r="T381" t="s">
        <v>5062</v>
      </c>
      <c r="U381" t="s">
        <v>4055</v>
      </c>
      <c r="V381" t="s">
        <v>4032</v>
      </c>
      <c r="W381" t="s">
        <v>5055</v>
      </c>
      <c r="X381" t="s">
        <v>5063</v>
      </c>
      <c r="Y381">
        <v>3315.56</v>
      </c>
      <c r="Z381">
        <v>2590.56</v>
      </c>
      <c r="AA381">
        <v>725</v>
      </c>
      <c r="AB381">
        <v>0.21866592672127785</v>
      </c>
      <c r="AC381" t="s">
        <v>4299</v>
      </c>
      <c r="AD381" t="s">
        <v>5123</v>
      </c>
      <c r="AE381" s="2">
        <v>45887</v>
      </c>
      <c r="AF381">
        <v>2025</v>
      </c>
      <c r="AG381" s="2">
        <v>45870</v>
      </c>
    </row>
    <row r="382" spans="1:33" x14ac:dyDescent="0.25">
      <c r="A382" t="s">
        <v>1745</v>
      </c>
      <c r="B382" t="s">
        <v>1573</v>
      </c>
      <c r="C382" t="s">
        <v>43</v>
      </c>
      <c r="D382" t="s">
        <v>95</v>
      </c>
      <c r="E382" t="s">
        <v>14</v>
      </c>
      <c r="F382">
        <v>2</v>
      </c>
      <c r="G382">
        <v>1745.03</v>
      </c>
      <c r="H382">
        <v>0.02</v>
      </c>
      <c r="I382" t="s">
        <v>15</v>
      </c>
      <c r="J382" t="s">
        <v>4985</v>
      </c>
      <c r="K382" t="s">
        <v>4973</v>
      </c>
      <c r="L382" t="s">
        <v>4974</v>
      </c>
      <c r="M382">
        <v>1097.3900000000001</v>
      </c>
      <c r="N382" s="2">
        <v>46156</v>
      </c>
      <c r="O382">
        <v>65</v>
      </c>
      <c r="P382" t="s">
        <v>4030</v>
      </c>
      <c r="Q382" t="s">
        <v>4024</v>
      </c>
      <c r="R382" t="s">
        <v>4077</v>
      </c>
      <c r="S382" t="s">
        <v>4071</v>
      </c>
      <c r="T382" t="s">
        <v>5095</v>
      </c>
      <c r="U382" t="s">
        <v>4089</v>
      </c>
      <c r="V382" t="s">
        <v>4068</v>
      </c>
      <c r="W382" t="s">
        <v>5051</v>
      </c>
      <c r="X382" t="s">
        <v>5113</v>
      </c>
      <c r="Y382">
        <v>3420.26</v>
      </c>
      <c r="Z382">
        <v>2194.7800000000002</v>
      </c>
      <c r="AA382">
        <v>1225.48</v>
      </c>
      <c r="AB382">
        <v>0.35830024618011497</v>
      </c>
      <c r="AC382" t="s">
        <v>4635</v>
      </c>
      <c r="AD382" t="s">
        <v>5094</v>
      </c>
      <c r="AE382" s="2">
        <v>46180</v>
      </c>
      <c r="AF382">
        <v>2026</v>
      </c>
      <c r="AG382" s="2">
        <v>46174</v>
      </c>
    </row>
    <row r="383" spans="1:33" x14ac:dyDescent="0.25">
      <c r="A383" t="s">
        <v>2135</v>
      </c>
      <c r="B383" t="s">
        <v>2112</v>
      </c>
      <c r="C383" t="s">
        <v>43</v>
      </c>
      <c r="D383" t="s">
        <v>120</v>
      </c>
      <c r="E383" t="s">
        <v>14</v>
      </c>
      <c r="F383">
        <v>1</v>
      </c>
      <c r="G383">
        <v>1745.03</v>
      </c>
      <c r="H383">
        <v>0.02</v>
      </c>
      <c r="I383" t="s">
        <v>30</v>
      </c>
      <c r="J383" t="s">
        <v>4985</v>
      </c>
      <c r="K383" t="s">
        <v>4973</v>
      </c>
      <c r="L383" t="s">
        <v>4974</v>
      </c>
      <c r="M383">
        <v>1097.3900000000001</v>
      </c>
      <c r="N383" s="2">
        <v>45478</v>
      </c>
      <c r="O383">
        <v>60</v>
      </c>
      <c r="P383" t="s">
        <v>4030</v>
      </c>
      <c r="Q383" t="s">
        <v>4024</v>
      </c>
      <c r="R383" t="s">
        <v>4057</v>
      </c>
      <c r="S383" t="s">
        <v>4058</v>
      </c>
      <c r="T383" t="s">
        <v>5101</v>
      </c>
      <c r="U383" t="s">
        <v>4026</v>
      </c>
      <c r="V383" t="s">
        <v>4027</v>
      </c>
      <c r="W383" t="s">
        <v>5051</v>
      </c>
      <c r="X383" t="s">
        <v>5102</v>
      </c>
      <c r="Y383">
        <v>1710.13</v>
      </c>
      <c r="Z383">
        <v>1097.3900000000001</v>
      </c>
      <c r="AA383">
        <v>612.74</v>
      </c>
      <c r="AB383">
        <v>0.35830024618011497</v>
      </c>
      <c r="AC383" t="s">
        <v>4411</v>
      </c>
      <c r="AD383" t="s">
        <v>5127</v>
      </c>
      <c r="AE383" s="2">
        <v>46148</v>
      </c>
      <c r="AF383">
        <v>2026</v>
      </c>
      <c r="AG383" s="2">
        <v>46143</v>
      </c>
    </row>
    <row r="384" spans="1:33" x14ac:dyDescent="0.25">
      <c r="A384" t="s">
        <v>3595</v>
      </c>
      <c r="B384" t="s">
        <v>1131</v>
      </c>
      <c r="C384" t="s">
        <v>43</v>
      </c>
      <c r="D384" t="s">
        <v>39</v>
      </c>
      <c r="E384" t="s">
        <v>14</v>
      </c>
      <c r="F384">
        <v>1</v>
      </c>
      <c r="G384">
        <v>1745.03</v>
      </c>
      <c r="H384">
        <v>0</v>
      </c>
      <c r="I384" t="s">
        <v>35</v>
      </c>
      <c r="J384" t="s">
        <v>4985</v>
      </c>
      <c r="K384" t="s">
        <v>4973</v>
      </c>
      <c r="L384" t="s">
        <v>4974</v>
      </c>
      <c r="M384">
        <v>1097.3900000000001</v>
      </c>
      <c r="N384" s="2">
        <v>46053</v>
      </c>
      <c r="O384">
        <v>61</v>
      </c>
      <c r="P384" t="s">
        <v>4025</v>
      </c>
      <c r="Q384" t="s">
        <v>4024</v>
      </c>
      <c r="R384" t="s">
        <v>4050</v>
      </c>
      <c r="S384" t="s">
        <v>4036</v>
      </c>
      <c r="T384" t="s">
        <v>5097</v>
      </c>
      <c r="U384" t="s">
        <v>4141</v>
      </c>
      <c r="V384" t="s">
        <v>4068</v>
      </c>
      <c r="W384" t="s">
        <v>5055</v>
      </c>
      <c r="X384" t="s">
        <v>4948</v>
      </c>
      <c r="Y384">
        <v>1745.03</v>
      </c>
      <c r="Z384">
        <v>1097.3900000000001</v>
      </c>
      <c r="AA384">
        <v>647.64</v>
      </c>
      <c r="AB384">
        <v>0.37113402061855671</v>
      </c>
      <c r="AC384" t="s">
        <v>4168</v>
      </c>
      <c r="AD384" t="s">
        <v>5128</v>
      </c>
      <c r="AE384" s="2">
        <v>45921</v>
      </c>
      <c r="AF384">
        <v>2025</v>
      </c>
      <c r="AG384" s="2">
        <v>45901</v>
      </c>
    </row>
    <row r="385" spans="1:33" x14ac:dyDescent="0.25">
      <c r="A385" t="s">
        <v>692</v>
      </c>
      <c r="B385" t="s">
        <v>201</v>
      </c>
      <c r="C385" t="s">
        <v>43</v>
      </c>
      <c r="D385" t="s">
        <v>19</v>
      </c>
      <c r="E385" t="s">
        <v>25</v>
      </c>
      <c r="F385">
        <v>6</v>
      </c>
      <c r="G385">
        <v>1745.03</v>
      </c>
      <c r="H385">
        <v>0.2</v>
      </c>
      <c r="I385" t="s">
        <v>20</v>
      </c>
      <c r="J385" t="s">
        <v>4985</v>
      </c>
      <c r="K385" t="s">
        <v>4973</v>
      </c>
      <c r="L385" t="s">
        <v>4974</v>
      </c>
      <c r="M385">
        <v>1097.3900000000001</v>
      </c>
      <c r="N385" s="2">
        <v>46167</v>
      </c>
      <c r="O385">
        <v>65</v>
      </c>
      <c r="P385" t="s">
        <v>4048</v>
      </c>
      <c r="Q385" t="s">
        <v>4024</v>
      </c>
      <c r="R385" t="s">
        <v>4087</v>
      </c>
      <c r="S385" t="s">
        <v>4036</v>
      </c>
      <c r="T385" t="s">
        <v>5058</v>
      </c>
      <c r="U385" t="s">
        <v>4055</v>
      </c>
      <c r="V385" t="s">
        <v>4032</v>
      </c>
      <c r="W385" t="s">
        <v>5051</v>
      </c>
      <c r="X385" t="s">
        <v>5060</v>
      </c>
      <c r="Y385">
        <v>8376.14</v>
      </c>
      <c r="Z385">
        <v>6584.34</v>
      </c>
      <c r="AA385">
        <v>1791.8</v>
      </c>
      <c r="AB385">
        <v>0.21391715038191816</v>
      </c>
      <c r="AC385" t="s">
        <v>4484</v>
      </c>
      <c r="AD385" t="s">
        <v>5057</v>
      </c>
      <c r="AE385" s="2">
        <v>46032</v>
      </c>
      <c r="AF385">
        <v>2026</v>
      </c>
      <c r="AG385" s="2">
        <v>46023</v>
      </c>
    </row>
    <row r="386" spans="1:33" x14ac:dyDescent="0.25">
      <c r="A386" t="s">
        <v>1362</v>
      </c>
      <c r="B386" t="s">
        <v>1363</v>
      </c>
      <c r="C386" t="s">
        <v>117</v>
      </c>
      <c r="D386" t="s">
        <v>226</v>
      </c>
      <c r="E386" t="s">
        <v>25</v>
      </c>
      <c r="F386">
        <v>4</v>
      </c>
      <c r="G386">
        <v>1745.03</v>
      </c>
      <c r="H386">
        <v>0.15</v>
      </c>
      <c r="I386" t="s">
        <v>1258</v>
      </c>
      <c r="J386" t="s">
        <v>5012</v>
      </c>
      <c r="K386" t="s">
        <v>4973</v>
      </c>
      <c r="L386" t="s">
        <v>5007</v>
      </c>
      <c r="M386">
        <v>1295.28</v>
      </c>
      <c r="N386" s="2">
        <v>46118</v>
      </c>
      <c r="O386">
        <v>51</v>
      </c>
      <c r="P386" t="s">
        <v>4030</v>
      </c>
      <c r="Q386" t="s">
        <v>4024</v>
      </c>
      <c r="R386" t="s">
        <v>4055</v>
      </c>
      <c r="S386" t="s">
        <v>4032</v>
      </c>
      <c r="T386" t="s">
        <v>5062</v>
      </c>
      <c r="U386" t="s">
        <v>4055</v>
      </c>
      <c r="V386" t="s">
        <v>4032</v>
      </c>
      <c r="W386" t="s">
        <v>5055</v>
      </c>
      <c r="X386" t="s">
        <v>5063</v>
      </c>
      <c r="Y386">
        <v>5933.1</v>
      </c>
      <c r="Z386">
        <v>5181.12</v>
      </c>
      <c r="AA386">
        <v>751.98</v>
      </c>
      <c r="AB386">
        <v>0.12674318652980734</v>
      </c>
      <c r="AC386" t="s">
        <v>4080</v>
      </c>
      <c r="AD386" t="s">
        <v>5123</v>
      </c>
      <c r="AE386" s="2">
        <v>45930</v>
      </c>
      <c r="AF386">
        <v>2025</v>
      </c>
      <c r="AG386" s="2">
        <v>45901</v>
      </c>
    </row>
    <row r="387" spans="1:33" x14ac:dyDescent="0.25">
      <c r="A387" t="s">
        <v>3118</v>
      </c>
      <c r="B387" t="s">
        <v>886</v>
      </c>
      <c r="C387" t="s">
        <v>117</v>
      </c>
      <c r="D387" t="s">
        <v>74</v>
      </c>
      <c r="E387" t="s">
        <v>14</v>
      </c>
      <c r="F387">
        <v>3</v>
      </c>
      <c r="G387">
        <v>1745.03</v>
      </c>
      <c r="H387">
        <v>0.02</v>
      </c>
      <c r="I387" t="s">
        <v>30</v>
      </c>
      <c r="J387" t="s">
        <v>5012</v>
      </c>
      <c r="K387" t="s">
        <v>4973</v>
      </c>
      <c r="L387" t="s">
        <v>5007</v>
      </c>
      <c r="M387">
        <v>1295.28</v>
      </c>
      <c r="N387" s="2">
        <v>46138</v>
      </c>
      <c r="O387">
        <v>62</v>
      </c>
      <c r="P387" t="s">
        <v>4025</v>
      </c>
      <c r="Q387" t="s">
        <v>4024</v>
      </c>
      <c r="R387" t="s">
        <v>4035</v>
      </c>
      <c r="S387" t="s">
        <v>4036</v>
      </c>
      <c r="T387" t="s">
        <v>5092</v>
      </c>
      <c r="U387" t="s">
        <v>4165</v>
      </c>
      <c r="V387" t="s">
        <v>4071</v>
      </c>
      <c r="W387" t="s">
        <v>5055</v>
      </c>
      <c r="X387" t="s">
        <v>5093</v>
      </c>
      <c r="Y387">
        <v>5130.3900000000003</v>
      </c>
      <c r="Z387">
        <v>3885.84</v>
      </c>
      <c r="AA387">
        <v>1244.55</v>
      </c>
      <c r="AB387">
        <v>0.24258389713062747</v>
      </c>
      <c r="AC387" t="s">
        <v>4954</v>
      </c>
      <c r="AD387" t="s">
        <v>5091</v>
      </c>
      <c r="AE387" s="2">
        <v>46155</v>
      </c>
      <c r="AF387">
        <v>2026</v>
      </c>
      <c r="AG387" s="2">
        <v>46143</v>
      </c>
    </row>
    <row r="388" spans="1:33" x14ac:dyDescent="0.25">
      <c r="A388" t="s">
        <v>894</v>
      </c>
      <c r="B388" t="s">
        <v>895</v>
      </c>
      <c r="C388" t="s">
        <v>43</v>
      </c>
      <c r="D388" t="s">
        <v>187</v>
      </c>
      <c r="E388" t="s">
        <v>25</v>
      </c>
      <c r="F388">
        <v>1</v>
      </c>
      <c r="G388">
        <v>1745.03</v>
      </c>
      <c r="H388">
        <v>0</v>
      </c>
      <c r="I388" t="s">
        <v>30</v>
      </c>
      <c r="J388" t="s">
        <v>4985</v>
      </c>
      <c r="K388" t="s">
        <v>4973</v>
      </c>
      <c r="L388" t="s">
        <v>4974</v>
      </c>
      <c r="M388">
        <v>1097.3900000000001</v>
      </c>
      <c r="N388" s="2">
        <v>44947</v>
      </c>
      <c r="O388">
        <v>37</v>
      </c>
      <c r="P388" t="s">
        <v>4025</v>
      </c>
      <c r="Q388" t="s">
        <v>4029</v>
      </c>
      <c r="R388" t="s">
        <v>4135</v>
      </c>
      <c r="S388" t="s">
        <v>4058</v>
      </c>
      <c r="T388" t="s">
        <v>5099</v>
      </c>
      <c r="U388" t="s">
        <v>4067</v>
      </c>
      <c r="V388" t="s">
        <v>4068</v>
      </c>
      <c r="W388" t="s">
        <v>5070</v>
      </c>
      <c r="X388" t="s">
        <v>5113</v>
      </c>
      <c r="Y388">
        <v>1745.03</v>
      </c>
      <c r="Z388">
        <v>1097.3900000000001</v>
      </c>
      <c r="AA388">
        <v>647.64</v>
      </c>
      <c r="AB388">
        <v>0.37113402061855671</v>
      </c>
      <c r="AC388" t="s">
        <v>4501</v>
      </c>
      <c r="AD388" t="s">
        <v>5098</v>
      </c>
      <c r="AE388" s="2">
        <v>46149</v>
      </c>
      <c r="AF388">
        <v>2026</v>
      </c>
      <c r="AG388" s="2">
        <v>46143</v>
      </c>
    </row>
    <row r="389" spans="1:33" x14ac:dyDescent="0.25">
      <c r="A389" t="s">
        <v>2476</v>
      </c>
      <c r="B389" t="s">
        <v>1131</v>
      </c>
      <c r="C389" t="s">
        <v>43</v>
      </c>
      <c r="D389" t="s">
        <v>62</v>
      </c>
      <c r="E389" t="s">
        <v>25</v>
      </c>
      <c r="F389">
        <v>1</v>
      </c>
      <c r="G389">
        <v>1745.03</v>
      </c>
      <c r="H389">
        <v>0.2</v>
      </c>
      <c r="I389" t="s">
        <v>15</v>
      </c>
      <c r="J389" t="s">
        <v>4985</v>
      </c>
      <c r="K389" t="s">
        <v>4973</v>
      </c>
      <c r="L389" t="s">
        <v>4974</v>
      </c>
      <c r="M389">
        <v>1097.3900000000001</v>
      </c>
      <c r="N389" s="2">
        <v>46053</v>
      </c>
      <c r="O389">
        <v>61</v>
      </c>
      <c r="P389" t="s">
        <v>4025</v>
      </c>
      <c r="Q389" t="s">
        <v>4024</v>
      </c>
      <c r="R389" t="s">
        <v>4050</v>
      </c>
      <c r="S389" t="s">
        <v>4036</v>
      </c>
      <c r="T389" t="s">
        <v>5104</v>
      </c>
      <c r="U389" t="s">
        <v>4143</v>
      </c>
      <c r="V389" t="s">
        <v>4027</v>
      </c>
      <c r="W389" t="s">
        <v>5055</v>
      </c>
      <c r="X389" t="s">
        <v>5105</v>
      </c>
      <c r="Y389">
        <v>1396.02</v>
      </c>
      <c r="Z389">
        <v>1097.3900000000001</v>
      </c>
      <c r="AA389">
        <v>298.63</v>
      </c>
      <c r="AB389">
        <v>0.21391527342015157</v>
      </c>
      <c r="AC389" t="s">
        <v>4168</v>
      </c>
      <c r="AD389" t="s">
        <v>5103</v>
      </c>
      <c r="AE389" s="2">
        <v>46192</v>
      </c>
      <c r="AF389">
        <v>2026</v>
      </c>
      <c r="AG389" s="2">
        <v>46174</v>
      </c>
    </row>
    <row r="390" spans="1:33" x14ac:dyDescent="0.25">
      <c r="A390" t="s">
        <v>3913</v>
      </c>
      <c r="B390" t="s">
        <v>420</v>
      </c>
      <c r="C390" t="s">
        <v>43</v>
      </c>
      <c r="D390" t="s">
        <v>19</v>
      </c>
      <c r="E390" t="s">
        <v>25</v>
      </c>
      <c r="F390">
        <v>4</v>
      </c>
      <c r="G390">
        <v>1745.03</v>
      </c>
      <c r="H390">
        <v>0</v>
      </c>
      <c r="I390" t="s">
        <v>35</v>
      </c>
      <c r="J390" t="s">
        <v>4985</v>
      </c>
      <c r="K390" t="s">
        <v>4973</v>
      </c>
      <c r="L390" t="s">
        <v>4974</v>
      </c>
      <c r="M390">
        <v>1097.3900000000001</v>
      </c>
      <c r="N390" s="2">
        <v>45707</v>
      </c>
      <c r="O390">
        <v>44</v>
      </c>
      <c r="P390" t="s">
        <v>4052</v>
      </c>
      <c r="Q390" t="s">
        <v>4029</v>
      </c>
      <c r="R390" t="s">
        <v>4050</v>
      </c>
      <c r="S390" t="s">
        <v>4036</v>
      </c>
      <c r="T390" t="s">
        <v>5058</v>
      </c>
      <c r="U390" t="s">
        <v>4055</v>
      </c>
      <c r="V390" t="s">
        <v>4032</v>
      </c>
      <c r="W390" t="s">
        <v>5051</v>
      </c>
      <c r="X390" t="s">
        <v>5060</v>
      </c>
      <c r="Y390">
        <v>6980.12</v>
      </c>
      <c r="Z390">
        <v>4389.5600000000004</v>
      </c>
      <c r="AA390">
        <v>2590.56</v>
      </c>
      <c r="AB390">
        <v>0.37113402061855671</v>
      </c>
      <c r="AC390" t="s">
        <v>4672</v>
      </c>
      <c r="AD390" t="s">
        <v>5057</v>
      </c>
      <c r="AE390" s="2">
        <v>46070</v>
      </c>
      <c r="AF390">
        <v>2026</v>
      </c>
      <c r="AG390" s="2">
        <v>46054</v>
      </c>
    </row>
    <row r="391" spans="1:33" x14ac:dyDescent="0.25">
      <c r="A391" t="s">
        <v>3205</v>
      </c>
      <c r="B391" t="s">
        <v>483</v>
      </c>
      <c r="C391" t="s">
        <v>117</v>
      </c>
      <c r="D391" t="s">
        <v>58</v>
      </c>
      <c r="E391" t="s">
        <v>25</v>
      </c>
      <c r="F391">
        <v>3</v>
      </c>
      <c r="G391">
        <v>1745.03</v>
      </c>
      <c r="H391">
        <v>0</v>
      </c>
      <c r="I391" t="s">
        <v>20</v>
      </c>
      <c r="J391" t="s">
        <v>5012</v>
      </c>
      <c r="K391" t="s">
        <v>4973</v>
      </c>
      <c r="L391" t="s">
        <v>5007</v>
      </c>
      <c r="M391">
        <v>1295.28</v>
      </c>
      <c r="N391" s="2">
        <v>46172</v>
      </c>
      <c r="O391">
        <v>53</v>
      </c>
      <c r="P391" t="s">
        <v>4025</v>
      </c>
      <c r="Q391" t="s">
        <v>4024</v>
      </c>
      <c r="R391" t="s">
        <v>4092</v>
      </c>
      <c r="S391" t="s">
        <v>4071</v>
      </c>
      <c r="T391" t="s">
        <v>5050</v>
      </c>
      <c r="U391" t="s">
        <v>4060</v>
      </c>
      <c r="V391" t="s">
        <v>4032</v>
      </c>
      <c r="W391" t="s">
        <v>5051</v>
      </c>
      <c r="X391" t="s">
        <v>5052</v>
      </c>
      <c r="Y391">
        <v>5235.09</v>
      </c>
      <c r="Z391">
        <v>3885.84</v>
      </c>
      <c r="AA391">
        <v>1349.25</v>
      </c>
      <c r="AB391">
        <v>0.25773195876288657</v>
      </c>
      <c r="AC391" t="s">
        <v>4571</v>
      </c>
      <c r="AD391" t="s">
        <v>5049</v>
      </c>
      <c r="AE391" s="2">
        <v>46129</v>
      </c>
      <c r="AF391">
        <v>2026</v>
      </c>
      <c r="AG391" s="2">
        <v>46113</v>
      </c>
    </row>
    <row r="392" spans="1:33" x14ac:dyDescent="0.25">
      <c r="A392" t="s">
        <v>2166</v>
      </c>
      <c r="B392" t="s">
        <v>2167</v>
      </c>
      <c r="C392" t="s">
        <v>43</v>
      </c>
      <c r="D392" t="s">
        <v>226</v>
      </c>
      <c r="E392" t="s">
        <v>25</v>
      </c>
      <c r="F392">
        <v>2</v>
      </c>
      <c r="G392">
        <v>1745.03</v>
      </c>
      <c r="H392">
        <v>0.1</v>
      </c>
      <c r="I392" t="s">
        <v>30</v>
      </c>
      <c r="J392" t="s">
        <v>4985</v>
      </c>
      <c r="K392" t="s">
        <v>4973</v>
      </c>
      <c r="L392" t="s">
        <v>4974</v>
      </c>
      <c r="M392">
        <v>1097.3900000000001</v>
      </c>
      <c r="N392" s="2">
        <v>45966</v>
      </c>
      <c r="O392">
        <v>51</v>
      </c>
      <c r="P392" t="s">
        <v>4048</v>
      </c>
      <c r="Q392" t="s">
        <v>4024</v>
      </c>
      <c r="R392" t="s">
        <v>4089</v>
      </c>
      <c r="S392" t="s">
        <v>4068</v>
      </c>
      <c r="T392" t="s">
        <v>5062</v>
      </c>
      <c r="U392" t="s">
        <v>4055</v>
      </c>
      <c r="V392" t="s">
        <v>4032</v>
      </c>
      <c r="W392" t="s">
        <v>5055</v>
      </c>
      <c r="X392" t="s">
        <v>5063</v>
      </c>
      <c r="Y392">
        <v>3141.05</v>
      </c>
      <c r="Z392">
        <v>2194.7800000000002</v>
      </c>
      <c r="AA392">
        <v>946.27</v>
      </c>
      <c r="AB392">
        <v>0.30125913309243724</v>
      </c>
      <c r="AC392" t="s">
        <v>4380</v>
      </c>
      <c r="AD392" t="s">
        <v>5123</v>
      </c>
      <c r="AE392" s="2">
        <v>45969</v>
      </c>
      <c r="AF392">
        <v>2025</v>
      </c>
      <c r="AG392" s="2">
        <v>45962</v>
      </c>
    </row>
    <row r="393" spans="1:33" x14ac:dyDescent="0.25">
      <c r="A393" t="s">
        <v>2208</v>
      </c>
      <c r="B393" t="s">
        <v>2204</v>
      </c>
      <c r="C393" t="s">
        <v>43</v>
      </c>
      <c r="D393" t="s">
        <v>52</v>
      </c>
      <c r="E393" t="s">
        <v>25</v>
      </c>
      <c r="F393">
        <v>4</v>
      </c>
      <c r="G393">
        <v>1745.03</v>
      </c>
      <c r="H393">
        <v>0.02</v>
      </c>
      <c r="I393" t="s">
        <v>1258</v>
      </c>
      <c r="J393" t="s">
        <v>4985</v>
      </c>
      <c r="K393" t="s">
        <v>4973</v>
      </c>
      <c r="L393" t="s">
        <v>4974</v>
      </c>
      <c r="M393">
        <v>1097.3900000000001</v>
      </c>
      <c r="N393" s="2">
        <v>45708</v>
      </c>
      <c r="O393">
        <v>72</v>
      </c>
      <c r="P393" t="s">
        <v>4030</v>
      </c>
      <c r="Q393" t="s">
        <v>4024</v>
      </c>
      <c r="R393" t="s">
        <v>4050</v>
      </c>
      <c r="S393" t="s">
        <v>4036</v>
      </c>
      <c r="T393" t="s">
        <v>5054</v>
      </c>
      <c r="U393" t="s">
        <v>4060</v>
      </c>
      <c r="V393" t="s">
        <v>4032</v>
      </c>
      <c r="W393" t="s">
        <v>5055</v>
      </c>
      <c r="X393" t="s">
        <v>5056</v>
      </c>
      <c r="Y393">
        <v>6840.52</v>
      </c>
      <c r="Z393">
        <v>4389.5600000000004</v>
      </c>
      <c r="AA393">
        <v>2450.96</v>
      </c>
      <c r="AB393">
        <v>0.35830024618011497</v>
      </c>
      <c r="AC393" t="s">
        <v>4738</v>
      </c>
      <c r="AD393" t="s">
        <v>5053</v>
      </c>
      <c r="AE393" s="2">
        <v>46197</v>
      </c>
      <c r="AF393">
        <v>2026</v>
      </c>
      <c r="AG393" s="2">
        <v>46174</v>
      </c>
    </row>
    <row r="394" spans="1:33" x14ac:dyDescent="0.25">
      <c r="A394" t="s">
        <v>1731</v>
      </c>
      <c r="B394" t="s">
        <v>1283</v>
      </c>
      <c r="C394" t="s">
        <v>117</v>
      </c>
      <c r="D394" t="s">
        <v>44</v>
      </c>
      <c r="E394" t="s">
        <v>14</v>
      </c>
      <c r="F394">
        <v>2</v>
      </c>
      <c r="G394">
        <v>1745.03</v>
      </c>
      <c r="H394">
        <v>0</v>
      </c>
      <c r="I394" t="s">
        <v>35</v>
      </c>
      <c r="J394" t="s">
        <v>5012</v>
      </c>
      <c r="K394" t="s">
        <v>4973</v>
      </c>
      <c r="L394" t="s">
        <v>5007</v>
      </c>
      <c r="M394">
        <v>1295.28</v>
      </c>
      <c r="N394" s="2">
        <v>46084</v>
      </c>
      <c r="O394">
        <v>20</v>
      </c>
      <c r="P394" t="s">
        <v>4052</v>
      </c>
      <c r="Q394" t="s">
        <v>4029</v>
      </c>
      <c r="R394" t="s">
        <v>4097</v>
      </c>
      <c r="S394" t="s">
        <v>4071</v>
      </c>
      <c r="T394" t="s">
        <v>5065</v>
      </c>
      <c r="U394" t="s">
        <v>4046</v>
      </c>
      <c r="V394" t="s">
        <v>4032</v>
      </c>
      <c r="W394" t="s">
        <v>5055</v>
      </c>
      <c r="X394" t="s">
        <v>5067</v>
      </c>
      <c r="Y394">
        <v>3490.06</v>
      </c>
      <c r="Z394">
        <v>2590.56</v>
      </c>
      <c r="AA394">
        <v>899.5</v>
      </c>
      <c r="AB394">
        <v>0.25773195876288663</v>
      </c>
      <c r="AC394" t="s">
        <v>4953</v>
      </c>
      <c r="AD394" t="s">
        <v>5064</v>
      </c>
      <c r="AE394" s="2">
        <v>46024</v>
      </c>
      <c r="AF394">
        <v>2026</v>
      </c>
      <c r="AG394" s="2">
        <v>46023</v>
      </c>
    </row>
    <row r="395" spans="1:33" x14ac:dyDescent="0.25">
      <c r="A395" t="s">
        <v>1992</v>
      </c>
      <c r="B395" t="s">
        <v>1341</v>
      </c>
      <c r="C395" t="s">
        <v>117</v>
      </c>
      <c r="D395" t="s">
        <v>74</v>
      </c>
      <c r="E395" t="s">
        <v>25</v>
      </c>
      <c r="F395">
        <v>1</v>
      </c>
      <c r="G395">
        <v>1745.03</v>
      </c>
      <c r="H395">
        <v>0</v>
      </c>
      <c r="I395" t="s">
        <v>15</v>
      </c>
      <c r="J395" t="s">
        <v>5012</v>
      </c>
      <c r="K395" t="s">
        <v>4973</v>
      </c>
      <c r="L395" t="s">
        <v>5007</v>
      </c>
      <c r="M395">
        <v>1295.28</v>
      </c>
      <c r="N395" s="2">
        <v>45552</v>
      </c>
      <c r="O395">
        <v>30</v>
      </c>
      <c r="P395" t="s">
        <v>4025</v>
      </c>
      <c r="Q395" t="s">
        <v>4029</v>
      </c>
      <c r="R395" t="s">
        <v>4039</v>
      </c>
      <c r="S395" t="s">
        <v>4032</v>
      </c>
      <c r="T395" t="s">
        <v>5092</v>
      </c>
      <c r="U395" t="s">
        <v>4165</v>
      </c>
      <c r="V395" t="s">
        <v>4071</v>
      </c>
      <c r="W395" t="s">
        <v>5055</v>
      </c>
      <c r="X395" t="s">
        <v>5093</v>
      </c>
      <c r="Y395">
        <v>1745.03</v>
      </c>
      <c r="Z395">
        <v>1295.28</v>
      </c>
      <c r="AA395">
        <v>449.75</v>
      </c>
      <c r="AB395">
        <v>0.25773195876288663</v>
      </c>
      <c r="AC395" t="s">
        <v>4037</v>
      </c>
      <c r="AD395" t="s">
        <v>5091</v>
      </c>
      <c r="AE395" s="2">
        <v>45921</v>
      </c>
      <c r="AF395">
        <v>2025</v>
      </c>
      <c r="AG395" s="2">
        <v>45901</v>
      </c>
    </row>
    <row r="396" spans="1:33" x14ac:dyDescent="0.25">
      <c r="A396" t="s">
        <v>3663</v>
      </c>
      <c r="B396" t="s">
        <v>2860</v>
      </c>
      <c r="C396" t="s">
        <v>43</v>
      </c>
      <c r="D396" t="s">
        <v>48</v>
      </c>
      <c r="E396" t="s">
        <v>14</v>
      </c>
      <c r="F396">
        <v>1</v>
      </c>
      <c r="G396">
        <v>1745.03</v>
      </c>
      <c r="H396">
        <v>0.02</v>
      </c>
      <c r="I396" t="s">
        <v>20</v>
      </c>
      <c r="J396" t="s">
        <v>4985</v>
      </c>
      <c r="K396" t="s">
        <v>4973</v>
      </c>
      <c r="L396" t="s">
        <v>4974</v>
      </c>
      <c r="M396">
        <v>1097.3900000000001</v>
      </c>
      <c r="N396" s="2">
        <v>45869</v>
      </c>
      <c r="O396">
        <v>34</v>
      </c>
      <c r="P396" t="s">
        <v>4025</v>
      </c>
      <c r="Q396" t="s">
        <v>4024</v>
      </c>
      <c r="R396" t="s">
        <v>4060</v>
      </c>
      <c r="S396" t="s">
        <v>4032</v>
      </c>
      <c r="T396" t="s">
        <v>5110</v>
      </c>
      <c r="U396" t="s">
        <v>4135</v>
      </c>
      <c r="V396" t="s">
        <v>4058</v>
      </c>
      <c r="W396" t="s">
        <v>5055</v>
      </c>
      <c r="X396" t="s">
        <v>5112</v>
      </c>
      <c r="Y396">
        <v>1710.13</v>
      </c>
      <c r="Z396">
        <v>1097.3900000000001</v>
      </c>
      <c r="AA396">
        <v>612.74</v>
      </c>
      <c r="AB396">
        <v>0.35830024618011497</v>
      </c>
      <c r="AC396" t="s">
        <v>4779</v>
      </c>
      <c r="AD396" t="s">
        <v>5109</v>
      </c>
      <c r="AE396" s="2">
        <v>46221</v>
      </c>
      <c r="AF396">
        <v>2026</v>
      </c>
      <c r="AG396" s="2">
        <v>46204</v>
      </c>
    </row>
    <row r="397" spans="1:33" x14ac:dyDescent="0.25">
      <c r="A397" t="s">
        <v>900</v>
      </c>
      <c r="B397" t="s">
        <v>382</v>
      </c>
      <c r="C397" t="s">
        <v>376</v>
      </c>
      <c r="D397" t="s">
        <v>112</v>
      </c>
      <c r="E397" t="s">
        <v>14</v>
      </c>
      <c r="F397">
        <v>1</v>
      </c>
      <c r="G397">
        <v>1732.98</v>
      </c>
      <c r="H397">
        <v>0.1</v>
      </c>
      <c r="I397" t="s">
        <v>30</v>
      </c>
      <c r="J397" t="s">
        <v>5008</v>
      </c>
      <c r="K397" t="s">
        <v>4973</v>
      </c>
      <c r="L397" t="s">
        <v>5007</v>
      </c>
      <c r="M397">
        <v>1240.27</v>
      </c>
      <c r="N397" s="2">
        <v>45469</v>
      </c>
      <c r="O397">
        <v>23</v>
      </c>
      <c r="P397" t="s">
        <v>4048</v>
      </c>
      <c r="Q397" t="s">
        <v>4029</v>
      </c>
      <c r="R397" t="s">
        <v>4039</v>
      </c>
      <c r="S397" t="s">
        <v>4032</v>
      </c>
      <c r="T397" t="s">
        <v>5107</v>
      </c>
      <c r="U397" t="s">
        <v>4057</v>
      </c>
      <c r="V397" t="s">
        <v>4058</v>
      </c>
      <c r="W397" t="s">
        <v>5051</v>
      </c>
      <c r="X397" t="s">
        <v>5108</v>
      </c>
      <c r="Y397">
        <v>1559.68</v>
      </c>
      <c r="Z397">
        <v>1240.27</v>
      </c>
      <c r="AA397">
        <v>319.41000000000003</v>
      </c>
      <c r="AB397">
        <v>0.20479200861715224</v>
      </c>
      <c r="AC397" t="s">
        <v>4120</v>
      </c>
      <c r="AD397" t="s">
        <v>5106</v>
      </c>
      <c r="AE397" s="2">
        <v>45919</v>
      </c>
      <c r="AF397">
        <v>2025</v>
      </c>
      <c r="AG397" s="2">
        <v>45901</v>
      </c>
    </row>
    <row r="398" spans="1:33" x14ac:dyDescent="0.25">
      <c r="A398" t="s">
        <v>2561</v>
      </c>
      <c r="B398" t="s">
        <v>240</v>
      </c>
      <c r="C398" t="s">
        <v>376</v>
      </c>
      <c r="D398" t="s">
        <v>95</v>
      </c>
      <c r="E398" t="s">
        <v>25</v>
      </c>
      <c r="F398">
        <v>2</v>
      </c>
      <c r="G398">
        <v>1732.98</v>
      </c>
      <c r="H398">
        <v>0.05</v>
      </c>
      <c r="I398" t="s">
        <v>30</v>
      </c>
      <c r="J398" t="s">
        <v>5008</v>
      </c>
      <c r="K398" t="s">
        <v>4973</v>
      </c>
      <c r="L398" t="s">
        <v>5007</v>
      </c>
      <c r="M398">
        <v>1240.27</v>
      </c>
      <c r="N398" s="2">
        <v>45542</v>
      </c>
      <c r="O398">
        <v>21</v>
      </c>
      <c r="P398" t="s">
        <v>4030</v>
      </c>
      <c r="Q398" t="s">
        <v>4029</v>
      </c>
      <c r="R398" t="s">
        <v>4103</v>
      </c>
      <c r="S398" t="s">
        <v>4032</v>
      </c>
      <c r="T398" t="s">
        <v>5095</v>
      </c>
      <c r="U398" t="s">
        <v>4089</v>
      </c>
      <c r="V398" t="s">
        <v>4068</v>
      </c>
      <c r="W398" t="s">
        <v>5051</v>
      </c>
      <c r="X398" t="s">
        <v>5113</v>
      </c>
      <c r="Y398">
        <v>3292.66</v>
      </c>
      <c r="Z398">
        <v>2480.54</v>
      </c>
      <c r="AA398">
        <v>812.12</v>
      </c>
      <c r="AB398">
        <v>0.24664556923581543</v>
      </c>
      <c r="AC398" t="s">
        <v>4838</v>
      </c>
      <c r="AD398" t="s">
        <v>5094</v>
      </c>
      <c r="AE398" s="2">
        <v>46204</v>
      </c>
      <c r="AF398">
        <v>2026</v>
      </c>
      <c r="AG398" s="2">
        <v>46204</v>
      </c>
    </row>
    <row r="399" spans="1:33" x14ac:dyDescent="0.25">
      <c r="A399" t="s">
        <v>2591</v>
      </c>
      <c r="B399" t="s">
        <v>566</v>
      </c>
      <c r="C399" t="s">
        <v>376</v>
      </c>
      <c r="D399" t="s">
        <v>13</v>
      </c>
      <c r="E399" t="s">
        <v>14</v>
      </c>
      <c r="F399">
        <v>3</v>
      </c>
      <c r="G399">
        <v>1732.98</v>
      </c>
      <c r="H399">
        <v>0.2</v>
      </c>
      <c r="I399" t="s">
        <v>20</v>
      </c>
      <c r="J399" t="s">
        <v>5008</v>
      </c>
      <c r="K399" t="s">
        <v>4973</v>
      </c>
      <c r="L399" t="s">
        <v>5007</v>
      </c>
      <c r="M399">
        <v>1240.27</v>
      </c>
      <c r="N399" s="2">
        <v>45744</v>
      </c>
      <c r="O399">
        <v>53</v>
      </c>
      <c r="P399" t="s">
        <v>4025</v>
      </c>
      <c r="Q399" t="s">
        <v>4024</v>
      </c>
      <c r="R399" t="s">
        <v>4077</v>
      </c>
      <c r="S399" t="s">
        <v>4071</v>
      </c>
      <c r="T399" t="s">
        <v>5076</v>
      </c>
      <c r="U399" t="s">
        <v>4085</v>
      </c>
      <c r="V399" t="s">
        <v>4036</v>
      </c>
      <c r="W399" t="s">
        <v>5051</v>
      </c>
      <c r="X399" t="s">
        <v>5077</v>
      </c>
      <c r="Y399">
        <v>4159.1499999999996</v>
      </c>
      <c r="Z399">
        <v>3720.81</v>
      </c>
      <c r="AA399">
        <v>438.34</v>
      </c>
      <c r="AB399">
        <v>0.10539172667492157</v>
      </c>
      <c r="AC399" t="s">
        <v>4683</v>
      </c>
      <c r="AD399" t="s">
        <v>5075</v>
      </c>
      <c r="AE399" s="2">
        <v>46144</v>
      </c>
      <c r="AF399">
        <v>2026</v>
      </c>
      <c r="AG399" s="2">
        <v>46143</v>
      </c>
    </row>
    <row r="400" spans="1:33" x14ac:dyDescent="0.25">
      <c r="A400" t="s">
        <v>2681</v>
      </c>
      <c r="B400" t="s">
        <v>2682</v>
      </c>
      <c r="C400" t="s">
        <v>376</v>
      </c>
      <c r="D400" t="s">
        <v>226</v>
      </c>
      <c r="E400" t="s">
        <v>14</v>
      </c>
      <c r="F400">
        <v>2</v>
      </c>
      <c r="G400">
        <v>1732.98</v>
      </c>
      <c r="H400">
        <v>0.05</v>
      </c>
      <c r="I400" t="s">
        <v>30</v>
      </c>
      <c r="J400" t="s">
        <v>5008</v>
      </c>
      <c r="K400" t="s">
        <v>4973</v>
      </c>
      <c r="L400" t="s">
        <v>5007</v>
      </c>
      <c r="M400">
        <v>1240.27</v>
      </c>
      <c r="N400" s="2">
        <v>45344</v>
      </c>
      <c r="O400">
        <v>54</v>
      </c>
      <c r="P400" t="s">
        <v>4025</v>
      </c>
      <c r="Q400" t="s">
        <v>4029</v>
      </c>
      <c r="R400" t="s">
        <v>4046</v>
      </c>
      <c r="S400" t="s">
        <v>4032</v>
      </c>
      <c r="T400" t="s">
        <v>5062</v>
      </c>
      <c r="U400" t="s">
        <v>4055</v>
      </c>
      <c r="V400" t="s">
        <v>4032</v>
      </c>
      <c r="W400" t="s">
        <v>5055</v>
      </c>
      <c r="X400" t="s">
        <v>5063</v>
      </c>
      <c r="Y400">
        <v>3292.66</v>
      </c>
      <c r="Z400">
        <v>2480.54</v>
      </c>
      <c r="AA400">
        <v>812.12</v>
      </c>
      <c r="AB400">
        <v>0.24664556923581543</v>
      </c>
      <c r="AC400" t="s">
        <v>4554</v>
      </c>
      <c r="AD400" t="s">
        <v>5123</v>
      </c>
      <c r="AE400" s="2">
        <v>46064</v>
      </c>
      <c r="AF400">
        <v>2026</v>
      </c>
      <c r="AG400" s="2">
        <v>46054</v>
      </c>
    </row>
    <row r="401" spans="1:33" x14ac:dyDescent="0.25">
      <c r="A401" t="s">
        <v>2423</v>
      </c>
      <c r="B401" t="s">
        <v>1854</v>
      </c>
      <c r="C401" t="s">
        <v>376</v>
      </c>
      <c r="D401" t="s">
        <v>62</v>
      </c>
      <c r="E401" t="s">
        <v>25</v>
      </c>
      <c r="F401">
        <v>4</v>
      </c>
      <c r="G401">
        <v>1732.98</v>
      </c>
      <c r="H401">
        <v>0</v>
      </c>
      <c r="I401" t="s">
        <v>20</v>
      </c>
      <c r="J401" t="s">
        <v>5008</v>
      </c>
      <c r="K401" t="s">
        <v>4973</v>
      </c>
      <c r="L401" t="s">
        <v>5007</v>
      </c>
      <c r="M401">
        <v>1240.27</v>
      </c>
      <c r="N401" s="2">
        <v>45555</v>
      </c>
      <c r="O401">
        <v>46</v>
      </c>
      <c r="P401" t="s">
        <v>4025</v>
      </c>
      <c r="Q401" t="s">
        <v>4029</v>
      </c>
      <c r="R401" t="s">
        <v>4074</v>
      </c>
      <c r="S401" t="s">
        <v>4071</v>
      </c>
      <c r="T401" t="s">
        <v>5104</v>
      </c>
      <c r="U401" t="s">
        <v>4143</v>
      </c>
      <c r="V401" t="s">
        <v>4027</v>
      </c>
      <c r="W401" t="s">
        <v>5055</v>
      </c>
      <c r="X401" t="s">
        <v>5105</v>
      </c>
      <c r="Y401">
        <v>6931.92</v>
      </c>
      <c r="Z401">
        <v>4961.08</v>
      </c>
      <c r="AA401">
        <v>1970.84</v>
      </c>
      <c r="AB401">
        <v>0.28431372549019607</v>
      </c>
      <c r="AC401" t="s">
        <v>4218</v>
      </c>
      <c r="AD401" t="s">
        <v>5103</v>
      </c>
      <c r="AE401" s="2">
        <v>46051</v>
      </c>
      <c r="AF401">
        <v>2026</v>
      </c>
      <c r="AG401" s="2">
        <v>46023</v>
      </c>
    </row>
    <row r="402" spans="1:33" x14ac:dyDescent="0.25">
      <c r="A402" t="s">
        <v>1927</v>
      </c>
      <c r="B402" t="s">
        <v>346</v>
      </c>
      <c r="C402" t="s">
        <v>376</v>
      </c>
      <c r="D402" t="s">
        <v>104</v>
      </c>
      <c r="E402" t="s">
        <v>14</v>
      </c>
      <c r="F402">
        <v>1</v>
      </c>
      <c r="G402">
        <v>1732.98</v>
      </c>
      <c r="H402">
        <v>0.05</v>
      </c>
      <c r="I402" t="s">
        <v>30</v>
      </c>
      <c r="J402" t="s">
        <v>5008</v>
      </c>
      <c r="K402" t="s">
        <v>4973</v>
      </c>
      <c r="L402" t="s">
        <v>5007</v>
      </c>
      <c r="M402">
        <v>1240.27</v>
      </c>
      <c r="N402" s="2">
        <v>45437</v>
      </c>
      <c r="O402">
        <v>19</v>
      </c>
      <c r="P402" t="s">
        <v>4030</v>
      </c>
      <c r="Q402" t="s">
        <v>4029</v>
      </c>
      <c r="R402" t="s">
        <v>4097</v>
      </c>
      <c r="S402" t="s">
        <v>4071</v>
      </c>
      <c r="T402" t="s">
        <v>5073</v>
      </c>
      <c r="U402" t="s">
        <v>4035</v>
      </c>
      <c r="V402" t="s">
        <v>4036</v>
      </c>
      <c r="W402" t="s">
        <v>5051</v>
      </c>
      <c r="X402" t="s">
        <v>5074</v>
      </c>
      <c r="Y402">
        <v>1646.33</v>
      </c>
      <c r="Z402">
        <v>1240.27</v>
      </c>
      <c r="AA402">
        <v>406.06</v>
      </c>
      <c r="AB402">
        <v>0.24664556923581543</v>
      </c>
      <c r="AC402" t="s">
        <v>4921</v>
      </c>
      <c r="AD402" t="s">
        <v>5072</v>
      </c>
      <c r="AE402" s="2">
        <v>46045</v>
      </c>
      <c r="AF402">
        <v>2026</v>
      </c>
      <c r="AG402" s="2">
        <v>46023</v>
      </c>
    </row>
    <row r="403" spans="1:33" x14ac:dyDescent="0.25">
      <c r="A403" t="s">
        <v>2018</v>
      </c>
      <c r="B403" t="s">
        <v>2019</v>
      </c>
      <c r="C403" t="s">
        <v>376</v>
      </c>
      <c r="D403" t="s">
        <v>101</v>
      </c>
      <c r="E403" t="s">
        <v>25</v>
      </c>
      <c r="F403">
        <v>10</v>
      </c>
      <c r="G403">
        <v>1732.98</v>
      </c>
      <c r="H403">
        <v>0.15</v>
      </c>
      <c r="I403" t="s">
        <v>20</v>
      </c>
      <c r="J403" t="s">
        <v>5008</v>
      </c>
      <c r="K403" t="s">
        <v>4973</v>
      </c>
      <c r="L403" t="s">
        <v>5007</v>
      </c>
      <c r="M403">
        <v>1240.27</v>
      </c>
      <c r="N403" s="2">
        <v>45415</v>
      </c>
      <c r="O403">
        <v>42</v>
      </c>
      <c r="P403" t="s">
        <v>4030</v>
      </c>
      <c r="Q403" t="s">
        <v>4024</v>
      </c>
      <c r="R403" t="s">
        <v>4050</v>
      </c>
      <c r="S403" t="s">
        <v>4036</v>
      </c>
      <c r="T403" t="s">
        <v>5082</v>
      </c>
      <c r="U403" t="s">
        <v>4050</v>
      </c>
      <c r="V403" t="s">
        <v>4036</v>
      </c>
      <c r="W403" t="s">
        <v>5055</v>
      </c>
      <c r="X403" t="s">
        <v>5083</v>
      </c>
      <c r="Y403">
        <v>14730.33</v>
      </c>
      <c r="Z403">
        <v>12402.7</v>
      </c>
      <c r="AA403">
        <v>2327.63</v>
      </c>
      <c r="AB403">
        <v>0.1580161476355248</v>
      </c>
      <c r="AC403" t="s">
        <v>4902</v>
      </c>
      <c r="AD403" t="s">
        <v>5121</v>
      </c>
      <c r="AE403" s="2">
        <v>46119</v>
      </c>
      <c r="AF403">
        <v>2026</v>
      </c>
      <c r="AG403" s="2">
        <v>46113</v>
      </c>
    </row>
    <row r="404" spans="1:33" x14ac:dyDescent="0.25">
      <c r="A404" t="s">
        <v>3166</v>
      </c>
      <c r="B404" t="s">
        <v>2906</v>
      </c>
      <c r="C404" t="s">
        <v>376</v>
      </c>
      <c r="D404" t="s">
        <v>48</v>
      </c>
      <c r="E404" t="s">
        <v>14</v>
      </c>
      <c r="F404">
        <v>1</v>
      </c>
      <c r="G404">
        <v>1715.99</v>
      </c>
      <c r="H404">
        <v>0.2</v>
      </c>
      <c r="I404" t="s">
        <v>15</v>
      </c>
      <c r="J404" t="s">
        <v>5008</v>
      </c>
      <c r="K404" t="s">
        <v>4973</v>
      </c>
      <c r="L404" t="s">
        <v>5007</v>
      </c>
      <c r="M404">
        <v>1240.27</v>
      </c>
      <c r="N404" s="2">
        <v>45666</v>
      </c>
      <c r="O404">
        <v>69</v>
      </c>
      <c r="P404" t="s">
        <v>4025</v>
      </c>
      <c r="Q404" t="s">
        <v>4024</v>
      </c>
      <c r="R404" t="s">
        <v>4050</v>
      </c>
      <c r="S404" t="s">
        <v>4036</v>
      </c>
      <c r="T404" t="s">
        <v>5110</v>
      </c>
      <c r="U404" t="s">
        <v>4135</v>
      </c>
      <c r="V404" t="s">
        <v>4058</v>
      </c>
      <c r="W404" t="s">
        <v>5055</v>
      </c>
      <c r="X404" t="s">
        <v>5112</v>
      </c>
      <c r="Y404">
        <v>1372.79</v>
      </c>
      <c r="Z404">
        <v>1240.27</v>
      </c>
      <c r="AA404">
        <v>132.52000000000001</v>
      </c>
      <c r="AB404">
        <v>9.6533337218365531E-2</v>
      </c>
      <c r="AC404" t="s">
        <v>4789</v>
      </c>
      <c r="AD404" t="s">
        <v>5109</v>
      </c>
      <c r="AE404" s="2">
        <v>45972</v>
      </c>
      <c r="AF404">
        <v>2025</v>
      </c>
      <c r="AG404" s="2">
        <v>45962</v>
      </c>
    </row>
    <row r="405" spans="1:33" x14ac:dyDescent="0.25">
      <c r="A405" t="s">
        <v>2455</v>
      </c>
      <c r="B405" t="s">
        <v>1144</v>
      </c>
      <c r="C405" t="s">
        <v>376</v>
      </c>
      <c r="D405" t="s">
        <v>44</v>
      </c>
      <c r="E405" t="s">
        <v>14</v>
      </c>
      <c r="F405">
        <v>5</v>
      </c>
      <c r="G405">
        <v>1715.99</v>
      </c>
      <c r="H405">
        <v>0.2</v>
      </c>
      <c r="I405" t="s">
        <v>15</v>
      </c>
      <c r="J405" t="s">
        <v>5008</v>
      </c>
      <c r="K405" t="s">
        <v>4973</v>
      </c>
      <c r="L405" t="s">
        <v>5007</v>
      </c>
      <c r="M405">
        <v>1240.27</v>
      </c>
      <c r="N405" s="2">
        <v>45209</v>
      </c>
      <c r="O405">
        <v>33</v>
      </c>
      <c r="P405" t="s">
        <v>4025</v>
      </c>
      <c r="Q405" t="s">
        <v>4024</v>
      </c>
      <c r="R405" t="s">
        <v>4077</v>
      </c>
      <c r="S405" t="s">
        <v>4071</v>
      </c>
      <c r="T405" t="s">
        <v>5065</v>
      </c>
      <c r="U405" t="s">
        <v>4046</v>
      </c>
      <c r="V405" t="s">
        <v>4032</v>
      </c>
      <c r="W405" t="s">
        <v>5055</v>
      </c>
      <c r="X405" t="s">
        <v>5067</v>
      </c>
      <c r="Y405">
        <v>6863.96</v>
      </c>
      <c r="Z405">
        <v>6201.35</v>
      </c>
      <c r="AA405">
        <v>662.61</v>
      </c>
      <c r="AB405">
        <v>9.6534653465346537E-2</v>
      </c>
      <c r="AC405" t="s">
        <v>4867</v>
      </c>
      <c r="AD405" t="s">
        <v>5064</v>
      </c>
      <c r="AE405" s="2">
        <v>46047</v>
      </c>
      <c r="AF405">
        <v>2026</v>
      </c>
      <c r="AG405" s="2">
        <v>46023</v>
      </c>
    </row>
    <row r="406" spans="1:33" x14ac:dyDescent="0.25">
      <c r="A406" t="s">
        <v>2129</v>
      </c>
      <c r="B406" t="s">
        <v>413</v>
      </c>
      <c r="C406" t="s">
        <v>376</v>
      </c>
      <c r="D406" t="s">
        <v>226</v>
      </c>
      <c r="E406" t="s">
        <v>25</v>
      </c>
      <c r="F406">
        <v>4</v>
      </c>
      <c r="G406">
        <v>1715.99</v>
      </c>
      <c r="H406">
        <v>0</v>
      </c>
      <c r="I406" t="s">
        <v>15</v>
      </c>
      <c r="J406" t="s">
        <v>5008</v>
      </c>
      <c r="K406" t="s">
        <v>4973</v>
      </c>
      <c r="L406" t="s">
        <v>5007</v>
      </c>
      <c r="M406">
        <v>1240.27</v>
      </c>
      <c r="N406" s="2">
        <v>45895</v>
      </c>
      <c r="O406">
        <v>45</v>
      </c>
      <c r="P406" t="s">
        <v>4052</v>
      </c>
      <c r="Q406" t="s">
        <v>4024</v>
      </c>
      <c r="R406" t="s">
        <v>4135</v>
      </c>
      <c r="S406" t="s">
        <v>4058</v>
      </c>
      <c r="T406" t="s">
        <v>5062</v>
      </c>
      <c r="U406" t="s">
        <v>4055</v>
      </c>
      <c r="V406" t="s">
        <v>4032</v>
      </c>
      <c r="W406" t="s">
        <v>5055</v>
      </c>
      <c r="X406" t="s">
        <v>5063</v>
      </c>
      <c r="Y406">
        <v>6863.96</v>
      </c>
      <c r="Z406">
        <v>4961.08</v>
      </c>
      <c r="AA406">
        <v>1902.88</v>
      </c>
      <c r="AB406">
        <v>0.27722772277227725</v>
      </c>
      <c r="AC406" t="s">
        <v>4806</v>
      </c>
      <c r="AD406" t="s">
        <v>5123</v>
      </c>
      <c r="AE406" s="2">
        <v>46102</v>
      </c>
      <c r="AF406">
        <v>2026</v>
      </c>
      <c r="AG406" s="2">
        <v>46082</v>
      </c>
    </row>
    <row r="407" spans="1:33" x14ac:dyDescent="0.25">
      <c r="A407" t="s">
        <v>1448</v>
      </c>
      <c r="B407" t="s">
        <v>1449</v>
      </c>
      <c r="C407" t="s">
        <v>376</v>
      </c>
      <c r="D407" t="s">
        <v>39</v>
      </c>
      <c r="E407" t="s">
        <v>25</v>
      </c>
      <c r="F407">
        <v>4</v>
      </c>
      <c r="G407">
        <v>1715.99</v>
      </c>
      <c r="H407">
        <v>0.02</v>
      </c>
      <c r="I407" t="s">
        <v>15</v>
      </c>
      <c r="J407" t="s">
        <v>5008</v>
      </c>
      <c r="K407" t="s">
        <v>4973</v>
      </c>
      <c r="L407" t="s">
        <v>5007</v>
      </c>
      <c r="M407">
        <v>1240.27</v>
      </c>
      <c r="N407" s="2">
        <v>45691</v>
      </c>
      <c r="O407">
        <v>43</v>
      </c>
      <c r="P407" t="s">
        <v>4030</v>
      </c>
      <c r="Q407" t="s">
        <v>4024</v>
      </c>
      <c r="R407" t="s">
        <v>4135</v>
      </c>
      <c r="S407" t="s">
        <v>4058</v>
      </c>
      <c r="T407" t="s">
        <v>5097</v>
      </c>
      <c r="U407" t="s">
        <v>4141</v>
      </c>
      <c r="V407" t="s">
        <v>4068</v>
      </c>
      <c r="W407" t="s">
        <v>5055</v>
      </c>
      <c r="X407" t="s">
        <v>4948</v>
      </c>
      <c r="Y407">
        <v>6726.68</v>
      </c>
      <c r="Z407">
        <v>4961.08</v>
      </c>
      <c r="AA407">
        <v>1765.6</v>
      </c>
      <c r="AB407">
        <v>0.26247718042184254</v>
      </c>
      <c r="AC407" t="s">
        <v>5139</v>
      </c>
      <c r="AD407" t="s">
        <v>5128</v>
      </c>
      <c r="AE407" s="2">
        <v>46205</v>
      </c>
      <c r="AF407">
        <v>2026</v>
      </c>
      <c r="AG407" s="2">
        <v>46204</v>
      </c>
    </row>
    <row r="408" spans="1:33" x14ac:dyDescent="0.25">
      <c r="A408" t="s">
        <v>3649</v>
      </c>
      <c r="B408" t="s">
        <v>3447</v>
      </c>
      <c r="C408" t="s">
        <v>376</v>
      </c>
      <c r="D408" t="s">
        <v>112</v>
      </c>
      <c r="E408" t="s">
        <v>25</v>
      </c>
      <c r="F408">
        <v>3</v>
      </c>
      <c r="G408">
        <v>1715.99</v>
      </c>
      <c r="H408">
        <v>0.02</v>
      </c>
      <c r="I408" t="s">
        <v>35</v>
      </c>
      <c r="J408" t="s">
        <v>5008</v>
      </c>
      <c r="K408" t="s">
        <v>4973</v>
      </c>
      <c r="L408" t="s">
        <v>5007</v>
      </c>
      <c r="M408">
        <v>1240.27</v>
      </c>
      <c r="N408" s="2">
        <v>45993</v>
      </c>
      <c r="O408">
        <v>20</v>
      </c>
      <c r="P408" t="s">
        <v>4030</v>
      </c>
      <c r="Q408" t="s">
        <v>4029</v>
      </c>
      <c r="R408" t="s">
        <v>4060</v>
      </c>
      <c r="S408" t="s">
        <v>4032</v>
      </c>
      <c r="T408" t="s">
        <v>5107</v>
      </c>
      <c r="U408" t="s">
        <v>4057</v>
      </c>
      <c r="V408" t="s">
        <v>4058</v>
      </c>
      <c r="W408" t="s">
        <v>5051</v>
      </c>
      <c r="X408" t="s">
        <v>5108</v>
      </c>
      <c r="Y408">
        <v>5045.01</v>
      </c>
      <c r="Z408">
        <v>3720.81</v>
      </c>
      <c r="AA408">
        <v>1324.2</v>
      </c>
      <c r="AB408">
        <v>0.26247718042184259</v>
      </c>
      <c r="AC408" t="s">
        <v>4479</v>
      </c>
      <c r="AD408" t="s">
        <v>5106</v>
      </c>
      <c r="AE408" s="2">
        <v>46105</v>
      </c>
      <c r="AF408">
        <v>2026</v>
      </c>
      <c r="AG408" s="2">
        <v>46082</v>
      </c>
    </row>
    <row r="409" spans="1:33" x14ac:dyDescent="0.25">
      <c r="A409" t="s">
        <v>3597</v>
      </c>
      <c r="B409" t="s">
        <v>1363</v>
      </c>
      <c r="C409" t="s">
        <v>376</v>
      </c>
      <c r="D409" t="s">
        <v>48</v>
      </c>
      <c r="E409" t="s">
        <v>14</v>
      </c>
      <c r="F409">
        <v>6</v>
      </c>
      <c r="G409">
        <v>1715.99</v>
      </c>
      <c r="H409">
        <v>0.1</v>
      </c>
      <c r="I409" t="s">
        <v>20</v>
      </c>
      <c r="J409" t="s">
        <v>5008</v>
      </c>
      <c r="K409" t="s">
        <v>4973</v>
      </c>
      <c r="L409" t="s">
        <v>5007</v>
      </c>
      <c r="M409">
        <v>1240.27</v>
      </c>
      <c r="N409" s="2">
        <v>46118</v>
      </c>
      <c r="O409">
        <v>51</v>
      </c>
      <c r="P409" t="s">
        <v>4030</v>
      </c>
      <c r="Q409" t="s">
        <v>4024</v>
      </c>
      <c r="R409" t="s">
        <v>4055</v>
      </c>
      <c r="S409" t="s">
        <v>4032</v>
      </c>
      <c r="T409" t="s">
        <v>5110</v>
      </c>
      <c r="U409" t="s">
        <v>4135</v>
      </c>
      <c r="V409" t="s">
        <v>4058</v>
      </c>
      <c r="W409" t="s">
        <v>5055</v>
      </c>
      <c r="X409" t="s">
        <v>5112</v>
      </c>
      <c r="Y409">
        <v>9266.35</v>
      </c>
      <c r="Z409">
        <v>7441.62</v>
      </c>
      <c r="AA409">
        <v>1824.73</v>
      </c>
      <c r="AB409">
        <v>0.19692003863441376</v>
      </c>
      <c r="AC409" t="s">
        <v>4080</v>
      </c>
      <c r="AD409" t="s">
        <v>5109</v>
      </c>
      <c r="AE409" s="2">
        <v>46194</v>
      </c>
      <c r="AF409">
        <v>2026</v>
      </c>
      <c r="AG409" s="2">
        <v>46174</v>
      </c>
    </row>
    <row r="410" spans="1:33" x14ac:dyDescent="0.25">
      <c r="A410" t="s">
        <v>2458</v>
      </c>
      <c r="B410" t="s">
        <v>1591</v>
      </c>
      <c r="C410" t="s">
        <v>376</v>
      </c>
      <c r="D410" t="s">
        <v>34</v>
      </c>
      <c r="E410" t="s">
        <v>25</v>
      </c>
      <c r="F410">
        <v>2</v>
      </c>
      <c r="G410">
        <v>1699</v>
      </c>
      <c r="H410">
        <v>0.02</v>
      </c>
      <c r="I410" t="s">
        <v>20</v>
      </c>
      <c r="J410" t="s">
        <v>5008</v>
      </c>
      <c r="K410" t="s">
        <v>4973</v>
      </c>
      <c r="L410" t="s">
        <v>5007</v>
      </c>
      <c r="M410">
        <v>1240.27</v>
      </c>
      <c r="N410" s="2">
        <v>45225</v>
      </c>
      <c r="O410">
        <v>28</v>
      </c>
      <c r="P410" t="s">
        <v>4030</v>
      </c>
      <c r="Q410" t="s">
        <v>4024</v>
      </c>
      <c r="R410" t="s">
        <v>4141</v>
      </c>
      <c r="S410" t="s">
        <v>4068</v>
      </c>
      <c r="T410" t="s">
        <v>5079</v>
      </c>
      <c r="U410" t="s">
        <v>4041</v>
      </c>
      <c r="V410" t="s">
        <v>4036</v>
      </c>
      <c r="W410" t="s">
        <v>5055</v>
      </c>
      <c r="X410" t="s">
        <v>5080</v>
      </c>
      <c r="Y410">
        <v>3330.04</v>
      </c>
      <c r="Z410">
        <v>2480.54</v>
      </c>
      <c r="AA410">
        <v>849.5</v>
      </c>
      <c r="AB410">
        <v>0.25510204081632654</v>
      </c>
      <c r="AC410" t="s">
        <v>4559</v>
      </c>
      <c r="AD410" t="s">
        <v>5078</v>
      </c>
      <c r="AE410" s="2">
        <v>46096</v>
      </c>
      <c r="AF410">
        <v>2026</v>
      </c>
      <c r="AG410" s="2">
        <v>46082</v>
      </c>
    </row>
    <row r="411" spans="1:33" x14ac:dyDescent="0.25">
      <c r="A411" t="s">
        <v>3924</v>
      </c>
      <c r="B411" t="s">
        <v>2434</v>
      </c>
      <c r="C411" t="s">
        <v>376</v>
      </c>
      <c r="D411" t="s">
        <v>19</v>
      </c>
      <c r="E411" t="s">
        <v>14</v>
      </c>
      <c r="F411">
        <v>6</v>
      </c>
      <c r="G411">
        <v>1699</v>
      </c>
      <c r="H411">
        <v>0.2</v>
      </c>
      <c r="I411" t="s">
        <v>35</v>
      </c>
      <c r="J411" t="s">
        <v>5008</v>
      </c>
      <c r="K411" t="s">
        <v>4973</v>
      </c>
      <c r="L411" t="s">
        <v>5007</v>
      </c>
      <c r="M411">
        <v>1240.27</v>
      </c>
      <c r="N411" s="2">
        <v>45307</v>
      </c>
      <c r="O411">
        <v>32</v>
      </c>
      <c r="P411" t="s">
        <v>4048</v>
      </c>
      <c r="Q411" t="s">
        <v>4029</v>
      </c>
      <c r="R411" t="s">
        <v>4050</v>
      </c>
      <c r="S411" t="s">
        <v>4036</v>
      </c>
      <c r="T411" t="s">
        <v>5058</v>
      </c>
      <c r="U411" t="s">
        <v>4055</v>
      </c>
      <c r="V411" t="s">
        <v>4032</v>
      </c>
      <c r="W411" t="s">
        <v>5051</v>
      </c>
      <c r="X411" t="s">
        <v>5060</v>
      </c>
      <c r="Y411">
        <v>8155.2</v>
      </c>
      <c r="Z411">
        <v>7441.62</v>
      </c>
      <c r="AA411">
        <v>713.58</v>
      </c>
      <c r="AB411">
        <v>8.7500000000000008E-2</v>
      </c>
      <c r="AC411" t="s">
        <v>4311</v>
      </c>
      <c r="AD411" t="s">
        <v>5057</v>
      </c>
      <c r="AE411" s="2">
        <v>46106</v>
      </c>
      <c r="AF411">
        <v>2026</v>
      </c>
      <c r="AG411" s="2">
        <v>46082</v>
      </c>
    </row>
    <row r="412" spans="1:33" x14ac:dyDescent="0.25">
      <c r="A412" t="s">
        <v>3548</v>
      </c>
      <c r="B412" t="s">
        <v>577</v>
      </c>
      <c r="C412" t="s">
        <v>376</v>
      </c>
      <c r="D412" t="s">
        <v>48</v>
      </c>
      <c r="E412" t="s">
        <v>14</v>
      </c>
      <c r="F412">
        <v>4</v>
      </c>
      <c r="G412">
        <v>1699</v>
      </c>
      <c r="H412">
        <v>0.2</v>
      </c>
      <c r="I412" t="s">
        <v>30</v>
      </c>
      <c r="J412" t="s">
        <v>5008</v>
      </c>
      <c r="K412" t="s">
        <v>4973</v>
      </c>
      <c r="L412" t="s">
        <v>5007</v>
      </c>
      <c r="M412">
        <v>1240.27</v>
      </c>
      <c r="N412" s="2">
        <v>45204</v>
      </c>
      <c r="O412">
        <v>34</v>
      </c>
      <c r="P412" t="s">
        <v>4030</v>
      </c>
      <c r="Q412" t="s">
        <v>4029</v>
      </c>
      <c r="R412" t="s">
        <v>4053</v>
      </c>
      <c r="S412" t="s">
        <v>4027</v>
      </c>
      <c r="T412" t="s">
        <v>5110</v>
      </c>
      <c r="U412" t="s">
        <v>4135</v>
      </c>
      <c r="V412" t="s">
        <v>4058</v>
      </c>
      <c r="W412" t="s">
        <v>5055</v>
      </c>
      <c r="X412" t="s">
        <v>5112</v>
      </c>
      <c r="Y412">
        <v>5436.8</v>
      </c>
      <c r="Z412">
        <v>4961.08</v>
      </c>
      <c r="AA412">
        <v>475.72</v>
      </c>
      <c r="AB412">
        <v>8.7500000000000008E-2</v>
      </c>
      <c r="AC412" t="s">
        <v>4185</v>
      </c>
      <c r="AD412" t="s">
        <v>5109</v>
      </c>
      <c r="AE412" s="2">
        <v>46035</v>
      </c>
      <c r="AF412">
        <v>2026</v>
      </c>
      <c r="AG412" s="2">
        <v>46023</v>
      </c>
    </row>
    <row r="413" spans="1:33" x14ac:dyDescent="0.25">
      <c r="A413" t="s">
        <v>396</v>
      </c>
      <c r="B413" t="s">
        <v>397</v>
      </c>
      <c r="C413" t="s">
        <v>376</v>
      </c>
      <c r="D413" t="s">
        <v>58</v>
      </c>
      <c r="E413" t="s">
        <v>14</v>
      </c>
      <c r="F413">
        <v>1</v>
      </c>
      <c r="G413">
        <v>1682.01</v>
      </c>
      <c r="H413">
        <v>0.2</v>
      </c>
      <c r="I413" t="s">
        <v>20</v>
      </c>
      <c r="J413" t="s">
        <v>5008</v>
      </c>
      <c r="K413" t="s">
        <v>4973</v>
      </c>
      <c r="L413" t="s">
        <v>5007</v>
      </c>
      <c r="M413">
        <v>1240.27</v>
      </c>
      <c r="N413" s="2">
        <v>45154</v>
      </c>
      <c r="O413">
        <v>36</v>
      </c>
      <c r="P413" t="s">
        <v>5113</v>
      </c>
      <c r="Q413" t="s">
        <v>4029</v>
      </c>
      <c r="R413" t="s">
        <v>4070</v>
      </c>
      <c r="S413" t="s">
        <v>4071</v>
      </c>
      <c r="T413" t="s">
        <v>5050</v>
      </c>
      <c r="U413" t="s">
        <v>4060</v>
      </c>
      <c r="V413" t="s">
        <v>4032</v>
      </c>
      <c r="W413" t="s">
        <v>5051</v>
      </c>
      <c r="X413" t="s">
        <v>5052</v>
      </c>
      <c r="Y413">
        <v>1345.61</v>
      </c>
      <c r="Z413">
        <v>1240.27</v>
      </c>
      <c r="AA413">
        <v>105.34</v>
      </c>
      <c r="AB413">
        <v>7.8284198244662276E-2</v>
      </c>
      <c r="AC413" t="s">
        <v>4203</v>
      </c>
      <c r="AD413" t="s">
        <v>5049</v>
      </c>
      <c r="AE413" s="2">
        <v>46018</v>
      </c>
      <c r="AF413">
        <v>2025</v>
      </c>
      <c r="AG413" s="2">
        <v>45992</v>
      </c>
    </row>
    <row r="414" spans="1:33" x14ac:dyDescent="0.25">
      <c r="A414" t="s">
        <v>999</v>
      </c>
      <c r="B414" t="s">
        <v>242</v>
      </c>
      <c r="C414" t="s">
        <v>376</v>
      </c>
      <c r="D414" t="s">
        <v>39</v>
      </c>
      <c r="E414" t="s">
        <v>14</v>
      </c>
      <c r="F414">
        <v>5</v>
      </c>
      <c r="G414">
        <v>1682.01</v>
      </c>
      <c r="H414">
        <v>0.2</v>
      </c>
      <c r="I414" t="s">
        <v>1258</v>
      </c>
      <c r="J414" t="s">
        <v>5008</v>
      </c>
      <c r="K414" t="s">
        <v>4973</v>
      </c>
      <c r="L414" t="s">
        <v>5007</v>
      </c>
      <c r="M414">
        <v>1240.27</v>
      </c>
      <c r="N414" s="2">
        <v>45608</v>
      </c>
      <c r="O414">
        <v>50</v>
      </c>
      <c r="P414" t="s">
        <v>4030</v>
      </c>
      <c r="Q414" t="s">
        <v>4029</v>
      </c>
      <c r="R414" t="s">
        <v>4044</v>
      </c>
      <c r="S414" t="s">
        <v>4036</v>
      </c>
      <c r="T414" t="s">
        <v>5097</v>
      </c>
      <c r="U414" t="s">
        <v>4141</v>
      </c>
      <c r="V414" t="s">
        <v>4068</v>
      </c>
      <c r="W414" t="s">
        <v>5055</v>
      </c>
      <c r="X414" t="s">
        <v>4948</v>
      </c>
      <c r="Y414">
        <v>6728.04</v>
      </c>
      <c r="Z414">
        <v>6201.35</v>
      </c>
      <c r="AA414">
        <v>526.69000000000005</v>
      </c>
      <c r="AB414">
        <v>7.8282828282828287E-2</v>
      </c>
      <c r="AC414" t="s">
        <v>4533</v>
      </c>
      <c r="AD414" t="s">
        <v>5128</v>
      </c>
      <c r="AE414" s="2">
        <v>45928</v>
      </c>
      <c r="AF414">
        <v>2025</v>
      </c>
      <c r="AG414" s="2">
        <v>45901</v>
      </c>
    </row>
    <row r="415" spans="1:33" x14ac:dyDescent="0.25">
      <c r="A415" t="s">
        <v>1880</v>
      </c>
      <c r="B415" t="s">
        <v>1242</v>
      </c>
      <c r="C415" t="s">
        <v>376</v>
      </c>
      <c r="D415" t="s">
        <v>112</v>
      </c>
      <c r="E415" t="s">
        <v>25</v>
      </c>
      <c r="F415">
        <v>1</v>
      </c>
      <c r="G415">
        <v>1682.01</v>
      </c>
      <c r="H415">
        <v>0.02</v>
      </c>
      <c r="I415" t="s">
        <v>1258</v>
      </c>
      <c r="J415" t="s">
        <v>5008</v>
      </c>
      <c r="K415" t="s">
        <v>4973</v>
      </c>
      <c r="L415" t="s">
        <v>5007</v>
      </c>
      <c r="M415">
        <v>1240.27</v>
      </c>
      <c r="N415" s="2">
        <v>45658</v>
      </c>
      <c r="O415">
        <v>68</v>
      </c>
      <c r="P415" t="s">
        <v>4025</v>
      </c>
      <c r="Q415" t="s">
        <v>5113</v>
      </c>
      <c r="R415" t="s">
        <v>4087</v>
      </c>
      <c r="S415" t="s">
        <v>4036</v>
      </c>
      <c r="T415" t="s">
        <v>5107</v>
      </c>
      <c r="U415" t="s">
        <v>4057</v>
      </c>
      <c r="V415" t="s">
        <v>4058</v>
      </c>
      <c r="W415" t="s">
        <v>5051</v>
      </c>
      <c r="X415" t="s">
        <v>5108</v>
      </c>
      <c r="Y415">
        <v>1648.37</v>
      </c>
      <c r="Z415">
        <v>1240.27</v>
      </c>
      <c r="AA415">
        <v>408.1</v>
      </c>
      <c r="AB415">
        <v>0.24757791029926537</v>
      </c>
      <c r="AC415" t="s">
        <v>4741</v>
      </c>
      <c r="AD415" t="s">
        <v>5106</v>
      </c>
      <c r="AE415" s="2">
        <v>46007</v>
      </c>
      <c r="AF415">
        <v>2025</v>
      </c>
      <c r="AG415" s="2">
        <v>45992</v>
      </c>
    </row>
    <row r="416" spans="1:33" x14ac:dyDescent="0.25">
      <c r="A416" t="s">
        <v>3393</v>
      </c>
      <c r="B416" t="s">
        <v>862</v>
      </c>
      <c r="C416" t="s">
        <v>376</v>
      </c>
      <c r="D416" t="s">
        <v>226</v>
      </c>
      <c r="E416" t="s">
        <v>25</v>
      </c>
      <c r="F416">
        <v>5</v>
      </c>
      <c r="G416">
        <v>1682.01</v>
      </c>
      <c r="H416">
        <v>0</v>
      </c>
      <c r="I416" t="s">
        <v>30</v>
      </c>
      <c r="J416" t="s">
        <v>5008</v>
      </c>
      <c r="K416" t="s">
        <v>4973</v>
      </c>
      <c r="L416" t="s">
        <v>5007</v>
      </c>
      <c r="M416">
        <v>1240.27</v>
      </c>
      <c r="N416" s="2">
        <v>45850</v>
      </c>
      <c r="O416">
        <v>36</v>
      </c>
      <c r="P416" t="s">
        <v>4048</v>
      </c>
      <c r="Q416" t="s">
        <v>4029</v>
      </c>
      <c r="R416" t="s">
        <v>4057</v>
      </c>
      <c r="S416" t="s">
        <v>4058</v>
      </c>
      <c r="T416" t="s">
        <v>5062</v>
      </c>
      <c r="U416" t="s">
        <v>4055</v>
      </c>
      <c r="V416" t="s">
        <v>4032</v>
      </c>
      <c r="W416" t="s">
        <v>5055</v>
      </c>
      <c r="X416" t="s">
        <v>5063</v>
      </c>
      <c r="Y416">
        <v>8410.0499999999993</v>
      </c>
      <c r="Z416">
        <v>6201.35</v>
      </c>
      <c r="AA416">
        <v>2208.6999999999998</v>
      </c>
      <c r="AB416">
        <v>0.26262626262626265</v>
      </c>
      <c r="AC416" t="s">
        <v>4510</v>
      </c>
      <c r="AD416" t="s">
        <v>5123</v>
      </c>
      <c r="AE416" s="2">
        <v>45927</v>
      </c>
      <c r="AF416">
        <v>2025</v>
      </c>
      <c r="AG416" s="2">
        <v>45901</v>
      </c>
    </row>
    <row r="417" spans="1:33" x14ac:dyDescent="0.25">
      <c r="A417" t="s">
        <v>2946</v>
      </c>
      <c r="B417" t="s">
        <v>1182</v>
      </c>
      <c r="C417" t="s">
        <v>376</v>
      </c>
      <c r="D417" t="s">
        <v>64</v>
      </c>
      <c r="E417" t="s">
        <v>14</v>
      </c>
      <c r="F417">
        <v>8</v>
      </c>
      <c r="G417">
        <v>1682.01</v>
      </c>
      <c r="H417">
        <v>0.05</v>
      </c>
      <c r="I417" t="s">
        <v>35</v>
      </c>
      <c r="J417" t="s">
        <v>5008</v>
      </c>
      <c r="K417" t="s">
        <v>4973</v>
      </c>
      <c r="L417" t="s">
        <v>5007</v>
      </c>
      <c r="M417">
        <v>1240.27</v>
      </c>
      <c r="N417" s="2">
        <v>45556</v>
      </c>
      <c r="O417">
        <v>18</v>
      </c>
      <c r="P417" t="s">
        <v>4025</v>
      </c>
      <c r="Q417" t="s">
        <v>4029</v>
      </c>
      <c r="R417" t="s">
        <v>4060</v>
      </c>
      <c r="S417" t="s">
        <v>4032</v>
      </c>
      <c r="T417" t="s">
        <v>5089</v>
      </c>
      <c r="U417" t="s">
        <v>4077</v>
      </c>
      <c r="V417" t="s">
        <v>4071</v>
      </c>
      <c r="W417" t="s">
        <v>5055</v>
      </c>
      <c r="X417" t="s">
        <v>5090</v>
      </c>
      <c r="Y417">
        <v>12783.28</v>
      </c>
      <c r="Z417">
        <v>9922.16</v>
      </c>
      <c r="AA417">
        <v>2861.12</v>
      </c>
      <c r="AB417">
        <v>0.22381736142836578</v>
      </c>
      <c r="AC417" t="s">
        <v>4740</v>
      </c>
      <c r="AD417" t="s">
        <v>5088</v>
      </c>
      <c r="AE417" s="2">
        <v>45959</v>
      </c>
      <c r="AF417">
        <v>2025</v>
      </c>
      <c r="AG417" s="2">
        <v>45931</v>
      </c>
    </row>
    <row r="418" spans="1:33" x14ac:dyDescent="0.25">
      <c r="A418" t="s">
        <v>918</v>
      </c>
      <c r="B418" t="s">
        <v>369</v>
      </c>
      <c r="C418" t="s">
        <v>376</v>
      </c>
      <c r="D418" t="s">
        <v>62</v>
      </c>
      <c r="E418" t="s">
        <v>14</v>
      </c>
      <c r="F418">
        <v>5</v>
      </c>
      <c r="G418">
        <v>1682.01</v>
      </c>
      <c r="H418">
        <v>0.2</v>
      </c>
      <c r="I418" t="s">
        <v>30</v>
      </c>
      <c r="J418" t="s">
        <v>5008</v>
      </c>
      <c r="K418" t="s">
        <v>4973</v>
      </c>
      <c r="L418" t="s">
        <v>5007</v>
      </c>
      <c r="M418">
        <v>1240.27</v>
      </c>
      <c r="N418" s="2">
        <v>45698</v>
      </c>
      <c r="O418">
        <v>20</v>
      </c>
      <c r="P418" t="s">
        <v>4030</v>
      </c>
      <c r="Q418" t="s">
        <v>4024</v>
      </c>
      <c r="R418" t="s">
        <v>4087</v>
      </c>
      <c r="S418" t="s">
        <v>4036</v>
      </c>
      <c r="T418" t="s">
        <v>5104</v>
      </c>
      <c r="U418" t="s">
        <v>4143</v>
      </c>
      <c r="V418" t="s">
        <v>4027</v>
      </c>
      <c r="W418" t="s">
        <v>5055</v>
      </c>
      <c r="X418" t="s">
        <v>5105</v>
      </c>
      <c r="Y418">
        <v>6728.04</v>
      </c>
      <c r="Z418">
        <v>6201.35</v>
      </c>
      <c r="AA418">
        <v>526.69000000000005</v>
      </c>
      <c r="AB418">
        <v>7.8282828282828287E-2</v>
      </c>
      <c r="AC418" t="s">
        <v>4712</v>
      </c>
      <c r="AD418" t="s">
        <v>5103</v>
      </c>
      <c r="AE418" s="2">
        <v>46068</v>
      </c>
      <c r="AF418">
        <v>2026</v>
      </c>
      <c r="AG418" s="2">
        <v>46054</v>
      </c>
    </row>
    <row r="419" spans="1:33" x14ac:dyDescent="0.25">
      <c r="A419" t="s">
        <v>2161</v>
      </c>
      <c r="B419" t="s">
        <v>600</v>
      </c>
      <c r="C419" t="s">
        <v>376</v>
      </c>
      <c r="D419" t="s">
        <v>95</v>
      </c>
      <c r="E419" t="s">
        <v>14</v>
      </c>
      <c r="F419">
        <v>3</v>
      </c>
      <c r="G419">
        <v>1682.01</v>
      </c>
      <c r="H419">
        <v>0.05</v>
      </c>
      <c r="I419" t="s">
        <v>15</v>
      </c>
      <c r="J419" t="s">
        <v>5008</v>
      </c>
      <c r="K419" t="s">
        <v>4973</v>
      </c>
      <c r="L419" t="s">
        <v>5007</v>
      </c>
      <c r="M419">
        <v>1240.27</v>
      </c>
      <c r="N419" s="2">
        <v>45865</v>
      </c>
      <c r="O419">
        <v>36</v>
      </c>
      <c r="P419" t="s">
        <v>4030</v>
      </c>
      <c r="Q419" t="s">
        <v>4024</v>
      </c>
      <c r="R419" t="s">
        <v>4057</v>
      </c>
      <c r="S419" t="s">
        <v>4058</v>
      </c>
      <c r="T419" t="s">
        <v>5095</v>
      </c>
      <c r="U419" t="s">
        <v>4089</v>
      </c>
      <c r="V419" t="s">
        <v>4068</v>
      </c>
      <c r="W419" t="s">
        <v>5051</v>
      </c>
      <c r="X419" t="s">
        <v>5113</v>
      </c>
      <c r="Y419">
        <v>4793.7299999999996</v>
      </c>
      <c r="Z419">
        <v>3720.81</v>
      </c>
      <c r="AA419">
        <v>1072.92</v>
      </c>
      <c r="AB419">
        <v>0.22381736142836584</v>
      </c>
      <c r="AC419" t="s">
        <v>4056</v>
      </c>
      <c r="AD419" t="s">
        <v>5094</v>
      </c>
      <c r="AE419" s="2">
        <v>45952</v>
      </c>
      <c r="AF419">
        <v>2025</v>
      </c>
      <c r="AG419" s="2">
        <v>45931</v>
      </c>
    </row>
    <row r="420" spans="1:33" x14ac:dyDescent="0.25">
      <c r="A420" t="s">
        <v>3381</v>
      </c>
      <c r="B420" t="s">
        <v>881</v>
      </c>
      <c r="C420" t="s">
        <v>376</v>
      </c>
      <c r="D420" t="s">
        <v>52</v>
      </c>
      <c r="E420" t="s">
        <v>25</v>
      </c>
      <c r="F420">
        <v>1</v>
      </c>
      <c r="G420">
        <v>1682.01</v>
      </c>
      <c r="H420">
        <v>0</v>
      </c>
      <c r="I420" t="s">
        <v>20</v>
      </c>
      <c r="J420" t="s">
        <v>5008</v>
      </c>
      <c r="K420" t="s">
        <v>4973</v>
      </c>
      <c r="L420" t="s">
        <v>5007</v>
      </c>
      <c r="M420">
        <v>1240.27</v>
      </c>
      <c r="N420" s="2">
        <v>45880</v>
      </c>
      <c r="O420">
        <v>20</v>
      </c>
      <c r="P420" t="s">
        <v>4025</v>
      </c>
      <c r="Q420" t="s">
        <v>4024</v>
      </c>
      <c r="R420" t="s">
        <v>4046</v>
      </c>
      <c r="S420" t="s">
        <v>4032</v>
      </c>
      <c r="T420" t="s">
        <v>5054</v>
      </c>
      <c r="U420" t="s">
        <v>4060</v>
      </c>
      <c r="V420" t="s">
        <v>4032</v>
      </c>
      <c r="W420" t="s">
        <v>5055</v>
      </c>
      <c r="X420" t="s">
        <v>5056</v>
      </c>
      <c r="Y420">
        <v>1682.01</v>
      </c>
      <c r="Z420">
        <v>1240.27</v>
      </c>
      <c r="AA420">
        <v>441.74</v>
      </c>
      <c r="AB420">
        <v>0.26262626262626265</v>
      </c>
      <c r="AC420" t="s">
        <v>4489</v>
      </c>
      <c r="AD420" t="s">
        <v>5053</v>
      </c>
      <c r="AE420" s="2">
        <v>45938</v>
      </c>
      <c r="AF420">
        <v>2025</v>
      </c>
      <c r="AG420" s="2">
        <v>45931</v>
      </c>
    </row>
    <row r="421" spans="1:33" x14ac:dyDescent="0.25">
      <c r="A421" t="s">
        <v>2225</v>
      </c>
      <c r="B421" t="s">
        <v>994</v>
      </c>
      <c r="C421" t="s">
        <v>376</v>
      </c>
      <c r="D421" t="s">
        <v>52</v>
      </c>
      <c r="E421" t="s">
        <v>14</v>
      </c>
      <c r="F421">
        <v>1</v>
      </c>
      <c r="G421">
        <v>1682.01</v>
      </c>
      <c r="H421">
        <v>0.15</v>
      </c>
      <c r="I421" t="s">
        <v>35</v>
      </c>
      <c r="J421" t="s">
        <v>5008</v>
      </c>
      <c r="K421" t="s">
        <v>4973</v>
      </c>
      <c r="L421" t="s">
        <v>5007</v>
      </c>
      <c r="M421">
        <v>1240.27</v>
      </c>
      <c r="N421" s="2">
        <v>45413</v>
      </c>
      <c r="O421">
        <v>46</v>
      </c>
      <c r="P421" t="s">
        <v>4052</v>
      </c>
      <c r="Q421" t="s">
        <v>4024</v>
      </c>
      <c r="R421" t="s">
        <v>4031</v>
      </c>
      <c r="S421" t="s">
        <v>4032</v>
      </c>
      <c r="T421" t="s">
        <v>5054</v>
      </c>
      <c r="U421" t="s">
        <v>4060</v>
      </c>
      <c r="V421" t="s">
        <v>4032</v>
      </c>
      <c r="W421" t="s">
        <v>5055</v>
      </c>
      <c r="X421" t="s">
        <v>5056</v>
      </c>
      <c r="Y421">
        <v>1429.71</v>
      </c>
      <c r="Z421">
        <v>1240.27</v>
      </c>
      <c r="AA421">
        <v>189.44</v>
      </c>
      <c r="AB421">
        <v>0.13250239559071419</v>
      </c>
      <c r="AC421" t="s">
        <v>4805</v>
      </c>
      <c r="AD421" t="s">
        <v>5053</v>
      </c>
      <c r="AE421" s="2">
        <v>46185</v>
      </c>
      <c r="AF421">
        <v>2026</v>
      </c>
      <c r="AG421" s="2">
        <v>46174</v>
      </c>
    </row>
    <row r="422" spans="1:33" x14ac:dyDescent="0.25">
      <c r="A422" t="s">
        <v>3162</v>
      </c>
      <c r="B422" t="s">
        <v>285</v>
      </c>
      <c r="C422" t="s">
        <v>376</v>
      </c>
      <c r="D422" t="s">
        <v>58</v>
      </c>
      <c r="E422" t="s">
        <v>25</v>
      </c>
      <c r="F422">
        <v>3</v>
      </c>
      <c r="G422">
        <v>1665.02</v>
      </c>
      <c r="H422">
        <v>0</v>
      </c>
      <c r="I422" t="s">
        <v>35</v>
      </c>
      <c r="J422" t="s">
        <v>5008</v>
      </c>
      <c r="K422" t="s">
        <v>4973</v>
      </c>
      <c r="L422" t="s">
        <v>5007</v>
      </c>
      <c r="M422">
        <v>1240.27</v>
      </c>
      <c r="N422" s="2">
        <v>46021</v>
      </c>
      <c r="O422">
        <v>51</v>
      </c>
      <c r="P422" t="s">
        <v>4025</v>
      </c>
      <c r="Q422" t="s">
        <v>4029</v>
      </c>
      <c r="R422" t="s">
        <v>4050</v>
      </c>
      <c r="S422" t="s">
        <v>4036</v>
      </c>
      <c r="T422" t="s">
        <v>5050</v>
      </c>
      <c r="U422" t="s">
        <v>4060</v>
      </c>
      <c r="V422" t="s">
        <v>4032</v>
      </c>
      <c r="W422" t="s">
        <v>5051</v>
      </c>
      <c r="X422" t="s">
        <v>5052</v>
      </c>
      <c r="Y422">
        <v>4995.0600000000004</v>
      </c>
      <c r="Z422">
        <v>3720.81</v>
      </c>
      <c r="AA422">
        <v>1274.25</v>
      </c>
      <c r="AB422">
        <v>0.25510204081632654</v>
      </c>
      <c r="AC422" t="s">
        <v>4922</v>
      </c>
      <c r="AD422" t="s">
        <v>5049</v>
      </c>
      <c r="AE422" s="2">
        <v>46028</v>
      </c>
      <c r="AF422">
        <v>2026</v>
      </c>
      <c r="AG422" s="2">
        <v>46023</v>
      </c>
    </row>
    <row r="423" spans="1:33" x14ac:dyDescent="0.25">
      <c r="A423" t="s">
        <v>1971</v>
      </c>
      <c r="B423" t="s">
        <v>524</v>
      </c>
      <c r="C423" t="s">
        <v>376</v>
      </c>
      <c r="D423" t="s">
        <v>64</v>
      </c>
      <c r="E423" t="s">
        <v>14</v>
      </c>
      <c r="F423">
        <v>2</v>
      </c>
      <c r="G423">
        <v>1665.02</v>
      </c>
      <c r="H423">
        <v>0</v>
      </c>
      <c r="I423" t="s">
        <v>1258</v>
      </c>
      <c r="J423" t="s">
        <v>5008</v>
      </c>
      <c r="K423" t="s">
        <v>4973</v>
      </c>
      <c r="L423" t="s">
        <v>5007</v>
      </c>
      <c r="M423">
        <v>1240.27</v>
      </c>
      <c r="N423" s="2">
        <v>45134</v>
      </c>
      <c r="O423">
        <v>44</v>
      </c>
      <c r="P423" t="s">
        <v>4025</v>
      </c>
      <c r="Q423" t="s">
        <v>4024</v>
      </c>
      <c r="R423" t="s">
        <v>4035</v>
      </c>
      <c r="S423" t="s">
        <v>4036</v>
      </c>
      <c r="T423" t="s">
        <v>5089</v>
      </c>
      <c r="U423" t="s">
        <v>4077</v>
      </c>
      <c r="V423" t="s">
        <v>4071</v>
      </c>
      <c r="W423" t="s">
        <v>5055</v>
      </c>
      <c r="X423" t="s">
        <v>5090</v>
      </c>
      <c r="Y423">
        <v>3330.04</v>
      </c>
      <c r="Z423">
        <v>2480.54</v>
      </c>
      <c r="AA423">
        <v>849.5</v>
      </c>
      <c r="AB423">
        <v>0.25510204081632654</v>
      </c>
      <c r="AC423" t="s">
        <v>4549</v>
      </c>
      <c r="AD423" t="s">
        <v>5088</v>
      </c>
      <c r="AE423" s="2">
        <v>46077</v>
      </c>
      <c r="AF423">
        <v>2026</v>
      </c>
      <c r="AG423" s="2">
        <v>46054</v>
      </c>
    </row>
    <row r="424" spans="1:33" x14ac:dyDescent="0.25">
      <c r="A424" t="s">
        <v>2036</v>
      </c>
      <c r="B424" t="s">
        <v>136</v>
      </c>
      <c r="C424" t="s">
        <v>376</v>
      </c>
      <c r="D424" t="s">
        <v>62</v>
      </c>
      <c r="E424" t="s">
        <v>14</v>
      </c>
      <c r="F424">
        <v>1</v>
      </c>
      <c r="G424">
        <v>1665.02</v>
      </c>
      <c r="H424">
        <v>0</v>
      </c>
      <c r="I424" t="s">
        <v>35</v>
      </c>
      <c r="J424" t="s">
        <v>5008</v>
      </c>
      <c r="K424" t="s">
        <v>4973</v>
      </c>
      <c r="L424" t="s">
        <v>5007</v>
      </c>
      <c r="M424">
        <v>1240.27</v>
      </c>
      <c r="N424" s="2">
        <v>45360</v>
      </c>
      <c r="O424">
        <v>40</v>
      </c>
      <c r="P424" t="s">
        <v>4030</v>
      </c>
      <c r="Q424" t="s">
        <v>4024</v>
      </c>
      <c r="R424" t="s">
        <v>4074</v>
      </c>
      <c r="S424" t="s">
        <v>4071</v>
      </c>
      <c r="T424" t="s">
        <v>5104</v>
      </c>
      <c r="U424" t="s">
        <v>4143</v>
      </c>
      <c r="V424" t="s">
        <v>4027</v>
      </c>
      <c r="W424" t="s">
        <v>5055</v>
      </c>
      <c r="X424" t="s">
        <v>5105</v>
      </c>
      <c r="Y424">
        <v>1665.02</v>
      </c>
      <c r="Z424">
        <v>1240.27</v>
      </c>
      <c r="AA424">
        <v>424.75</v>
      </c>
      <c r="AB424">
        <v>0.25510204081632654</v>
      </c>
      <c r="AC424" t="s">
        <v>5140</v>
      </c>
      <c r="AD424" t="s">
        <v>5103</v>
      </c>
      <c r="AE424" s="2">
        <v>46228</v>
      </c>
      <c r="AF424">
        <v>2026</v>
      </c>
      <c r="AG424" s="2">
        <v>46204</v>
      </c>
    </row>
    <row r="425" spans="1:33" x14ac:dyDescent="0.25">
      <c r="A425" t="s">
        <v>471</v>
      </c>
      <c r="B425" t="s">
        <v>106</v>
      </c>
      <c r="C425" t="s">
        <v>376</v>
      </c>
      <c r="D425" t="s">
        <v>62</v>
      </c>
      <c r="E425" t="s">
        <v>14</v>
      </c>
      <c r="F425">
        <v>2</v>
      </c>
      <c r="G425">
        <v>1665.02</v>
      </c>
      <c r="H425">
        <v>0.02</v>
      </c>
      <c r="I425" t="s">
        <v>20</v>
      </c>
      <c r="J425" t="s">
        <v>5008</v>
      </c>
      <c r="K425" t="s">
        <v>4973</v>
      </c>
      <c r="L425" t="s">
        <v>5007</v>
      </c>
      <c r="M425">
        <v>1240.27</v>
      </c>
      <c r="N425" s="2">
        <v>45939</v>
      </c>
      <c r="O425">
        <v>28</v>
      </c>
      <c r="P425" t="s">
        <v>4025</v>
      </c>
      <c r="Q425" t="s">
        <v>4029</v>
      </c>
      <c r="R425" t="s">
        <v>4087</v>
      </c>
      <c r="S425" t="s">
        <v>4036</v>
      </c>
      <c r="T425" t="s">
        <v>5104</v>
      </c>
      <c r="U425" t="s">
        <v>4143</v>
      </c>
      <c r="V425" t="s">
        <v>4027</v>
      </c>
      <c r="W425" t="s">
        <v>5055</v>
      </c>
      <c r="X425" t="s">
        <v>5105</v>
      </c>
      <c r="Y425">
        <v>3263.44</v>
      </c>
      <c r="Z425">
        <v>2480.54</v>
      </c>
      <c r="AA425">
        <v>782.9</v>
      </c>
      <c r="AB425">
        <v>0.23990022798029073</v>
      </c>
      <c r="AC425" t="s">
        <v>4663</v>
      </c>
      <c r="AD425" t="s">
        <v>5103</v>
      </c>
      <c r="AE425" s="2">
        <v>46028</v>
      </c>
      <c r="AF425">
        <v>2026</v>
      </c>
      <c r="AG425" s="2">
        <v>46023</v>
      </c>
    </row>
    <row r="426" spans="1:33" x14ac:dyDescent="0.25">
      <c r="A426" t="s">
        <v>3706</v>
      </c>
      <c r="B426" t="s">
        <v>2619</v>
      </c>
      <c r="C426" t="s">
        <v>376</v>
      </c>
      <c r="D426" t="s">
        <v>226</v>
      </c>
      <c r="E426" t="s">
        <v>14</v>
      </c>
      <c r="F426">
        <v>3</v>
      </c>
      <c r="G426">
        <v>1665.02</v>
      </c>
      <c r="H426">
        <v>0.02</v>
      </c>
      <c r="I426" t="s">
        <v>15</v>
      </c>
      <c r="J426" t="s">
        <v>5008</v>
      </c>
      <c r="K426" t="s">
        <v>4973</v>
      </c>
      <c r="L426" t="s">
        <v>5007</v>
      </c>
      <c r="M426">
        <v>1240.27</v>
      </c>
      <c r="N426" s="2">
        <v>45085</v>
      </c>
      <c r="O426">
        <v>62</v>
      </c>
      <c r="P426" t="s">
        <v>4025</v>
      </c>
      <c r="Q426" t="s">
        <v>4024</v>
      </c>
      <c r="R426" t="s">
        <v>4089</v>
      </c>
      <c r="S426" t="s">
        <v>4068</v>
      </c>
      <c r="T426" t="s">
        <v>5062</v>
      </c>
      <c r="U426" t="s">
        <v>4055</v>
      </c>
      <c r="V426" t="s">
        <v>4032</v>
      </c>
      <c r="W426" t="s">
        <v>5055</v>
      </c>
      <c r="X426" t="s">
        <v>5063</v>
      </c>
      <c r="Y426">
        <v>4895.16</v>
      </c>
      <c r="Z426">
        <v>3720.81</v>
      </c>
      <c r="AA426">
        <v>1174.3499999999999</v>
      </c>
      <c r="AB426">
        <v>0.23990022798029073</v>
      </c>
      <c r="AC426" t="s">
        <v>4251</v>
      </c>
      <c r="AD426" t="s">
        <v>5123</v>
      </c>
      <c r="AE426" s="2">
        <v>45933</v>
      </c>
      <c r="AF426">
        <v>2025</v>
      </c>
      <c r="AG426" s="2">
        <v>45931</v>
      </c>
    </row>
    <row r="427" spans="1:33" x14ac:dyDescent="0.25">
      <c r="A427" t="s">
        <v>3398</v>
      </c>
      <c r="B427" t="s">
        <v>803</v>
      </c>
      <c r="C427" t="s">
        <v>376</v>
      </c>
      <c r="D427" t="s">
        <v>120</v>
      </c>
      <c r="E427" t="s">
        <v>25</v>
      </c>
      <c r="F427">
        <v>6</v>
      </c>
      <c r="G427">
        <v>1665.02</v>
      </c>
      <c r="H427">
        <v>0</v>
      </c>
      <c r="I427" t="s">
        <v>15</v>
      </c>
      <c r="J427" t="s">
        <v>5008</v>
      </c>
      <c r="K427" t="s">
        <v>4973</v>
      </c>
      <c r="L427" t="s">
        <v>5007</v>
      </c>
      <c r="M427">
        <v>1240.27</v>
      </c>
      <c r="N427" s="2">
        <v>45004</v>
      </c>
      <c r="O427">
        <v>42</v>
      </c>
      <c r="P427" t="s">
        <v>4025</v>
      </c>
      <c r="Q427" t="s">
        <v>4024</v>
      </c>
      <c r="R427" t="s">
        <v>4074</v>
      </c>
      <c r="S427" t="s">
        <v>4071</v>
      </c>
      <c r="T427" t="s">
        <v>5101</v>
      </c>
      <c r="U427" t="s">
        <v>4026</v>
      </c>
      <c r="V427" t="s">
        <v>4027</v>
      </c>
      <c r="W427" t="s">
        <v>5051</v>
      </c>
      <c r="X427" t="s">
        <v>5102</v>
      </c>
      <c r="Y427">
        <v>9990.1200000000008</v>
      </c>
      <c r="Z427">
        <v>7441.62</v>
      </c>
      <c r="AA427">
        <v>2548.5</v>
      </c>
      <c r="AB427">
        <v>0.25510204081632654</v>
      </c>
      <c r="AC427" t="s">
        <v>4851</v>
      </c>
      <c r="AD427" t="s">
        <v>5127</v>
      </c>
      <c r="AE427" s="2">
        <v>46155</v>
      </c>
      <c r="AF427">
        <v>2026</v>
      </c>
      <c r="AG427" s="2">
        <v>46143</v>
      </c>
    </row>
    <row r="428" spans="1:33" x14ac:dyDescent="0.25">
      <c r="A428" t="s">
        <v>1153</v>
      </c>
      <c r="B428" t="s">
        <v>1154</v>
      </c>
      <c r="C428" t="s">
        <v>376</v>
      </c>
      <c r="D428" t="s">
        <v>64</v>
      </c>
      <c r="E428" t="s">
        <v>14</v>
      </c>
      <c r="F428">
        <v>2</v>
      </c>
      <c r="G428">
        <v>1665.02</v>
      </c>
      <c r="H428">
        <v>0.02</v>
      </c>
      <c r="I428" t="s">
        <v>15</v>
      </c>
      <c r="J428" t="s">
        <v>5008</v>
      </c>
      <c r="K428" t="s">
        <v>4973</v>
      </c>
      <c r="L428" t="s">
        <v>5007</v>
      </c>
      <c r="M428">
        <v>1240.27</v>
      </c>
      <c r="N428" s="2">
        <v>46089</v>
      </c>
      <c r="O428">
        <v>47</v>
      </c>
      <c r="P428" t="s">
        <v>4025</v>
      </c>
      <c r="Q428" t="s">
        <v>4024</v>
      </c>
      <c r="R428" t="s">
        <v>4035</v>
      </c>
      <c r="S428" t="s">
        <v>4036</v>
      </c>
      <c r="T428" t="s">
        <v>5089</v>
      </c>
      <c r="U428" t="s">
        <v>4077</v>
      </c>
      <c r="V428" t="s">
        <v>4071</v>
      </c>
      <c r="W428" t="s">
        <v>5055</v>
      </c>
      <c r="X428" t="s">
        <v>5090</v>
      </c>
      <c r="Y428">
        <v>3263.44</v>
      </c>
      <c r="Z428">
        <v>2480.54</v>
      </c>
      <c r="AA428">
        <v>782.9</v>
      </c>
      <c r="AB428">
        <v>0.23990022798029073</v>
      </c>
      <c r="AC428" t="s">
        <v>4965</v>
      </c>
      <c r="AD428" t="s">
        <v>5088</v>
      </c>
      <c r="AE428" s="2">
        <v>46011</v>
      </c>
      <c r="AF428">
        <v>2025</v>
      </c>
      <c r="AG428" s="2">
        <v>45992</v>
      </c>
    </row>
    <row r="429" spans="1:33" x14ac:dyDescent="0.25">
      <c r="A429" t="s">
        <v>601</v>
      </c>
      <c r="B429" t="s">
        <v>602</v>
      </c>
      <c r="C429" t="s">
        <v>376</v>
      </c>
      <c r="D429" t="s">
        <v>120</v>
      </c>
      <c r="E429" t="s">
        <v>14</v>
      </c>
      <c r="F429">
        <v>3</v>
      </c>
      <c r="G429">
        <v>1665.02</v>
      </c>
      <c r="H429">
        <v>0.05</v>
      </c>
      <c r="I429" t="s">
        <v>20</v>
      </c>
      <c r="J429" t="s">
        <v>5008</v>
      </c>
      <c r="K429" t="s">
        <v>4973</v>
      </c>
      <c r="L429" t="s">
        <v>5007</v>
      </c>
      <c r="M429">
        <v>1240.27</v>
      </c>
      <c r="N429" s="2">
        <v>45481</v>
      </c>
      <c r="O429">
        <v>21</v>
      </c>
      <c r="P429" t="s">
        <v>4025</v>
      </c>
      <c r="Q429" t="s">
        <v>4024</v>
      </c>
      <c r="R429" t="s">
        <v>4060</v>
      </c>
      <c r="S429" t="s">
        <v>4032</v>
      </c>
      <c r="T429" t="s">
        <v>5101</v>
      </c>
      <c r="U429" t="s">
        <v>4026</v>
      </c>
      <c r="V429" t="s">
        <v>4027</v>
      </c>
      <c r="W429" t="s">
        <v>5051</v>
      </c>
      <c r="X429" t="s">
        <v>5102</v>
      </c>
      <c r="Y429">
        <v>4745.3100000000004</v>
      </c>
      <c r="Z429">
        <v>3720.81</v>
      </c>
      <c r="AA429">
        <v>1024.5</v>
      </c>
      <c r="AB429">
        <v>0.21589738078228818</v>
      </c>
      <c r="AC429" t="s">
        <v>4255</v>
      </c>
      <c r="AD429" t="s">
        <v>5127</v>
      </c>
      <c r="AE429" s="2">
        <v>46027</v>
      </c>
      <c r="AF429">
        <v>2026</v>
      </c>
      <c r="AG429" s="2">
        <v>46023</v>
      </c>
    </row>
    <row r="430" spans="1:33" x14ac:dyDescent="0.25">
      <c r="A430" t="s">
        <v>1167</v>
      </c>
      <c r="B430" t="s">
        <v>189</v>
      </c>
      <c r="C430" t="s">
        <v>376</v>
      </c>
      <c r="D430" t="s">
        <v>24</v>
      </c>
      <c r="E430" t="s">
        <v>25</v>
      </c>
      <c r="F430">
        <v>3</v>
      </c>
      <c r="G430">
        <v>1665.02</v>
      </c>
      <c r="H430">
        <v>0</v>
      </c>
      <c r="I430" t="s">
        <v>1258</v>
      </c>
      <c r="J430" t="s">
        <v>5008</v>
      </c>
      <c r="K430" t="s">
        <v>4973</v>
      </c>
      <c r="L430" t="s">
        <v>5007</v>
      </c>
      <c r="M430">
        <v>1240.27</v>
      </c>
      <c r="N430" s="2">
        <v>45426</v>
      </c>
      <c r="O430">
        <v>25</v>
      </c>
      <c r="P430" t="s">
        <v>4025</v>
      </c>
      <c r="Q430" t="s">
        <v>4029</v>
      </c>
      <c r="R430" t="s">
        <v>4097</v>
      </c>
      <c r="S430" t="s">
        <v>4071</v>
      </c>
      <c r="T430" t="s">
        <v>5085</v>
      </c>
      <c r="U430" t="s">
        <v>4097</v>
      </c>
      <c r="V430" t="s">
        <v>4071</v>
      </c>
      <c r="W430" t="s">
        <v>5051</v>
      </c>
      <c r="X430" t="s">
        <v>5087</v>
      </c>
      <c r="Y430">
        <v>4995.0600000000004</v>
      </c>
      <c r="Z430">
        <v>3720.81</v>
      </c>
      <c r="AA430">
        <v>1274.25</v>
      </c>
      <c r="AB430">
        <v>0.25510204081632654</v>
      </c>
      <c r="AC430" t="s">
        <v>4178</v>
      </c>
      <c r="AD430" t="s">
        <v>5084</v>
      </c>
      <c r="AE430" s="2">
        <v>46017</v>
      </c>
      <c r="AF430">
        <v>2025</v>
      </c>
      <c r="AG430" s="2">
        <v>45992</v>
      </c>
    </row>
    <row r="431" spans="1:33" x14ac:dyDescent="0.25">
      <c r="A431" t="s">
        <v>708</v>
      </c>
      <c r="B431" t="s">
        <v>709</v>
      </c>
      <c r="C431" t="s">
        <v>376</v>
      </c>
      <c r="D431" t="s">
        <v>24</v>
      </c>
      <c r="E431" t="s">
        <v>14</v>
      </c>
      <c r="F431">
        <v>4</v>
      </c>
      <c r="G431">
        <v>1665.02</v>
      </c>
      <c r="H431">
        <v>0.2</v>
      </c>
      <c r="I431" t="s">
        <v>15</v>
      </c>
      <c r="J431" t="s">
        <v>5008</v>
      </c>
      <c r="K431" t="s">
        <v>4973</v>
      </c>
      <c r="L431" t="s">
        <v>5007</v>
      </c>
      <c r="M431">
        <v>1240.27</v>
      </c>
      <c r="N431" s="2">
        <v>45317</v>
      </c>
      <c r="O431">
        <v>68</v>
      </c>
      <c r="P431" t="s">
        <v>4030</v>
      </c>
      <c r="Q431" t="s">
        <v>4024</v>
      </c>
      <c r="R431" t="s">
        <v>4135</v>
      </c>
      <c r="S431" t="s">
        <v>4058</v>
      </c>
      <c r="T431" t="s">
        <v>5085</v>
      </c>
      <c r="U431" t="s">
        <v>4097</v>
      </c>
      <c r="V431" t="s">
        <v>4071</v>
      </c>
      <c r="W431" t="s">
        <v>5051</v>
      </c>
      <c r="X431" t="s">
        <v>5087</v>
      </c>
      <c r="Y431">
        <v>5328.06</v>
      </c>
      <c r="Z431">
        <v>4961.08</v>
      </c>
      <c r="AA431">
        <v>366.98</v>
      </c>
      <c r="AB431">
        <v>6.8876851987402538E-2</v>
      </c>
      <c r="AC431" t="s">
        <v>4277</v>
      </c>
      <c r="AD431" t="s">
        <v>5084</v>
      </c>
      <c r="AE431" s="2">
        <v>46030</v>
      </c>
      <c r="AF431">
        <v>2026</v>
      </c>
      <c r="AG431" s="2">
        <v>46023</v>
      </c>
    </row>
    <row r="432" spans="1:33" x14ac:dyDescent="0.25">
      <c r="A432" t="s">
        <v>3653</v>
      </c>
      <c r="B432" t="s">
        <v>910</v>
      </c>
      <c r="C432" t="s">
        <v>376</v>
      </c>
      <c r="D432" t="s">
        <v>196</v>
      </c>
      <c r="E432" t="s">
        <v>25</v>
      </c>
      <c r="F432">
        <v>3</v>
      </c>
      <c r="G432">
        <v>1665.02</v>
      </c>
      <c r="H432">
        <v>0.02</v>
      </c>
      <c r="I432" t="s">
        <v>30</v>
      </c>
      <c r="J432" t="s">
        <v>5008</v>
      </c>
      <c r="K432" t="s">
        <v>4973</v>
      </c>
      <c r="L432" t="s">
        <v>5007</v>
      </c>
      <c r="M432">
        <v>1240.27</v>
      </c>
      <c r="N432" s="2">
        <v>45919</v>
      </c>
      <c r="O432">
        <v>37</v>
      </c>
      <c r="P432" t="s">
        <v>4052</v>
      </c>
      <c r="Q432" t="s">
        <v>4024</v>
      </c>
      <c r="R432" t="s">
        <v>4165</v>
      </c>
      <c r="S432" t="s">
        <v>4071</v>
      </c>
      <c r="T432" t="s">
        <v>5124</v>
      </c>
      <c r="U432" t="s">
        <v>4039</v>
      </c>
      <c r="V432" t="s">
        <v>4032</v>
      </c>
      <c r="W432" t="s">
        <v>5070</v>
      </c>
      <c r="X432" t="s">
        <v>5071</v>
      </c>
      <c r="Y432">
        <v>4895.16</v>
      </c>
      <c r="Z432">
        <v>3720.81</v>
      </c>
      <c r="AA432">
        <v>1174.3499999999999</v>
      </c>
      <c r="AB432">
        <v>0.23990022798029073</v>
      </c>
      <c r="AC432" t="s">
        <v>4516</v>
      </c>
      <c r="AD432" t="s">
        <v>5068</v>
      </c>
      <c r="AE432" s="2">
        <v>46187</v>
      </c>
      <c r="AF432">
        <v>2026</v>
      </c>
      <c r="AG432" s="2">
        <v>46174</v>
      </c>
    </row>
    <row r="433" spans="1:33" x14ac:dyDescent="0.25">
      <c r="A433" t="s">
        <v>3718</v>
      </c>
      <c r="B433" t="s">
        <v>2402</v>
      </c>
      <c r="C433" t="s">
        <v>376</v>
      </c>
      <c r="D433" t="s">
        <v>52</v>
      </c>
      <c r="E433" t="s">
        <v>14</v>
      </c>
      <c r="F433">
        <v>3</v>
      </c>
      <c r="G433">
        <v>1648.03</v>
      </c>
      <c r="H433">
        <v>0.02</v>
      </c>
      <c r="I433" t="s">
        <v>15</v>
      </c>
      <c r="J433" t="s">
        <v>5008</v>
      </c>
      <c r="K433" t="s">
        <v>4973</v>
      </c>
      <c r="L433" t="s">
        <v>5007</v>
      </c>
      <c r="M433">
        <v>1240.27</v>
      </c>
      <c r="N433" s="2">
        <v>45672</v>
      </c>
      <c r="O433">
        <v>49</v>
      </c>
      <c r="P433" t="s">
        <v>4030</v>
      </c>
      <c r="Q433" t="s">
        <v>4024</v>
      </c>
      <c r="R433" t="s">
        <v>4089</v>
      </c>
      <c r="S433" t="s">
        <v>4068</v>
      </c>
      <c r="T433" t="s">
        <v>5054</v>
      </c>
      <c r="U433" t="s">
        <v>4060</v>
      </c>
      <c r="V433" t="s">
        <v>4032</v>
      </c>
      <c r="W433" t="s">
        <v>5055</v>
      </c>
      <c r="X433" t="s">
        <v>5056</v>
      </c>
      <c r="Y433">
        <v>4845.21</v>
      </c>
      <c r="Z433">
        <v>3720.81</v>
      </c>
      <c r="AA433">
        <v>1124.4000000000001</v>
      </c>
      <c r="AB433">
        <v>0.23206424489341021</v>
      </c>
      <c r="AC433" t="s">
        <v>4274</v>
      </c>
      <c r="AD433" t="s">
        <v>5053</v>
      </c>
      <c r="AE433" s="2">
        <v>46067</v>
      </c>
      <c r="AF433">
        <v>2026</v>
      </c>
      <c r="AG433" s="2">
        <v>46054</v>
      </c>
    </row>
    <row r="434" spans="1:33" x14ac:dyDescent="0.25">
      <c r="A434" t="s">
        <v>2991</v>
      </c>
      <c r="B434" t="s">
        <v>1836</v>
      </c>
      <c r="C434" t="s">
        <v>376</v>
      </c>
      <c r="D434" t="s">
        <v>34</v>
      </c>
      <c r="E434" t="s">
        <v>14</v>
      </c>
      <c r="F434">
        <v>3</v>
      </c>
      <c r="G434">
        <v>1648.03</v>
      </c>
      <c r="H434">
        <v>0.1</v>
      </c>
      <c r="I434" t="s">
        <v>20</v>
      </c>
      <c r="J434" t="s">
        <v>5008</v>
      </c>
      <c r="K434" t="s">
        <v>4973</v>
      </c>
      <c r="L434" t="s">
        <v>5007</v>
      </c>
      <c r="M434">
        <v>1240.27</v>
      </c>
      <c r="N434" s="2">
        <v>45037</v>
      </c>
      <c r="O434">
        <v>53</v>
      </c>
      <c r="P434" t="s">
        <v>4025</v>
      </c>
      <c r="Q434" t="s">
        <v>4024</v>
      </c>
      <c r="R434" t="s">
        <v>4050</v>
      </c>
      <c r="S434" t="s">
        <v>4036</v>
      </c>
      <c r="T434" t="s">
        <v>5079</v>
      </c>
      <c r="U434" t="s">
        <v>4041</v>
      </c>
      <c r="V434" t="s">
        <v>4036</v>
      </c>
      <c r="W434" t="s">
        <v>5055</v>
      </c>
      <c r="X434" t="s">
        <v>5080</v>
      </c>
      <c r="Y434">
        <v>4449.68</v>
      </c>
      <c r="Z434">
        <v>3720.81</v>
      </c>
      <c r="AA434">
        <v>728.87</v>
      </c>
      <c r="AB434">
        <v>0.16380279031301126</v>
      </c>
      <c r="AC434" t="s">
        <v>4388</v>
      </c>
      <c r="AD434" t="s">
        <v>5078</v>
      </c>
      <c r="AE434" s="2">
        <v>46059</v>
      </c>
      <c r="AF434">
        <v>2026</v>
      </c>
      <c r="AG434" s="2">
        <v>46054</v>
      </c>
    </row>
    <row r="435" spans="1:33" x14ac:dyDescent="0.25">
      <c r="A435" t="s">
        <v>3229</v>
      </c>
      <c r="B435" t="s">
        <v>929</v>
      </c>
      <c r="C435" t="s">
        <v>376</v>
      </c>
      <c r="D435" t="s">
        <v>24</v>
      </c>
      <c r="E435" t="s">
        <v>25</v>
      </c>
      <c r="F435">
        <v>1</v>
      </c>
      <c r="G435">
        <v>1648.03</v>
      </c>
      <c r="H435">
        <v>0.15</v>
      </c>
      <c r="I435" t="s">
        <v>5113</v>
      </c>
      <c r="J435" t="s">
        <v>5008</v>
      </c>
      <c r="K435" t="s">
        <v>4973</v>
      </c>
      <c r="L435" t="s">
        <v>5007</v>
      </c>
      <c r="M435">
        <v>1240.27</v>
      </c>
      <c r="N435" s="2">
        <v>45099</v>
      </c>
      <c r="O435">
        <v>52</v>
      </c>
      <c r="P435" t="s">
        <v>4030</v>
      </c>
      <c r="Q435" t="s">
        <v>4029</v>
      </c>
      <c r="R435" t="s">
        <v>4087</v>
      </c>
      <c r="S435" t="s">
        <v>4036</v>
      </c>
      <c r="T435" t="s">
        <v>5085</v>
      </c>
      <c r="U435" t="s">
        <v>4097</v>
      </c>
      <c r="V435" t="s">
        <v>4071</v>
      </c>
      <c r="W435" t="s">
        <v>5051</v>
      </c>
      <c r="X435" t="s">
        <v>5087</v>
      </c>
      <c r="Y435">
        <v>1400.83</v>
      </c>
      <c r="Z435">
        <v>1240.27</v>
      </c>
      <c r="AA435">
        <v>160.56</v>
      </c>
      <c r="AB435">
        <v>0.11461776232662066</v>
      </c>
      <c r="AC435" t="s">
        <v>4225</v>
      </c>
      <c r="AD435" t="s">
        <v>5084</v>
      </c>
      <c r="AE435" s="2">
        <v>45980</v>
      </c>
      <c r="AF435">
        <v>2025</v>
      </c>
      <c r="AG435" s="2">
        <v>45962</v>
      </c>
    </row>
    <row r="436" spans="1:33" x14ac:dyDescent="0.25">
      <c r="A436" t="s">
        <v>1713</v>
      </c>
      <c r="B436" t="s">
        <v>1154</v>
      </c>
      <c r="C436" t="s">
        <v>376</v>
      </c>
      <c r="D436" t="s">
        <v>101</v>
      </c>
      <c r="E436" t="s">
        <v>25</v>
      </c>
      <c r="F436">
        <v>1</v>
      </c>
      <c r="G436">
        <v>1648.03</v>
      </c>
      <c r="H436">
        <v>0.2</v>
      </c>
      <c r="I436" t="s">
        <v>1258</v>
      </c>
      <c r="J436" t="s">
        <v>5008</v>
      </c>
      <c r="K436" t="s">
        <v>4973</v>
      </c>
      <c r="L436" t="s">
        <v>5007</v>
      </c>
      <c r="M436">
        <v>1240.27</v>
      </c>
      <c r="N436" s="2">
        <v>46089</v>
      </c>
      <c r="O436">
        <v>47</v>
      </c>
      <c r="P436" t="s">
        <v>4025</v>
      </c>
      <c r="Q436" t="s">
        <v>4024</v>
      </c>
      <c r="R436" t="s">
        <v>4035</v>
      </c>
      <c r="S436" t="s">
        <v>4036</v>
      </c>
      <c r="T436" t="s">
        <v>5082</v>
      </c>
      <c r="U436" t="s">
        <v>4050</v>
      </c>
      <c r="V436" t="s">
        <v>4036</v>
      </c>
      <c r="W436" t="s">
        <v>5055</v>
      </c>
      <c r="X436" t="s">
        <v>5083</v>
      </c>
      <c r="Y436">
        <v>1318.42</v>
      </c>
      <c r="Z436">
        <v>1240.27</v>
      </c>
      <c r="AA436">
        <v>78.150000000000006</v>
      </c>
      <c r="AB436">
        <v>5.9275496427542061E-2</v>
      </c>
      <c r="AC436" t="s">
        <v>4965</v>
      </c>
      <c r="AD436" t="s">
        <v>5121</v>
      </c>
      <c r="AE436" s="2">
        <v>46068</v>
      </c>
      <c r="AF436">
        <v>2026</v>
      </c>
      <c r="AG436" s="2">
        <v>46054</v>
      </c>
    </row>
    <row r="437" spans="1:33" x14ac:dyDescent="0.25">
      <c r="A437" t="s">
        <v>521</v>
      </c>
      <c r="B437" t="s">
        <v>522</v>
      </c>
      <c r="C437" t="s">
        <v>376</v>
      </c>
      <c r="D437" t="s">
        <v>101</v>
      </c>
      <c r="E437" t="s">
        <v>14</v>
      </c>
      <c r="F437">
        <v>1</v>
      </c>
      <c r="G437">
        <v>1648.03</v>
      </c>
      <c r="H437">
        <v>0</v>
      </c>
      <c r="I437" t="s">
        <v>35</v>
      </c>
      <c r="J437" t="s">
        <v>5008</v>
      </c>
      <c r="K437" t="s">
        <v>4973</v>
      </c>
      <c r="L437" t="s">
        <v>5007</v>
      </c>
      <c r="M437">
        <v>1240.27</v>
      </c>
      <c r="N437" s="2">
        <v>45640</v>
      </c>
      <c r="O437">
        <v>68</v>
      </c>
      <c r="P437" t="s">
        <v>4052</v>
      </c>
      <c r="Q437" t="s">
        <v>4024</v>
      </c>
      <c r="R437" t="s">
        <v>4165</v>
      </c>
      <c r="S437" t="s">
        <v>4071</v>
      </c>
      <c r="T437" t="s">
        <v>5082</v>
      </c>
      <c r="U437" t="s">
        <v>4050</v>
      </c>
      <c r="V437" t="s">
        <v>4036</v>
      </c>
      <c r="W437" t="s">
        <v>5055</v>
      </c>
      <c r="X437" t="s">
        <v>5083</v>
      </c>
      <c r="Y437">
        <v>1648.03</v>
      </c>
      <c r="Z437">
        <v>1240.27</v>
      </c>
      <c r="AA437">
        <v>407.76</v>
      </c>
      <c r="AB437">
        <v>0.24742268041237114</v>
      </c>
      <c r="AC437" t="s">
        <v>4853</v>
      </c>
      <c r="AD437" t="s">
        <v>5121</v>
      </c>
      <c r="AE437" s="2">
        <v>45995</v>
      </c>
      <c r="AF437">
        <v>2025</v>
      </c>
      <c r="AG437" s="2">
        <v>45992</v>
      </c>
    </row>
    <row r="438" spans="1:33" x14ac:dyDescent="0.25">
      <c r="A438" t="s">
        <v>936</v>
      </c>
      <c r="B438" t="s">
        <v>609</v>
      </c>
      <c r="C438" t="s">
        <v>376</v>
      </c>
      <c r="D438" t="s">
        <v>226</v>
      </c>
      <c r="E438" t="s">
        <v>25</v>
      </c>
      <c r="F438">
        <v>2</v>
      </c>
      <c r="G438">
        <v>1648.03</v>
      </c>
      <c r="H438">
        <v>0.2</v>
      </c>
      <c r="I438" t="s">
        <v>15</v>
      </c>
      <c r="J438" t="s">
        <v>5008</v>
      </c>
      <c r="K438" t="s">
        <v>4973</v>
      </c>
      <c r="L438" t="s">
        <v>5007</v>
      </c>
      <c r="M438">
        <v>1240.27</v>
      </c>
      <c r="N438" s="2">
        <v>45421</v>
      </c>
      <c r="O438">
        <v>56</v>
      </c>
      <c r="P438" t="s">
        <v>4025</v>
      </c>
      <c r="Q438" t="s">
        <v>4029</v>
      </c>
      <c r="R438" t="s">
        <v>4035</v>
      </c>
      <c r="S438" t="s">
        <v>4036</v>
      </c>
      <c r="T438" t="s">
        <v>5062</v>
      </c>
      <c r="U438" t="s">
        <v>4055</v>
      </c>
      <c r="V438" t="s">
        <v>4032</v>
      </c>
      <c r="W438" t="s">
        <v>5055</v>
      </c>
      <c r="X438" t="s">
        <v>5063</v>
      </c>
      <c r="Y438">
        <v>2636.85</v>
      </c>
      <c r="Z438">
        <v>2480.54</v>
      </c>
      <c r="AA438">
        <v>156.31</v>
      </c>
      <c r="AB438">
        <v>5.927906403473842E-2</v>
      </c>
      <c r="AC438" t="s">
        <v>4652</v>
      </c>
      <c r="AD438" t="s">
        <v>5123</v>
      </c>
      <c r="AE438" s="2">
        <v>46107</v>
      </c>
      <c r="AF438">
        <v>2026</v>
      </c>
      <c r="AG438" s="2">
        <v>46082</v>
      </c>
    </row>
    <row r="439" spans="1:33" x14ac:dyDescent="0.25">
      <c r="A439" t="s">
        <v>3137</v>
      </c>
      <c r="B439" t="s">
        <v>2916</v>
      </c>
      <c r="C439" t="s">
        <v>177</v>
      </c>
      <c r="D439" t="s">
        <v>64</v>
      </c>
      <c r="E439" t="s">
        <v>14</v>
      </c>
      <c r="F439">
        <v>3</v>
      </c>
      <c r="G439">
        <v>1646.97</v>
      </c>
      <c r="H439">
        <v>0.05</v>
      </c>
      <c r="I439" t="s">
        <v>35</v>
      </c>
      <c r="J439" t="s">
        <v>5013</v>
      </c>
      <c r="K439" t="s">
        <v>4973</v>
      </c>
      <c r="L439" t="s">
        <v>5007</v>
      </c>
      <c r="M439">
        <v>991.38</v>
      </c>
      <c r="N439" s="2">
        <v>45190</v>
      </c>
      <c r="O439">
        <v>72</v>
      </c>
      <c r="P439" t="s">
        <v>4025</v>
      </c>
      <c r="Q439" t="s">
        <v>4024</v>
      </c>
      <c r="R439" t="s">
        <v>4070</v>
      </c>
      <c r="S439" t="s">
        <v>4071</v>
      </c>
      <c r="T439" t="s">
        <v>5089</v>
      </c>
      <c r="U439" t="s">
        <v>4077</v>
      </c>
      <c r="V439" t="s">
        <v>4071</v>
      </c>
      <c r="W439" t="s">
        <v>5055</v>
      </c>
      <c r="X439" t="s">
        <v>5090</v>
      </c>
      <c r="Y439">
        <v>4693.8599999999997</v>
      </c>
      <c r="Z439">
        <v>2974.14</v>
      </c>
      <c r="AA439">
        <v>1719.72</v>
      </c>
      <c r="AB439">
        <v>0.36637650036430575</v>
      </c>
      <c r="AC439" t="s">
        <v>4111</v>
      </c>
      <c r="AD439" t="s">
        <v>5088</v>
      </c>
      <c r="AE439" s="2">
        <v>46114</v>
      </c>
      <c r="AF439">
        <v>2026</v>
      </c>
      <c r="AG439" s="2">
        <v>46113</v>
      </c>
    </row>
    <row r="440" spans="1:33" x14ac:dyDescent="0.25">
      <c r="A440" t="s">
        <v>3113</v>
      </c>
      <c r="B440" t="s">
        <v>1131</v>
      </c>
      <c r="C440" t="s">
        <v>685</v>
      </c>
      <c r="D440" t="s">
        <v>19</v>
      </c>
      <c r="E440" t="s">
        <v>14</v>
      </c>
      <c r="F440">
        <v>1</v>
      </c>
      <c r="G440">
        <v>1646.97</v>
      </c>
      <c r="H440">
        <v>0.02</v>
      </c>
      <c r="I440" t="s">
        <v>15</v>
      </c>
      <c r="J440" t="s">
        <v>5004</v>
      </c>
      <c r="K440" t="s">
        <v>4973</v>
      </c>
      <c r="L440" t="s">
        <v>4995</v>
      </c>
      <c r="M440">
        <v>1023.36</v>
      </c>
      <c r="N440" s="2">
        <v>46053</v>
      </c>
      <c r="O440">
        <v>61</v>
      </c>
      <c r="P440" t="s">
        <v>4025</v>
      </c>
      <c r="Q440" t="s">
        <v>4024</v>
      </c>
      <c r="R440" t="s">
        <v>4050</v>
      </c>
      <c r="S440" t="s">
        <v>4036</v>
      </c>
      <c r="T440" t="s">
        <v>5058</v>
      </c>
      <c r="U440" t="s">
        <v>4055</v>
      </c>
      <c r="V440" t="s">
        <v>4032</v>
      </c>
      <c r="W440" t="s">
        <v>5051</v>
      </c>
      <c r="X440" t="s">
        <v>5060</v>
      </c>
      <c r="Y440">
        <v>1614.03</v>
      </c>
      <c r="Z440">
        <v>1023.36</v>
      </c>
      <c r="AA440">
        <v>590.66999999999996</v>
      </c>
      <c r="AB440">
        <v>0.36595974052526903</v>
      </c>
      <c r="AC440" t="s">
        <v>4168</v>
      </c>
      <c r="AD440" t="s">
        <v>5057</v>
      </c>
      <c r="AE440" s="2">
        <v>46012</v>
      </c>
      <c r="AF440">
        <v>2025</v>
      </c>
      <c r="AG440" s="2">
        <v>45992</v>
      </c>
    </row>
    <row r="441" spans="1:33" x14ac:dyDescent="0.25">
      <c r="A441" t="s">
        <v>3522</v>
      </c>
      <c r="B441" t="s">
        <v>1591</v>
      </c>
      <c r="C441" t="s">
        <v>685</v>
      </c>
      <c r="D441" t="s">
        <v>196</v>
      </c>
      <c r="E441" t="s">
        <v>14</v>
      </c>
      <c r="F441">
        <v>2</v>
      </c>
      <c r="G441">
        <v>1646.97</v>
      </c>
      <c r="H441">
        <v>0.1</v>
      </c>
      <c r="I441" t="s">
        <v>20</v>
      </c>
      <c r="J441" t="s">
        <v>5004</v>
      </c>
      <c r="K441" t="s">
        <v>4973</v>
      </c>
      <c r="L441" t="s">
        <v>4995</v>
      </c>
      <c r="M441">
        <v>1023.36</v>
      </c>
      <c r="N441" s="2">
        <v>45225</v>
      </c>
      <c r="O441">
        <v>28</v>
      </c>
      <c r="P441" t="s">
        <v>4030</v>
      </c>
      <c r="Q441" t="s">
        <v>4024</v>
      </c>
      <c r="R441" t="s">
        <v>4141</v>
      </c>
      <c r="S441" t="s">
        <v>4068</v>
      </c>
      <c r="T441" t="s">
        <v>5124</v>
      </c>
      <c r="U441" t="s">
        <v>4039</v>
      </c>
      <c r="V441" t="s">
        <v>4032</v>
      </c>
      <c r="W441" t="s">
        <v>5070</v>
      </c>
      <c r="X441" t="s">
        <v>5071</v>
      </c>
      <c r="Y441">
        <v>2964.55</v>
      </c>
      <c r="Z441">
        <v>2046.72</v>
      </c>
      <c r="AA441">
        <v>917.83</v>
      </c>
      <c r="AB441">
        <v>0.30960179453880016</v>
      </c>
      <c r="AC441" t="s">
        <v>4559</v>
      </c>
      <c r="AD441" t="s">
        <v>5068</v>
      </c>
      <c r="AE441" s="2">
        <v>45904</v>
      </c>
      <c r="AF441">
        <v>2025</v>
      </c>
      <c r="AG441" s="2">
        <v>45901</v>
      </c>
    </row>
    <row r="442" spans="1:33" x14ac:dyDescent="0.25">
      <c r="A442" t="s">
        <v>1582</v>
      </c>
      <c r="B442" t="s">
        <v>1583</v>
      </c>
      <c r="C442" t="s">
        <v>685</v>
      </c>
      <c r="D442" t="s">
        <v>44</v>
      </c>
      <c r="E442" t="s">
        <v>25</v>
      </c>
      <c r="F442">
        <v>1</v>
      </c>
      <c r="G442">
        <v>1646.97</v>
      </c>
      <c r="H442">
        <v>0.05</v>
      </c>
      <c r="I442" t="s">
        <v>20</v>
      </c>
      <c r="J442" t="s">
        <v>5004</v>
      </c>
      <c r="K442" t="s">
        <v>4973</v>
      </c>
      <c r="L442" t="s">
        <v>4995</v>
      </c>
      <c r="M442">
        <v>1023.36</v>
      </c>
      <c r="N442" s="2">
        <v>45383</v>
      </c>
      <c r="O442">
        <v>29</v>
      </c>
      <c r="P442" t="s">
        <v>4025</v>
      </c>
      <c r="Q442" t="s">
        <v>4024</v>
      </c>
      <c r="R442" t="s">
        <v>4026</v>
      </c>
      <c r="S442" t="s">
        <v>4027</v>
      </c>
      <c r="T442" t="s">
        <v>5065</v>
      </c>
      <c r="U442" t="s">
        <v>4046</v>
      </c>
      <c r="V442" t="s">
        <v>4032</v>
      </c>
      <c r="W442" t="s">
        <v>5055</v>
      </c>
      <c r="X442" t="s">
        <v>5067</v>
      </c>
      <c r="Y442">
        <v>1564.62</v>
      </c>
      <c r="Z442">
        <v>1023.36</v>
      </c>
      <c r="AA442">
        <v>541.26</v>
      </c>
      <c r="AB442">
        <v>0.34593703263412207</v>
      </c>
      <c r="AC442" t="s">
        <v>4739</v>
      </c>
      <c r="AD442" t="s">
        <v>5064</v>
      </c>
      <c r="AE442" s="2">
        <v>46143</v>
      </c>
      <c r="AF442">
        <v>2026</v>
      </c>
      <c r="AG442" s="2">
        <v>46143</v>
      </c>
    </row>
    <row r="443" spans="1:33" x14ac:dyDescent="0.25">
      <c r="A443" t="s">
        <v>3501</v>
      </c>
      <c r="B443" t="s">
        <v>163</v>
      </c>
      <c r="C443" t="s">
        <v>177</v>
      </c>
      <c r="D443" t="s">
        <v>112</v>
      </c>
      <c r="E443" t="s">
        <v>14</v>
      </c>
      <c r="F443">
        <v>2</v>
      </c>
      <c r="G443">
        <v>1646.97</v>
      </c>
      <c r="H443">
        <v>0.2</v>
      </c>
      <c r="I443" t="s">
        <v>15</v>
      </c>
      <c r="J443" t="s">
        <v>5013</v>
      </c>
      <c r="K443" t="s">
        <v>4973</v>
      </c>
      <c r="L443" t="s">
        <v>5007</v>
      </c>
      <c r="M443">
        <v>991.38</v>
      </c>
      <c r="N443" s="2">
        <v>45201</v>
      </c>
      <c r="O443">
        <v>51</v>
      </c>
      <c r="P443" t="s">
        <v>4025</v>
      </c>
      <c r="Q443" t="s">
        <v>4024</v>
      </c>
      <c r="R443" t="s">
        <v>4035</v>
      </c>
      <c r="S443" t="s">
        <v>4036</v>
      </c>
      <c r="T443" t="s">
        <v>5107</v>
      </c>
      <c r="U443" t="s">
        <v>4057</v>
      </c>
      <c r="V443" t="s">
        <v>4058</v>
      </c>
      <c r="W443" t="s">
        <v>5051</v>
      </c>
      <c r="X443" t="s">
        <v>5108</v>
      </c>
      <c r="Y443">
        <v>2635.15</v>
      </c>
      <c r="Z443">
        <v>1982.76</v>
      </c>
      <c r="AA443">
        <v>652.39</v>
      </c>
      <c r="AB443">
        <v>0.24757224446426199</v>
      </c>
      <c r="AC443" t="s">
        <v>4194</v>
      </c>
      <c r="AD443" t="s">
        <v>5106</v>
      </c>
      <c r="AE443" s="2">
        <v>45877</v>
      </c>
      <c r="AF443">
        <v>2025</v>
      </c>
      <c r="AG443" s="2">
        <v>45870</v>
      </c>
    </row>
    <row r="444" spans="1:33" x14ac:dyDescent="0.25">
      <c r="A444" t="s">
        <v>3020</v>
      </c>
      <c r="B444" t="s">
        <v>845</v>
      </c>
      <c r="C444" t="s">
        <v>685</v>
      </c>
      <c r="D444" t="s">
        <v>74</v>
      </c>
      <c r="E444" t="s">
        <v>14</v>
      </c>
      <c r="F444">
        <v>2</v>
      </c>
      <c r="G444">
        <v>1646.97</v>
      </c>
      <c r="H444">
        <v>0.05</v>
      </c>
      <c r="I444" t="s">
        <v>35</v>
      </c>
      <c r="J444" t="s">
        <v>5004</v>
      </c>
      <c r="K444" t="s">
        <v>4973</v>
      </c>
      <c r="L444" t="s">
        <v>4995</v>
      </c>
      <c r="M444">
        <v>1023.36</v>
      </c>
      <c r="N444" s="2">
        <v>45876</v>
      </c>
      <c r="O444">
        <v>26</v>
      </c>
      <c r="P444" t="s">
        <v>4030</v>
      </c>
      <c r="Q444" t="s">
        <v>4029</v>
      </c>
      <c r="R444" t="s">
        <v>4026</v>
      </c>
      <c r="S444" t="s">
        <v>4027</v>
      </c>
      <c r="T444" t="s">
        <v>5092</v>
      </c>
      <c r="U444" t="s">
        <v>4165</v>
      </c>
      <c r="V444" t="s">
        <v>4071</v>
      </c>
      <c r="W444" t="s">
        <v>5055</v>
      </c>
      <c r="X444" t="s">
        <v>5093</v>
      </c>
      <c r="Y444">
        <v>3129.24</v>
      </c>
      <c r="Z444">
        <v>2046.72</v>
      </c>
      <c r="AA444">
        <v>1082.52</v>
      </c>
      <c r="AB444">
        <v>0.34593703263412207</v>
      </c>
      <c r="AC444" t="s">
        <v>4433</v>
      </c>
      <c r="AD444" t="s">
        <v>5091</v>
      </c>
      <c r="AE444" s="2">
        <v>45981</v>
      </c>
      <c r="AF444">
        <v>2025</v>
      </c>
      <c r="AG444" s="2">
        <v>45962</v>
      </c>
    </row>
    <row r="445" spans="1:33" x14ac:dyDescent="0.25">
      <c r="A445" t="s">
        <v>3965</v>
      </c>
      <c r="B445" t="s">
        <v>2558</v>
      </c>
      <c r="C445" t="s">
        <v>177</v>
      </c>
      <c r="D445" t="s">
        <v>48</v>
      </c>
      <c r="E445" t="s">
        <v>14</v>
      </c>
      <c r="F445">
        <v>1</v>
      </c>
      <c r="G445">
        <v>1646.97</v>
      </c>
      <c r="H445">
        <v>0</v>
      </c>
      <c r="I445" t="s">
        <v>1258</v>
      </c>
      <c r="J445" t="s">
        <v>5013</v>
      </c>
      <c r="K445" t="s">
        <v>4973</v>
      </c>
      <c r="L445" t="s">
        <v>5007</v>
      </c>
      <c r="M445">
        <v>991.38</v>
      </c>
      <c r="N445" s="2">
        <v>45477</v>
      </c>
      <c r="O445">
        <v>28</v>
      </c>
      <c r="P445" t="s">
        <v>4025</v>
      </c>
      <c r="Q445" t="s">
        <v>4029</v>
      </c>
      <c r="R445" t="s">
        <v>4070</v>
      </c>
      <c r="S445" t="s">
        <v>4071</v>
      </c>
      <c r="T445" t="s">
        <v>5110</v>
      </c>
      <c r="U445" t="s">
        <v>4135</v>
      </c>
      <c r="V445" t="s">
        <v>4058</v>
      </c>
      <c r="W445" t="s">
        <v>5055</v>
      </c>
      <c r="X445" t="s">
        <v>5112</v>
      </c>
      <c r="Y445">
        <v>1646.97</v>
      </c>
      <c r="Z445">
        <v>991.38</v>
      </c>
      <c r="AA445">
        <v>655.59</v>
      </c>
      <c r="AB445">
        <v>0.39805825242718446</v>
      </c>
      <c r="AC445" t="s">
        <v>4606</v>
      </c>
      <c r="AD445" t="s">
        <v>5109</v>
      </c>
      <c r="AE445" s="2">
        <v>46043</v>
      </c>
      <c r="AF445">
        <v>2026</v>
      </c>
      <c r="AG445" s="2">
        <v>46023</v>
      </c>
    </row>
    <row r="446" spans="1:33" x14ac:dyDescent="0.25">
      <c r="A446" t="s">
        <v>1493</v>
      </c>
      <c r="B446" t="s">
        <v>261</v>
      </c>
      <c r="C446" t="s">
        <v>177</v>
      </c>
      <c r="D446" t="s">
        <v>44</v>
      </c>
      <c r="E446" t="s">
        <v>25</v>
      </c>
      <c r="F446">
        <v>1</v>
      </c>
      <c r="G446">
        <v>1646.97</v>
      </c>
      <c r="H446">
        <v>0.05</v>
      </c>
      <c r="I446" t="s">
        <v>15</v>
      </c>
      <c r="J446" t="s">
        <v>5013</v>
      </c>
      <c r="K446" t="s">
        <v>4973</v>
      </c>
      <c r="L446" t="s">
        <v>5007</v>
      </c>
      <c r="M446">
        <v>991.38</v>
      </c>
      <c r="N446" s="2">
        <v>45827</v>
      </c>
      <c r="O446">
        <v>50</v>
      </c>
      <c r="P446" t="s">
        <v>4025</v>
      </c>
      <c r="Q446" t="s">
        <v>4024</v>
      </c>
      <c r="R446" t="s">
        <v>4141</v>
      </c>
      <c r="S446" t="s">
        <v>4068</v>
      </c>
      <c r="T446" t="s">
        <v>5065</v>
      </c>
      <c r="U446" t="s">
        <v>4046</v>
      </c>
      <c r="V446" t="s">
        <v>4032</v>
      </c>
      <c r="W446" t="s">
        <v>5055</v>
      </c>
      <c r="X446" t="s">
        <v>5067</v>
      </c>
      <c r="Y446">
        <v>1564.62</v>
      </c>
      <c r="Z446">
        <v>991.38</v>
      </c>
      <c r="AA446">
        <v>573.24</v>
      </c>
      <c r="AB446">
        <v>0.36637650036430575</v>
      </c>
      <c r="AC446" t="s">
        <v>4957</v>
      </c>
      <c r="AD446" t="s">
        <v>5064</v>
      </c>
      <c r="AE446" s="2">
        <v>46225</v>
      </c>
      <c r="AF446">
        <v>2026</v>
      </c>
      <c r="AG446" s="2">
        <v>46204</v>
      </c>
    </row>
    <row r="447" spans="1:33" x14ac:dyDescent="0.25">
      <c r="A447" t="s">
        <v>2197</v>
      </c>
      <c r="B447" t="s">
        <v>357</v>
      </c>
      <c r="C447" t="s">
        <v>177</v>
      </c>
      <c r="D447" t="s">
        <v>104</v>
      </c>
      <c r="E447" t="s">
        <v>25</v>
      </c>
      <c r="F447">
        <v>1</v>
      </c>
      <c r="G447">
        <v>1646.97</v>
      </c>
      <c r="H447">
        <v>0</v>
      </c>
      <c r="I447" t="s">
        <v>1258</v>
      </c>
      <c r="J447" t="s">
        <v>5013</v>
      </c>
      <c r="K447" t="s">
        <v>4973</v>
      </c>
      <c r="L447" t="s">
        <v>5007</v>
      </c>
      <c r="M447">
        <v>991.38</v>
      </c>
      <c r="N447" s="2">
        <v>45125</v>
      </c>
      <c r="O447">
        <v>49</v>
      </c>
      <c r="P447" t="s">
        <v>4030</v>
      </c>
      <c r="Q447" t="s">
        <v>4029</v>
      </c>
      <c r="R447" t="s">
        <v>4097</v>
      </c>
      <c r="S447" t="s">
        <v>4071</v>
      </c>
      <c r="T447" t="s">
        <v>5073</v>
      </c>
      <c r="U447" t="s">
        <v>4035</v>
      </c>
      <c r="V447" t="s">
        <v>4036</v>
      </c>
      <c r="W447" t="s">
        <v>5051</v>
      </c>
      <c r="X447" t="s">
        <v>5074</v>
      </c>
      <c r="Y447">
        <v>1646.97</v>
      </c>
      <c r="Z447">
        <v>991.38</v>
      </c>
      <c r="AA447">
        <v>655.59</v>
      </c>
      <c r="AB447">
        <v>0.39805825242718446</v>
      </c>
      <c r="AC447" t="s">
        <v>4565</v>
      </c>
      <c r="AD447" t="s">
        <v>5072</v>
      </c>
      <c r="AE447" s="2">
        <v>46055</v>
      </c>
      <c r="AF447">
        <v>2026</v>
      </c>
      <c r="AG447" s="2">
        <v>46054</v>
      </c>
    </row>
    <row r="448" spans="1:33" x14ac:dyDescent="0.25">
      <c r="A448" t="s">
        <v>3049</v>
      </c>
      <c r="B448" t="s">
        <v>1435</v>
      </c>
      <c r="C448" t="s">
        <v>685</v>
      </c>
      <c r="D448" t="s">
        <v>120</v>
      </c>
      <c r="E448" t="s">
        <v>14</v>
      </c>
      <c r="F448">
        <v>1</v>
      </c>
      <c r="G448">
        <v>1646.97</v>
      </c>
      <c r="H448">
        <v>0.2</v>
      </c>
      <c r="I448" t="s">
        <v>30</v>
      </c>
      <c r="J448" t="s">
        <v>5004</v>
      </c>
      <c r="K448" t="s">
        <v>4973</v>
      </c>
      <c r="L448" t="s">
        <v>4995</v>
      </c>
      <c r="M448">
        <v>1023.36</v>
      </c>
      <c r="N448" s="2">
        <v>46038</v>
      </c>
      <c r="O448">
        <v>28</v>
      </c>
      <c r="P448" t="s">
        <v>4025</v>
      </c>
      <c r="Q448" t="s">
        <v>4024</v>
      </c>
      <c r="R448" t="s">
        <v>4053</v>
      </c>
      <c r="S448" t="s">
        <v>4027</v>
      </c>
      <c r="T448" t="s">
        <v>5101</v>
      </c>
      <c r="U448" t="s">
        <v>4026</v>
      </c>
      <c r="V448" t="s">
        <v>4027</v>
      </c>
      <c r="W448" t="s">
        <v>5051</v>
      </c>
      <c r="X448" t="s">
        <v>5102</v>
      </c>
      <c r="Y448">
        <v>1317.58</v>
      </c>
      <c r="Z448">
        <v>1023.36</v>
      </c>
      <c r="AA448">
        <v>294.22000000000003</v>
      </c>
      <c r="AB448">
        <v>0.22330332883012799</v>
      </c>
      <c r="AC448" t="s">
        <v>4409</v>
      </c>
      <c r="AD448" t="s">
        <v>5127</v>
      </c>
      <c r="AE448" s="2">
        <v>46176</v>
      </c>
      <c r="AF448">
        <v>2026</v>
      </c>
      <c r="AG448" s="2">
        <v>46174</v>
      </c>
    </row>
    <row r="449" spans="1:33" x14ac:dyDescent="0.25">
      <c r="A449" t="s">
        <v>3064</v>
      </c>
      <c r="B449" t="s">
        <v>968</v>
      </c>
      <c r="C449" t="s">
        <v>177</v>
      </c>
      <c r="D449" t="s">
        <v>34</v>
      </c>
      <c r="E449" t="s">
        <v>14</v>
      </c>
      <c r="F449">
        <v>6</v>
      </c>
      <c r="G449">
        <v>1646.97</v>
      </c>
      <c r="H449">
        <v>0.05</v>
      </c>
      <c r="I449" t="s">
        <v>1258</v>
      </c>
      <c r="J449" t="s">
        <v>5013</v>
      </c>
      <c r="K449" t="s">
        <v>4973</v>
      </c>
      <c r="L449" t="s">
        <v>5007</v>
      </c>
      <c r="M449">
        <v>991.38</v>
      </c>
      <c r="N449" s="2">
        <v>46208</v>
      </c>
      <c r="O449">
        <v>43</v>
      </c>
      <c r="P449" t="s">
        <v>4048</v>
      </c>
      <c r="Q449" t="s">
        <v>4029</v>
      </c>
      <c r="R449" t="s">
        <v>4097</v>
      </c>
      <c r="S449" t="s">
        <v>4071</v>
      </c>
      <c r="T449" t="s">
        <v>5079</v>
      </c>
      <c r="U449" t="s">
        <v>4041</v>
      </c>
      <c r="V449" t="s">
        <v>4036</v>
      </c>
      <c r="W449" t="s">
        <v>5055</v>
      </c>
      <c r="X449" t="s">
        <v>5080</v>
      </c>
      <c r="Y449">
        <v>9387.73</v>
      </c>
      <c r="Z449">
        <v>5948.28</v>
      </c>
      <c r="AA449">
        <v>3439.45</v>
      </c>
      <c r="AB449">
        <v>0.36637717531288183</v>
      </c>
      <c r="AC449" t="s">
        <v>4570</v>
      </c>
      <c r="AD449" t="s">
        <v>5078</v>
      </c>
      <c r="AE449" s="2">
        <v>45881</v>
      </c>
      <c r="AF449">
        <v>2025</v>
      </c>
      <c r="AG449" s="2">
        <v>45870</v>
      </c>
    </row>
    <row r="450" spans="1:33" x14ac:dyDescent="0.25">
      <c r="A450" t="s">
        <v>2820</v>
      </c>
      <c r="B450" t="s">
        <v>298</v>
      </c>
      <c r="C450" t="s">
        <v>685</v>
      </c>
      <c r="D450" t="s">
        <v>39</v>
      </c>
      <c r="E450" t="s">
        <v>14</v>
      </c>
      <c r="F450">
        <v>6</v>
      </c>
      <c r="G450">
        <v>1646.97</v>
      </c>
      <c r="H450">
        <v>0</v>
      </c>
      <c r="I450" t="s">
        <v>1258</v>
      </c>
      <c r="J450" t="s">
        <v>5004</v>
      </c>
      <c r="K450" t="s">
        <v>4973</v>
      </c>
      <c r="L450" t="s">
        <v>4995</v>
      </c>
      <c r="M450">
        <v>1023.36</v>
      </c>
      <c r="N450" s="2">
        <v>46170</v>
      </c>
      <c r="O450">
        <v>46</v>
      </c>
      <c r="P450" t="s">
        <v>4025</v>
      </c>
      <c r="Q450" t="s">
        <v>4029</v>
      </c>
      <c r="R450" t="s">
        <v>4143</v>
      </c>
      <c r="S450" t="s">
        <v>4027</v>
      </c>
      <c r="T450" t="s">
        <v>5097</v>
      </c>
      <c r="U450" t="s">
        <v>4141</v>
      </c>
      <c r="V450" t="s">
        <v>4068</v>
      </c>
      <c r="W450" t="s">
        <v>5055</v>
      </c>
      <c r="X450" t="s">
        <v>4948</v>
      </c>
      <c r="Y450">
        <v>9881.82</v>
      </c>
      <c r="Z450">
        <v>6140.16</v>
      </c>
      <c r="AA450">
        <v>3741.66</v>
      </c>
      <c r="AB450">
        <v>0.37864077669902912</v>
      </c>
      <c r="AC450" t="s">
        <v>4359</v>
      </c>
      <c r="AD450" t="s">
        <v>5128</v>
      </c>
      <c r="AE450" s="2">
        <v>46183</v>
      </c>
      <c r="AF450">
        <v>2026</v>
      </c>
      <c r="AG450" s="2">
        <v>46174</v>
      </c>
    </row>
    <row r="451" spans="1:33" x14ac:dyDescent="0.25">
      <c r="A451" t="s">
        <v>2311</v>
      </c>
      <c r="B451" t="s">
        <v>1378</v>
      </c>
      <c r="C451" t="s">
        <v>177</v>
      </c>
      <c r="D451" t="s">
        <v>64</v>
      </c>
      <c r="E451" t="s">
        <v>25</v>
      </c>
      <c r="F451">
        <v>4</v>
      </c>
      <c r="G451">
        <v>1630.98</v>
      </c>
      <c r="H451">
        <v>0.15</v>
      </c>
      <c r="I451" t="s">
        <v>1258</v>
      </c>
      <c r="J451" t="s">
        <v>5013</v>
      </c>
      <c r="K451" t="s">
        <v>4973</v>
      </c>
      <c r="L451" t="s">
        <v>5007</v>
      </c>
      <c r="M451">
        <v>991.38</v>
      </c>
      <c r="N451" s="2">
        <v>45005</v>
      </c>
      <c r="O451">
        <v>64</v>
      </c>
      <c r="P451" t="s">
        <v>4025</v>
      </c>
      <c r="Q451" t="s">
        <v>4029</v>
      </c>
      <c r="R451" t="s">
        <v>4039</v>
      </c>
      <c r="S451" t="s">
        <v>4032</v>
      </c>
      <c r="T451" t="s">
        <v>5089</v>
      </c>
      <c r="U451" t="s">
        <v>4077</v>
      </c>
      <c r="V451" t="s">
        <v>4071</v>
      </c>
      <c r="W451" t="s">
        <v>5055</v>
      </c>
      <c r="X451" t="s">
        <v>5090</v>
      </c>
      <c r="Y451">
        <v>5545.33</v>
      </c>
      <c r="Z451">
        <v>3965.52</v>
      </c>
      <c r="AA451">
        <v>1579.81</v>
      </c>
      <c r="AB451">
        <v>0.28489016884477569</v>
      </c>
      <c r="AC451" t="s">
        <v>4093</v>
      </c>
      <c r="AD451" t="s">
        <v>5088</v>
      </c>
      <c r="AE451" s="2">
        <v>45982</v>
      </c>
      <c r="AF451">
        <v>2025</v>
      </c>
      <c r="AG451" s="2">
        <v>45962</v>
      </c>
    </row>
    <row r="452" spans="1:33" x14ac:dyDescent="0.25">
      <c r="A452" t="s">
        <v>3648</v>
      </c>
      <c r="B452" t="s">
        <v>2188</v>
      </c>
      <c r="C452" t="s">
        <v>685</v>
      </c>
      <c r="D452" t="s">
        <v>48</v>
      </c>
      <c r="E452" t="s">
        <v>25</v>
      </c>
      <c r="F452">
        <v>6</v>
      </c>
      <c r="G452">
        <v>1630.98</v>
      </c>
      <c r="H452">
        <v>0.2</v>
      </c>
      <c r="I452" t="s">
        <v>1258</v>
      </c>
      <c r="J452" t="s">
        <v>5004</v>
      </c>
      <c r="K452" t="s">
        <v>4973</v>
      </c>
      <c r="L452" t="s">
        <v>4995</v>
      </c>
      <c r="M452">
        <v>1023.36</v>
      </c>
      <c r="N452" s="2">
        <v>45432</v>
      </c>
      <c r="O452">
        <v>22</v>
      </c>
      <c r="P452" t="s">
        <v>4030</v>
      </c>
      <c r="Q452" t="s">
        <v>4029</v>
      </c>
      <c r="R452" t="s">
        <v>4035</v>
      </c>
      <c r="S452" t="s">
        <v>4036</v>
      </c>
      <c r="T452" t="s">
        <v>5110</v>
      </c>
      <c r="U452" t="s">
        <v>4135</v>
      </c>
      <c r="V452" t="s">
        <v>4058</v>
      </c>
      <c r="W452" t="s">
        <v>5055</v>
      </c>
      <c r="X452" t="s">
        <v>5112</v>
      </c>
      <c r="Y452">
        <v>7828.7</v>
      </c>
      <c r="Z452">
        <v>6140.16</v>
      </c>
      <c r="AA452">
        <v>1688.54</v>
      </c>
      <c r="AB452">
        <v>0.21568587377214607</v>
      </c>
      <c r="AC452" t="s">
        <v>4130</v>
      </c>
      <c r="AD452" t="s">
        <v>5109</v>
      </c>
      <c r="AE452" s="2">
        <v>46219</v>
      </c>
      <c r="AF452">
        <v>2026</v>
      </c>
      <c r="AG452" s="2">
        <v>46204</v>
      </c>
    </row>
    <row r="453" spans="1:33" x14ac:dyDescent="0.25">
      <c r="A453" t="s">
        <v>3858</v>
      </c>
      <c r="B453" t="s">
        <v>716</v>
      </c>
      <c r="C453" t="s">
        <v>685</v>
      </c>
      <c r="D453" t="s">
        <v>120</v>
      </c>
      <c r="E453" t="s">
        <v>25</v>
      </c>
      <c r="F453">
        <v>4</v>
      </c>
      <c r="G453">
        <v>1630.98</v>
      </c>
      <c r="H453">
        <v>0</v>
      </c>
      <c r="I453" t="s">
        <v>15</v>
      </c>
      <c r="J453" t="s">
        <v>5004</v>
      </c>
      <c r="K453" t="s">
        <v>4973</v>
      </c>
      <c r="L453" t="s">
        <v>4995</v>
      </c>
      <c r="M453">
        <v>1023.36</v>
      </c>
      <c r="N453" s="2">
        <v>45302</v>
      </c>
      <c r="O453">
        <v>19</v>
      </c>
      <c r="P453" t="s">
        <v>4025</v>
      </c>
      <c r="Q453" t="s">
        <v>4024</v>
      </c>
      <c r="R453" t="s">
        <v>4055</v>
      </c>
      <c r="S453" t="s">
        <v>4032</v>
      </c>
      <c r="T453" t="s">
        <v>5101</v>
      </c>
      <c r="U453" t="s">
        <v>4026</v>
      </c>
      <c r="V453" t="s">
        <v>4027</v>
      </c>
      <c r="W453" t="s">
        <v>5051</v>
      </c>
      <c r="X453" t="s">
        <v>5102</v>
      </c>
      <c r="Y453">
        <v>6523.92</v>
      </c>
      <c r="Z453">
        <v>4093.44</v>
      </c>
      <c r="AA453">
        <v>2430.48</v>
      </c>
      <c r="AB453">
        <v>0.37254901960784315</v>
      </c>
      <c r="AC453" t="s">
        <v>4361</v>
      </c>
      <c r="AD453" t="s">
        <v>5127</v>
      </c>
      <c r="AE453" s="2">
        <v>46143</v>
      </c>
      <c r="AF453">
        <v>2026</v>
      </c>
      <c r="AG453" s="2">
        <v>46143</v>
      </c>
    </row>
    <row r="454" spans="1:33" x14ac:dyDescent="0.25">
      <c r="A454" t="s">
        <v>1633</v>
      </c>
      <c r="B454" t="s">
        <v>763</v>
      </c>
      <c r="C454" t="s">
        <v>685</v>
      </c>
      <c r="D454" t="s">
        <v>64</v>
      </c>
      <c r="E454" t="s">
        <v>14</v>
      </c>
      <c r="F454">
        <v>2</v>
      </c>
      <c r="G454">
        <v>1630.98</v>
      </c>
      <c r="H454">
        <v>0.02</v>
      </c>
      <c r="I454" t="s">
        <v>35</v>
      </c>
      <c r="J454" t="s">
        <v>5004</v>
      </c>
      <c r="K454" t="s">
        <v>4973</v>
      </c>
      <c r="L454" t="s">
        <v>4995</v>
      </c>
      <c r="M454">
        <v>1023.36</v>
      </c>
      <c r="N454" s="2">
        <v>45173</v>
      </c>
      <c r="O454">
        <v>25</v>
      </c>
      <c r="P454" t="s">
        <v>4048</v>
      </c>
      <c r="Q454" t="s">
        <v>4024</v>
      </c>
      <c r="R454" t="s">
        <v>4089</v>
      </c>
      <c r="S454" t="s">
        <v>4068</v>
      </c>
      <c r="T454" t="s">
        <v>5089</v>
      </c>
      <c r="U454" t="s">
        <v>4077</v>
      </c>
      <c r="V454" t="s">
        <v>4071</v>
      </c>
      <c r="W454" t="s">
        <v>5055</v>
      </c>
      <c r="X454" t="s">
        <v>5090</v>
      </c>
      <c r="Y454">
        <v>3196.72</v>
      </c>
      <c r="Z454">
        <v>2046.72</v>
      </c>
      <c r="AA454">
        <v>1150</v>
      </c>
      <c r="AB454">
        <v>0.35974373733076404</v>
      </c>
      <c r="AC454" t="s">
        <v>5137</v>
      </c>
      <c r="AD454" t="s">
        <v>5088</v>
      </c>
      <c r="AE454" s="2">
        <v>45919</v>
      </c>
      <c r="AF454">
        <v>2025</v>
      </c>
      <c r="AG454" s="2">
        <v>45901</v>
      </c>
    </row>
    <row r="455" spans="1:33" x14ac:dyDescent="0.25">
      <c r="A455" t="s">
        <v>2744</v>
      </c>
      <c r="B455" t="s">
        <v>803</v>
      </c>
      <c r="C455" t="s">
        <v>685</v>
      </c>
      <c r="D455" t="s">
        <v>64</v>
      </c>
      <c r="E455" t="s">
        <v>25</v>
      </c>
      <c r="F455">
        <v>2</v>
      </c>
      <c r="G455">
        <v>1630.98</v>
      </c>
      <c r="H455">
        <v>0</v>
      </c>
      <c r="I455" t="s">
        <v>20</v>
      </c>
      <c r="J455" t="s">
        <v>5004</v>
      </c>
      <c r="K455" t="s">
        <v>4973</v>
      </c>
      <c r="L455" t="s">
        <v>4995</v>
      </c>
      <c r="M455">
        <v>1023.36</v>
      </c>
      <c r="N455" s="2">
        <v>45004</v>
      </c>
      <c r="O455">
        <v>42</v>
      </c>
      <c r="P455" t="s">
        <v>4025</v>
      </c>
      <c r="Q455" t="s">
        <v>4024</v>
      </c>
      <c r="R455" t="s">
        <v>4074</v>
      </c>
      <c r="S455" t="s">
        <v>4071</v>
      </c>
      <c r="T455" t="s">
        <v>5089</v>
      </c>
      <c r="U455" t="s">
        <v>4077</v>
      </c>
      <c r="V455" t="s">
        <v>4071</v>
      </c>
      <c r="W455" t="s">
        <v>5055</v>
      </c>
      <c r="X455" t="s">
        <v>5090</v>
      </c>
      <c r="Y455">
        <v>3261.96</v>
      </c>
      <c r="Z455">
        <v>2046.72</v>
      </c>
      <c r="AA455">
        <v>1215.24</v>
      </c>
      <c r="AB455">
        <v>0.37254901960784315</v>
      </c>
      <c r="AC455" t="s">
        <v>4851</v>
      </c>
      <c r="AD455" t="s">
        <v>5088</v>
      </c>
      <c r="AE455" s="2">
        <v>46053</v>
      </c>
      <c r="AF455">
        <v>2026</v>
      </c>
      <c r="AG455" s="2">
        <v>46023</v>
      </c>
    </row>
    <row r="456" spans="1:33" x14ac:dyDescent="0.25">
      <c r="A456" t="s">
        <v>1481</v>
      </c>
      <c r="B456" t="s">
        <v>1228</v>
      </c>
      <c r="C456" t="s">
        <v>177</v>
      </c>
      <c r="D456" t="s">
        <v>48</v>
      </c>
      <c r="E456" t="s">
        <v>25</v>
      </c>
      <c r="F456">
        <v>2</v>
      </c>
      <c r="G456">
        <v>1630.98</v>
      </c>
      <c r="H456">
        <v>0</v>
      </c>
      <c r="I456" t="s">
        <v>30</v>
      </c>
      <c r="J456" t="s">
        <v>5013</v>
      </c>
      <c r="K456" t="s">
        <v>4973</v>
      </c>
      <c r="L456" t="s">
        <v>5007</v>
      </c>
      <c r="M456">
        <v>991.38</v>
      </c>
      <c r="N456" s="2">
        <v>46207</v>
      </c>
      <c r="O456">
        <v>44</v>
      </c>
      <c r="P456" t="s">
        <v>4048</v>
      </c>
      <c r="Q456" t="s">
        <v>4029</v>
      </c>
      <c r="R456" t="s">
        <v>4060</v>
      </c>
      <c r="S456" t="s">
        <v>4032</v>
      </c>
      <c r="T456" t="s">
        <v>5110</v>
      </c>
      <c r="U456" t="s">
        <v>4135</v>
      </c>
      <c r="V456" t="s">
        <v>4058</v>
      </c>
      <c r="W456" t="s">
        <v>5055</v>
      </c>
      <c r="X456" t="s">
        <v>5112</v>
      </c>
      <c r="Y456">
        <v>3261.96</v>
      </c>
      <c r="Z456">
        <v>1982.76</v>
      </c>
      <c r="AA456">
        <v>1279.2</v>
      </c>
      <c r="AB456">
        <v>0.39215686274509803</v>
      </c>
      <c r="AC456" t="s">
        <v>4072</v>
      </c>
      <c r="AD456" t="s">
        <v>5109</v>
      </c>
      <c r="AE456" s="2">
        <v>46204</v>
      </c>
      <c r="AF456">
        <v>2026</v>
      </c>
      <c r="AG456" s="2">
        <v>46204</v>
      </c>
    </row>
    <row r="457" spans="1:33" x14ac:dyDescent="0.25">
      <c r="A457" t="s">
        <v>2962</v>
      </c>
      <c r="B457" t="s">
        <v>560</v>
      </c>
      <c r="C457" t="s">
        <v>177</v>
      </c>
      <c r="D457" t="s">
        <v>74</v>
      </c>
      <c r="E457" t="s">
        <v>25</v>
      </c>
      <c r="F457">
        <v>2</v>
      </c>
      <c r="G457">
        <v>1630.98</v>
      </c>
      <c r="H457">
        <v>0.1</v>
      </c>
      <c r="I457" t="s">
        <v>1258</v>
      </c>
      <c r="J457" t="s">
        <v>5013</v>
      </c>
      <c r="K457" t="s">
        <v>4973</v>
      </c>
      <c r="L457" t="s">
        <v>5007</v>
      </c>
      <c r="M457">
        <v>991.38</v>
      </c>
      <c r="N457" s="2">
        <v>44945</v>
      </c>
      <c r="O457">
        <v>58</v>
      </c>
      <c r="P457" t="s">
        <v>4025</v>
      </c>
      <c r="Q457" t="s">
        <v>4029</v>
      </c>
      <c r="R457" t="s">
        <v>4060</v>
      </c>
      <c r="S457" t="s">
        <v>4032</v>
      </c>
      <c r="T457" t="s">
        <v>5092</v>
      </c>
      <c r="U457" t="s">
        <v>4165</v>
      </c>
      <c r="V457" t="s">
        <v>4071</v>
      </c>
      <c r="W457" t="s">
        <v>5055</v>
      </c>
      <c r="X457" t="s">
        <v>5093</v>
      </c>
      <c r="Y457">
        <v>2935.76</v>
      </c>
      <c r="Z457">
        <v>1982.76</v>
      </c>
      <c r="AA457">
        <v>953</v>
      </c>
      <c r="AB457">
        <v>0.32461781617025914</v>
      </c>
      <c r="AC457" t="s">
        <v>4871</v>
      </c>
      <c r="AD457" t="s">
        <v>5091</v>
      </c>
      <c r="AE457" s="2">
        <v>46000</v>
      </c>
      <c r="AF457">
        <v>2025</v>
      </c>
      <c r="AG457" s="2">
        <v>45992</v>
      </c>
    </row>
    <row r="458" spans="1:33" x14ac:dyDescent="0.25">
      <c r="A458" t="s">
        <v>3287</v>
      </c>
      <c r="B458" t="s">
        <v>1471</v>
      </c>
      <c r="C458" t="s">
        <v>685</v>
      </c>
      <c r="D458" t="s">
        <v>74</v>
      </c>
      <c r="E458" t="s">
        <v>25</v>
      </c>
      <c r="F458">
        <v>2</v>
      </c>
      <c r="G458">
        <v>1630.98</v>
      </c>
      <c r="H458">
        <v>0</v>
      </c>
      <c r="I458" t="s">
        <v>1258</v>
      </c>
      <c r="J458" t="s">
        <v>5004</v>
      </c>
      <c r="K458" t="s">
        <v>4973</v>
      </c>
      <c r="L458" t="s">
        <v>4995</v>
      </c>
      <c r="M458">
        <v>1023.36</v>
      </c>
      <c r="N458" s="2">
        <v>45865</v>
      </c>
      <c r="O458">
        <v>67</v>
      </c>
      <c r="P458" t="s">
        <v>4052</v>
      </c>
      <c r="Q458" t="s">
        <v>4029</v>
      </c>
      <c r="R458" t="s">
        <v>4141</v>
      </c>
      <c r="S458" t="s">
        <v>4068</v>
      </c>
      <c r="T458" t="s">
        <v>5092</v>
      </c>
      <c r="U458" t="s">
        <v>4165</v>
      </c>
      <c r="V458" t="s">
        <v>4071</v>
      </c>
      <c r="W458" t="s">
        <v>5055</v>
      </c>
      <c r="X458" t="s">
        <v>5093</v>
      </c>
      <c r="Y458">
        <v>3261.96</v>
      </c>
      <c r="Z458">
        <v>2046.72</v>
      </c>
      <c r="AA458">
        <v>1215.24</v>
      </c>
      <c r="AB458">
        <v>0.37254901960784315</v>
      </c>
      <c r="AC458" t="s">
        <v>4306</v>
      </c>
      <c r="AD458" t="s">
        <v>5091</v>
      </c>
      <c r="AE458" s="2">
        <v>45957</v>
      </c>
      <c r="AF458">
        <v>2025</v>
      </c>
      <c r="AG458" s="2">
        <v>45931</v>
      </c>
    </row>
    <row r="459" spans="1:33" x14ac:dyDescent="0.25">
      <c r="A459" t="s">
        <v>1787</v>
      </c>
      <c r="B459" t="s">
        <v>1788</v>
      </c>
      <c r="C459" t="s">
        <v>685</v>
      </c>
      <c r="D459" t="s">
        <v>19</v>
      </c>
      <c r="E459" t="s">
        <v>25</v>
      </c>
      <c r="F459">
        <v>2</v>
      </c>
      <c r="G459">
        <v>1630.98</v>
      </c>
      <c r="H459">
        <v>0.05</v>
      </c>
      <c r="I459" t="s">
        <v>15</v>
      </c>
      <c r="J459" t="s">
        <v>5004</v>
      </c>
      <c r="K459" t="s">
        <v>4973</v>
      </c>
      <c r="L459" t="s">
        <v>4995</v>
      </c>
      <c r="M459">
        <v>1023.36</v>
      </c>
      <c r="N459" s="2">
        <v>45355</v>
      </c>
      <c r="O459">
        <v>59</v>
      </c>
      <c r="P459" t="s">
        <v>4048</v>
      </c>
      <c r="Q459" t="s">
        <v>4029</v>
      </c>
      <c r="R459" t="s">
        <v>4089</v>
      </c>
      <c r="S459" t="s">
        <v>4068</v>
      </c>
      <c r="T459" t="s">
        <v>5058</v>
      </c>
      <c r="U459" t="s">
        <v>4055</v>
      </c>
      <c r="V459" t="s">
        <v>4032</v>
      </c>
      <c r="W459" t="s">
        <v>5051</v>
      </c>
      <c r="X459" t="s">
        <v>5060</v>
      </c>
      <c r="Y459">
        <v>3098.86</v>
      </c>
      <c r="Z459">
        <v>2046.72</v>
      </c>
      <c r="AA459">
        <v>1052.1400000000001</v>
      </c>
      <c r="AB459">
        <v>0.33952485752825234</v>
      </c>
      <c r="AC459" t="s">
        <v>4701</v>
      </c>
      <c r="AD459" t="s">
        <v>5057</v>
      </c>
      <c r="AE459" s="2">
        <v>45932</v>
      </c>
      <c r="AF459">
        <v>2025</v>
      </c>
      <c r="AG459" s="2">
        <v>45931</v>
      </c>
    </row>
    <row r="460" spans="1:33" x14ac:dyDescent="0.25">
      <c r="A460" t="s">
        <v>1364</v>
      </c>
      <c r="B460" t="s">
        <v>1365</v>
      </c>
      <c r="C460" t="s">
        <v>685</v>
      </c>
      <c r="D460" t="s">
        <v>62</v>
      </c>
      <c r="E460" t="s">
        <v>25</v>
      </c>
      <c r="F460">
        <v>1</v>
      </c>
      <c r="G460">
        <v>1630.98</v>
      </c>
      <c r="H460">
        <v>0.02</v>
      </c>
      <c r="I460" t="s">
        <v>20</v>
      </c>
      <c r="J460" t="s">
        <v>5004</v>
      </c>
      <c r="K460" t="s">
        <v>4973</v>
      </c>
      <c r="L460" t="s">
        <v>4995</v>
      </c>
      <c r="M460">
        <v>1023.36</v>
      </c>
      <c r="N460" s="2">
        <v>45353</v>
      </c>
      <c r="O460">
        <v>33</v>
      </c>
      <c r="P460" t="s">
        <v>4048</v>
      </c>
      <c r="Q460" t="s">
        <v>4024</v>
      </c>
      <c r="R460" t="s">
        <v>4044</v>
      </c>
      <c r="S460" t="s">
        <v>4036</v>
      </c>
      <c r="T460" t="s">
        <v>5104</v>
      </c>
      <c r="U460" t="s">
        <v>4143</v>
      </c>
      <c r="V460" t="s">
        <v>4027</v>
      </c>
      <c r="W460" t="s">
        <v>5055</v>
      </c>
      <c r="X460" t="s">
        <v>5105</v>
      </c>
      <c r="Y460">
        <v>1598.36</v>
      </c>
      <c r="Z460">
        <v>1023.36</v>
      </c>
      <c r="AA460">
        <v>575</v>
      </c>
      <c r="AB460">
        <v>0.35974373733076404</v>
      </c>
      <c r="AC460" t="s">
        <v>4453</v>
      </c>
      <c r="AD460" t="s">
        <v>5103</v>
      </c>
      <c r="AE460" s="2">
        <v>45893</v>
      </c>
      <c r="AF460">
        <v>2025</v>
      </c>
      <c r="AG460" s="2">
        <v>45870</v>
      </c>
    </row>
    <row r="461" spans="1:33" x14ac:dyDescent="0.25">
      <c r="A461" t="s">
        <v>523</v>
      </c>
      <c r="B461" t="s">
        <v>524</v>
      </c>
      <c r="C461" t="s">
        <v>177</v>
      </c>
      <c r="D461" t="s">
        <v>39</v>
      </c>
      <c r="E461" t="s">
        <v>25</v>
      </c>
      <c r="F461">
        <v>2</v>
      </c>
      <c r="G461">
        <v>1630.98</v>
      </c>
      <c r="H461">
        <v>0</v>
      </c>
      <c r="I461" t="s">
        <v>20</v>
      </c>
      <c r="J461" t="s">
        <v>5013</v>
      </c>
      <c r="K461" t="s">
        <v>4973</v>
      </c>
      <c r="L461" t="s">
        <v>5007</v>
      </c>
      <c r="M461">
        <v>991.38</v>
      </c>
      <c r="N461" s="2">
        <v>45134</v>
      </c>
      <c r="O461">
        <v>44</v>
      </c>
      <c r="P461" t="s">
        <v>4025</v>
      </c>
      <c r="Q461" t="s">
        <v>4024</v>
      </c>
      <c r="R461" t="s">
        <v>4035</v>
      </c>
      <c r="S461" t="s">
        <v>4036</v>
      </c>
      <c r="T461" t="s">
        <v>5097</v>
      </c>
      <c r="U461" t="s">
        <v>4141</v>
      </c>
      <c r="V461" t="s">
        <v>4068</v>
      </c>
      <c r="W461" t="s">
        <v>5055</v>
      </c>
      <c r="X461" t="s">
        <v>4948</v>
      </c>
      <c r="Y461">
        <v>3261.96</v>
      </c>
      <c r="Z461">
        <v>1982.76</v>
      </c>
      <c r="AA461">
        <v>1279.2</v>
      </c>
      <c r="AB461">
        <v>0.39215686274509803</v>
      </c>
      <c r="AC461" t="s">
        <v>4549</v>
      </c>
      <c r="AD461" t="s">
        <v>5128</v>
      </c>
      <c r="AE461" s="2">
        <v>46095</v>
      </c>
      <c r="AF461">
        <v>2026</v>
      </c>
      <c r="AG461" s="2">
        <v>46082</v>
      </c>
    </row>
    <row r="462" spans="1:33" x14ac:dyDescent="0.25">
      <c r="A462" t="s">
        <v>1586</v>
      </c>
      <c r="B462" t="s">
        <v>667</v>
      </c>
      <c r="C462" t="s">
        <v>177</v>
      </c>
      <c r="D462" t="s">
        <v>64</v>
      </c>
      <c r="E462" t="s">
        <v>14</v>
      </c>
      <c r="F462">
        <v>3</v>
      </c>
      <c r="G462">
        <v>1630.98</v>
      </c>
      <c r="H462">
        <v>0</v>
      </c>
      <c r="I462" t="s">
        <v>1258</v>
      </c>
      <c r="J462" t="s">
        <v>5013</v>
      </c>
      <c r="K462" t="s">
        <v>4973</v>
      </c>
      <c r="L462" t="s">
        <v>5007</v>
      </c>
      <c r="M462">
        <v>991.38</v>
      </c>
      <c r="N462" s="2">
        <v>45615</v>
      </c>
      <c r="O462">
        <v>39</v>
      </c>
      <c r="P462" t="s">
        <v>4025</v>
      </c>
      <c r="Q462" t="s">
        <v>4024</v>
      </c>
      <c r="R462" t="s">
        <v>4067</v>
      </c>
      <c r="S462" t="s">
        <v>4068</v>
      </c>
      <c r="T462" t="s">
        <v>5089</v>
      </c>
      <c r="U462" t="s">
        <v>4077</v>
      </c>
      <c r="V462" t="s">
        <v>4071</v>
      </c>
      <c r="W462" t="s">
        <v>5055</v>
      </c>
      <c r="X462" t="s">
        <v>5090</v>
      </c>
      <c r="Y462">
        <v>4892.9399999999996</v>
      </c>
      <c r="Z462">
        <v>2974.14</v>
      </c>
      <c r="AA462">
        <v>1918.8</v>
      </c>
      <c r="AB462">
        <v>0.39215686274509809</v>
      </c>
      <c r="AC462" t="s">
        <v>4066</v>
      </c>
      <c r="AD462" t="s">
        <v>5088</v>
      </c>
      <c r="AE462" s="2">
        <v>45937</v>
      </c>
      <c r="AF462">
        <v>2025</v>
      </c>
      <c r="AG462" s="2">
        <v>45931</v>
      </c>
    </row>
    <row r="463" spans="1:33" x14ac:dyDescent="0.25">
      <c r="A463" t="s">
        <v>1730</v>
      </c>
      <c r="B463" t="s">
        <v>966</v>
      </c>
      <c r="C463" t="s">
        <v>177</v>
      </c>
      <c r="D463" t="s">
        <v>44</v>
      </c>
      <c r="E463" t="s">
        <v>25</v>
      </c>
      <c r="F463">
        <v>2</v>
      </c>
      <c r="G463">
        <v>1614.99</v>
      </c>
      <c r="H463">
        <v>0.02</v>
      </c>
      <c r="I463" t="s">
        <v>30</v>
      </c>
      <c r="J463" t="s">
        <v>5013</v>
      </c>
      <c r="K463" t="s">
        <v>4973</v>
      </c>
      <c r="L463" t="s">
        <v>5007</v>
      </c>
      <c r="M463">
        <v>991.38</v>
      </c>
      <c r="N463" s="2">
        <v>45156</v>
      </c>
      <c r="O463">
        <v>57</v>
      </c>
      <c r="P463" t="s">
        <v>4025</v>
      </c>
      <c r="Q463" t="s">
        <v>4024</v>
      </c>
      <c r="R463" t="s">
        <v>4044</v>
      </c>
      <c r="S463" t="s">
        <v>4036</v>
      </c>
      <c r="T463" t="s">
        <v>5065</v>
      </c>
      <c r="U463" t="s">
        <v>4046</v>
      </c>
      <c r="V463" t="s">
        <v>4032</v>
      </c>
      <c r="W463" t="s">
        <v>5055</v>
      </c>
      <c r="X463" t="s">
        <v>5067</v>
      </c>
      <c r="Y463">
        <v>3165.38</v>
      </c>
      <c r="Z463">
        <v>1982.76</v>
      </c>
      <c r="AA463">
        <v>1182.6199999999999</v>
      </c>
      <c r="AB463">
        <v>0.37361075131579774</v>
      </c>
      <c r="AC463" t="s">
        <v>4314</v>
      </c>
      <c r="AD463" t="s">
        <v>5064</v>
      </c>
      <c r="AE463" s="2">
        <v>45883</v>
      </c>
      <c r="AF463">
        <v>2025</v>
      </c>
      <c r="AG463" s="2">
        <v>45870</v>
      </c>
    </row>
    <row r="464" spans="1:33" x14ac:dyDescent="0.25">
      <c r="A464" t="s">
        <v>1320</v>
      </c>
      <c r="B464" t="s">
        <v>1311</v>
      </c>
      <c r="C464" t="s">
        <v>177</v>
      </c>
      <c r="D464" t="s">
        <v>64</v>
      </c>
      <c r="E464" t="s">
        <v>25</v>
      </c>
      <c r="F464">
        <v>5</v>
      </c>
      <c r="G464">
        <v>1614.99</v>
      </c>
      <c r="H464">
        <v>0.2</v>
      </c>
      <c r="I464" t="s">
        <v>1258</v>
      </c>
      <c r="J464" t="s">
        <v>5013</v>
      </c>
      <c r="K464" t="s">
        <v>4973</v>
      </c>
      <c r="L464" t="s">
        <v>5007</v>
      </c>
      <c r="M464">
        <v>991.38</v>
      </c>
      <c r="N464" s="2">
        <v>45886</v>
      </c>
      <c r="O464">
        <v>39</v>
      </c>
      <c r="P464" t="s">
        <v>4025</v>
      </c>
      <c r="Q464" t="s">
        <v>4024</v>
      </c>
      <c r="R464" t="s">
        <v>4097</v>
      </c>
      <c r="S464" t="s">
        <v>4071</v>
      </c>
      <c r="T464" t="s">
        <v>5089</v>
      </c>
      <c r="U464" t="s">
        <v>4077</v>
      </c>
      <c r="V464" t="s">
        <v>4071</v>
      </c>
      <c r="W464" t="s">
        <v>5055</v>
      </c>
      <c r="X464" t="s">
        <v>5090</v>
      </c>
      <c r="Y464">
        <v>6459.96</v>
      </c>
      <c r="Z464">
        <v>4956.8999999999996</v>
      </c>
      <c r="AA464">
        <v>1503.06</v>
      </c>
      <c r="AB464">
        <v>0.23267326732673266</v>
      </c>
      <c r="AC464" t="s">
        <v>4765</v>
      </c>
      <c r="AD464" t="s">
        <v>5088</v>
      </c>
      <c r="AE464" s="2">
        <v>46127</v>
      </c>
      <c r="AF464">
        <v>2026</v>
      </c>
      <c r="AG464" s="2">
        <v>46113</v>
      </c>
    </row>
    <row r="465" spans="1:33" x14ac:dyDescent="0.25">
      <c r="A465" t="s">
        <v>2289</v>
      </c>
      <c r="B465" t="s">
        <v>1618</v>
      </c>
      <c r="C465" t="s">
        <v>177</v>
      </c>
      <c r="D465" t="s">
        <v>95</v>
      </c>
      <c r="E465" t="s">
        <v>14</v>
      </c>
      <c r="F465">
        <v>1</v>
      </c>
      <c r="G465">
        <v>1614.99</v>
      </c>
      <c r="H465">
        <v>0.05</v>
      </c>
      <c r="I465" t="s">
        <v>30</v>
      </c>
      <c r="J465" t="s">
        <v>5013</v>
      </c>
      <c r="K465" t="s">
        <v>4973</v>
      </c>
      <c r="L465" t="s">
        <v>5007</v>
      </c>
      <c r="M465">
        <v>991.38</v>
      </c>
      <c r="N465" s="2">
        <v>44949</v>
      </c>
      <c r="O465">
        <v>51</v>
      </c>
      <c r="P465" t="s">
        <v>4030</v>
      </c>
      <c r="Q465" t="s">
        <v>4024</v>
      </c>
      <c r="R465" t="s">
        <v>4103</v>
      </c>
      <c r="S465" t="s">
        <v>4032</v>
      </c>
      <c r="T465" t="s">
        <v>5095</v>
      </c>
      <c r="U465" t="s">
        <v>4089</v>
      </c>
      <c r="V465" t="s">
        <v>4068</v>
      </c>
      <c r="W465" t="s">
        <v>5051</v>
      </c>
      <c r="X465" t="s">
        <v>5113</v>
      </c>
      <c r="Y465">
        <v>1534.24</v>
      </c>
      <c r="Z465">
        <v>991.38</v>
      </c>
      <c r="AA465">
        <v>542.86</v>
      </c>
      <c r="AB465">
        <v>0.35382990927103974</v>
      </c>
      <c r="AC465" t="s">
        <v>4833</v>
      </c>
      <c r="AD465" t="s">
        <v>5094</v>
      </c>
      <c r="AE465" s="2">
        <v>45876</v>
      </c>
      <c r="AF465">
        <v>2025</v>
      </c>
      <c r="AG465" s="2">
        <v>45870</v>
      </c>
    </row>
    <row r="466" spans="1:33" x14ac:dyDescent="0.25">
      <c r="A466" t="s">
        <v>3200</v>
      </c>
      <c r="B466" t="s">
        <v>89</v>
      </c>
      <c r="C466" t="s">
        <v>177</v>
      </c>
      <c r="D466" t="s">
        <v>226</v>
      </c>
      <c r="E466" t="s">
        <v>14</v>
      </c>
      <c r="F466">
        <v>4</v>
      </c>
      <c r="G466">
        <v>1614.99</v>
      </c>
      <c r="H466">
        <v>0.1</v>
      </c>
      <c r="I466" t="s">
        <v>30</v>
      </c>
      <c r="J466" t="s">
        <v>5013</v>
      </c>
      <c r="K466" t="s">
        <v>4973</v>
      </c>
      <c r="L466" t="s">
        <v>5007</v>
      </c>
      <c r="M466">
        <v>991.38</v>
      </c>
      <c r="N466" s="2">
        <v>45980</v>
      </c>
      <c r="O466">
        <v>49</v>
      </c>
      <c r="P466" t="s">
        <v>4030</v>
      </c>
      <c r="Q466" t="s">
        <v>4029</v>
      </c>
      <c r="R466" t="s">
        <v>4143</v>
      </c>
      <c r="S466" t="s">
        <v>4027</v>
      </c>
      <c r="T466" t="s">
        <v>5062</v>
      </c>
      <c r="U466" t="s">
        <v>4055</v>
      </c>
      <c r="V466" t="s">
        <v>4032</v>
      </c>
      <c r="W466" t="s">
        <v>5055</v>
      </c>
      <c r="X466" t="s">
        <v>5063</v>
      </c>
      <c r="Y466">
        <v>5813.96</v>
      </c>
      <c r="Z466">
        <v>3965.52</v>
      </c>
      <c r="AA466">
        <v>1848.44</v>
      </c>
      <c r="AB466">
        <v>0.3179313239169172</v>
      </c>
      <c r="AC466" t="s">
        <v>4290</v>
      </c>
      <c r="AD466" t="s">
        <v>5123</v>
      </c>
      <c r="AE466" s="2">
        <v>46222</v>
      </c>
      <c r="AF466">
        <v>2026</v>
      </c>
      <c r="AG466" s="2">
        <v>46204</v>
      </c>
    </row>
    <row r="467" spans="1:33" x14ac:dyDescent="0.25">
      <c r="A467" t="s">
        <v>3206</v>
      </c>
      <c r="B467" t="s">
        <v>1846</v>
      </c>
      <c r="C467" t="s">
        <v>685</v>
      </c>
      <c r="D467" t="s">
        <v>24</v>
      </c>
      <c r="E467" t="s">
        <v>25</v>
      </c>
      <c r="F467">
        <v>2</v>
      </c>
      <c r="G467">
        <v>1614.99</v>
      </c>
      <c r="H467">
        <v>0.05</v>
      </c>
      <c r="I467" t="s">
        <v>15</v>
      </c>
      <c r="J467" t="s">
        <v>5004</v>
      </c>
      <c r="K467" t="s">
        <v>4973</v>
      </c>
      <c r="L467" t="s">
        <v>4995</v>
      </c>
      <c r="M467">
        <v>1023.36</v>
      </c>
      <c r="N467" s="2">
        <v>45753</v>
      </c>
      <c r="O467">
        <v>32</v>
      </c>
      <c r="P467" t="s">
        <v>5126</v>
      </c>
      <c r="Q467" t="s">
        <v>4024</v>
      </c>
      <c r="R467" t="s">
        <v>4074</v>
      </c>
      <c r="S467" t="s">
        <v>4071</v>
      </c>
      <c r="T467" t="s">
        <v>5085</v>
      </c>
      <c r="U467" t="s">
        <v>4097</v>
      </c>
      <c r="V467" t="s">
        <v>4071</v>
      </c>
      <c r="W467" t="s">
        <v>5051</v>
      </c>
      <c r="X467" t="s">
        <v>5087</v>
      </c>
      <c r="Y467">
        <v>3068.48</v>
      </c>
      <c r="Z467">
        <v>2046.72</v>
      </c>
      <c r="AA467">
        <v>1021.76</v>
      </c>
      <c r="AB467">
        <v>0.33298571279591199</v>
      </c>
      <c r="AC467" t="s">
        <v>4504</v>
      </c>
      <c r="AD467" t="s">
        <v>5084</v>
      </c>
      <c r="AE467" s="2">
        <v>45995</v>
      </c>
      <c r="AF467">
        <v>2025</v>
      </c>
      <c r="AG467" s="2">
        <v>45992</v>
      </c>
    </row>
    <row r="468" spans="1:33" x14ac:dyDescent="0.25">
      <c r="A468" t="s">
        <v>2016</v>
      </c>
      <c r="B468" t="s">
        <v>206</v>
      </c>
      <c r="C468" t="s">
        <v>177</v>
      </c>
      <c r="D468" t="s">
        <v>104</v>
      </c>
      <c r="E468" t="s">
        <v>14</v>
      </c>
      <c r="F468">
        <v>2</v>
      </c>
      <c r="G468">
        <v>1614.99</v>
      </c>
      <c r="H468">
        <v>0.15</v>
      </c>
      <c r="I468" t="s">
        <v>30</v>
      </c>
      <c r="J468" t="s">
        <v>5013</v>
      </c>
      <c r="K468" t="s">
        <v>4973</v>
      </c>
      <c r="L468" t="s">
        <v>5007</v>
      </c>
      <c r="M468">
        <v>991.38</v>
      </c>
      <c r="N468" s="2">
        <v>45073</v>
      </c>
      <c r="O468">
        <v>67</v>
      </c>
      <c r="P468" t="s">
        <v>4030</v>
      </c>
      <c r="Q468" t="s">
        <v>4029</v>
      </c>
      <c r="R468" t="s">
        <v>4141</v>
      </c>
      <c r="S468" t="s">
        <v>4068</v>
      </c>
      <c r="T468" t="s">
        <v>5073</v>
      </c>
      <c r="U468" t="s">
        <v>4035</v>
      </c>
      <c r="V468" t="s">
        <v>4036</v>
      </c>
      <c r="W468" t="s">
        <v>5051</v>
      </c>
      <c r="X468" t="s">
        <v>5074</v>
      </c>
      <c r="Y468">
        <v>2745.48</v>
      </c>
      <c r="Z468">
        <v>1982.76</v>
      </c>
      <c r="AA468">
        <v>762.72</v>
      </c>
      <c r="AB468">
        <v>0.27780934481402159</v>
      </c>
      <c r="AC468" t="s">
        <v>4733</v>
      </c>
      <c r="AD468" t="s">
        <v>5072</v>
      </c>
      <c r="AE468" s="2">
        <v>46231</v>
      </c>
      <c r="AF468">
        <v>2026</v>
      </c>
      <c r="AG468" s="2">
        <v>46204</v>
      </c>
    </row>
    <row r="469" spans="1:33" x14ac:dyDescent="0.25">
      <c r="A469" t="s">
        <v>1028</v>
      </c>
      <c r="B469" t="s">
        <v>237</v>
      </c>
      <c r="C469" t="s">
        <v>177</v>
      </c>
      <c r="D469" t="s">
        <v>120</v>
      </c>
      <c r="E469" t="s">
        <v>25</v>
      </c>
      <c r="F469">
        <v>3</v>
      </c>
      <c r="G469">
        <v>1614.99</v>
      </c>
      <c r="H469">
        <v>0</v>
      </c>
      <c r="I469" t="s">
        <v>35</v>
      </c>
      <c r="J469" t="s">
        <v>5013</v>
      </c>
      <c r="K469" t="s">
        <v>4973</v>
      </c>
      <c r="L469" t="s">
        <v>5007</v>
      </c>
      <c r="M469">
        <v>991.38</v>
      </c>
      <c r="N469" s="2">
        <v>45417</v>
      </c>
      <c r="O469">
        <v>43</v>
      </c>
      <c r="P469" t="s">
        <v>4052</v>
      </c>
      <c r="Q469" t="s">
        <v>4029</v>
      </c>
      <c r="R469" t="s">
        <v>4067</v>
      </c>
      <c r="S469" t="s">
        <v>4068</v>
      </c>
      <c r="T469" t="s">
        <v>5101</v>
      </c>
      <c r="U469" t="s">
        <v>4026</v>
      </c>
      <c r="V469" t="s">
        <v>4027</v>
      </c>
      <c r="W469" t="s">
        <v>5051</v>
      </c>
      <c r="X469" t="s">
        <v>5102</v>
      </c>
      <c r="Y469">
        <v>4844.97</v>
      </c>
      <c r="Z469">
        <v>2974.14</v>
      </c>
      <c r="AA469">
        <v>1870.83</v>
      </c>
      <c r="AB469">
        <v>0.38613861386138609</v>
      </c>
      <c r="AC469" t="s">
        <v>4745</v>
      </c>
      <c r="AD469" t="s">
        <v>5127</v>
      </c>
      <c r="AE469" s="2">
        <v>46091</v>
      </c>
      <c r="AF469">
        <v>2026</v>
      </c>
      <c r="AG469" s="2">
        <v>46082</v>
      </c>
    </row>
    <row r="470" spans="1:33" x14ac:dyDescent="0.25">
      <c r="A470" t="s">
        <v>1368</v>
      </c>
      <c r="B470" t="s">
        <v>1369</v>
      </c>
      <c r="C470" t="s">
        <v>177</v>
      </c>
      <c r="D470" t="s">
        <v>187</v>
      </c>
      <c r="E470" t="s">
        <v>25</v>
      </c>
      <c r="F470">
        <v>3</v>
      </c>
      <c r="G470">
        <v>1614.99</v>
      </c>
      <c r="H470">
        <v>0.2</v>
      </c>
      <c r="I470" t="s">
        <v>35</v>
      </c>
      <c r="J470" t="s">
        <v>5013</v>
      </c>
      <c r="K470" t="s">
        <v>4973</v>
      </c>
      <c r="L470" t="s">
        <v>5007</v>
      </c>
      <c r="M470">
        <v>991.38</v>
      </c>
      <c r="N470" s="2">
        <v>45397</v>
      </c>
      <c r="O470">
        <v>57</v>
      </c>
      <c r="P470" t="s">
        <v>4052</v>
      </c>
      <c r="Q470" t="s">
        <v>4024</v>
      </c>
      <c r="R470" t="s">
        <v>4057</v>
      </c>
      <c r="S470" t="s">
        <v>4058</v>
      </c>
      <c r="T470" t="s">
        <v>5099</v>
      </c>
      <c r="U470" t="s">
        <v>4067</v>
      </c>
      <c r="V470" t="s">
        <v>4068</v>
      </c>
      <c r="W470" t="s">
        <v>5070</v>
      </c>
      <c r="X470" t="s">
        <v>5113</v>
      </c>
      <c r="Y470">
        <v>3875.98</v>
      </c>
      <c r="Z470">
        <v>2974.14</v>
      </c>
      <c r="AA470">
        <v>901.84</v>
      </c>
      <c r="AB470">
        <v>0.23267405920567186</v>
      </c>
      <c r="AC470" t="s">
        <v>4840</v>
      </c>
      <c r="AD470" t="s">
        <v>5098</v>
      </c>
      <c r="AE470" s="2">
        <v>46043</v>
      </c>
      <c r="AF470">
        <v>2026</v>
      </c>
      <c r="AG470" s="2">
        <v>46023</v>
      </c>
    </row>
    <row r="471" spans="1:33" x14ac:dyDescent="0.25">
      <c r="A471" t="s">
        <v>1426</v>
      </c>
      <c r="B471" t="s">
        <v>751</v>
      </c>
      <c r="C471" t="s">
        <v>685</v>
      </c>
      <c r="D471" t="s">
        <v>13</v>
      </c>
      <c r="E471" t="s">
        <v>25</v>
      </c>
      <c r="F471">
        <v>2</v>
      </c>
      <c r="G471">
        <v>1614.99</v>
      </c>
      <c r="H471">
        <v>0</v>
      </c>
      <c r="I471" t="s">
        <v>15</v>
      </c>
      <c r="J471" t="s">
        <v>5004</v>
      </c>
      <c r="K471" t="s">
        <v>4973</v>
      </c>
      <c r="L471" t="s">
        <v>4995</v>
      </c>
      <c r="M471">
        <v>1023.36</v>
      </c>
      <c r="N471" s="2">
        <v>45113</v>
      </c>
      <c r="O471">
        <v>25</v>
      </c>
      <c r="P471" t="s">
        <v>4025</v>
      </c>
      <c r="Q471" t="s">
        <v>4029</v>
      </c>
      <c r="R471" t="s">
        <v>4060</v>
      </c>
      <c r="S471" t="s">
        <v>4032</v>
      </c>
      <c r="T471" t="s">
        <v>5076</v>
      </c>
      <c r="U471" t="s">
        <v>4085</v>
      </c>
      <c r="V471" t="s">
        <v>4036</v>
      </c>
      <c r="W471" t="s">
        <v>5051</v>
      </c>
      <c r="X471" t="s">
        <v>5077</v>
      </c>
      <c r="Y471">
        <v>3229.98</v>
      </c>
      <c r="Z471">
        <v>2046.72</v>
      </c>
      <c r="AA471">
        <v>1183.26</v>
      </c>
      <c r="AB471">
        <v>0.36633663366336633</v>
      </c>
      <c r="AC471" t="s">
        <v>4513</v>
      </c>
      <c r="AD471" t="s">
        <v>5075</v>
      </c>
      <c r="AE471" s="2">
        <v>46100</v>
      </c>
      <c r="AF471">
        <v>2026</v>
      </c>
      <c r="AG471" s="2">
        <v>46082</v>
      </c>
    </row>
    <row r="472" spans="1:33" x14ac:dyDescent="0.25">
      <c r="A472" t="s">
        <v>3979</v>
      </c>
      <c r="B472" t="s">
        <v>1460</v>
      </c>
      <c r="C472" t="s">
        <v>685</v>
      </c>
      <c r="D472" t="s">
        <v>226</v>
      </c>
      <c r="E472" t="s">
        <v>14</v>
      </c>
      <c r="F472">
        <v>1</v>
      </c>
      <c r="G472">
        <v>1614.99</v>
      </c>
      <c r="H472">
        <v>0</v>
      </c>
      <c r="I472" t="s">
        <v>30</v>
      </c>
      <c r="J472" t="s">
        <v>5004</v>
      </c>
      <c r="K472" t="s">
        <v>4973</v>
      </c>
      <c r="L472" t="s">
        <v>4995</v>
      </c>
      <c r="M472">
        <v>1023.36</v>
      </c>
      <c r="N472" s="2">
        <v>45858</v>
      </c>
      <c r="O472">
        <v>62</v>
      </c>
      <c r="P472" t="s">
        <v>4025</v>
      </c>
      <c r="Q472" t="s">
        <v>4024</v>
      </c>
      <c r="R472" t="s">
        <v>4057</v>
      </c>
      <c r="S472" t="s">
        <v>4058</v>
      </c>
      <c r="T472" t="s">
        <v>5062</v>
      </c>
      <c r="U472" t="s">
        <v>4055</v>
      </c>
      <c r="V472" t="s">
        <v>4032</v>
      </c>
      <c r="W472" t="s">
        <v>5055</v>
      </c>
      <c r="X472" t="s">
        <v>5063</v>
      </c>
      <c r="Y472">
        <v>1614.99</v>
      </c>
      <c r="Z472">
        <v>1023.36</v>
      </c>
      <c r="AA472">
        <v>591.63</v>
      </c>
      <c r="AB472">
        <v>0.36633663366336633</v>
      </c>
      <c r="AC472" t="s">
        <v>4692</v>
      </c>
      <c r="AD472" t="s">
        <v>5123</v>
      </c>
      <c r="AE472" s="2">
        <v>46169</v>
      </c>
      <c r="AF472">
        <v>2026</v>
      </c>
      <c r="AG472" s="2">
        <v>46143</v>
      </c>
    </row>
    <row r="473" spans="1:33" x14ac:dyDescent="0.25">
      <c r="A473" t="s">
        <v>2104</v>
      </c>
      <c r="B473" t="s">
        <v>11</v>
      </c>
      <c r="C473" t="s">
        <v>177</v>
      </c>
      <c r="D473" t="s">
        <v>95</v>
      </c>
      <c r="E473" t="s">
        <v>25</v>
      </c>
      <c r="F473">
        <v>1</v>
      </c>
      <c r="G473">
        <v>1614.99</v>
      </c>
      <c r="H473">
        <v>0.05</v>
      </c>
      <c r="I473" t="s">
        <v>35</v>
      </c>
      <c r="J473" t="s">
        <v>5013</v>
      </c>
      <c r="K473" t="s">
        <v>4973</v>
      </c>
      <c r="L473" t="s">
        <v>5007</v>
      </c>
      <c r="M473">
        <v>991.38</v>
      </c>
      <c r="N473" s="2">
        <v>46036</v>
      </c>
      <c r="O473">
        <v>68</v>
      </c>
      <c r="P473" t="s">
        <v>4052</v>
      </c>
      <c r="Q473" t="s">
        <v>4029</v>
      </c>
      <c r="R473" t="s">
        <v>4055</v>
      </c>
      <c r="S473" t="s">
        <v>4032</v>
      </c>
      <c r="T473" t="s">
        <v>5095</v>
      </c>
      <c r="U473" t="s">
        <v>4089</v>
      </c>
      <c r="V473" t="s">
        <v>4068</v>
      </c>
      <c r="W473" t="s">
        <v>5051</v>
      </c>
      <c r="X473" t="s">
        <v>5113</v>
      </c>
      <c r="Y473">
        <v>1534.24</v>
      </c>
      <c r="Z473">
        <v>991.38</v>
      </c>
      <c r="AA473">
        <v>542.86</v>
      </c>
      <c r="AB473">
        <v>0.35382990927103974</v>
      </c>
      <c r="AC473" t="s">
        <v>5141</v>
      </c>
      <c r="AD473" t="s">
        <v>5094</v>
      </c>
      <c r="AE473" s="2">
        <v>46093</v>
      </c>
      <c r="AF473">
        <v>2026</v>
      </c>
      <c r="AG473" s="2">
        <v>46082</v>
      </c>
    </row>
    <row r="474" spans="1:33" x14ac:dyDescent="0.25">
      <c r="A474" t="s">
        <v>2093</v>
      </c>
      <c r="B474" t="s">
        <v>122</v>
      </c>
      <c r="C474" t="s">
        <v>177</v>
      </c>
      <c r="D474" t="s">
        <v>52</v>
      </c>
      <c r="E474" t="s">
        <v>14</v>
      </c>
      <c r="F474">
        <v>3</v>
      </c>
      <c r="G474">
        <v>1614.99</v>
      </c>
      <c r="H474">
        <v>0.05</v>
      </c>
      <c r="I474" t="s">
        <v>30</v>
      </c>
      <c r="J474" t="s">
        <v>5013</v>
      </c>
      <c r="K474" t="s">
        <v>4973</v>
      </c>
      <c r="L474" t="s">
        <v>5007</v>
      </c>
      <c r="M474">
        <v>991.38</v>
      </c>
      <c r="N474" s="2">
        <v>45878</v>
      </c>
      <c r="O474">
        <v>45</v>
      </c>
      <c r="P474" t="s">
        <v>4030</v>
      </c>
      <c r="Q474" t="s">
        <v>4024</v>
      </c>
      <c r="R474" t="s">
        <v>4097</v>
      </c>
      <c r="S474" t="s">
        <v>4071</v>
      </c>
      <c r="T474" t="s">
        <v>5054</v>
      </c>
      <c r="U474" t="s">
        <v>4060</v>
      </c>
      <c r="V474" t="s">
        <v>4032</v>
      </c>
      <c r="W474" t="s">
        <v>5055</v>
      </c>
      <c r="X474" t="s">
        <v>5056</v>
      </c>
      <c r="Y474">
        <v>4602.72</v>
      </c>
      <c r="Z474">
        <v>2974.14</v>
      </c>
      <c r="AA474">
        <v>1628.58</v>
      </c>
      <c r="AB474">
        <v>0.35382990927103969</v>
      </c>
      <c r="AC474" t="s">
        <v>4561</v>
      </c>
      <c r="AD474" t="s">
        <v>5053</v>
      </c>
      <c r="AE474" s="2">
        <v>46042</v>
      </c>
      <c r="AF474">
        <v>2026</v>
      </c>
      <c r="AG474" s="2">
        <v>46023</v>
      </c>
    </row>
    <row r="475" spans="1:33" x14ac:dyDescent="0.25">
      <c r="A475" t="s">
        <v>891</v>
      </c>
      <c r="B475" t="s">
        <v>11</v>
      </c>
      <c r="C475" t="s">
        <v>685</v>
      </c>
      <c r="D475" t="s">
        <v>34</v>
      </c>
      <c r="E475" t="s">
        <v>25</v>
      </c>
      <c r="F475">
        <v>4</v>
      </c>
      <c r="G475">
        <v>1614.99</v>
      </c>
      <c r="H475">
        <v>0</v>
      </c>
      <c r="I475" t="s">
        <v>1258</v>
      </c>
      <c r="J475" t="s">
        <v>5004</v>
      </c>
      <c r="K475" t="s">
        <v>4973</v>
      </c>
      <c r="L475" t="s">
        <v>4995</v>
      </c>
      <c r="M475">
        <v>1023.36</v>
      </c>
      <c r="N475" s="2">
        <v>46036</v>
      </c>
      <c r="O475">
        <v>68</v>
      </c>
      <c r="P475" t="s">
        <v>4052</v>
      </c>
      <c r="Q475" t="s">
        <v>4029</v>
      </c>
      <c r="R475" t="s">
        <v>4055</v>
      </c>
      <c r="S475" t="s">
        <v>4032</v>
      </c>
      <c r="T475" t="s">
        <v>5079</v>
      </c>
      <c r="U475" t="s">
        <v>4041</v>
      </c>
      <c r="V475" t="s">
        <v>4036</v>
      </c>
      <c r="W475" t="s">
        <v>5055</v>
      </c>
      <c r="X475" t="s">
        <v>5080</v>
      </c>
      <c r="Y475">
        <v>6459.96</v>
      </c>
      <c r="Z475">
        <v>4093.44</v>
      </c>
      <c r="AA475">
        <v>2366.52</v>
      </c>
      <c r="AB475">
        <v>0.36633663366336633</v>
      </c>
      <c r="AC475" t="s">
        <v>5141</v>
      </c>
      <c r="AD475" t="s">
        <v>5078</v>
      </c>
      <c r="AE475" s="2">
        <v>46224</v>
      </c>
      <c r="AF475">
        <v>2026</v>
      </c>
      <c r="AG475" s="2">
        <v>46204</v>
      </c>
    </row>
    <row r="476" spans="1:33" x14ac:dyDescent="0.25">
      <c r="A476" t="s">
        <v>3689</v>
      </c>
      <c r="B476" t="s">
        <v>560</v>
      </c>
      <c r="C476" t="s">
        <v>685</v>
      </c>
      <c r="D476" t="s">
        <v>44</v>
      </c>
      <c r="E476" t="s">
        <v>14</v>
      </c>
      <c r="F476">
        <v>6</v>
      </c>
      <c r="G476">
        <v>1614.99</v>
      </c>
      <c r="H476">
        <v>0</v>
      </c>
      <c r="I476" t="s">
        <v>30</v>
      </c>
      <c r="J476" t="s">
        <v>5004</v>
      </c>
      <c r="K476" t="s">
        <v>4973</v>
      </c>
      <c r="L476" t="s">
        <v>4995</v>
      </c>
      <c r="M476">
        <v>1023.36</v>
      </c>
      <c r="N476" s="2">
        <v>44945</v>
      </c>
      <c r="O476">
        <v>58</v>
      </c>
      <c r="P476" t="s">
        <v>4025</v>
      </c>
      <c r="Q476" t="s">
        <v>4029</v>
      </c>
      <c r="R476" t="s">
        <v>4060</v>
      </c>
      <c r="S476" t="s">
        <v>4032</v>
      </c>
      <c r="T476" t="s">
        <v>5065</v>
      </c>
      <c r="U476" t="s">
        <v>4046</v>
      </c>
      <c r="V476" t="s">
        <v>4032</v>
      </c>
      <c r="W476" t="s">
        <v>5055</v>
      </c>
      <c r="X476" t="s">
        <v>5067</v>
      </c>
      <c r="Y476">
        <v>9689.94</v>
      </c>
      <c r="Z476">
        <v>6140.16</v>
      </c>
      <c r="AA476">
        <v>3549.78</v>
      </c>
      <c r="AB476">
        <v>0.36633663366336633</v>
      </c>
      <c r="AC476" t="s">
        <v>4871</v>
      </c>
      <c r="AD476" t="s">
        <v>5064</v>
      </c>
      <c r="AE476" s="2">
        <v>46192</v>
      </c>
      <c r="AF476">
        <v>2026</v>
      </c>
      <c r="AG476" s="2">
        <v>46174</v>
      </c>
    </row>
    <row r="477" spans="1:33" x14ac:dyDescent="0.25">
      <c r="A477" t="s">
        <v>2996</v>
      </c>
      <c r="B477" t="s">
        <v>2933</v>
      </c>
      <c r="C477" t="s">
        <v>685</v>
      </c>
      <c r="D477" t="s">
        <v>101</v>
      </c>
      <c r="E477" t="s">
        <v>25</v>
      </c>
      <c r="F477">
        <v>4</v>
      </c>
      <c r="G477">
        <v>1614.99</v>
      </c>
      <c r="H477">
        <v>0.15</v>
      </c>
      <c r="I477" t="s">
        <v>20</v>
      </c>
      <c r="J477" t="s">
        <v>5004</v>
      </c>
      <c r="K477" t="s">
        <v>4973</v>
      </c>
      <c r="L477" t="s">
        <v>4995</v>
      </c>
      <c r="M477">
        <v>1023.36</v>
      </c>
      <c r="N477" s="2">
        <v>45662</v>
      </c>
      <c r="O477">
        <v>47</v>
      </c>
      <c r="P477" t="s">
        <v>4025</v>
      </c>
      <c r="Q477" t="s">
        <v>4024</v>
      </c>
      <c r="R477" t="s">
        <v>4026</v>
      </c>
      <c r="S477" t="s">
        <v>4027</v>
      </c>
      <c r="T477" t="s">
        <v>5082</v>
      </c>
      <c r="U477" t="s">
        <v>4050</v>
      </c>
      <c r="V477" t="s">
        <v>4036</v>
      </c>
      <c r="W477" t="s">
        <v>5055</v>
      </c>
      <c r="X477" t="s">
        <v>5083</v>
      </c>
      <c r="Y477">
        <v>5490.97</v>
      </c>
      <c r="Z477">
        <v>4093.44</v>
      </c>
      <c r="AA477">
        <v>1397.53</v>
      </c>
      <c r="AB477">
        <v>0.25451422972625964</v>
      </c>
      <c r="AC477" t="s">
        <v>4291</v>
      </c>
      <c r="AD477" t="s">
        <v>5121</v>
      </c>
      <c r="AE477" s="2">
        <v>46159</v>
      </c>
      <c r="AF477">
        <v>2026</v>
      </c>
      <c r="AG477" s="2">
        <v>46143</v>
      </c>
    </row>
    <row r="478" spans="1:33" x14ac:dyDescent="0.25">
      <c r="A478" t="s">
        <v>2882</v>
      </c>
      <c r="B478" t="s">
        <v>228</v>
      </c>
      <c r="C478" t="s">
        <v>685</v>
      </c>
      <c r="D478" t="s">
        <v>226</v>
      </c>
      <c r="E478" t="s">
        <v>25</v>
      </c>
      <c r="F478">
        <v>6</v>
      </c>
      <c r="G478">
        <v>1599</v>
      </c>
      <c r="H478">
        <v>0.2</v>
      </c>
      <c r="I478" t="s">
        <v>15</v>
      </c>
      <c r="J478" t="s">
        <v>5004</v>
      </c>
      <c r="K478" t="s">
        <v>4973</v>
      </c>
      <c r="L478" t="s">
        <v>4995</v>
      </c>
      <c r="M478">
        <v>1023.36</v>
      </c>
      <c r="N478" s="2">
        <v>45993</v>
      </c>
      <c r="O478">
        <v>59</v>
      </c>
      <c r="P478" t="s">
        <v>4030</v>
      </c>
      <c r="Q478" t="s">
        <v>4029</v>
      </c>
      <c r="R478" t="s">
        <v>4135</v>
      </c>
      <c r="S478" t="s">
        <v>4058</v>
      </c>
      <c r="T478" t="s">
        <v>5062</v>
      </c>
      <c r="U478" t="s">
        <v>4055</v>
      </c>
      <c r="V478" t="s">
        <v>4032</v>
      </c>
      <c r="W478" t="s">
        <v>5055</v>
      </c>
      <c r="X478" t="s">
        <v>5063</v>
      </c>
      <c r="Y478">
        <v>7675.2</v>
      </c>
      <c r="Z478">
        <v>6140.16</v>
      </c>
      <c r="AA478">
        <v>1535.04</v>
      </c>
      <c r="AB478">
        <v>0.2</v>
      </c>
      <c r="AC478" t="s">
        <v>4136</v>
      </c>
      <c r="AD478" t="s">
        <v>5123</v>
      </c>
      <c r="AE478" s="2">
        <v>46210</v>
      </c>
      <c r="AF478">
        <v>2026</v>
      </c>
      <c r="AG478" s="2">
        <v>46204</v>
      </c>
    </row>
    <row r="479" spans="1:33" x14ac:dyDescent="0.25">
      <c r="A479" t="s">
        <v>2886</v>
      </c>
      <c r="B479" t="s">
        <v>338</v>
      </c>
      <c r="C479" t="s">
        <v>177</v>
      </c>
      <c r="D479" t="s">
        <v>19</v>
      </c>
      <c r="E479" t="s">
        <v>25</v>
      </c>
      <c r="F479">
        <v>2</v>
      </c>
      <c r="G479">
        <v>1599</v>
      </c>
      <c r="H479">
        <v>0.15</v>
      </c>
      <c r="I479" t="s">
        <v>35</v>
      </c>
      <c r="J479" t="s">
        <v>5013</v>
      </c>
      <c r="K479" t="s">
        <v>4973</v>
      </c>
      <c r="L479" t="s">
        <v>5007</v>
      </c>
      <c r="M479">
        <v>991.38</v>
      </c>
      <c r="N479" s="2">
        <v>45720</v>
      </c>
      <c r="O479">
        <v>39</v>
      </c>
      <c r="P479" t="s">
        <v>4052</v>
      </c>
      <c r="Q479" t="s">
        <v>4029</v>
      </c>
      <c r="R479" t="s">
        <v>4050</v>
      </c>
      <c r="S479" t="s">
        <v>4036</v>
      </c>
      <c r="T479" t="s">
        <v>5058</v>
      </c>
      <c r="U479" t="s">
        <v>4055</v>
      </c>
      <c r="V479" t="s">
        <v>4032</v>
      </c>
      <c r="W479" t="s">
        <v>5051</v>
      </c>
      <c r="X479" t="s">
        <v>5060</v>
      </c>
      <c r="Y479">
        <v>2718.3</v>
      </c>
      <c r="Z479">
        <v>1982.76</v>
      </c>
      <c r="AA479">
        <v>735.54</v>
      </c>
      <c r="AB479">
        <v>0.27058823529411763</v>
      </c>
      <c r="AC479" t="s">
        <v>4721</v>
      </c>
      <c r="AD479" t="s">
        <v>5057</v>
      </c>
      <c r="AE479" s="2">
        <v>46059</v>
      </c>
      <c r="AF479">
        <v>2026</v>
      </c>
      <c r="AG479" s="2">
        <v>46054</v>
      </c>
    </row>
    <row r="480" spans="1:33" x14ac:dyDescent="0.25">
      <c r="A480" t="s">
        <v>2294</v>
      </c>
      <c r="B480" t="s">
        <v>1678</v>
      </c>
      <c r="C480" t="s">
        <v>685</v>
      </c>
      <c r="D480" t="s">
        <v>62</v>
      </c>
      <c r="E480" t="s">
        <v>14</v>
      </c>
      <c r="F480">
        <v>3</v>
      </c>
      <c r="G480">
        <v>1599</v>
      </c>
      <c r="H480">
        <v>0.05</v>
      </c>
      <c r="I480" t="s">
        <v>20</v>
      </c>
      <c r="J480" t="s">
        <v>5004</v>
      </c>
      <c r="K480" t="s">
        <v>4973</v>
      </c>
      <c r="L480" t="s">
        <v>4995</v>
      </c>
      <c r="M480">
        <v>1023.36</v>
      </c>
      <c r="N480" s="2">
        <v>45810</v>
      </c>
      <c r="O480">
        <v>51</v>
      </c>
      <c r="P480" t="s">
        <v>4025</v>
      </c>
      <c r="Q480" t="s">
        <v>4029</v>
      </c>
      <c r="R480" t="s">
        <v>4031</v>
      </c>
      <c r="S480" t="s">
        <v>4032</v>
      </c>
      <c r="T480" t="s">
        <v>5104</v>
      </c>
      <c r="U480" t="s">
        <v>4143</v>
      </c>
      <c r="V480" t="s">
        <v>4027</v>
      </c>
      <c r="W480" t="s">
        <v>5055</v>
      </c>
      <c r="X480" t="s">
        <v>5105</v>
      </c>
      <c r="Y480">
        <v>4557.1499999999996</v>
      </c>
      <c r="Z480">
        <v>3070.08</v>
      </c>
      <c r="AA480">
        <v>1487.07</v>
      </c>
      <c r="AB480">
        <v>0.32631578947368423</v>
      </c>
      <c r="AC480" t="s">
        <v>4910</v>
      </c>
      <c r="AD480" t="s">
        <v>5103</v>
      </c>
      <c r="AE480" s="2">
        <v>46121</v>
      </c>
      <c r="AF480">
        <v>2026</v>
      </c>
      <c r="AG480" s="2">
        <v>46113</v>
      </c>
    </row>
    <row r="481" spans="1:33" x14ac:dyDescent="0.25">
      <c r="A481" t="s">
        <v>684</v>
      </c>
      <c r="B481" t="s">
        <v>346</v>
      </c>
      <c r="C481" t="s">
        <v>685</v>
      </c>
      <c r="D481" t="s">
        <v>52</v>
      </c>
      <c r="E481" t="s">
        <v>25</v>
      </c>
      <c r="F481">
        <v>2</v>
      </c>
      <c r="G481">
        <v>1599</v>
      </c>
      <c r="H481">
        <v>0</v>
      </c>
      <c r="I481" t="s">
        <v>20</v>
      </c>
      <c r="J481" t="s">
        <v>5004</v>
      </c>
      <c r="K481" t="s">
        <v>4973</v>
      </c>
      <c r="L481" t="s">
        <v>4995</v>
      </c>
      <c r="M481">
        <v>1023.36</v>
      </c>
      <c r="N481" s="2">
        <v>45437</v>
      </c>
      <c r="O481">
        <v>19</v>
      </c>
      <c r="P481" t="s">
        <v>4030</v>
      </c>
      <c r="Q481" t="s">
        <v>4029</v>
      </c>
      <c r="R481" t="s">
        <v>4097</v>
      </c>
      <c r="S481" t="s">
        <v>4071</v>
      </c>
      <c r="T481" t="s">
        <v>5054</v>
      </c>
      <c r="U481" t="s">
        <v>4060</v>
      </c>
      <c r="V481" t="s">
        <v>4032</v>
      </c>
      <c r="W481" t="s">
        <v>5055</v>
      </c>
      <c r="X481" t="s">
        <v>5056</v>
      </c>
      <c r="Y481">
        <v>3198</v>
      </c>
      <c r="Z481">
        <v>2046.72</v>
      </c>
      <c r="AA481">
        <v>1151.28</v>
      </c>
      <c r="AB481">
        <v>0.36</v>
      </c>
      <c r="AC481" t="s">
        <v>4921</v>
      </c>
      <c r="AD481" t="s">
        <v>5053</v>
      </c>
      <c r="AE481" s="2">
        <v>46126</v>
      </c>
      <c r="AF481">
        <v>2026</v>
      </c>
      <c r="AG481" s="2">
        <v>46113</v>
      </c>
    </row>
    <row r="482" spans="1:33" x14ac:dyDescent="0.25">
      <c r="A482" t="s">
        <v>3154</v>
      </c>
      <c r="B482" t="s">
        <v>1375</v>
      </c>
      <c r="C482" t="s">
        <v>685</v>
      </c>
      <c r="D482" t="s">
        <v>104</v>
      </c>
      <c r="E482" t="s">
        <v>25</v>
      </c>
      <c r="F482">
        <v>2</v>
      </c>
      <c r="G482">
        <v>1599</v>
      </c>
      <c r="H482">
        <v>0.05</v>
      </c>
      <c r="I482" t="s">
        <v>1258</v>
      </c>
      <c r="J482" t="s">
        <v>5004</v>
      </c>
      <c r="K482" t="s">
        <v>4973</v>
      </c>
      <c r="L482" t="s">
        <v>4995</v>
      </c>
      <c r="M482">
        <v>1023.36</v>
      </c>
      <c r="N482" s="2">
        <v>46039</v>
      </c>
      <c r="O482">
        <v>56</v>
      </c>
      <c r="P482" t="s">
        <v>4025</v>
      </c>
      <c r="Q482" t="s">
        <v>4024</v>
      </c>
      <c r="R482" t="s">
        <v>5113</v>
      </c>
      <c r="S482" t="s">
        <v>4068</v>
      </c>
      <c r="T482" t="s">
        <v>5073</v>
      </c>
      <c r="U482" t="s">
        <v>4035</v>
      </c>
      <c r="V482" t="s">
        <v>4036</v>
      </c>
      <c r="W482" t="s">
        <v>5051</v>
      </c>
      <c r="X482" t="s">
        <v>5074</v>
      </c>
      <c r="Y482">
        <v>3038.1</v>
      </c>
      <c r="Z482">
        <v>2046.72</v>
      </c>
      <c r="AA482">
        <v>991.38</v>
      </c>
      <c r="AB482">
        <v>0.32631578947368423</v>
      </c>
      <c r="AC482" t="s">
        <v>4518</v>
      </c>
      <c r="AD482" t="s">
        <v>5072</v>
      </c>
      <c r="AE482" s="2">
        <v>45975</v>
      </c>
      <c r="AF482">
        <v>2025</v>
      </c>
      <c r="AG482" s="2">
        <v>45962</v>
      </c>
    </row>
    <row r="483" spans="1:33" x14ac:dyDescent="0.25">
      <c r="A483" t="s">
        <v>871</v>
      </c>
      <c r="B483" t="s">
        <v>492</v>
      </c>
      <c r="C483" t="s">
        <v>685</v>
      </c>
      <c r="D483" t="s">
        <v>112</v>
      </c>
      <c r="E483" t="s">
        <v>25</v>
      </c>
      <c r="F483">
        <v>8</v>
      </c>
      <c r="G483">
        <v>1599</v>
      </c>
      <c r="H483">
        <v>0</v>
      </c>
      <c r="I483" t="s">
        <v>35</v>
      </c>
      <c r="J483" t="s">
        <v>5004</v>
      </c>
      <c r="K483" t="s">
        <v>4973</v>
      </c>
      <c r="L483" t="s">
        <v>4995</v>
      </c>
      <c r="M483">
        <v>1023.36</v>
      </c>
      <c r="N483" s="2">
        <v>45335</v>
      </c>
      <c r="O483">
        <v>44</v>
      </c>
      <c r="P483" t="s">
        <v>4030</v>
      </c>
      <c r="Q483" t="s">
        <v>4029</v>
      </c>
      <c r="R483" t="s">
        <v>4074</v>
      </c>
      <c r="S483" t="s">
        <v>4071</v>
      </c>
      <c r="T483" t="s">
        <v>5107</v>
      </c>
      <c r="U483" t="s">
        <v>4057</v>
      </c>
      <c r="V483" t="s">
        <v>4058</v>
      </c>
      <c r="W483" t="s">
        <v>5051</v>
      </c>
      <c r="X483" t="s">
        <v>5108</v>
      </c>
      <c r="Y483">
        <v>12792</v>
      </c>
      <c r="Z483">
        <v>8186.88</v>
      </c>
      <c r="AA483">
        <v>4605.12</v>
      </c>
      <c r="AB483">
        <v>0.36</v>
      </c>
      <c r="AC483" t="s">
        <v>4680</v>
      </c>
      <c r="AD483" t="s">
        <v>5106</v>
      </c>
      <c r="AE483" s="2">
        <v>46111</v>
      </c>
      <c r="AF483">
        <v>2026</v>
      </c>
      <c r="AG483" s="2">
        <v>46082</v>
      </c>
    </row>
    <row r="484" spans="1:33" x14ac:dyDescent="0.25">
      <c r="A484" t="s">
        <v>833</v>
      </c>
      <c r="B484" t="s">
        <v>834</v>
      </c>
      <c r="C484" t="s">
        <v>685</v>
      </c>
      <c r="D484" t="s">
        <v>58</v>
      </c>
      <c r="E484" t="s">
        <v>14</v>
      </c>
      <c r="F484">
        <v>1</v>
      </c>
      <c r="G484">
        <v>1599</v>
      </c>
      <c r="H484">
        <v>0.15</v>
      </c>
      <c r="I484" t="s">
        <v>20</v>
      </c>
      <c r="J484" t="s">
        <v>5004</v>
      </c>
      <c r="K484" t="s">
        <v>4973</v>
      </c>
      <c r="L484" t="s">
        <v>4995</v>
      </c>
      <c r="M484">
        <v>1023.36</v>
      </c>
      <c r="N484" s="2">
        <v>45346</v>
      </c>
      <c r="O484">
        <v>62</v>
      </c>
      <c r="P484" t="s">
        <v>4025</v>
      </c>
      <c r="Q484" t="s">
        <v>4024</v>
      </c>
      <c r="R484" t="s">
        <v>4046</v>
      </c>
      <c r="S484" t="s">
        <v>4032</v>
      </c>
      <c r="T484" t="s">
        <v>5050</v>
      </c>
      <c r="U484" t="s">
        <v>4060</v>
      </c>
      <c r="V484" t="s">
        <v>4032</v>
      </c>
      <c r="W484" t="s">
        <v>5051</v>
      </c>
      <c r="X484" t="s">
        <v>5052</v>
      </c>
      <c r="Y484">
        <v>1359.15</v>
      </c>
      <c r="Z484">
        <v>1023.36</v>
      </c>
      <c r="AA484">
        <v>335.79</v>
      </c>
      <c r="AB484">
        <v>0.24705882352941178</v>
      </c>
      <c r="AC484" t="s">
        <v>4693</v>
      </c>
      <c r="AD484" t="s">
        <v>5049</v>
      </c>
      <c r="AE484" s="2">
        <v>45989</v>
      </c>
      <c r="AF484">
        <v>2025</v>
      </c>
      <c r="AG484" s="2">
        <v>45962</v>
      </c>
    </row>
    <row r="485" spans="1:33" x14ac:dyDescent="0.25">
      <c r="A485" t="s">
        <v>3096</v>
      </c>
      <c r="B485" t="s">
        <v>1861</v>
      </c>
      <c r="C485" t="s">
        <v>177</v>
      </c>
      <c r="D485" t="s">
        <v>120</v>
      </c>
      <c r="E485" t="s">
        <v>25</v>
      </c>
      <c r="F485">
        <v>1</v>
      </c>
      <c r="G485">
        <v>1599</v>
      </c>
      <c r="H485">
        <v>0.1</v>
      </c>
      <c r="I485" t="s">
        <v>15</v>
      </c>
      <c r="J485" t="s">
        <v>5013</v>
      </c>
      <c r="K485" t="s">
        <v>4973</v>
      </c>
      <c r="L485" t="s">
        <v>5007</v>
      </c>
      <c r="M485">
        <v>991.38</v>
      </c>
      <c r="N485" s="2">
        <v>44975</v>
      </c>
      <c r="O485">
        <v>18</v>
      </c>
      <c r="P485" t="s">
        <v>4030</v>
      </c>
      <c r="Q485" t="s">
        <v>4029</v>
      </c>
      <c r="R485" t="s">
        <v>4035</v>
      </c>
      <c r="S485" t="s">
        <v>4036</v>
      </c>
      <c r="T485" t="s">
        <v>5101</v>
      </c>
      <c r="U485" t="s">
        <v>4026</v>
      </c>
      <c r="V485" t="s">
        <v>4027</v>
      </c>
      <c r="W485" t="s">
        <v>5051</v>
      </c>
      <c r="X485" t="s">
        <v>5102</v>
      </c>
      <c r="Y485">
        <v>1439.1</v>
      </c>
      <c r="Z485">
        <v>991.38</v>
      </c>
      <c r="AA485">
        <v>447.72</v>
      </c>
      <c r="AB485">
        <v>0.31111111111111117</v>
      </c>
      <c r="AC485" t="s">
        <v>4191</v>
      </c>
      <c r="AD485" t="s">
        <v>5127</v>
      </c>
      <c r="AE485" s="2">
        <v>45871</v>
      </c>
      <c r="AF485">
        <v>2025</v>
      </c>
      <c r="AG485" s="2">
        <v>45870</v>
      </c>
    </row>
    <row r="486" spans="1:33" x14ac:dyDescent="0.25">
      <c r="A486" t="s">
        <v>3843</v>
      </c>
      <c r="B486" t="s">
        <v>1220</v>
      </c>
      <c r="C486" t="s">
        <v>685</v>
      </c>
      <c r="D486" t="s">
        <v>187</v>
      </c>
      <c r="E486" t="s">
        <v>25</v>
      </c>
      <c r="F486">
        <v>4</v>
      </c>
      <c r="G486">
        <v>1599</v>
      </c>
      <c r="H486">
        <v>0</v>
      </c>
      <c r="I486" t="s">
        <v>35</v>
      </c>
      <c r="J486" t="s">
        <v>5004</v>
      </c>
      <c r="K486" t="s">
        <v>4973</v>
      </c>
      <c r="L486" t="s">
        <v>4995</v>
      </c>
      <c r="M486">
        <v>1023.36</v>
      </c>
      <c r="N486" s="2">
        <v>46056</v>
      </c>
      <c r="O486">
        <v>47</v>
      </c>
      <c r="P486" t="s">
        <v>4025</v>
      </c>
      <c r="Q486" t="s">
        <v>4024</v>
      </c>
      <c r="R486" t="s">
        <v>4097</v>
      </c>
      <c r="S486" t="s">
        <v>4071</v>
      </c>
      <c r="T486" t="s">
        <v>5099</v>
      </c>
      <c r="U486" t="s">
        <v>4067</v>
      </c>
      <c r="V486" t="s">
        <v>4068</v>
      </c>
      <c r="W486" t="s">
        <v>5070</v>
      </c>
      <c r="X486" t="s">
        <v>5113</v>
      </c>
      <c r="Y486">
        <v>6396</v>
      </c>
      <c r="Z486">
        <v>4093.44</v>
      </c>
      <c r="AA486">
        <v>2302.56</v>
      </c>
      <c r="AB486">
        <v>0.36</v>
      </c>
      <c r="AC486" t="s">
        <v>4415</v>
      </c>
      <c r="AD486" t="s">
        <v>5098</v>
      </c>
      <c r="AE486" s="2">
        <v>46224</v>
      </c>
      <c r="AF486">
        <v>2026</v>
      </c>
      <c r="AG486" s="2">
        <v>46204</v>
      </c>
    </row>
    <row r="487" spans="1:33" x14ac:dyDescent="0.25">
      <c r="A487" t="s">
        <v>175</v>
      </c>
      <c r="B487" t="s">
        <v>176</v>
      </c>
      <c r="C487" t="s">
        <v>177</v>
      </c>
      <c r="D487" t="s">
        <v>39</v>
      </c>
      <c r="E487" t="s">
        <v>14</v>
      </c>
      <c r="F487">
        <v>4</v>
      </c>
      <c r="G487">
        <v>1599</v>
      </c>
      <c r="H487">
        <v>0.05</v>
      </c>
      <c r="I487" t="s">
        <v>20</v>
      </c>
      <c r="J487" t="s">
        <v>5013</v>
      </c>
      <c r="K487" t="s">
        <v>4973</v>
      </c>
      <c r="L487" t="s">
        <v>5007</v>
      </c>
      <c r="M487">
        <v>991.38</v>
      </c>
      <c r="N487" s="2">
        <v>45051</v>
      </c>
      <c r="O487">
        <v>46</v>
      </c>
      <c r="P487" t="s">
        <v>4030</v>
      </c>
      <c r="Q487" t="s">
        <v>4024</v>
      </c>
      <c r="R487" t="s">
        <v>4087</v>
      </c>
      <c r="S487" t="s">
        <v>4036</v>
      </c>
      <c r="T487" t="s">
        <v>5097</v>
      </c>
      <c r="U487" t="s">
        <v>4141</v>
      </c>
      <c r="V487" t="s">
        <v>4068</v>
      </c>
      <c r="W487" t="s">
        <v>5055</v>
      </c>
      <c r="X487" t="s">
        <v>4948</v>
      </c>
      <c r="Y487">
        <v>6076.2</v>
      </c>
      <c r="Z487">
        <v>3965.52</v>
      </c>
      <c r="AA487">
        <v>2110.6799999999998</v>
      </c>
      <c r="AB487">
        <v>0.34736842105263155</v>
      </c>
      <c r="AC487" t="s">
        <v>4959</v>
      </c>
      <c r="AD487" t="s">
        <v>5128</v>
      </c>
      <c r="AE487" s="2">
        <v>46145</v>
      </c>
      <c r="AF487">
        <v>2026</v>
      </c>
      <c r="AG487" s="2">
        <v>46143</v>
      </c>
    </row>
    <row r="488" spans="1:33" x14ac:dyDescent="0.25">
      <c r="A488" t="s">
        <v>1975</v>
      </c>
      <c r="B488" t="s">
        <v>1930</v>
      </c>
      <c r="C488" t="s">
        <v>177</v>
      </c>
      <c r="D488" t="s">
        <v>52</v>
      </c>
      <c r="E488" t="s">
        <v>14</v>
      </c>
      <c r="F488">
        <v>3</v>
      </c>
      <c r="G488">
        <v>1599</v>
      </c>
      <c r="H488">
        <v>0</v>
      </c>
      <c r="I488" t="s">
        <v>35</v>
      </c>
      <c r="J488" t="s">
        <v>5013</v>
      </c>
      <c r="K488" t="s">
        <v>4973</v>
      </c>
      <c r="L488" t="s">
        <v>5007</v>
      </c>
      <c r="M488">
        <v>991.38</v>
      </c>
      <c r="N488" s="2">
        <v>45583</v>
      </c>
      <c r="O488">
        <v>71</v>
      </c>
      <c r="P488" t="s">
        <v>4025</v>
      </c>
      <c r="Q488" t="s">
        <v>4024</v>
      </c>
      <c r="R488" t="s">
        <v>4092</v>
      </c>
      <c r="S488" t="s">
        <v>4071</v>
      </c>
      <c r="T488" t="s">
        <v>5054</v>
      </c>
      <c r="U488" t="s">
        <v>4060</v>
      </c>
      <c r="V488" t="s">
        <v>4032</v>
      </c>
      <c r="W488" t="s">
        <v>5055</v>
      </c>
      <c r="X488" t="s">
        <v>5056</v>
      </c>
      <c r="Y488">
        <v>4797</v>
      </c>
      <c r="Z488">
        <v>2974.14</v>
      </c>
      <c r="AA488">
        <v>1822.86</v>
      </c>
      <c r="AB488">
        <v>0.38</v>
      </c>
      <c r="AC488" t="s">
        <v>4349</v>
      </c>
      <c r="AD488" t="s">
        <v>5053</v>
      </c>
      <c r="AE488" s="2">
        <v>45996</v>
      </c>
      <c r="AF488">
        <v>2025</v>
      </c>
      <c r="AG488" s="2">
        <v>45992</v>
      </c>
    </row>
    <row r="489" spans="1:33" x14ac:dyDescent="0.25">
      <c r="A489" t="s">
        <v>2693</v>
      </c>
      <c r="B489" t="s">
        <v>2694</v>
      </c>
      <c r="C489" t="s">
        <v>685</v>
      </c>
      <c r="D489" t="s">
        <v>13</v>
      </c>
      <c r="E489" t="s">
        <v>25</v>
      </c>
      <c r="F489">
        <v>2</v>
      </c>
      <c r="G489">
        <v>1583.01</v>
      </c>
      <c r="H489">
        <v>0</v>
      </c>
      <c r="I489" t="s">
        <v>30</v>
      </c>
      <c r="J489" t="s">
        <v>5004</v>
      </c>
      <c r="K489" t="s">
        <v>4973</v>
      </c>
      <c r="L489" t="s">
        <v>4995</v>
      </c>
      <c r="M489">
        <v>1023.36</v>
      </c>
      <c r="N489" s="2">
        <v>45639</v>
      </c>
      <c r="O489">
        <v>71</v>
      </c>
      <c r="P489" t="s">
        <v>4025</v>
      </c>
      <c r="Q489" t="s">
        <v>4029</v>
      </c>
      <c r="R489" t="s">
        <v>4026</v>
      </c>
      <c r="S489" t="s">
        <v>4027</v>
      </c>
      <c r="T489" t="s">
        <v>5076</v>
      </c>
      <c r="U489" t="s">
        <v>4085</v>
      </c>
      <c r="V489" t="s">
        <v>4036</v>
      </c>
      <c r="W489" t="s">
        <v>5051</v>
      </c>
      <c r="X489" t="s">
        <v>5077</v>
      </c>
      <c r="Y489">
        <v>3166.02</v>
      </c>
      <c r="Z489">
        <v>2046.72</v>
      </c>
      <c r="AA489">
        <v>1119.3</v>
      </c>
      <c r="AB489">
        <v>0.35353535353535354</v>
      </c>
      <c r="AC489" t="s">
        <v>4064</v>
      </c>
      <c r="AD489" t="s">
        <v>5075</v>
      </c>
      <c r="AE489" s="2">
        <v>45921</v>
      </c>
      <c r="AF489">
        <v>2025</v>
      </c>
      <c r="AG489" s="2">
        <v>45901</v>
      </c>
    </row>
    <row r="490" spans="1:33" x14ac:dyDescent="0.25">
      <c r="A490" t="s">
        <v>4014</v>
      </c>
      <c r="B490" t="s">
        <v>531</v>
      </c>
      <c r="C490" t="s">
        <v>685</v>
      </c>
      <c r="D490" t="s">
        <v>112</v>
      </c>
      <c r="E490" t="s">
        <v>25</v>
      </c>
      <c r="F490">
        <v>2</v>
      </c>
      <c r="G490">
        <v>1583.01</v>
      </c>
      <c r="H490">
        <v>0.15</v>
      </c>
      <c r="I490" t="s">
        <v>30</v>
      </c>
      <c r="J490" t="s">
        <v>5004</v>
      </c>
      <c r="K490" t="s">
        <v>4973</v>
      </c>
      <c r="L490" t="s">
        <v>4995</v>
      </c>
      <c r="M490">
        <v>1023.36</v>
      </c>
      <c r="N490" s="2">
        <v>45397</v>
      </c>
      <c r="O490">
        <v>66</v>
      </c>
      <c r="P490" t="s">
        <v>4025</v>
      </c>
      <c r="Q490" t="s">
        <v>4029</v>
      </c>
      <c r="R490" t="s">
        <v>4031</v>
      </c>
      <c r="S490" t="s">
        <v>4032</v>
      </c>
      <c r="T490" t="s">
        <v>5107</v>
      </c>
      <c r="U490" t="s">
        <v>4057</v>
      </c>
      <c r="V490" t="s">
        <v>4058</v>
      </c>
      <c r="W490" t="s">
        <v>5051</v>
      </c>
      <c r="X490" t="s">
        <v>5108</v>
      </c>
      <c r="Y490">
        <v>2691.12</v>
      </c>
      <c r="Z490">
        <v>2046.72</v>
      </c>
      <c r="AA490">
        <v>644.4</v>
      </c>
      <c r="AB490">
        <v>0.23945420494069383</v>
      </c>
      <c r="AC490" t="s">
        <v>4447</v>
      </c>
      <c r="AD490" t="s">
        <v>5106</v>
      </c>
      <c r="AE490" s="2">
        <v>46193</v>
      </c>
      <c r="AF490">
        <v>2026</v>
      </c>
      <c r="AG490" s="2">
        <v>46174</v>
      </c>
    </row>
    <row r="491" spans="1:33" x14ac:dyDescent="0.25">
      <c r="A491" t="s">
        <v>2343</v>
      </c>
      <c r="B491" t="s">
        <v>2344</v>
      </c>
      <c r="C491" t="s">
        <v>685</v>
      </c>
      <c r="D491" t="s">
        <v>120</v>
      </c>
      <c r="E491" t="s">
        <v>14</v>
      </c>
      <c r="F491">
        <v>3</v>
      </c>
      <c r="G491">
        <v>1583.01</v>
      </c>
      <c r="H491">
        <v>0</v>
      </c>
      <c r="I491" t="s">
        <v>35</v>
      </c>
      <c r="J491" t="s">
        <v>5004</v>
      </c>
      <c r="K491" t="s">
        <v>4973</v>
      </c>
      <c r="L491" t="s">
        <v>4995</v>
      </c>
      <c r="M491">
        <v>1023.36</v>
      </c>
      <c r="N491" s="2">
        <v>46026</v>
      </c>
      <c r="O491">
        <v>71</v>
      </c>
      <c r="P491" t="s">
        <v>4030</v>
      </c>
      <c r="Q491" t="s">
        <v>4029</v>
      </c>
      <c r="R491" t="s">
        <v>4087</v>
      </c>
      <c r="S491" t="s">
        <v>4036</v>
      </c>
      <c r="T491" t="s">
        <v>5101</v>
      </c>
      <c r="U491" t="s">
        <v>4026</v>
      </c>
      <c r="V491" t="s">
        <v>4027</v>
      </c>
      <c r="W491" t="s">
        <v>5051</v>
      </c>
      <c r="X491" t="s">
        <v>5102</v>
      </c>
      <c r="Y491">
        <v>4749.03</v>
      </c>
      <c r="Z491">
        <v>3070.08</v>
      </c>
      <c r="AA491">
        <v>1678.95</v>
      </c>
      <c r="AB491">
        <v>0.35353535353535359</v>
      </c>
      <c r="AC491" t="s">
        <v>5142</v>
      </c>
      <c r="AD491" t="s">
        <v>5127</v>
      </c>
      <c r="AE491" s="2">
        <v>46127</v>
      </c>
      <c r="AF491">
        <v>2026</v>
      </c>
      <c r="AG491" s="2">
        <v>46113</v>
      </c>
    </row>
    <row r="492" spans="1:33" x14ac:dyDescent="0.25">
      <c r="A492" t="s">
        <v>1429</v>
      </c>
      <c r="B492" t="s">
        <v>840</v>
      </c>
      <c r="C492" t="s">
        <v>177</v>
      </c>
      <c r="D492" t="s">
        <v>64</v>
      </c>
      <c r="E492" t="s">
        <v>25</v>
      </c>
      <c r="F492">
        <v>3</v>
      </c>
      <c r="G492">
        <v>1583.01</v>
      </c>
      <c r="H492">
        <v>0</v>
      </c>
      <c r="I492" t="s">
        <v>35</v>
      </c>
      <c r="J492" t="s">
        <v>5013</v>
      </c>
      <c r="K492" t="s">
        <v>4973</v>
      </c>
      <c r="L492" t="s">
        <v>5007</v>
      </c>
      <c r="M492">
        <v>991.38</v>
      </c>
      <c r="N492" s="2">
        <v>45742</v>
      </c>
      <c r="O492">
        <v>54</v>
      </c>
      <c r="P492" t="s">
        <v>4052</v>
      </c>
      <c r="Q492" t="s">
        <v>4029</v>
      </c>
      <c r="R492" t="s">
        <v>4046</v>
      </c>
      <c r="S492" t="s">
        <v>4032</v>
      </c>
      <c r="T492" t="s">
        <v>5089</v>
      </c>
      <c r="U492" t="s">
        <v>4077</v>
      </c>
      <c r="V492" t="s">
        <v>4071</v>
      </c>
      <c r="W492" t="s">
        <v>5055</v>
      </c>
      <c r="X492" t="s">
        <v>5090</v>
      </c>
      <c r="Y492">
        <v>4749.03</v>
      </c>
      <c r="Z492">
        <v>2974.14</v>
      </c>
      <c r="AA492">
        <v>1774.89</v>
      </c>
      <c r="AB492">
        <v>0.37373737373737376</v>
      </c>
      <c r="AC492" t="s">
        <v>4725</v>
      </c>
      <c r="AD492" t="s">
        <v>5088</v>
      </c>
      <c r="AE492" s="2">
        <v>45889</v>
      </c>
      <c r="AF492">
        <v>2025</v>
      </c>
      <c r="AG492" s="2">
        <v>45870</v>
      </c>
    </row>
    <row r="493" spans="1:33" x14ac:dyDescent="0.25">
      <c r="A493" t="s">
        <v>1020</v>
      </c>
      <c r="B493" t="s">
        <v>1021</v>
      </c>
      <c r="C493" t="s">
        <v>177</v>
      </c>
      <c r="D493" t="s">
        <v>64</v>
      </c>
      <c r="E493" t="s">
        <v>14</v>
      </c>
      <c r="F493">
        <v>1</v>
      </c>
      <c r="G493">
        <v>1583.01</v>
      </c>
      <c r="H493">
        <v>0.02</v>
      </c>
      <c r="I493" t="s">
        <v>30</v>
      </c>
      <c r="J493" t="s">
        <v>5013</v>
      </c>
      <c r="K493" t="s">
        <v>4973</v>
      </c>
      <c r="L493" t="s">
        <v>5007</v>
      </c>
      <c r="M493">
        <v>991.38</v>
      </c>
      <c r="N493" s="2">
        <v>44946</v>
      </c>
      <c r="O493">
        <v>19</v>
      </c>
      <c r="P493" t="s">
        <v>4025</v>
      </c>
      <c r="Q493" t="s">
        <v>4029</v>
      </c>
      <c r="R493" t="s">
        <v>4050</v>
      </c>
      <c r="S493" t="s">
        <v>4036</v>
      </c>
      <c r="T493" t="s">
        <v>5089</v>
      </c>
      <c r="U493" t="s">
        <v>4077</v>
      </c>
      <c r="V493" t="s">
        <v>4071</v>
      </c>
      <c r="W493" t="s">
        <v>5055</v>
      </c>
      <c r="X493" t="s">
        <v>5090</v>
      </c>
      <c r="Y493">
        <v>1551.35</v>
      </c>
      <c r="Z493">
        <v>991.38</v>
      </c>
      <c r="AA493">
        <v>559.97</v>
      </c>
      <c r="AB493">
        <v>0.36095658619911691</v>
      </c>
      <c r="AC493" t="s">
        <v>4760</v>
      </c>
      <c r="AD493" t="s">
        <v>5088</v>
      </c>
      <c r="AE493" s="2">
        <v>46187</v>
      </c>
      <c r="AF493">
        <v>2026</v>
      </c>
      <c r="AG493" s="2">
        <v>46174</v>
      </c>
    </row>
    <row r="494" spans="1:33" x14ac:dyDescent="0.25">
      <c r="A494" t="s">
        <v>1506</v>
      </c>
      <c r="B494" t="s">
        <v>411</v>
      </c>
      <c r="C494" t="s">
        <v>177</v>
      </c>
      <c r="D494" t="s">
        <v>112</v>
      </c>
      <c r="E494" t="s">
        <v>14</v>
      </c>
      <c r="F494">
        <v>1</v>
      </c>
      <c r="G494">
        <v>1583.01</v>
      </c>
      <c r="H494">
        <v>0.15</v>
      </c>
      <c r="I494" t="s">
        <v>35</v>
      </c>
      <c r="J494" t="s">
        <v>5013</v>
      </c>
      <c r="K494" t="s">
        <v>4973</v>
      </c>
      <c r="L494" t="s">
        <v>5007</v>
      </c>
      <c r="M494">
        <v>991.38</v>
      </c>
      <c r="N494" s="2">
        <v>46131</v>
      </c>
      <c r="O494">
        <v>63</v>
      </c>
      <c r="P494" t="s">
        <v>4025</v>
      </c>
      <c r="Q494" t="s">
        <v>4029</v>
      </c>
      <c r="R494" t="s">
        <v>4057</v>
      </c>
      <c r="S494" t="s">
        <v>4058</v>
      </c>
      <c r="T494" t="s">
        <v>5107</v>
      </c>
      <c r="U494" t="s">
        <v>4057</v>
      </c>
      <c r="V494" t="s">
        <v>4058</v>
      </c>
      <c r="W494" t="s">
        <v>5051</v>
      </c>
      <c r="X494" t="s">
        <v>5108</v>
      </c>
      <c r="Y494">
        <v>1345.56</v>
      </c>
      <c r="Z494">
        <v>991.38</v>
      </c>
      <c r="AA494">
        <v>354.18</v>
      </c>
      <c r="AB494">
        <v>0.26322126103629717</v>
      </c>
      <c r="AC494" t="s">
        <v>4155</v>
      </c>
      <c r="AD494" t="s">
        <v>5106</v>
      </c>
      <c r="AE494" s="2">
        <v>45982</v>
      </c>
      <c r="AF494">
        <v>2025</v>
      </c>
      <c r="AG494" s="2">
        <v>45962</v>
      </c>
    </row>
    <row r="495" spans="1:33" x14ac:dyDescent="0.25">
      <c r="A495" t="s">
        <v>3269</v>
      </c>
      <c r="B495" t="s">
        <v>1600</v>
      </c>
      <c r="C495" t="s">
        <v>685</v>
      </c>
      <c r="D495" t="s">
        <v>62</v>
      </c>
      <c r="E495" t="s">
        <v>25</v>
      </c>
      <c r="F495">
        <v>2</v>
      </c>
      <c r="G495">
        <v>1583.01</v>
      </c>
      <c r="H495">
        <v>0.05</v>
      </c>
      <c r="I495" t="s">
        <v>30</v>
      </c>
      <c r="J495" t="s">
        <v>5004</v>
      </c>
      <c r="K495" t="s">
        <v>4973</v>
      </c>
      <c r="L495" t="s">
        <v>4995</v>
      </c>
      <c r="M495">
        <v>1023.36</v>
      </c>
      <c r="N495" s="2">
        <v>45081</v>
      </c>
      <c r="O495">
        <v>70</v>
      </c>
      <c r="P495" t="s">
        <v>4030</v>
      </c>
      <c r="Q495" t="s">
        <v>4024</v>
      </c>
      <c r="R495" t="s">
        <v>4044</v>
      </c>
      <c r="S495" t="s">
        <v>4036</v>
      </c>
      <c r="T495" t="s">
        <v>5104</v>
      </c>
      <c r="U495" t="s">
        <v>4143</v>
      </c>
      <c r="V495" t="s">
        <v>4027</v>
      </c>
      <c r="W495" t="s">
        <v>5055</v>
      </c>
      <c r="X495" t="s">
        <v>5105</v>
      </c>
      <c r="Y495">
        <v>3007.72</v>
      </c>
      <c r="Z495">
        <v>2046.72</v>
      </c>
      <c r="AA495">
        <v>961</v>
      </c>
      <c r="AB495">
        <v>0.31951112470575721</v>
      </c>
      <c r="AC495" t="s">
        <v>4946</v>
      </c>
      <c r="AD495" t="s">
        <v>5103</v>
      </c>
      <c r="AE495" s="2">
        <v>46172</v>
      </c>
      <c r="AF495">
        <v>2026</v>
      </c>
      <c r="AG495" s="2">
        <v>46143</v>
      </c>
    </row>
    <row r="496" spans="1:33" x14ac:dyDescent="0.25">
      <c r="A496" t="s">
        <v>1106</v>
      </c>
      <c r="B496" t="s">
        <v>1107</v>
      </c>
      <c r="C496" t="s">
        <v>685</v>
      </c>
      <c r="D496" t="s">
        <v>64</v>
      </c>
      <c r="E496" t="s">
        <v>14</v>
      </c>
      <c r="F496">
        <v>4</v>
      </c>
      <c r="G496">
        <v>1583.01</v>
      </c>
      <c r="H496">
        <v>0</v>
      </c>
      <c r="I496" t="s">
        <v>15</v>
      </c>
      <c r="J496" t="s">
        <v>5004</v>
      </c>
      <c r="K496" t="s">
        <v>4973</v>
      </c>
      <c r="L496" t="s">
        <v>4995</v>
      </c>
      <c r="M496">
        <v>1023.36</v>
      </c>
      <c r="N496" s="2">
        <v>45466</v>
      </c>
      <c r="O496">
        <v>23</v>
      </c>
      <c r="P496" t="s">
        <v>4048</v>
      </c>
      <c r="Q496" t="s">
        <v>4024</v>
      </c>
      <c r="R496" t="s">
        <v>4046</v>
      </c>
      <c r="S496" t="s">
        <v>4032</v>
      </c>
      <c r="T496" t="s">
        <v>5089</v>
      </c>
      <c r="U496" t="s">
        <v>4077</v>
      </c>
      <c r="V496" t="s">
        <v>4071</v>
      </c>
      <c r="W496" t="s">
        <v>5055</v>
      </c>
      <c r="X496" t="s">
        <v>5090</v>
      </c>
      <c r="Y496">
        <v>6332.04</v>
      </c>
      <c r="Z496">
        <v>4093.44</v>
      </c>
      <c r="AA496">
        <v>2238.6</v>
      </c>
      <c r="AB496">
        <v>0.35353535353535354</v>
      </c>
      <c r="AC496" t="s">
        <v>4538</v>
      </c>
      <c r="AD496" t="s">
        <v>5088</v>
      </c>
      <c r="AE496" s="2">
        <v>46134</v>
      </c>
      <c r="AF496">
        <v>2026</v>
      </c>
      <c r="AG496" s="2">
        <v>46113</v>
      </c>
    </row>
    <row r="497" spans="1:33" x14ac:dyDescent="0.25">
      <c r="A497" t="s">
        <v>1562</v>
      </c>
      <c r="B497" t="s">
        <v>1563</v>
      </c>
      <c r="C497" t="s">
        <v>177</v>
      </c>
      <c r="D497" t="s">
        <v>120</v>
      </c>
      <c r="E497" t="s">
        <v>14</v>
      </c>
      <c r="F497">
        <v>1</v>
      </c>
      <c r="G497">
        <v>1583.01</v>
      </c>
      <c r="H497">
        <v>0.15</v>
      </c>
      <c r="I497" t="s">
        <v>30</v>
      </c>
      <c r="J497" t="s">
        <v>5013</v>
      </c>
      <c r="K497" t="s">
        <v>4973</v>
      </c>
      <c r="L497" t="s">
        <v>5007</v>
      </c>
      <c r="M497">
        <v>991.38</v>
      </c>
      <c r="N497" s="2">
        <v>45104</v>
      </c>
      <c r="O497">
        <v>41</v>
      </c>
      <c r="P497" t="s">
        <v>4025</v>
      </c>
      <c r="Q497" t="s">
        <v>4029</v>
      </c>
      <c r="R497" t="s">
        <v>4057</v>
      </c>
      <c r="S497" t="s">
        <v>4058</v>
      </c>
      <c r="T497" t="s">
        <v>5101</v>
      </c>
      <c r="U497" t="s">
        <v>4026</v>
      </c>
      <c r="V497" t="s">
        <v>4027</v>
      </c>
      <c r="W497" t="s">
        <v>5051</v>
      </c>
      <c r="X497" t="s">
        <v>5102</v>
      </c>
      <c r="Y497">
        <v>1345.56</v>
      </c>
      <c r="Z497">
        <v>991.38</v>
      </c>
      <c r="AA497">
        <v>354.18</v>
      </c>
      <c r="AB497">
        <v>0.26322126103629717</v>
      </c>
      <c r="AC497" t="s">
        <v>5080</v>
      </c>
      <c r="AD497" t="s">
        <v>5127</v>
      </c>
      <c r="AE497" s="2">
        <v>45976</v>
      </c>
      <c r="AF497">
        <v>2025</v>
      </c>
      <c r="AG497" s="2">
        <v>45962</v>
      </c>
    </row>
    <row r="498" spans="1:33" x14ac:dyDescent="0.25">
      <c r="A498" t="s">
        <v>2576</v>
      </c>
      <c r="B498" t="s">
        <v>206</v>
      </c>
      <c r="C498" t="s">
        <v>177</v>
      </c>
      <c r="D498" t="s">
        <v>104</v>
      </c>
      <c r="E498" t="s">
        <v>14</v>
      </c>
      <c r="F498">
        <v>2</v>
      </c>
      <c r="G498">
        <v>1583.01</v>
      </c>
      <c r="H498">
        <v>0</v>
      </c>
      <c r="I498" t="s">
        <v>20</v>
      </c>
      <c r="J498" t="s">
        <v>5013</v>
      </c>
      <c r="K498" t="s">
        <v>4973</v>
      </c>
      <c r="L498" t="s">
        <v>5007</v>
      </c>
      <c r="M498">
        <v>991.38</v>
      </c>
      <c r="N498" s="2">
        <v>45073</v>
      </c>
      <c r="O498">
        <v>67</v>
      </c>
      <c r="P498" t="s">
        <v>4030</v>
      </c>
      <c r="Q498" t="s">
        <v>4029</v>
      </c>
      <c r="R498" t="s">
        <v>4141</v>
      </c>
      <c r="S498" t="s">
        <v>4068</v>
      </c>
      <c r="T498" t="s">
        <v>5073</v>
      </c>
      <c r="U498" t="s">
        <v>4035</v>
      </c>
      <c r="V498" t="s">
        <v>4036</v>
      </c>
      <c r="W498" t="s">
        <v>5051</v>
      </c>
      <c r="X498" t="s">
        <v>5074</v>
      </c>
      <c r="Y498">
        <v>3166.02</v>
      </c>
      <c r="Z498">
        <v>1982.76</v>
      </c>
      <c r="AA498">
        <v>1183.26</v>
      </c>
      <c r="AB498">
        <v>0.37373737373737376</v>
      </c>
      <c r="AC498" t="s">
        <v>4733</v>
      </c>
      <c r="AD498" t="s">
        <v>5072</v>
      </c>
      <c r="AE498" s="2">
        <v>46061</v>
      </c>
      <c r="AF498">
        <v>2026</v>
      </c>
      <c r="AG498" s="2">
        <v>46054</v>
      </c>
    </row>
    <row r="499" spans="1:33" x14ac:dyDescent="0.25">
      <c r="A499" t="s">
        <v>1140</v>
      </c>
      <c r="B499" t="s">
        <v>367</v>
      </c>
      <c r="C499" t="s">
        <v>685</v>
      </c>
      <c r="D499" t="s">
        <v>74</v>
      </c>
      <c r="E499" t="s">
        <v>25</v>
      </c>
      <c r="F499">
        <v>5</v>
      </c>
      <c r="G499">
        <v>1583.01</v>
      </c>
      <c r="H499">
        <v>0</v>
      </c>
      <c r="I499" t="s">
        <v>35</v>
      </c>
      <c r="J499" t="s">
        <v>5004</v>
      </c>
      <c r="K499" t="s">
        <v>4973</v>
      </c>
      <c r="L499" t="s">
        <v>4995</v>
      </c>
      <c r="M499">
        <v>1023.36</v>
      </c>
      <c r="N499" s="2">
        <v>45426</v>
      </c>
      <c r="O499">
        <v>46</v>
      </c>
      <c r="P499" t="s">
        <v>4052</v>
      </c>
      <c r="Q499" t="s">
        <v>4024</v>
      </c>
      <c r="R499" t="s">
        <v>4165</v>
      </c>
      <c r="S499" t="s">
        <v>4071</v>
      </c>
      <c r="T499" t="s">
        <v>5092</v>
      </c>
      <c r="U499" t="s">
        <v>4165</v>
      </c>
      <c r="V499" t="s">
        <v>4071</v>
      </c>
      <c r="W499" t="s">
        <v>5055</v>
      </c>
      <c r="X499" t="s">
        <v>5093</v>
      </c>
      <c r="Y499">
        <v>7915.05</v>
      </c>
      <c r="Z499">
        <v>5116.8</v>
      </c>
      <c r="AA499">
        <v>2798.25</v>
      </c>
      <c r="AB499">
        <v>0.35353535353535354</v>
      </c>
      <c r="AC499" t="s">
        <v>4737</v>
      </c>
      <c r="AD499" t="s">
        <v>5091</v>
      </c>
      <c r="AE499" s="2">
        <v>46027</v>
      </c>
      <c r="AF499">
        <v>2026</v>
      </c>
      <c r="AG499" s="2">
        <v>46023</v>
      </c>
    </row>
    <row r="500" spans="1:33" x14ac:dyDescent="0.25">
      <c r="A500" t="s">
        <v>988</v>
      </c>
      <c r="B500" t="s">
        <v>989</v>
      </c>
      <c r="C500" t="s">
        <v>685</v>
      </c>
      <c r="D500" t="s">
        <v>95</v>
      </c>
      <c r="E500" t="s">
        <v>14</v>
      </c>
      <c r="F500">
        <v>1</v>
      </c>
      <c r="G500">
        <v>1583.01</v>
      </c>
      <c r="H500">
        <v>0.2</v>
      </c>
      <c r="I500" t="s">
        <v>35</v>
      </c>
      <c r="J500" t="s">
        <v>5004</v>
      </c>
      <c r="K500" t="s">
        <v>4973</v>
      </c>
      <c r="L500" t="s">
        <v>4995</v>
      </c>
      <c r="M500">
        <v>1023.36</v>
      </c>
      <c r="N500" s="2">
        <v>45106</v>
      </c>
      <c r="O500">
        <v>27</v>
      </c>
      <c r="P500" t="s">
        <v>4025</v>
      </c>
      <c r="Q500" t="s">
        <v>4024</v>
      </c>
      <c r="R500" t="s">
        <v>4053</v>
      </c>
      <c r="S500" t="s">
        <v>4027</v>
      </c>
      <c r="T500" t="s">
        <v>5095</v>
      </c>
      <c r="U500" t="s">
        <v>4089</v>
      </c>
      <c r="V500" t="s">
        <v>4068</v>
      </c>
      <c r="W500" t="s">
        <v>5051</v>
      </c>
      <c r="X500" t="s">
        <v>5113</v>
      </c>
      <c r="Y500">
        <v>1266.4100000000001</v>
      </c>
      <c r="Z500">
        <v>1023.36</v>
      </c>
      <c r="AA500">
        <v>243.05</v>
      </c>
      <c r="AB500">
        <v>0.1919204680948508</v>
      </c>
      <c r="AC500" t="s">
        <v>4305</v>
      </c>
      <c r="AD500" t="s">
        <v>5094</v>
      </c>
      <c r="AE500" s="2">
        <v>46137</v>
      </c>
      <c r="AF500">
        <v>2026</v>
      </c>
      <c r="AG500" s="2">
        <v>46113</v>
      </c>
    </row>
    <row r="501" spans="1:33" x14ac:dyDescent="0.25">
      <c r="A501" t="s">
        <v>3178</v>
      </c>
      <c r="B501" t="s">
        <v>1144</v>
      </c>
      <c r="C501" t="s">
        <v>685</v>
      </c>
      <c r="D501" t="s">
        <v>64</v>
      </c>
      <c r="E501" t="s">
        <v>14</v>
      </c>
      <c r="F501">
        <v>3</v>
      </c>
      <c r="G501">
        <v>1567.02</v>
      </c>
      <c r="H501">
        <v>0</v>
      </c>
      <c r="I501" t="s">
        <v>30</v>
      </c>
      <c r="J501" t="s">
        <v>5004</v>
      </c>
      <c r="K501" t="s">
        <v>4973</v>
      </c>
      <c r="L501" t="s">
        <v>4995</v>
      </c>
      <c r="M501">
        <v>1023.36</v>
      </c>
      <c r="N501" s="2">
        <v>45209</v>
      </c>
      <c r="O501">
        <v>33</v>
      </c>
      <c r="P501" t="s">
        <v>4025</v>
      </c>
      <c r="Q501" t="s">
        <v>4024</v>
      </c>
      <c r="R501" t="s">
        <v>4077</v>
      </c>
      <c r="S501" t="s">
        <v>4071</v>
      </c>
      <c r="T501" t="s">
        <v>5089</v>
      </c>
      <c r="U501" t="s">
        <v>4077</v>
      </c>
      <c r="V501" t="s">
        <v>4071</v>
      </c>
      <c r="W501" t="s">
        <v>5055</v>
      </c>
      <c r="X501" t="s">
        <v>5090</v>
      </c>
      <c r="Y501">
        <v>4701.0600000000004</v>
      </c>
      <c r="Z501">
        <v>3070.08</v>
      </c>
      <c r="AA501">
        <v>1630.98</v>
      </c>
      <c r="AB501">
        <v>0.34693877551020408</v>
      </c>
      <c r="AC501" t="s">
        <v>4867</v>
      </c>
      <c r="AD501" t="s">
        <v>5088</v>
      </c>
      <c r="AE501" s="2">
        <v>46088</v>
      </c>
      <c r="AF501">
        <v>2026</v>
      </c>
      <c r="AG501" s="2">
        <v>46082</v>
      </c>
    </row>
    <row r="502" spans="1:33" x14ac:dyDescent="0.25">
      <c r="A502" t="s">
        <v>1191</v>
      </c>
      <c r="B502" t="s">
        <v>1192</v>
      </c>
      <c r="C502" t="s">
        <v>177</v>
      </c>
      <c r="D502" t="s">
        <v>226</v>
      </c>
      <c r="E502" t="s">
        <v>14</v>
      </c>
      <c r="F502">
        <v>4</v>
      </c>
      <c r="G502">
        <v>1567.02</v>
      </c>
      <c r="H502">
        <v>0.05</v>
      </c>
      <c r="I502" t="s">
        <v>20</v>
      </c>
      <c r="J502" t="s">
        <v>5013</v>
      </c>
      <c r="K502" t="s">
        <v>4973</v>
      </c>
      <c r="L502" t="s">
        <v>5007</v>
      </c>
      <c r="M502">
        <v>991.38</v>
      </c>
      <c r="N502" s="2">
        <v>45258</v>
      </c>
      <c r="O502">
        <v>49</v>
      </c>
      <c r="P502" t="s">
        <v>4025</v>
      </c>
      <c r="Q502" t="s">
        <v>4024</v>
      </c>
      <c r="R502" t="s">
        <v>4041</v>
      </c>
      <c r="S502" t="s">
        <v>4036</v>
      </c>
      <c r="T502" t="s">
        <v>5062</v>
      </c>
      <c r="U502" t="s">
        <v>4055</v>
      </c>
      <c r="V502" t="s">
        <v>4032</v>
      </c>
      <c r="W502" t="s">
        <v>5055</v>
      </c>
      <c r="X502" t="s">
        <v>5063</v>
      </c>
      <c r="Y502">
        <v>5954.68</v>
      </c>
      <c r="Z502">
        <v>3965.52</v>
      </c>
      <c r="AA502">
        <v>1989.16</v>
      </c>
      <c r="AB502">
        <v>0.3340498565833932</v>
      </c>
      <c r="AC502" t="s">
        <v>4364</v>
      </c>
      <c r="AD502" t="s">
        <v>5123</v>
      </c>
      <c r="AE502" s="2">
        <v>45980</v>
      </c>
      <c r="AF502">
        <v>2025</v>
      </c>
      <c r="AG502" s="2">
        <v>45962</v>
      </c>
    </row>
    <row r="503" spans="1:33" x14ac:dyDescent="0.25">
      <c r="A503" t="s">
        <v>408</v>
      </c>
      <c r="B503" t="s">
        <v>11</v>
      </c>
      <c r="C503" t="s">
        <v>177</v>
      </c>
      <c r="D503" t="s">
        <v>39</v>
      </c>
      <c r="E503" t="s">
        <v>14</v>
      </c>
      <c r="F503">
        <v>4</v>
      </c>
      <c r="G503">
        <v>1567.02</v>
      </c>
      <c r="H503">
        <v>0</v>
      </c>
      <c r="I503" t="s">
        <v>20</v>
      </c>
      <c r="J503" t="s">
        <v>5013</v>
      </c>
      <c r="K503" t="s">
        <v>4973</v>
      </c>
      <c r="L503" t="s">
        <v>5007</v>
      </c>
      <c r="M503">
        <v>991.38</v>
      </c>
      <c r="N503" s="2">
        <v>46036</v>
      </c>
      <c r="O503">
        <v>68</v>
      </c>
      <c r="P503" t="s">
        <v>4052</v>
      </c>
      <c r="Q503" t="s">
        <v>4029</v>
      </c>
      <c r="R503" t="s">
        <v>4055</v>
      </c>
      <c r="S503" t="s">
        <v>4032</v>
      </c>
      <c r="T503" t="s">
        <v>5097</v>
      </c>
      <c r="U503" t="s">
        <v>4141</v>
      </c>
      <c r="V503" t="s">
        <v>4068</v>
      </c>
      <c r="W503" t="s">
        <v>5055</v>
      </c>
      <c r="X503" t="s">
        <v>4948</v>
      </c>
      <c r="Y503">
        <v>6268.08</v>
      </c>
      <c r="Z503">
        <v>3965.52</v>
      </c>
      <c r="AA503">
        <v>2302.56</v>
      </c>
      <c r="AB503">
        <v>0.36734693877551022</v>
      </c>
      <c r="AC503" t="s">
        <v>5141</v>
      </c>
      <c r="AD503" t="s">
        <v>5128</v>
      </c>
      <c r="AE503" s="2">
        <v>46095</v>
      </c>
      <c r="AF503">
        <v>2026</v>
      </c>
      <c r="AG503" s="2">
        <v>46082</v>
      </c>
    </row>
    <row r="504" spans="1:33" x14ac:dyDescent="0.25">
      <c r="A504" t="s">
        <v>1401</v>
      </c>
      <c r="B504" t="s">
        <v>765</v>
      </c>
      <c r="C504" t="s">
        <v>177</v>
      </c>
      <c r="D504" t="s">
        <v>39</v>
      </c>
      <c r="E504" t="s">
        <v>25</v>
      </c>
      <c r="F504">
        <v>2</v>
      </c>
      <c r="G504">
        <v>1567.02</v>
      </c>
      <c r="H504">
        <v>0.1</v>
      </c>
      <c r="I504" t="s">
        <v>15</v>
      </c>
      <c r="J504" t="s">
        <v>5013</v>
      </c>
      <c r="K504" t="s">
        <v>4973</v>
      </c>
      <c r="L504" t="s">
        <v>5007</v>
      </c>
      <c r="M504">
        <v>991.38</v>
      </c>
      <c r="N504" s="2">
        <v>45694</v>
      </c>
      <c r="O504">
        <v>21</v>
      </c>
      <c r="P504" t="s">
        <v>4025</v>
      </c>
      <c r="Q504" t="s">
        <v>4029</v>
      </c>
      <c r="R504" t="s">
        <v>4165</v>
      </c>
      <c r="S504" t="s">
        <v>4071</v>
      </c>
      <c r="T504" t="s">
        <v>5097</v>
      </c>
      <c r="U504" t="s">
        <v>4141</v>
      </c>
      <c r="V504" t="s">
        <v>4068</v>
      </c>
      <c r="W504" t="s">
        <v>5055</v>
      </c>
      <c r="X504" t="s">
        <v>4948</v>
      </c>
      <c r="Y504">
        <v>2820.64</v>
      </c>
      <c r="Z504">
        <v>1982.76</v>
      </c>
      <c r="AA504">
        <v>837.88</v>
      </c>
      <c r="AB504">
        <v>0.29705315105791597</v>
      </c>
      <c r="AC504" t="s">
        <v>4473</v>
      </c>
      <c r="AD504" t="s">
        <v>5128</v>
      </c>
      <c r="AE504" s="2">
        <v>45927</v>
      </c>
      <c r="AF504">
        <v>2025</v>
      </c>
      <c r="AG504" s="2">
        <v>45901</v>
      </c>
    </row>
    <row r="505" spans="1:33" x14ac:dyDescent="0.25">
      <c r="A505" t="s">
        <v>1102</v>
      </c>
      <c r="B505" t="s">
        <v>953</v>
      </c>
      <c r="C505" t="s">
        <v>177</v>
      </c>
      <c r="D505" t="s">
        <v>39</v>
      </c>
      <c r="E505" t="s">
        <v>25</v>
      </c>
      <c r="F505">
        <v>1</v>
      </c>
      <c r="G505">
        <v>1567.02</v>
      </c>
      <c r="H505">
        <v>0.1</v>
      </c>
      <c r="I505" t="s">
        <v>30</v>
      </c>
      <c r="J505" t="s">
        <v>5013</v>
      </c>
      <c r="K505" t="s">
        <v>4973</v>
      </c>
      <c r="L505" t="s">
        <v>5007</v>
      </c>
      <c r="M505">
        <v>991.38</v>
      </c>
      <c r="N505" s="2">
        <v>45173</v>
      </c>
      <c r="O505">
        <v>45</v>
      </c>
      <c r="P505" t="s">
        <v>4025</v>
      </c>
      <c r="Q505" t="s">
        <v>4029</v>
      </c>
      <c r="R505" t="s">
        <v>4070</v>
      </c>
      <c r="S505" t="s">
        <v>4071</v>
      </c>
      <c r="T505" t="s">
        <v>5097</v>
      </c>
      <c r="U505" t="s">
        <v>4141</v>
      </c>
      <c r="V505" t="s">
        <v>4068</v>
      </c>
      <c r="W505" t="s">
        <v>5055</v>
      </c>
      <c r="X505" t="s">
        <v>4948</v>
      </c>
      <c r="Y505">
        <v>1410.32</v>
      </c>
      <c r="Z505">
        <v>991.38</v>
      </c>
      <c r="AA505">
        <v>418.94</v>
      </c>
      <c r="AB505">
        <v>0.29705315105791597</v>
      </c>
      <c r="AC505" t="s">
        <v>4517</v>
      </c>
      <c r="AD505" t="s">
        <v>5128</v>
      </c>
      <c r="AE505" s="2">
        <v>46054</v>
      </c>
      <c r="AF505">
        <v>2026</v>
      </c>
      <c r="AG505" s="2">
        <v>46054</v>
      </c>
    </row>
    <row r="506" spans="1:33" x14ac:dyDescent="0.25">
      <c r="A506" t="s">
        <v>2438</v>
      </c>
      <c r="B506" t="s">
        <v>2439</v>
      </c>
      <c r="C506" t="s">
        <v>685</v>
      </c>
      <c r="D506" t="s">
        <v>19</v>
      </c>
      <c r="E506" t="s">
        <v>25</v>
      </c>
      <c r="F506">
        <v>4</v>
      </c>
      <c r="G506">
        <v>1567.02</v>
      </c>
      <c r="H506">
        <v>0.1</v>
      </c>
      <c r="I506" t="s">
        <v>35</v>
      </c>
      <c r="J506" t="s">
        <v>5004</v>
      </c>
      <c r="K506" t="s">
        <v>4973</v>
      </c>
      <c r="L506" t="s">
        <v>4995</v>
      </c>
      <c r="M506">
        <v>1023.36</v>
      </c>
      <c r="N506" s="2">
        <v>45371</v>
      </c>
      <c r="O506">
        <v>67</v>
      </c>
      <c r="P506" t="s">
        <v>4025</v>
      </c>
      <c r="Q506" t="s">
        <v>4029</v>
      </c>
      <c r="R506" t="s">
        <v>4031</v>
      </c>
      <c r="S506" t="s">
        <v>4032</v>
      </c>
      <c r="T506" t="s">
        <v>5058</v>
      </c>
      <c r="U506" t="s">
        <v>4055</v>
      </c>
      <c r="V506" t="s">
        <v>4032</v>
      </c>
      <c r="W506" t="s">
        <v>5051</v>
      </c>
      <c r="X506" t="s">
        <v>5060</v>
      </c>
      <c r="Y506">
        <v>5641.27</v>
      </c>
      <c r="Z506">
        <v>4093.44</v>
      </c>
      <c r="AA506">
        <v>1547.83</v>
      </c>
      <c r="AB506">
        <v>0.27437615997816089</v>
      </c>
      <c r="AC506" t="s">
        <v>4205</v>
      </c>
      <c r="AD506" t="s">
        <v>5057</v>
      </c>
      <c r="AE506" s="2">
        <v>46212</v>
      </c>
      <c r="AF506">
        <v>2026</v>
      </c>
      <c r="AG506" s="2">
        <v>46204</v>
      </c>
    </row>
    <row r="507" spans="1:33" x14ac:dyDescent="0.25">
      <c r="A507" t="s">
        <v>3948</v>
      </c>
      <c r="B507" t="s">
        <v>152</v>
      </c>
      <c r="C507" t="s">
        <v>177</v>
      </c>
      <c r="D507" t="s">
        <v>39</v>
      </c>
      <c r="E507" t="s">
        <v>25</v>
      </c>
      <c r="F507">
        <v>4</v>
      </c>
      <c r="G507">
        <v>1567.02</v>
      </c>
      <c r="H507">
        <v>0</v>
      </c>
      <c r="I507" t="s">
        <v>35</v>
      </c>
      <c r="J507" t="s">
        <v>5013</v>
      </c>
      <c r="K507" t="s">
        <v>4973</v>
      </c>
      <c r="L507" t="s">
        <v>5007</v>
      </c>
      <c r="M507">
        <v>991.38</v>
      </c>
      <c r="N507" s="2">
        <v>44990</v>
      </c>
      <c r="O507">
        <v>35</v>
      </c>
      <c r="P507" t="s">
        <v>4052</v>
      </c>
      <c r="Q507" t="s">
        <v>4024</v>
      </c>
      <c r="R507" t="s">
        <v>4053</v>
      </c>
      <c r="S507" t="s">
        <v>4027</v>
      </c>
      <c r="T507" t="s">
        <v>5097</v>
      </c>
      <c r="U507" t="s">
        <v>4141</v>
      </c>
      <c r="V507" t="s">
        <v>4068</v>
      </c>
      <c r="W507" t="s">
        <v>5055</v>
      </c>
      <c r="X507" t="s">
        <v>4948</v>
      </c>
      <c r="Y507">
        <v>6268.08</v>
      </c>
      <c r="Z507">
        <v>3965.52</v>
      </c>
      <c r="AA507">
        <v>2302.56</v>
      </c>
      <c r="AB507">
        <v>0.36734693877551022</v>
      </c>
      <c r="AC507" t="s">
        <v>4943</v>
      </c>
      <c r="AD507" t="s">
        <v>5128</v>
      </c>
      <c r="AE507" s="2">
        <v>46015</v>
      </c>
      <c r="AF507">
        <v>2025</v>
      </c>
      <c r="AG507" s="2">
        <v>45992</v>
      </c>
    </row>
    <row r="508" spans="1:33" x14ac:dyDescent="0.25">
      <c r="A508" t="s">
        <v>3383</v>
      </c>
      <c r="B508" t="s">
        <v>3384</v>
      </c>
      <c r="C508" t="s">
        <v>685</v>
      </c>
      <c r="D508" t="s">
        <v>196</v>
      </c>
      <c r="E508" t="s">
        <v>25</v>
      </c>
      <c r="F508">
        <v>3</v>
      </c>
      <c r="G508">
        <v>1567.02</v>
      </c>
      <c r="H508">
        <v>0.15</v>
      </c>
      <c r="I508" t="s">
        <v>30</v>
      </c>
      <c r="J508" t="s">
        <v>5004</v>
      </c>
      <c r="K508" t="s">
        <v>4973</v>
      </c>
      <c r="L508" t="s">
        <v>4995</v>
      </c>
      <c r="M508">
        <v>1023.36</v>
      </c>
      <c r="N508" s="2">
        <v>45483</v>
      </c>
      <c r="O508">
        <v>24</v>
      </c>
      <c r="P508" t="s">
        <v>4025</v>
      </c>
      <c r="Q508" t="s">
        <v>4024</v>
      </c>
      <c r="R508" t="s">
        <v>4060</v>
      </c>
      <c r="S508" t="s">
        <v>4032</v>
      </c>
      <c r="T508" t="s">
        <v>5124</v>
      </c>
      <c r="U508" t="s">
        <v>4039</v>
      </c>
      <c r="V508" t="s">
        <v>4032</v>
      </c>
      <c r="W508" t="s">
        <v>5070</v>
      </c>
      <c r="X508" t="s">
        <v>5071</v>
      </c>
      <c r="Y508">
        <v>3995.9</v>
      </c>
      <c r="Z508">
        <v>3070.08</v>
      </c>
      <c r="AA508">
        <v>925.82</v>
      </c>
      <c r="AB508">
        <v>0.23169248479691684</v>
      </c>
      <c r="AC508" t="s">
        <v>4662</v>
      </c>
      <c r="AD508" t="s">
        <v>5068</v>
      </c>
      <c r="AE508" s="2">
        <v>46211</v>
      </c>
      <c r="AF508">
        <v>2026</v>
      </c>
      <c r="AG508" s="2">
        <v>46204</v>
      </c>
    </row>
    <row r="509" spans="1:33" x14ac:dyDescent="0.25">
      <c r="A509" t="s">
        <v>2452</v>
      </c>
      <c r="B509" t="s">
        <v>2324</v>
      </c>
      <c r="C509" t="s">
        <v>177</v>
      </c>
      <c r="D509" t="s">
        <v>101</v>
      </c>
      <c r="E509" t="s">
        <v>25</v>
      </c>
      <c r="F509">
        <v>1</v>
      </c>
      <c r="G509">
        <v>1567.02</v>
      </c>
      <c r="H509">
        <v>0.05</v>
      </c>
      <c r="I509" t="s">
        <v>1258</v>
      </c>
      <c r="J509" t="s">
        <v>5013</v>
      </c>
      <c r="K509" t="s">
        <v>4973</v>
      </c>
      <c r="L509" t="s">
        <v>5007</v>
      </c>
      <c r="M509">
        <v>991.38</v>
      </c>
      <c r="N509" s="2">
        <v>45055</v>
      </c>
      <c r="O509">
        <v>30</v>
      </c>
      <c r="P509" t="s">
        <v>4025</v>
      </c>
      <c r="Q509" t="s">
        <v>4024</v>
      </c>
      <c r="R509" t="s">
        <v>4039</v>
      </c>
      <c r="S509" t="s">
        <v>4032</v>
      </c>
      <c r="T509" t="s">
        <v>5082</v>
      </c>
      <c r="U509" t="s">
        <v>4050</v>
      </c>
      <c r="V509" t="s">
        <v>4036</v>
      </c>
      <c r="W509" t="s">
        <v>5055</v>
      </c>
      <c r="X509" t="s">
        <v>5083</v>
      </c>
      <c r="Y509">
        <v>1488.67</v>
      </c>
      <c r="Z509">
        <v>991.38</v>
      </c>
      <c r="AA509">
        <v>497.29</v>
      </c>
      <c r="AB509">
        <v>0.3340498565833932</v>
      </c>
      <c r="AC509" t="s">
        <v>4695</v>
      </c>
      <c r="AD509" t="s">
        <v>5121</v>
      </c>
      <c r="AE509" s="2">
        <v>46052</v>
      </c>
      <c r="AF509">
        <v>2026</v>
      </c>
      <c r="AG509" s="2">
        <v>46023</v>
      </c>
    </row>
    <row r="510" spans="1:33" x14ac:dyDescent="0.25">
      <c r="A510" t="s">
        <v>3482</v>
      </c>
      <c r="B510" t="s">
        <v>473</v>
      </c>
      <c r="C510" t="s">
        <v>177</v>
      </c>
      <c r="D510" t="s">
        <v>64</v>
      </c>
      <c r="E510" t="s">
        <v>25</v>
      </c>
      <c r="F510">
        <v>3</v>
      </c>
      <c r="G510">
        <v>1567.02</v>
      </c>
      <c r="H510">
        <v>0.15</v>
      </c>
      <c r="I510" t="s">
        <v>30</v>
      </c>
      <c r="J510" t="s">
        <v>5013</v>
      </c>
      <c r="K510" t="s">
        <v>4973</v>
      </c>
      <c r="L510" t="s">
        <v>5007</v>
      </c>
      <c r="M510">
        <v>991.38</v>
      </c>
      <c r="N510" s="2">
        <v>44997</v>
      </c>
      <c r="O510">
        <v>25</v>
      </c>
      <c r="P510" t="s">
        <v>4025</v>
      </c>
      <c r="Q510" t="s">
        <v>4024</v>
      </c>
      <c r="R510" t="s">
        <v>4165</v>
      </c>
      <c r="S510" t="s">
        <v>4071</v>
      </c>
      <c r="T510" t="s">
        <v>5089</v>
      </c>
      <c r="U510" t="s">
        <v>4077</v>
      </c>
      <c r="V510" t="s">
        <v>4071</v>
      </c>
      <c r="W510" t="s">
        <v>5055</v>
      </c>
      <c r="X510" t="s">
        <v>5090</v>
      </c>
      <c r="Y510">
        <v>3995.9</v>
      </c>
      <c r="Z510">
        <v>2974.14</v>
      </c>
      <c r="AA510">
        <v>1021.76</v>
      </c>
      <c r="AB510">
        <v>0.25570209464701316</v>
      </c>
      <c r="AC510" t="s">
        <v>4966</v>
      </c>
      <c r="AD510" t="s">
        <v>5088</v>
      </c>
      <c r="AE510" s="2">
        <v>46221</v>
      </c>
      <c r="AF510">
        <v>2026</v>
      </c>
      <c r="AG510" s="2">
        <v>46204</v>
      </c>
    </row>
    <row r="511" spans="1:33" x14ac:dyDescent="0.25">
      <c r="A511" t="s">
        <v>1002</v>
      </c>
      <c r="B511" t="s">
        <v>1003</v>
      </c>
      <c r="C511" t="s">
        <v>177</v>
      </c>
      <c r="D511" t="s">
        <v>112</v>
      </c>
      <c r="E511" t="s">
        <v>14</v>
      </c>
      <c r="F511">
        <v>1</v>
      </c>
      <c r="G511">
        <v>1567.02</v>
      </c>
      <c r="H511">
        <v>0.15</v>
      </c>
      <c r="I511" t="s">
        <v>20</v>
      </c>
      <c r="J511" t="s">
        <v>5013</v>
      </c>
      <c r="K511" t="s">
        <v>4973</v>
      </c>
      <c r="L511" t="s">
        <v>5007</v>
      </c>
      <c r="M511">
        <v>991.38</v>
      </c>
      <c r="N511" s="2">
        <v>44970</v>
      </c>
      <c r="O511">
        <v>65</v>
      </c>
      <c r="P511" t="s">
        <v>4025</v>
      </c>
      <c r="Q511" t="s">
        <v>4029</v>
      </c>
      <c r="R511" t="s">
        <v>4070</v>
      </c>
      <c r="S511" t="s">
        <v>4071</v>
      </c>
      <c r="T511" t="s">
        <v>5107</v>
      </c>
      <c r="U511" t="s">
        <v>4057</v>
      </c>
      <c r="V511" t="s">
        <v>4058</v>
      </c>
      <c r="W511" t="s">
        <v>5051</v>
      </c>
      <c r="X511" t="s">
        <v>5108</v>
      </c>
      <c r="Y511">
        <v>1331.97</v>
      </c>
      <c r="Z511">
        <v>991.38</v>
      </c>
      <c r="AA511">
        <v>340.59</v>
      </c>
      <c r="AB511">
        <v>0.25570395729633549</v>
      </c>
      <c r="AC511" t="s">
        <v>4751</v>
      </c>
      <c r="AD511" t="s">
        <v>5106</v>
      </c>
      <c r="AE511" s="2">
        <v>46083</v>
      </c>
      <c r="AF511">
        <v>2026</v>
      </c>
      <c r="AG511" s="2">
        <v>46082</v>
      </c>
    </row>
    <row r="512" spans="1:33" x14ac:dyDescent="0.25">
      <c r="A512" t="s">
        <v>3274</v>
      </c>
      <c r="B512" t="s">
        <v>793</v>
      </c>
      <c r="C512" t="s">
        <v>177</v>
      </c>
      <c r="D512" t="s">
        <v>13</v>
      </c>
      <c r="E512" t="s">
        <v>25</v>
      </c>
      <c r="F512">
        <v>1</v>
      </c>
      <c r="G512">
        <v>1567.02</v>
      </c>
      <c r="H512">
        <v>0.15</v>
      </c>
      <c r="I512" t="s">
        <v>15</v>
      </c>
      <c r="J512" t="s">
        <v>5013</v>
      </c>
      <c r="K512" t="s">
        <v>4973</v>
      </c>
      <c r="L512" t="s">
        <v>5007</v>
      </c>
      <c r="M512">
        <v>991.38</v>
      </c>
      <c r="N512" s="2">
        <v>46052</v>
      </c>
      <c r="O512">
        <v>27</v>
      </c>
      <c r="P512" t="s">
        <v>4025</v>
      </c>
      <c r="Q512" t="s">
        <v>4024</v>
      </c>
      <c r="R512" t="s">
        <v>4035</v>
      </c>
      <c r="S512" t="s">
        <v>4036</v>
      </c>
      <c r="T512" t="s">
        <v>5076</v>
      </c>
      <c r="U512" t="s">
        <v>4085</v>
      </c>
      <c r="V512" t="s">
        <v>4036</v>
      </c>
      <c r="W512" t="s">
        <v>5051</v>
      </c>
      <c r="X512" t="s">
        <v>5077</v>
      </c>
      <c r="Y512">
        <v>1331.97</v>
      </c>
      <c r="Z512">
        <v>991.38</v>
      </c>
      <c r="AA512">
        <v>340.59</v>
      </c>
      <c r="AB512">
        <v>0.25570395729633549</v>
      </c>
      <c r="AC512" t="s">
        <v>4263</v>
      </c>
      <c r="AD512" t="s">
        <v>5075</v>
      </c>
      <c r="AE512" s="2">
        <v>45885</v>
      </c>
      <c r="AF512">
        <v>2025</v>
      </c>
      <c r="AG512" s="2">
        <v>45870</v>
      </c>
    </row>
    <row r="513" spans="1:33" x14ac:dyDescent="0.25">
      <c r="A513" t="s">
        <v>1746</v>
      </c>
      <c r="B513" t="s">
        <v>431</v>
      </c>
      <c r="C513" t="s">
        <v>685</v>
      </c>
      <c r="D513" t="s">
        <v>34</v>
      </c>
      <c r="E513" t="s">
        <v>14</v>
      </c>
      <c r="F513">
        <v>3</v>
      </c>
      <c r="G513">
        <v>1567.02</v>
      </c>
      <c r="H513">
        <v>0</v>
      </c>
      <c r="I513" t="s">
        <v>15</v>
      </c>
      <c r="J513" t="s">
        <v>5004</v>
      </c>
      <c r="K513" t="s">
        <v>4973</v>
      </c>
      <c r="L513" t="s">
        <v>4995</v>
      </c>
      <c r="M513">
        <v>1023.36</v>
      </c>
      <c r="N513" s="2">
        <v>46103</v>
      </c>
      <c r="O513">
        <v>64</v>
      </c>
      <c r="P513" t="s">
        <v>4052</v>
      </c>
      <c r="Q513" t="s">
        <v>4024</v>
      </c>
      <c r="R513" t="s">
        <v>4070</v>
      </c>
      <c r="S513" t="s">
        <v>4071</v>
      </c>
      <c r="T513" t="s">
        <v>5079</v>
      </c>
      <c r="U513" t="s">
        <v>4041</v>
      </c>
      <c r="V513" t="s">
        <v>4036</v>
      </c>
      <c r="W513" t="s">
        <v>5055</v>
      </c>
      <c r="X513" t="s">
        <v>5080</v>
      </c>
      <c r="Y513">
        <v>4701.0600000000004</v>
      </c>
      <c r="Z513">
        <v>3070.08</v>
      </c>
      <c r="AA513">
        <v>1630.98</v>
      </c>
      <c r="AB513">
        <v>0.34693877551020408</v>
      </c>
      <c r="AC513" t="s">
        <v>4069</v>
      </c>
      <c r="AD513" t="s">
        <v>5078</v>
      </c>
      <c r="AE513" s="2">
        <v>45894</v>
      </c>
      <c r="AF513">
        <v>2025</v>
      </c>
      <c r="AG513" s="2">
        <v>45870</v>
      </c>
    </row>
    <row r="514" spans="1:33" x14ac:dyDescent="0.25">
      <c r="A514" t="s">
        <v>3816</v>
      </c>
      <c r="B514" t="s">
        <v>3029</v>
      </c>
      <c r="C514" t="s">
        <v>177</v>
      </c>
      <c r="D514" t="s">
        <v>13</v>
      </c>
      <c r="E514" t="s">
        <v>14</v>
      </c>
      <c r="F514">
        <v>3</v>
      </c>
      <c r="G514">
        <v>1567.02</v>
      </c>
      <c r="H514">
        <v>0.15</v>
      </c>
      <c r="I514" t="s">
        <v>1258</v>
      </c>
      <c r="J514" t="s">
        <v>5013</v>
      </c>
      <c r="K514" t="s">
        <v>4973</v>
      </c>
      <c r="L514" t="s">
        <v>5007</v>
      </c>
      <c r="M514">
        <v>991.38</v>
      </c>
      <c r="N514" s="2">
        <v>45201</v>
      </c>
      <c r="O514">
        <v>26</v>
      </c>
      <c r="P514" t="s">
        <v>4030</v>
      </c>
      <c r="Q514" t="s">
        <v>4029</v>
      </c>
      <c r="R514" t="s">
        <v>4085</v>
      </c>
      <c r="S514" t="s">
        <v>4036</v>
      </c>
      <c r="T514" t="s">
        <v>5076</v>
      </c>
      <c r="U514" t="s">
        <v>4085</v>
      </c>
      <c r="V514" t="s">
        <v>4036</v>
      </c>
      <c r="W514" t="s">
        <v>5051</v>
      </c>
      <c r="X514" t="s">
        <v>5077</v>
      </c>
      <c r="Y514">
        <v>3995.9</v>
      </c>
      <c r="Z514">
        <v>2974.14</v>
      </c>
      <c r="AA514">
        <v>1021.76</v>
      </c>
      <c r="AB514">
        <v>0.25570209464701316</v>
      </c>
      <c r="AC514" t="s">
        <v>4674</v>
      </c>
      <c r="AD514" t="s">
        <v>5075</v>
      </c>
      <c r="AE514" s="2">
        <v>46196</v>
      </c>
      <c r="AF514">
        <v>2026</v>
      </c>
      <c r="AG514" s="2">
        <v>46174</v>
      </c>
    </row>
    <row r="515" spans="1:33" x14ac:dyDescent="0.25">
      <c r="A515" t="s">
        <v>2783</v>
      </c>
      <c r="B515" t="s">
        <v>163</v>
      </c>
      <c r="C515" t="s">
        <v>685</v>
      </c>
      <c r="D515" t="s">
        <v>196</v>
      </c>
      <c r="E515" t="s">
        <v>25</v>
      </c>
      <c r="F515">
        <v>5</v>
      </c>
      <c r="G515">
        <v>1567.02</v>
      </c>
      <c r="H515">
        <v>0.2</v>
      </c>
      <c r="I515" t="s">
        <v>35</v>
      </c>
      <c r="J515" t="s">
        <v>5004</v>
      </c>
      <c r="K515" t="s">
        <v>4973</v>
      </c>
      <c r="L515" t="s">
        <v>4995</v>
      </c>
      <c r="M515">
        <v>1023.36</v>
      </c>
      <c r="N515" s="2">
        <v>45201</v>
      </c>
      <c r="O515">
        <v>51</v>
      </c>
      <c r="P515" t="s">
        <v>4025</v>
      </c>
      <c r="Q515" t="s">
        <v>4024</v>
      </c>
      <c r="R515" t="s">
        <v>4035</v>
      </c>
      <c r="S515" t="s">
        <v>4036</v>
      </c>
      <c r="T515" t="s">
        <v>5124</v>
      </c>
      <c r="U515" t="s">
        <v>4039</v>
      </c>
      <c r="V515" t="s">
        <v>4032</v>
      </c>
      <c r="W515" t="s">
        <v>5070</v>
      </c>
      <c r="X515" t="s">
        <v>5071</v>
      </c>
      <c r="Y515">
        <v>6268.08</v>
      </c>
      <c r="Z515">
        <v>5116.8</v>
      </c>
      <c r="AA515">
        <v>1151.28</v>
      </c>
      <c r="AB515">
        <v>0.18367346938775511</v>
      </c>
      <c r="AC515" t="s">
        <v>4194</v>
      </c>
      <c r="AD515" t="s">
        <v>5068</v>
      </c>
      <c r="AE515" s="2">
        <v>46019</v>
      </c>
      <c r="AF515">
        <v>2025</v>
      </c>
      <c r="AG515" s="2">
        <v>45992</v>
      </c>
    </row>
    <row r="516" spans="1:33" x14ac:dyDescent="0.25">
      <c r="A516" t="s">
        <v>2138</v>
      </c>
      <c r="B516" t="s">
        <v>2139</v>
      </c>
      <c r="C516" t="s">
        <v>685</v>
      </c>
      <c r="D516" t="s">
        <v>19</v>
      </c>
      <c r="E516" t="s">
        <v>14</v>
      </c>
      <c r="F516">
        <v>1</v>
      </c>
      <c r="G516">
        <v>1567.02</v>
      </c>
      <c r="H516">
        <v>0</v>
      </c>
      <c r="I516" t="s">
        <v>30</v>
      </c>
      <c r="J516" t="s">
        <v>5004</v>
      </c>
      <c r="K516" t="s">
        <v>4973</v>
      </c>
      <c r="L516" t="s">
        <v>4995</v>
      </c>
      <c r="M516">
        <v>1023.36</v>
      </c>
      <c r="N516" s="2">
        <v>45016</v>
      </c>
      <c r="O516">
        <v>55</v>
      </c>
      <c r="P516" t="s">
        <v>4025</v>
      </c>
      <c r="Q516" t="s">
        <v>4024</v>
      </c>
      <c r="R516" t="s">
        <v>4089</v>
      </c>
      <c r="S516" t="s">
        <v>4068</v>
      </c>
      <c r="T516" t="s">
        <v>5058</v>
      </c>
      <c r="U516" t="s">
        <v>4055</v>
      </c>
      <c r="V516" t="s">
        <v>4032</v>
      </c>
      <c r="W516" t="s">
        <v>5051</v>
      </c>
      <c r="X516" t="s">
        <v>5060</v>
      </c>
      <c r="Y516">
        <v>1567.02</v>
      </c>
      <c r="Z516">
        <v>1023.36</v>
      </c>
      <c r="AA516">
        <v>543.66</v>
      </c>
      <c r="AB516">
        <v>0.34693877551020408</v>
      </c>
      <c r="AC516" t="s">
        <v>4393</v>
      </c>
      <c r="AD516" t="s">
        <v>5057</v>
      </c>
      <c r="AE516" s="2">
        <v>45922</v>
      </c>
      <c r="AF516">
        <v>2025</v>
      </c>
      <c r="AG516" s="2">
        <v>45901</v>
      </c>
    </row>
    <row r="517" spans="1:33" x14ac:dyDescent="0.25">
      <c r="A517" t="s">
        <v>2020</v>
      </c>
      <c r="B517" t="s">
        <v>1997</v>
      </c>
      <c r="C517" t="s">
        <v>177</v>
      </c>
      <c r="D517" t="s">
        <v>64</v>
      </c>
      <c r="E517" t="s">
        <v>14</v>
      </c>
      <c r="F517">
        <v>2</v>
      </c>
      <c r="G517">
        <v>1567.02</v>
      </c>
      <c r="H517">
        <v>0.05</v>
      </c>
      <c r="I517" t="s">
        <v>20</v>
      </c>
      <c r="J517" t="s">
        <v>5013</v>
      </c>
      <c r="K517" t="s">
        <v>4973</v>
      </c>
      <c r="L517" t="s">
        <v>5007</v>
      </c>
      <c r="M517">
        <v>991.38</v>
      </c>
      <c r="N517" s="2">
        <v>45465</v>
      </c>
      <c r="O517">
        <v>69</v>
      </c>
      <c r="P517" t="s">
        <v>4025</v>
      </c>
      <c r="Q517" t="s">
        <v>4024</v>
      </c>
      <c r="R517" t="s">
        <v>4055</v>
      </c>
      <c r="S517" t="s">
        <v>4032</v>
      </c>
      <c r="T517" t="s">
        <v>5089</v>
      </c>
      <c r="U517" t="s">
        <v>4077</v>
      </c>
      <c r="V517" t="s">
        <v>4071</v>
      </c>
      <c r="W517" t="s">
        <v>5055</v>
      </c>
      <c r="X517" t="s">
        <v>5090</v>
      </c>
      <c r="Y517">
        <v>2977.34</v>
      </c>
      <c r="Z517">
        <v>1982.76</v>
      </c>
      <c r="AA517">
        <v>994.58</v>
      </c>
      <c r="AB517">
        <v>0.3340498565833932</v>
      </c>
      <c r="AC517" t="s">
        <v>4846</v>
      </c>
      <c r="AD517" t="s">
        <v>5088</v>
      </c>
      <c r="AE517" s="2">
        <v>46086</v>
      </c>
      <c r="AF517">
        <v>2026</v>
      </c>
      <c r="AG517" s="2">
        <v>46082</v>
      </c>
    </row>
    <row r="518" spans="1:33" x14ac:dyDescent="0.25">
      <c r="A518" t="s">
        <v>695</v>
      </c>
      <c r="B518" t="s">
        <v>696</v>
      </c>
      <c r="C518" t="s">
        <v>685</v>
      </c>
      <c r="D518" t="s">
        <v>62</v>
      </c>
      <c r="E518" t="s">
        <v>25</v>
      </c>
      <c r="F518">
        <v>3</v>
      </c>
      <c r="G518">
        <v>1567.02</v>
      </c>
      <c r="H518">
        <v>0.1</v>
      </c>
      <c r="I518" t="s">
        <v>1258</v>
      </c>
      <c r="J518" t="s">
        <v>5004</v>
      </c>
      <c r="K518" t="s">
        <v>4973</v>
      </c>
      <c r="L518" t="s">
        <v>4995</v>
      </c>
      <c r="M518">
        <v>1023.36</v>
      </c>
      <c r="N518" s="2">
        <v>45123</v>
      </c>
      <c r="O518">
        <v>33</v>
      </c>
      <c r="P518" t="s">
        <v>4025</v>
      </c>
      <c r="Q518" t="s">
        <v>4024</v>
      </c>
      <c r="R518" t="s">
        <v>4092</v>
      </c>
      <c r="S518" t="s">
        <v>4071</v>
      </c>
      <c r="T518" t="s">
        <v>5104</v>
      </c>
      <c r="U518" t="s">
        <v>4143</v>
      </c>
      <c r="V518" t="s">
        <v>4027</v>
      </c>
      <c r="W518" t="s">
        <v>5055</v>
      </c>
      <c r="X518" t="s">
        <v>5105</v>
      </c>
      <c r="Y518">
        <v>4230.95</v>
      </c>
      <c r="Z518">
        <v>3070.08</v>
      </c>
      <c r="AA518">
        <v>1160.8699999999999</v>
      </c>
      <c r="AB518">
        <v>0.27437573121875702</v>
      </c>
      <c r="AC518" t="s">
        <v>5132</v>
      </c>
      <c r="AD518" t="s">
        <v>5103</v>
      </c>
      <c r="AE518" s="2">
        <v>45883</v>
      </c>
      <c r="AF518">
        <v>2025</v>
      </c>
      <c r="AG518" s="2">
        <v>45870</v>
      </c>
    </row>
    <row r="519" spans="1:33" x14ac:dyDescent="0.25">
      <c r="A519" t="s">
        <v>269</v>
      </c>
      <c r="B519" t="s">
        <v>270</v>
      </c>
      <c r="C519" t="s">
        <v>177</v>
      </c>
      <c r="D519" t="s">
        <v>74</v>
      </c>
      <c r="E519" t="s">
        <v>14</v>
      </c>
      <c r="F519">
        <v>8</v>
      </c>
      <c r="G519">
        <v>1551.03</v>
      </c>
      <c r="H519">
        <v>0</v>
      </c>
      <c r="I519" t="s">
        <v>1258</v>
      </c>
      <c r="J519" t="s">
        <v>5013</v>
      </c>
      <c r="K519" t="s">
        <v>4973</v>
      </c>
      <c r="L519" t="s">
        <v>5007</v>
      </c>
      <c r="M519">
        <v>991.38</v>
      </c>
      <c r="N519" s="2">
        <v>45490</v>
      </c>
      <c r="O519">
        <v>66</v>
      </c>
      <c r="P519" t="s">
        <v>4025</v>
      </c>
      <c r="Q519" t="s">
        <v>4024</v>
      </c>
      <c r="R519" t="s">
        <v>4089</v>
      </c>
      <c r="S519" t="s">
        <v>4068</v>
      </c>
      <c r="T519" t="s">
        <v>5092</v>
      </c>
      <c r="U519" t="s">
        <v>4165</v>
      </c>
      <c r="V519" t="s">
        <v>4071</v>
      </c>
      <c r="W519" t="s">
        <v>5055</v>
      </c>
      <c r="X519" t="s">
        <v>5093</v>
      </c>
      <c r="Y519">
        <v>12408.24</v>
      </c>
      <c r="Z519">
        <v>7931.04</v>
      </c>
      <c r="AA519">
        <v>4477.2</v>
      </c>
      <c r="AB519">
        <v>0.36082474226804123</v>
      </c>
      <c r="AC519" t="s">
        <v>4920</v>
      </c>
      <c r="AD519" t="s">
        <v>5091</v>
      </c>
      <c r="AE519" s="2">
        <v>46032</v>
      </c>
      <c r="AF519">
        <v>2026</v>
      </c>
      <c r="AG519" s="2">
        <v>46023</v>
      </c>
    </row>
    <row r="520" spans="1:33" x14ac:dyDescent="0.25">
      <c r="A520" t="s">
        <v>3060</v>
      </c>
      <c r="B520" t="s">
        <v>2019</v>
      </c>
      <c r="C520" t="s">
        <v>177</v>
      </c>
      <c r="D520" t="s">
        <v>19</v>
      </c>
      <c r="E520" t="s">
        <v>25</v>
      </c>
      <c r="F520">
        <v>2</v>
      </c>
      <c r="G520">
        <v>1551.03</v>
      </c>
      <c r="H520">
        <v>0</v>
      </c>
      <c r="I520" t="s">
        <v>1258</v>
      </c>
      <c r="J520" t="s">
        <v>5013</v>
      </c>
      <c r="K520" t="s">
        <v>4973</v>
      </c>
      <c r="L520" t="s">
        <v>5007</v>
      </c>
      <c r="M520">
        <v>991.38</v>
      </c>
      <c r="N520" s="2">
        <v>45415</v>
      </c>
      <c r="O520">
        <v>42</v>
      </c>
      <c r="P520" t="s">
        <v>4030</v>
      </c>
      <c r="Q520" t="s">
        <v>4024</v>
      </c>
      <c r="R520" t="s">
        <v>4050</v>
      </c>
      <c r="S520" t="s">
        <v>4036</v>
      </c>
      <c r="T520" t="s">
        <v>5058</v>
      </c>
      <c r="U520" t="s">
        <v>4055</v>
      </c>
      <c r="V520" t="s">
        <v>4032</v>
      </c>
      <c r="W520" t="s">
        <v>5051</v>
      </c>
      <c r="X520" t="s">
        <v>5060</v>
      </c>
      <c r="Y520">
        <v>3102.06</v>
      </c>
      <c r="Z520">
        <v>1982.76</v>
      </c>
      <c r="AA520">
        <v>1119.3</v>
      </c>
      <c r="AB520">
        <v>0.36082474226804123</v>
      </c>
      <c r="AC520" t="s">
        <v>4902</v>
      </c>
      <c r="AD520" t="s">
        <v>5057</v>
      </c>
      <c r="AE520" s="2">
        <v>46005</v>
      </c>
      <c r="AF520">
        <v>2025</v>
      </c>
      <c r="AG520" s="2">
        <v>45992</v>
      </c>
    </row>
    <row r="521" spans="1:33" x14ac:dyDescent="0.25">
      <c r="A521" t="s">
        <v>2414</v>
      </c>
      <c r="B521" t="s">
        <v>304</v>
      </c>
      <c r="C521" t="s">
        <v>177</v>
      </c>
      <c r="D521" t="s">
        <v>120</v>
      </c>
      <c r="E521" t="s">
        <v>14</v>
      </c>
      <c r="F521">
        <v>2</v>
      </c>
      <c r="G521">
        <v>1551.03</v>
      </c>
      <c r="H521">
        <v>0.02</v>
      </c>
      <c r="I521" t="s">
        <v>15</v>
      </c>
      <c r="J521" t="s">
        <v>5013</v>
      </c>
      <c r="K521" t="s">
        <v>4973</v>
      </c>
      <c r="L521" t="s">
        <v>5007</v>
      </c>
      <c r="M521">
        <v>991.38</v>
      </c>
      <c r="N521" s="2">
        <v>45788</v>
      </c>
      <c r="O521">
        <v>50</v>
      </c>
      <c r="P521" t="s">
        <v>4025</v>
      </c>
      <c r="Q521" t="s">
        <v>4024</v>
      </c>
      <c r="R521" t="s">
        <v>4057</v>
      </c>
      <c r="S521" t="s">
        <v>4058</v>
      </c>
      <c r="T521" t="s">
        <v>5101</v>
      </c>
      <c r="U521" t="s">
        <v>4026</v>
      </c>
      <c r="V521" t="s">
        <v>4027</v>
      </c>
      <c r="W521" t="s">
        <v>5051</v>
      </c>
      <c r="X521" t="s">
        <v>5102</v>
      </c>
      <c r="Y521">
        <v>3040.02</v>
      </c>
      <c r="Z521">
        <v>1982.76</v>
      </c>
      <c r="AA521">
        <v>1057.26</v>
      </c>
      <c r="AB521">
        <v>0.34778060670653482</v>
      </c>
      <c r="AC521" t="s">
        <v>4767</v>
      </c>
      <c r="AD521" t="s">
        <v>5127</v>
      </c>
      <c r="AE521" s="2">
        <v>45896</v>
      </c>
      <c r="AF521">
        <v>2025</v>
      </c>
      <c r="AG521" s="2">
        <v>45870</v>
      </c>
    </row>
    <row r="522" spans="1:33" x14ac:dyDescent="0.25">
      <c r="A522" t="s">
        <v>2006</v>
      </c>
      <c r="B522" t="s">
        <v>1267</v>
      </c>
      <c r="C522" t="s">
        <v>177</v>
      </c>
      <c r="D522" t="s">
        <v>226</v>
      </c>
      <c r="E522" t="s">
        <v>25</v>
      </c>
      <c r="F522">
        <v>6</v>
      </c>
      <c r="G522">
        <v>1551.03</v>
      </c>
      <c r="H522">
        <v>0.2</v>
      </c>
      <c r="I522" t="s">
        <v>30</v>
      </c>
      <c r="J522" t="s">
        <v>5013</v>
      </c>
      <c r="K522" t="s">
        <v>4973</v>
      </c>
      <c r="L522" t="s">
        <v>5007</v>
      </c>
      <c r="M522">
        <v>991.38</v>
      </c>
      <c r="N522" s="2">
        <v>45792</v>
      </c>
      <c r="O522">
        <v>65</v>
      </c>
      <c r="P522" t="s">
        <v>4030</v>
      </c>
      <c r="Q522" t="s">
        <v>4029</v>
      </c>
      <c r="R522" t="s">
        <v>4053</v>
      </c>
      <c r="S522" t="s">
        <v>4027</v>
      </c>
      <c r="T522" t="s">
        <v>5062</v>
      </c>
      <c r="U522" t="s">
        <v>4055</v>
      </c>
      <c r="V522" t="s">
        <v>4032</v>
      </c>
      <c r="W522" t="s">
        <v>5055</v>
      </c>
      <c r="X522" t="s">
        <v>5063</v>
      </c>
      <c r="Y522">
        <v>7444.94</v>
      </c>
      <c r="Z522">
        <v>5948.28</v>
      </c>
      <c r="AA522">
        <v>1496.66</v>
      </c>
      <c r="AB522">
        <v>0.20103049856681185</v>
      </c>
      <c r="AC522" t="s">
        <v>4831</v>
      </c>
      <c r="AD522" t="s">
        <v>5123</v>
      </c>
      <c r="AE522" s="2">
        <v>46001</v>
      </c>
      <c r="AF522">
        <v>2025</v>
      </c>
      <c r="AG522" s="2">
        <v>45992</v>
      </c>
    </row>
    <row r="523" spans="1:33" x14ac:dyDescent="0.25">
      <c r="A523" t="s">
        <v>3144</v>
      </c>
      <c r="B523" t="s">
        <v>2384</v>
      </c>
      <c r="C523" t="s">
        <v>685</v>
      </c>
      <c r="D523" t="s">
        <v>44</v>
      </c>
      <c r="E523" t="s">
        <v>14</v>
      </c>
      <c r="F523">
        <v>8</v>
      </c>
      <c r="G523">
        <v>1551.03</v>
      </c>
      <c r="H523">
        <v>0.15</v>
      </c>
      <c r="I523" t="s">
        <v>15</v>
      </c>
      <c r="J523" t="s">
        <v>5004</v>
      </c>
      <c r="K523" t="s">
        <v>4973</v>
      </c>
      <c r="L523" t="s">
        <v>4995</v>
      </c>
      <c r="M523">
        <v>1023.36</v>
      </c>
      <c r="N523" s="2">
        <v>45685</v>
      </c>
      <c r="O523">
        <v>52</v>
      </c>
      <c r="P523" t="s">
        <v>4025</v>
      </c>
      <c r="Q523" t="s">
        <v>4024</v>
      </c>
      <c r="R523" t="s">
        <v>4089</v>
      </c>
      <c r="S523" t="s">
        <v>4068</v>
      </c>
      <c r="T523" t="s">
        <v>5065</v>
      </c>
      <c r="U523" t="s">
        <v>4046</v>
      </c>
      <c r="V523" t="s">
        <v>4032</v>
      </c>
      <c r="W523" t="s">
        <v>5055</v>
      </c>
      <c r="X523" t="s">
        <v>5067</v>
      </c>
      <c r="Y523">
        <v>10547</v>
      </c>
      <c r="Z523">
        <v>8186.88</v>
      </c>
      <c r="AA523">
        <v>2360.12</v>
      </c>
      <c r="AB523">
        <v>0.22377168863183844</v>
      </c>
      <c r="AC523" t="s">
        <v>4407</v>
      </c>
      <c r="AD523" t="s">
        <v>5064</v>
      </c>
      <c r="AE523" s="2">
        <v>46140</v>
      </c>
      <c r="AF523">
        <v>2026</v>
      </c>
      <c r="AG523" s="2">
        <v>46113</v>
      </c>
    </row>
    <row r="524" spans="1:33" x14ac:dyDescent="0.25">
      <c r="A524" t="s">
        <v>1702</v>
      </c>
      <c r="B524" t="s">
        <v>1475</v>
      </c>
      <c r="C524" t="s">
        <v>177</v>
      </c>
      <c r="D524" t="s">
        <v>34</v>
      </c>
      <c r="E524" t="s">
        <v>25</v>
      </c>
      <c r="F524">
        <v>4</v>
      </c>
      <c r="G524">
        <v>1551.03</v>
      </c>
      <c r="H524">
        <v>0.15</v>
      </c>
      <c r="I524" t="s">
        <v>30</v>
      </c>
      <c r="J524" t="s">
        <v>5013</v>
      </c>
      <c r="K524" t="s">
        <v>4973</v>
      </c>
      <c r="L524" t="s">
        <v>5007</v>
      </c>
      <c r="M524">
        <v>991.38</v>
      </c>
      <c r="N524" s="2">
        <v>45356</v>
      </c>
      <c r="O524">
        <v>19</v>
      </c>
      <c r="P524" t="s">
        <v>4052</v>
      </c>
      <c r="Q524" t="s">
        <v>4024</v>
      </c>
      <c r="R524" t="s">
        <v>4100</v>
      </c>
      <c r="S524" t="s">
        <v>4027</v>
      </c>
      <c r="T524" t="s">
        <v>5079</v>
      </c>
      <c r="U524" t="s">
        <v>4041</v>
      </c>
      <c r="V524" t="s">
        <v>4036</v>
      </c>
      <c r="W524" t="s">
        <v>5055</v>
      </c>
      <c r="X524" t="s">
        <v>5080</v>
      </c>
      <c r="Y524">
        <v>5273.5</v>
      </c>
      <c r="Z524">
        <v>3965.52</v>
      </c>
      <c r="AA524">
        <v>1307.98</v>
      </c>
      <c r="AB524">
        <v>0.2480288233620935</v>
      </c>
      <c r="AC524" t="s">
        <v>4099</v>
      </c>
      <c r="AD524" t="s">
        <v>5078</v>
      </c>
      <c r="AE524" s="2">
        <v>45963</v>
      </c>
      <c r="AF524">
        <v>2025</v>
      </c>
      <c r="AG524" s="2">
        <v>45962</v>
      </c>
    </row>
    <row r="525" spans="1:33" x14ac:dyDescent="0.25">
      <c r="A525" t="s">
        <v>2929</v>
      </c>
      <c r="B525" t="s">
        <v>1573</v>
      </c>
      <c r="C525" t="s">
        <v>177</v>
      </c>
      <c r="D525" t="s">
        <v>62</v>
      </c>
      <c r="E525" t="s">
        <v>14</v>
      </c>
      <c r="F525">
        <v>4</v>
      </c>
      <c r="G525">
        <v>1551.03</v>
      </c>
      <c r="H525">
        <v>0.02</v>
      </c>
      <c r="I525" t="s">
        <v>30</v>
      </c>
      <c r="J525" t="s">
        <v>5013</v>
      </c>
      <c r="K525" t="s">
        <v>4973</v>
      </c>
      <c r="L525" t="s">
        <v>5007</v>
      </c>
      <c r="M525">
        <v>991.38</v>
      </c>
      <c r="N525" s="2">
        <v>46156</v>
      </c>
      <c r="O525">
        <v>65</v>
      </c>
      <c r="P525" t="s">
        <v>4030</v>
      </c>
      <c r="Q525" t="s">
        <v>4024</v>
      </c>
      <c r="R525" t="s">
        <v>4077</v>
      </c>
      <c r="S525" t="s">
        <v>4071</v>
      </c>
      <c r="T525" t="s">
        <v>5104</v>
      </c>
      <c r="U525" t="s">
        <v>4143</v>
      </c>
      <c r="V525" t="s">
        <v>4027</v>
      </c>
      <c r="W525" t="s">
        <v>5055</v>
      </c>
      <c r="X525" t="s">
        <v>5105</v>
      </c>
      <c r="Y525">
        <v>6080.04</v>
      </c>
      <c r="Z525">
        <v>3965.52</v>
      </c>
      <c r="AA525">
        <v>2114.52</v>
      </c>
      <c r="AB525">
        <v>0.34778060670653482</v>
      </c>
      <c r="AC525" t="s">
        <v>4635</v>
      </c>
      <c r="AD525" t="s">
        <v>5103</v>
      </c>
      <c r="AE525" s="2">
        <v>45954</v>
      </c>
      <c r="AF525">
        <v>2025</v>
      </c>
      <c r="AG525" s="2">
        <v>45931</v>
      </c>
    </row>
    <row r="526" spans="1:33" x14ac:dyDescent="0.25">
      <c r="A526" t="s">
        <v>3271</v>
      </c>
      <c r="B526" t="s">
        <v>541</v>
      </c>
      <c r="C526" t="s">
        <v>177</v>
      </c>
      <c r="D526" t="s">
        <v>95</v>
      </c>
      <c r="E526" t="s">
        <v>25</v>
      </c>
      <c r="F526">
        <v>3</v>
      </c>
      <c r="G526">
        <v>1551.03</v>
      </c>
      <c r="H526">
        <v>0</v>
      </c>
      <c r="I526" t="s">
        <v>35</v>
      </c>
      <c r="J526" t="s">
        <v>5013</v>
      </c>
      <c r="K526" t="s">
        <v>4973</v>
      </c>
      <c r="L526" t="s">
        <v>5007</v>
      </c>
      <c r="M526">
        <v>991.38</v>
      </c>
      <c r="N526" s="2">
        <v>46024</v>
      </c>
      <c r="O526">
        <v>25</v>
      </c>
      <c r="P526" t="s">
        <v>4025</v>
      </c>
      <c r="Q526" t="s">
        <v>4029</v>
      </c>
      <c r="R526" t="s">
        <v>4135</v>
      </c>
      <c r="S526" t="s">
        <v>4058</v>
      </c>
      <c r="T526" t="s">
        <v>5095</v>
      </c>
      <c r="U526" t="s">
        <v>4089</v>
      </c>
      <c r="V526" t="s">
        <v>4068</v>
      </c>
      <c r="W526" t="s">
        <v>5051</v>
      </c>
      <c r="X526" t="s">
        <v>5113</v>
      </c>
      <c r="Y526">
        <v>4653.09</v>
      </c>
      <c r="Z526">
        <v>2974.14</v>
      </c>
      <c r="AA526">
        <v>1678.95</v>
      </c>
      <c r="AB526">
        <v>0.36082474226804123</v>
      </c>
      <c r="AC526" t="s">
        <v>4718</v>
      </c>
      <c r="AD526" t="s">
        <v>5094</v>
      </c>
      <c r="AE526" s="2">
        <v>45877</v>
      </c>
      <c r="AF526">
        <v>2025</v>
      </c>
      <c r="AG526" s="2">
        <v>45870</v>
      </c>
    </row>
    <row r="527" spans="1:33" x14ac:dyDescent="0.25">
      <c r="A527" t="s">
        <v>3455</v>
      </c>
      <c r="B527" t="s">
        <v>2982</v>
      </c>
      <c r="C527" t="s">
        <v>685</v>
      </c>
      <c r="D527" t="s">
        <v>95</v>
      </c>
      <c r="E527" t="s">
        <v>25</v>
      </c>
      <c r="F527">
        <v>2</v>
      </c>
      <c r="G527">
        <v>1551.03</v>
      </c>
      <c r="H527">
        <v>0.02</v>
      </c>
      <c r="I527" t="s">
        <v>35</v>
      </c>
      <c r="J527" t="s">
        <v>5004</v>
      </c>
      <c r="K527" t="s">
        <v>4973</v>
      </c>
      <c r="L527" t="s">
        <v>4995</v>
      </c>
      <c r="M527">
        <v>1023.36</v>
      </c>
      <c r="N527" s="2">
        <v>44950</v>
      </c>
      <c r="O527">
        <v>63</v>
      </c>
      <c r="P527" t="s">
        <v>4025</v>
      </c>
      <c r="Q527" t="s">
        <v>4029</v>
      </c>
      <c r="R527" t="s">
        <v>4085</v>
      </c>
      <c r="S527" t="s">
        <v>4036</v>
      </c>
      <c r="T527" t="s">
        <v>5095</v>
      </c>
      <c r="U527" t="s">
        <v>4089</v>
      </c>
      <c r="V527" t="s">
        <v>4068</v>
      </c>
      <c r="W527" t="s">
        <v>5051</v>
      </c>
      <c r="X527" t="s">
        <v>5113</v>
      </c>
      <c r="Y527">
        <v>3040.02</v>
      </c>
      <c r="Z527">
        <v>2046.72</v>
      </c>
      <c r="AA527">
        <v>993.3</v>
      </c>
      <c r="AB527">
        <v>0.32674127143900367</v>
      </c>
      <c r="AC527" t="s">
        <v>4200</v>
      </c>
      <c r="AD527" t="s">
        <v>5094</v>
      </c>
      <c r="AE527" s="2">
        <v>46086</v>
      </c>
      <c r="AF527">
        <v>2026</v>
      </c>
      <c r="AG527" s="2">
        <v>46082</v>
      </c>
    </row>
    <row r="528" spans="1:33" x14ac:dyDescent="0.25">
      <c r="A528" t="s">
        <v>2416</v>
      </c>
      <c r="B528" t="s">
        <v>535</v>
      </c>
      <c r="C528" t="s">
        <v>220</v>
      </c>
      <c r="D528" t="s">
        <v>95</v>
      </c>
      <c r="E528" t="s">
        <v>14</v>
      </c>
      <c r="F528">
        <v>1</v>
      </c>
      <c r="G528">
        <v>1543.97</v>
      </c>
      <c r="H528">
        <v>0</v>
      </c>
      <c r="I528" t="s">
        <v>20</v>
      </c>
      <c r="J528" t="s">
        <v>5011</v>
      </c>
      <c r="K528" t="s">
        <v>4973</v>
      </c>
      <c r="L528" t="s">
        <v>5007</v>
      </c>
      <c r="M528">
        <v>974.35</v>
      </c>
      <c r="N528" s="2">
        <v>46205</v>
      </c>
      <c r="O528">
        <v>62</v>
      </c>
      <c r="P528" t="s">
        <v>4025</v>
      </c>
      <c r="Q528" t="s">
        <v>4029</v>
      </c>
      <c r="R528" t="s">
        <v>4100</v>
      </c>
      <c r="S528" t="s">
        <v>4027</v>
      </c>
      <c r="T528" t="s">
        <v>5095</v>
      </c>
      <c r="U528" t="s">
        <v>4089</v>
      </c>
      <c r="V528" t="s">
        <v>4068</v>
      </c>
      <c r="W528" t="s">
        <v>5051</v>
      </c>
      <c r="X528" t="s">
        <v>5113</v>
      </c>
      <c r="Y528">
        <v>1543.97</v>
      </c>
      <c r="Z528">
        <v>974.35</v>
      </c>
      <c r="AA528">
        <v>569.62</v>
      </c>
      <c r="AB528">
        <v>0.36893203883495146</v>
      </c>
      <c r="AC528" t="s">
        <v>4346</v>
      </c>
      <c r="AD528" t="s">
        <v>5094</v>
      </c>
      <c r="AE528" s="2">
        <v>46224</v>
      </c>
      <c r="AF528">
        <v>2026</v>
      </c>
      <c r="AG528" s="2">
        <v>46204</v>
      </c>
    </row>
    <row r="529" spans="1:33" x14ac:dyDescent="0.25">
      <c r="A529" t="s">
        <v>2387</v>
      </c>
      <c r="B529" t="s">
        <v>1180</v>
      </c>
      <c r="C529" t="s">
        <v>220</v>
      </c>
      <c r="D529" t="s">
        <v>39</v>
      </c>
      <c r="E529" t="s">
        <v>25</v>
      </c>
      <c r="F529">
        <v>1</v>
      </c>
      <c r="G529">
        <v>1543.97</v>
      </c>
      <c r="H529">
        <v>0</v>
      </c>
      <c r="I529" t="s">
        <v>20</v>
      </c>
      <c r="J529" t="s">
        <v>5011</v>
      </c>
      <c r="K529" t="s">
        <v>4973</v>
      </c>
      <c r="L529" t="s">
        <v>5007</v>
      </c>
      <c r="M529">
        <v>974.35</v>
      </c>
      <c r="N529" s="2">
        <v>46216</v>
      </c>
      <c r="O529">
        <v>18</v>
      </c>
      <c r="P529" t="s">
        <v>4025</v>
      </c>
      <c r="Q529" t="s">
        <v>4024</v>
      </c>
      <c r="R529" t="s">
        <v>4067</v>
      </c>
      <c r="S529" t="s">
        <v>4068</v>
      </c>
      <c r="T529" t="s">
        <v>5097</v>
      </c>
      <c r="U529" t="s">
        <v>4141</v>
      </c>
      <c r="V529" t="s">
        <v>4068</v>
      </c>
      <c r="W529" t="s">
        <v>5055</v>
      </c>
      <c r="X529" t="s">
        <v>4948</v>
      </c>
      <c r="Y529">
        <v>1543.97</v>
      </c>
      <c r="Z529">
        <v>974.35</v>
      </c>
      <c r="AA529">
        <v>569.62</v>
      </c>
      <c r="AB529">
        <v>0.36893203883495146</v>
      </c>
      <c r="AC529" t="s">
        <v>4869</v>
      </c>
      <c r="AD529" t="s">
        <v>5128</v>
      </c>
      <c r="AE529" s="2">
        <v>45990</v>
      </c>
      <c r="AF529">
        <v>2025</v>
      </c>
      <c r="AG529" s="2">
        <v>45962</v>
      </c>
    </row>
    <row r="530" spans="1:33" x14ac:dyDescent="0.25">
      <c r="A530" t="s">
        <v>1938</v>
      </c>
      <c r="B530" t="s">
        <v>22</v>
      </c>
      <c r="C530" t="s">
        <v>323</v>
      </c>
      <c r="D530" t="s">
        <v>13</v>
      </c>
      <c r="E530" t="s">
        <v>25</v>
      </c>
      <c r="F530">
        <v>4</v>
      </c>
      <c r="G530">
        <v>1543.97</v>
      </c>
      <c r="H530">
        <v>0</v>
      </c>
      <c r="I530" t="s">
        <v>35</v>
      </c>
      <c r="J530" t="s">
        <v>4980</v>
      </c>
      <c r="K530" t="s">
        <v>4973</v>
      </c>
      <c r="L530" t="s">
        <v>4974</v>
      </c>
      <c r="M530">
        <v>989.34</v>
      </c>
      <c r="N530" s="2">
        <v>44977</v>
      </c>
      <c r="O530">
        <v>30</v>
      </c>
      <c r="P530" t="s">
        <v>4030</v>
      </c>
      <c r="Q530" t="s">
        <v>4029</v>
      </c>
      <c r="R530" t="s">
        <v>4077</v>
      </c>
      <c r="S530" t="s">
        <v>4071</v>
      </c>
      <c r="T530" t="s">
        <v>5076</v>
      </c>
      <c r="U530" t="s">
        <v>4085</v>
      </c>
      <c r="V530" t="s">
        <v>4036</v>
      </c>
      <c r="W530" t="s">
        <v>5051</v>
      </c>
      <c r="X530" t="s">
        <v>5077</v>
      </c>
      <c r="Y530">
        <v>6175.88</v>
      </c>
      <c r="Z530">
        <v>3957.36</v>
      </c>
      <c r="AA530">
        <v>2218.52</v>
      </c>
      <c r="AB530">
        <v>0.35922330097087379</v>
      </c>
      <c r="AC530" t="s">
        <v>4836</v>
      </c>
      <c r="AD530" t="s">
        <v>5075</v>
      </c>
      <c r="AE530" s="2">
        <v>46218</v>
      </c>
      <c r="AF530">
        <v>2026</v>
      </c>
      <c r="AG530" s="2">
        <v>46204</v>
      </c>
    </row>
    <row r="531" spans="1:33" x14ac:dyDescent="0.25">
      <c r="A531" t="s">
        <v>3438</v>
      </c>
      <c r="B531" t="s">
        <v>533</v>
      </c>
      <c r="C531" t="s">
        <v>150</v>
      </c>
      <c r="D531" t="s">
        <v>120</v>
      </c>
      <c r="E531" t="s">
        <v>14</v>
      </c>
      <c r="F531">
        <v>4</v>
      </c>
      <c r="G531">
        <v>1543.97</v>
      </c>
      <c r="H531">
        <v>0</v>
      </c>
      <c r="I531" t="s">
        <v>30</v>
      </c>
      <c r="J531" t="s">
        <v>4980</v>
      </c>
      <c r="K531" t="s">
        <v>4973</v>
      </c>
      <c r="L531" t="s">
        <v>4974</v>
      </c>
      <c r="M531">
        <v>1064.29</v>
      </c>
      <c r="N531" s="2">
        <v>45848</v>
      </c>
      <c r="O531">
        <v>19</v>
      </c>
      <c r="P531" t="s">
        <v>4052</v>
      </c>
      <c r="Q531" t="s">
        <v>4024</v>
      </c>
      <c r="R531" t="s">
        <v>4103</v>
      </c>
      <c r="S531" t="s">
        <v>4032</v>
      </c>
      <c r="T531" t="s">
        <v>5101</v>
      </c>
      <c r="U531" t="s">
        <v>4026</v>
      </c>
      <c r="V531" t="s">
        <v>4027</v>
      </c>
      <c r="W531" t="s">
        <v>5051</v>
      </c>
      <c r="X531" t="s">
        <v>5102</v>
      </c>
      <c r="Y531">
        <v>6175.88</v>
      </c>
      <c r="Z531">
        <v>4257.16</v>
      </c>
      <c r="AA531">
        <v>1918.72</v>
      </c>
      <c r="AB531">
        <v>0.31067961165048541</v>
      </c>
      <c r="AC531" t="s">
        <v>4608</v>
      </c>
      <c r="AD531" t="s">
        <v>5127</v>
      </c>
      <c r="AE531" s="2">
        <v>45979</v>
      </c>
      <c r="AF531">
        <v>2025</v>
      </c>
      <c r="AG531" s="2">
        <v>45962</v>
      </c>
    </row>
    <row r="532" spans="1:33" x14ac:dyDescent="0.25">
      <c r="A532" t="s">
        <v>3572</v>
      </c>
      <c r="B532" t="s">
        <v>1944</v>
      </c>
      <c r="C532" t="s">
        <v>150</v>
      </c>
      <c r="D532" t="s">
        <v>64</v>
      </c>
      <c r="E532" t="s">
        <v>25</v>
      </c>
      <c r="F532">
        <v>1</v>
      </c>
      <c r="G532">
        <v>1543.97</v>
      </c>
      <c r="H532">
        <v>0.1</v>
      </c>
      <c r="I532" t="s">
        <v>30</v>
      </c>
      <c r="J532" t="s">
        <v>4980</v>
      </c>
      <c r="K532" t="s">
        <v>4973</v>
      </c>
      <c r="L532" t="s">
        <v>4974</v>
      </c>
      <c r="M532">
        <v>1064.29</v>
      </c>
      <c r="N532" s="2">
        <v>45944</v>
      </c>
      <c r="O532">
        <v>70</v>
      </c>
      <c r="P532" t="s">
        <v>4030</v>
      </c>
      <c r="Q532" t="s">
        <v>4024</v>
      </c>
      <c r="R532" t="s">
        <v>4097</v>
      </c>
      <c r="S532" t="s">
        <v>4071</v>
      </c>
      <c r="T532" t="s">
        <v>5089</v>
      </c>
      <c r="U532" t="s">
        <v>4077</v>
      </c>
      <c r="V532" t="s">
        <v>4071</v>
      </c>
      <c r="W532" t="s">
        <v>5055</v>
      </c>
      <c r="X532" t="s">
        <v>5090</v>
      </c>
      <c r="Y532">
        <v>1389.57</v>
      </c>
      <c r="Z532">
        <v>1064.29</v>
      </c>
      <c r="AA532">
        <v>325.27999999999997</v>
      </c>
      <c r="AB532">
        <v>0.23408680383140107</v>
      </c>
      <c r="AC532" t="s">
        <v>4145</v>
      </c>
      <c r="AD532" t="s">
        <v>5088</v>
      </c>
      <c r="AE532" s="2">
        <v>46116</v>
      </c>
      <c r="AF532">
        <v>2026</v>
      </c>
      <c r="AG532" s="2">
        <v>46113</v>
      </c>
    </row>
    <row r="533" spans="1:33" x14ac:dyDescent="0.25">
      <c r="A533" t="s">
        <v>1996</v>
      </c>
      <c r="B533" t="s">
        <v>1997</v>
      </c>
      <c r="C533" t="s">
        <v>220</v>
      </c>
      <c r="D533" t="s">
        <v>13</v>
      </c>
      <c r="E533" t="s">
        <v>14</v>
      </c>
      <c r="F533">
        <v>2</v>
      </c>
      <c r="G533">
        <v>1543.97</v>
      </c>
      <c r="H533">
        <v>0</v>
      </c>
      <c r="I533" t="s">
        <v>20</v>
      </c>
      <c r="J533" t="s">
        <v>5011</v>
      </c>
      <c r="K533" t="s">
        <v>4973</v>
      </c>
      <c r="L533" t="s">
        <v>5007</v>
      </c>
      <c r="M533">
        <v>974.35</v>
      </c>
      <c r="N533" s="2">
        <v>45465</v>
      </c>
      <c r="O533">
        <v>69</v>
      </c>
      <c r="P533" t="s">
        <v>4025</v>
      </c>
      <c r="Q533" t="s">
        <v>4024</v>
      </c>
      <c r="R533" t="s">
        <v>4055</v>
      </c>
      <c r="S533" t="s">
        <v>4032</v>
      </c>
      <c r="T533" t="s">
        <v>5076</v>
      </c>
      <c r="U533" t="s">
        <v>4085</v>
      </c>
      <c r="V533" t="s">
        <v>4036</v>
      </c>
      <c r="W533" t="s">
        <v>5051</v>
      </c>
      <c r="X533" t="s">
        <v>5077</v>
      </c>
      <c r="Y533">
        <v>3087.94</v>
      </c>
      <c r="Z533">
        <v>1948.7</v>
      </c>
      <c r="AA533">
        <v>1139.24</v>
      </c>
      <c r="AB533">
        <v>0.36893203883495146</v>
      </c>
      <c r="AC533" t="s">
        <v>4846</v>
      </c>
      <c r="AD533" t="s">
        <v>5075</v>
      </c>
      <c r="AE533" s="2">
        <v>46036</v>
      </c>
      <c r="AF533">
        <v>2026</v>
      </c>
      <c r="AG533" s="2">
        <v>46023</v>
      </c>
    </row>
    <row r="534" spans="1:33" x14ac:dyDescent="0.25">
      <c r="A534" t="s">
        <v>2985</v>
      </c>
      <c r="B534" t="s">
        <v>198</v>
      </c>
      <c r="C534" t="s">
        <v>323</v>
      </c>
      <c r="D534" t="s">
        <v>187</v>
      </c>
      <c r="E534" t="s">
        <v>25</v>
      </c>
      <c r="F534">
        <v>3</v>
      </c>
      <c r="G534">
        <v>1543.97</v>
      </c>
      <c r="H534">
        <v>0.02</v>
      </c>
      <c r="I534" t="s">
        <v>1258</v>
      </c>
      <c r="J534" t="s">
        <v>4980</v>
      </c>
      <c r="K534" t="s">
        <v>4973</v>
      </c>
      <c r="L534" t="s">
        <v>4974</v>
      </c>
      <c r="M534">
        <v>989.34</v>
      </c>
      <c r="N534" s="2">
        <v>45126</v>
      </c>
      <c r="O534">
        <v>66</v>
      </c>
      <c r="P534" t="s">
        <v>4030</v>
      </c>
      <c r="Q534" t="s">
        <v>4029</v>
      </c>
      <c r="R534" t="s">
        <v>4141</v>
      </c>
      <c r="S534" t="s">
        <v>4068</v>
      </c>
      <c r="T534" t="s">
        <v>5099</v>
      </c>
      <c r="U534" t="s">
        <v>4067</v>
      </c>
      <c r="V534" t="s">
        <v>4068</v>
      </c>
      <c r="W534" t="s">
        <v>5070</v>
      </c>
      <c r="X534" t="s">
        <v>5113</v>
      </c>
      <c r="Y534">
        <v>4539.2700000000004</v>
      </c>
      <c r="Z534">
        <v>2968.02</v>
      </c>
      <c r="AA534">
        <v>1571.25</v>
      </c>
      <c r="AB534">
        <v>0.34614596620161386</v>
      </c>
      <c r="AC534" t="s">
        <v>4942</v>
      </c>
      <c r="AD534" t="s">
        <v>5098</v>
      </c>
      <c r="AE534" s="2">
        <v>45944</v>
      </c>
      <c r="AF534">
        <v>2025</v>
      </c>
      <c r="AG534" s="2">
        <v>45931</v>
      </c>
    </row>
    <row r="535" spans="1:33" x14ac:dyDescent="0.25">
      <c r="A535" t="s">
        <v>2060</v>
      </c>
      <c r="B535" t="s">
        <v>1524</v>
      </c>
      <c r="C535" t="s">
        <v>150</v>
      </c>
      <c r="D535" t="s">
        <v>19</v>
      </c>
      <c r="E535" t="s">
        <v>14</v>
      </c>
      <c r="F535">
        <v>3</v>
      </c>
      <c r="G535">
        <v>1543.97</v>
      </c>
      <c r="H535">
        <v>0.2</v>
      </c>
      <c r="I535" t="s">
        <v>30</v>
      </c>
      <c r="J535" t="s">
        <v>4980</v>
      </c>
      <c r="K535" t="s">
        <v>4973</v>
      </c>
      <c r="L535" t="s">
        <v>4974</v>
      </c>
      <c r="M535">
        <v>1064.29</v>
      </c>
      <c r="N535" s="2">
        <v>46066</v>
      </c>
      <c r="O535">
        <v>45</v>
      </c>
      <c r="P535" t="s">
        <v>4025</v>
      </c>
      <c r="Q535" t="s">
        <v>4024</v>
      </c>
      <c r="R535" t="s">
        <v>4044</v>
      </c>
      <c r="S535" t="s">
        <v>4036</v>
      </c>
      <c r="T535" t="s">
        <v>5058</v>
      </c>
      <c r="U535" t="s">
        <v>4055</v>
      </c>
      <c r="V535" t="s">
        <v>4032</v>
      </c>
      <c r="W535" t="s">
        <v>5051</v>
      </c>
      <c r="X535" t="s">
        <v>5060</v>
      </c>
      <c r="Y535">
        <v>3705.53</v>
      </c>
      <c r="Z535">
        <v>3192.87</v>
      </c>
      <c r="AA535">
        <v>512.66</v>
      </c>
      <c r="AB535">
        <v>0.13834997962504689</v>
      </c>
      <c r="AC535" t="s">
        <v>5143</v>
      </c>
      <c r="AD535" t="s">
        <v>5057</v>
      </c>
      <c r="AE535" s="2">
        <v>45954</v>
      </c>
      <c r="AF535">
        <v>2025</v>
      </c>
      <c r="AG535" s="2">
        <v>45931</v>
      </c>
    </row>
    <row r="536" spans="1:33" x14ac:dyDescent="0.25">
      <c r="A536" t="s">
        <v>786</v>
      </c>
      <c r="B536" t="s">
        <v>787</v>
      </c>
      <c r="C536" t="s">
        <v>323</v>
      </c>
      <c r="D536" t="s">
        <v>44</v>
      </c>
      <c r="E536" t="s">
        <v>25</v>
      </c>
      <c r="F536">
        <v>3</v>
      </c>
      <c r="G536">
        <v>1543.97</v>
      </c>
      <c r="H536">
        <v>0.2</v>
      </c>
      <c r="I536" t="s">
        <v>30</v>
      </c>
      <c r="J536" t="s">
        <v>4980</v>
      </c>
      <c r="K536" t="s">
        <v>4973</v>
      </c>
      <c r="L536" t="s">
        <v>4974</v>
      </c>
      <c r="M536">
        <v>989.34</v>
      </c>
      <c r="N536" s="2">
        <v>45167</v>
      </c>
      <c r="O536">
        <v>45</v>
      </c>
      <c r="P536" t="s">
        <v>4025</v>
      </c>
      <c r="Q536" t="s">
        <v>4024</v>
      </c>
      <c r="R536" t="s">
        <v>4039</v>
      </c>
      <c r="S536" t="s">
        <v>4032</v>
      </c>
      <c r="T536" t="s">
        <v>5065</v>
      </c>
      <c r="U536" t="s">
        <v>4046</v>
      </c>
      <c r="V536" t="s">
        <v>4032</v>
      </c>
      <c r="W536" t="s">
        <v>5055</v>
      </c>
      <c r="X536" t="s">
        <v>5067</v>
      </c>
      <c r="Y536">
        <v>3705.53</v>
      </c>
      <c r="Z536">
        <v>2968.02</v>
      </c>
      <c r="AA536">
        <v>737.51</v>
      </c>
      <c r="AB536">
        <v>0.19902955852469145</v>
      </c>
      <c r="AC536" t="s">
        <v>4620</v>
      </c>
      <c r="AD536" t="s">
        <v>5064</v>
      </c>
      <c r="AE536" s="2">
        <v>45979</v>
      </c>
      <c r="AF536">
        <v>2025</v>
      </c>
      <c r="AG536" s="2">
        <v>45962</v>
      </c>
    </row>
    <row r="537" spans="1:33" x14ac:dyDescent="0.25">
      <c r="A537" t="s">
        <v>2352</v>
      </c>
      <c r="B537" t="s">
        <v>1206</v>
      </c>
      <c r="C537" t="s">
        <v>150</v>
      </c>
      <c r="D537" t="s">
        <v>48</v>
      </c>
      <c r="E537" t="s">
        <v>14</v>
      </c>
      <c r="F537">
        <v>1</v>
      </c>
      <c r="G537">
        <v>1543.97</v>
      </c>
      <c r="H537">
        <v>0</v>
      </c>
      <c r="I537" t="s">
        <v>1258</v>
      </c>
      <c r="J537" t="s">
        <v>4980</v>
      </c>
      <c r="K537" t="s">
        <v>4973</v>
      </c>
      <c r="L537" t="s">
        <v>4974</v>
      </c>
      <c r="M537">
        <v>1064.29</v>
      </c>
      <c r="N537" s="2">
        <v>45917</v>
      </c>
      <c r="O537">
        <v>37</v>
      </c>
      <c r="P537" t="s">
        <v>4025</v>
      </c>
      <c r="Q537" t="s">
        <v>4029</v>
      </c>
      <c r="R537" t="s">
        <v>4143</v>
      </c>
      <c r="S537" t="s">
        <v>4027</v>
      </c>
      <c r="T537" t="s">
        <v>5110</v>
      </c>
      <c r="U537" t="s">
        <v>4135</v>
      </c>
      <c r="V537" t="s">
        <v>4058</v>
      </c>
      <c r="W537" t="s">
        <v>5055</v>
      </c>
      <c r="X537" t="s">
        <v>5112</v>
      </c>
      <c r="Y537">
        <v>1543.97</v>
      </c>
      <c r="Z537">
        <v>1064.29</v>
      </c>
      <c r="AA537">
        <v>479.68</v>
      </c>
      <c r="AB537">
        <v>0.31067961165048541</v>
      </c>
      <c r="AC537" t="s">
        <v>4142</v>
      </c>
      <c r="AD537" t="s">
        <v>5109</v>
      </c>
      <c r="AE537" s="2">
        <v>46085</v>
      </c>
      <c r="AF537">
        <v>2026</v>
      </c>
      <c r="AG537" s="2">
        <v>46082</v>
      </c>
    </row>
    <row r="538" spans="1:33" x14ac:dyDescent="0.25">
      <c r="A538" t="s">
        <v>3377</v>
      </c>
      <c r="B538" t="s">
        <v>2464</v>
      </c>
      <c r="C538" t="s">
        <v>150</v>
      </c>
      <c r="D538" t="s">
        <v>24</v>
      </c>
      <c r="E538" t="s">
        <v>25</v>
      </c>
      <c r="F538">
        <v>3</v>
      </c>
      <c r="G538">
        <v>1543.97</v>
      </c>
      <c r="H538">
        <v>0.2</v>
      </c>
      <c r="I538" t="s">
        <v>15</v>
      </c>
      <c r="J538" t="s">
        <v>4980</v>
      </c>
      <c r="K538" t="s">
        <v>4973</v>
      </c>
      <c r="L538" t="s">
        <v>4974</v>
      </c>
      <c r="M538">
        <v>1064.29</v>
      </c>
      <c r="N538" s="2">
        <v>45937</v>
      </c>
      <c r="O538">
        <v>41</v>
      </c>
      <c r="P538" t="s">
        <v>4030</v>
      </c>
      <c r="Q538" t="s">
        <v>4029</v>
      </c>
      <c r="R538" t="s">
        <v>4097</v>
      </c>
      <c r="S538" t="s">
        <v>4071</v>
      </c>
      <c r="T538" t="s">
        <v>5085</v>
      </c>
      <c r="U538" t="s">
        <v>4097</v>
      </c>
      <c r="V538" t="s">
        <v>4071</v>
      </c>
      <c r="W538" t="s">
        <v>5051</v>
      </c>
      <c r="X538" t="s">
        <v>5087</v>
      </c>
      <c r="Y538">
        <v>3705.53</v>
      </c>
      <c r="Z538">
        <v>3192.87</v>
      </c>
      <c r="AA538">
        <v>512.66</v>
      </c>
      <c r="AB538">
        <v>0.13834997962504689</v>
      </c>
      <c r="AC538" t="s">
        <v>4258</v>
      </c>
      <c r="AD538" t="s">
        <v>5084</v>
      </c>
      <c r="AE538" s="2">
        <v>45905</v>
      </c>
      <c r="AF538">
        <v>2025</v>
      </c>
      <c r="AG538" s="2">
        <v>45901</v>
      </c>
    </row>
    <row r="539" spans="1:33" x14ac:dyDescent="0.25">
      <c r="A539" t="s">
        <v>322</v>
      </c>
      <c r="B539" t="s">
        <v>170</v>
      </c>
      <c r="C539" t="s">
        <v>323</v>
      </c>
      <c r="D539" t="s">
        <v>39</v>
      </c>
      <c r="E539" t="s">
        <v>14</v>
      </c>
      <c r="F539">
        <v>3</v>
      </c>
      <c r="G539">
        <v>1543.97</v>
      </c>
      <c r="H539">
        <v>0</v>
      </c>
      <c r="I539" t="s">
        <v>35</v>
      </c>
      <c r="J539" t="s">
        <v>4980</v>
      </c>
      <c r="K539" t="s">
        <v>4973</v>
      </c>
      <c r="L539" t="s">
        <v>4974</v>
      </c>
      <c r="M539">
        <v>989.34</v>
      </c>
      <c r="N539" s="2">
        <v>45472</v>
      </c>
      <c r="O539">
        <v>21</v>
      </c>
      <c r="P539" t="s">
        <v>4048</v>
      </c>
      <c r="Q539" t="s">
        <v>4024</v>
      </c>
      <c r="R539" t="s">
        <v>4039</v>
      </c>
      <c r="S539" t="s">
        <v>4032</v>
      </c>
      <c r="T539" t="s">
        <v>5097</v>
      </c>
      <c r="U539" t="s">
        <v>4141</v>
      </c>
      <c r="V539" t="s">
        <v>4068</v>
      </c>
      <c r="W539" t="s">
        <v>5055</v>
      </c>
      <c r="X539" t="s">
        <v>4948</v>
      </c>
      <c r="Y539">
        <v>4631.91</v>
      </c>
      <c r="Z539">
        <v>2968.02</v>
      </c>
      <c r="AA539">
        <v>1663.89</v>
      </c>
      <c r="AB539">
        <v>0.35922330097087379</v>
      </c>
      <c r="AC539" t="s">
        <v>4809</v>
      </c>
      <c r="AD539" t="s">
        <v>5128</v>
      </c>
      <c r="AE539" s="2">
        <v>45983</v>
      </c>
      <c r="AF539">
        <v>2025</v>
      </c>
      <c r="AG539" s="2">
        <v>45962</v>
      </c>
    </row>
    <row r="540" spans="1:33" x14ac:dyDescent="0.25">
      <c r="A540" t="s">
        <v>2711</v>
      </c>
      <c r="B540" t="s">
        <v>2546</v>
      </c>
      <c r="C540" t="s">
        <v>220</v>
      </c>
      <c r="D540" t="s">
        <v>95</v>
      </c>
      <c r="E540" t="s">
        <v>25</v>
      </c>
      <c r="F540">
        <v>6</v>
      </c>
      <c r="G540">
        <v>1543.97</v>
      </c>
      <c r="H540">
        <v>0</v>
      </c>
      <c r="I540" t="s">
        <v>1258</v>
      </c>
      <c r="J540" t="s">
        <v>5011</v>
      </c>
      <c r="K540" t="s">
        <v>4973</v>
      </c>
      <c r="L540" t="s">
        <v>5007</v>
      </c>
      <c r="M540">
        <v>974.35</v>
      </c>
      <c r="N540" s="2">
        <v>45144</v>
      </c>
      <c r="O540">
        <v>62</v>
      </c>
      <c r="P540" t="s">
        <v>4030</v>
      </c>
      <c r="Q540" t="s">
        <v>4024</v>
      </c>
      <c r="R540" t="s">
        <v>4026</v>
      </c>
      <c r="S540" t="s">
        <v>4027</v>
      </c>
      <c r="T540" t="s">
        <v>5095</v>
      </c>
      <c r="U540" t="s">
        <v>4089</v>
      </c>
      <c r="V540" t="s">
        <v>4068</v>
      </c>
      <c r="W540" t="s">
        <v>5051</v>
      </c>
      <c r="X540" t="s">
        <v>5113</v>
      </c>
      <c r="Y540">
        <v>9263.82</v>
      </c>
      <c r="Z540">
        <v>5846.1</v>
      </c>
      <c r="AA540">
        <v>3417.72</v>
      </c>
      <c r="AB540">
        <v>0.36893203883495146</v>
      </c>
      <c r="AC540" t="s">
        <v>4425</v>
      </c>
      <c r="AD540" t="s">
        <v>5094</v>
      </c>
      <c r="AE540" s="2">
        <v>46047</v>
      </c>
      <c r="AF540">
        <v>2026</v>
      </c>
      <c r="AG540" s="2">
        <v>46023</v>
      </c>
    </row>
    <row r="541" spans="1:33" x14ac:dyDescent="0.25">
      <c r="A541" t="s">
        <v>1703</v>
      </c>
      <c r="B541" t="s">
        <v>234</v>
      </c>
      <c r="C541" t="s">
        <v>220</v>
      </c>
      <c r="D541" t="s">
        <v>64</v>
      </c>
      <c r="E541" t="s">
        <v>14</v>
      </c>
      <c r="F541">
        <v>2</v>
      </c>
      <c r="G541">
        <v>1543.97</v>
      </c>
      <c r="H541">
        <v>0</v>
      </c>
      <c r="I541" t="s">
        <v>35</v>
      </c>
      <c r="J541" t="s">
        <v>5011</v>
      </c>
      <c r="K541" t="s">
        <v>4973</v>
      </c>
      <c r="L541" t="s">
        <v>5007</v>
      </c>
      <c r="M541">
        <v>974.35</v>
      </c>
      <c r="N541" s="2">
        <v>45904</v>
      </c>
      <c r="O541">
        <v>69</v>
      </c>
      <c r="P541" t="s">
        <v>4025</v>
      </c>
      <c r="Q541" t="s">
        <v>4024</v>
      </c>
      <c r="R541" t="s">
        <v>5113</v>
      </c>
      <c r="S541" t="s">
        <v>4068</v>
      </c>
      <c r="T541" t="s">
        <v>5089</v>
      </c>
      <c r="U541" t="s">
        <v>4077</v>
      </c>
      <c r="V541" t="s">
        <v>4071</v>
      </c>
      <c r="W541" t="s">
        <v>5055</v>
      </c>
      <c r="X541" t="s">
        <v>5090</v>
      </c>
      <c r="Y541">
        <v>3087.94</v>
      </c>
      <c r="Z541">
        <v>1948.7</v>
      </c>
      <c r="AA541">
        <v>1139.24</v>
      </c>
      <c r="AB541">
        <v>0.36893203883495146</v>
      </c>
      <c r="AC541" t="s">
        <v>4108</v>
      </c>
      <c r="AD541" t="s">
        <v>5088</v>
      </c>
      <c r="AE541" s="2">
        <v>46123</v>
      </c>
      <c r="AF541">
        <v>2026</v>
      </c>
      <c r="AG541" s="2">
        <v>46113</v>
      </c>
    </row>
    <row r="542" spans="1:33" x14ac:dyDescent="0.25">
      <c r="A542" t="s">
        <v>1100</v>
      </c>
      <c r="B542" t="s">
        <v>1101</v>
      </c>
      <c r="C542" t="s">
        <v>323</v>
      </c>
      <c r="D542" t="s">
        <v>34</v>
      </c>
      <c r="E542" t="s">
        <v>14</v>
      </c>
      <c r="F542">
        <v>2</v>
      </c>
      <c r="G542">
        <v>1543.97</v>
      </c>
      <c r="H542">
        <v>0.02</v>
      </c>
      <c r="I542" t="s">
        <v>15</v>
      </c>
      <c r="J542" t="s">
        <v>4980</v>
      </c>
      <c r="K542" t="s">
        <v>4973</v>
      </c>
      <c r="L542" t="s">
        <v>4974</v>
      </c>
      <c r="M542">
        <v>989.34</v>
      </c>
      <c r="N542" s="2">
        <v>46145</v>
      </c>
      <c r="O542">
        <v>46</v>
      </c>
      <c r="P542" t="s">
        <v>4052</v>
      </c>
      <c r="Q542" t="s">
        <v>4029</v>
      </c>
      <c r="R542" t="s">
        <v>4055</v>
      </c>
      <c r="S542" t="s">
        <v>4032</v>
      </c>
      <c r="T542" t="s">
        <v>5079</v>
      </c>
      <c r="U542" t="s">
        <v>4041</v>
      </c>
      <c r="V542" t="s">
        <v>4036</v>
      </c>
      <c r="W542" t="s">
        <v>5055</v>
      </c>
      <c r="X542" t="s">
        <v>5080</v>
      </c>
      <c r="Y542">
        <v>3026.18</v>
      </c>
      <c r="Z542">
        <v>1978.68</v>
      </c>
      <c r="AA542">
        <v>1047.5</v>
      </c>
      <c r="AB542">
        <v>0.34614596620161392</v>
      </c>
      <c r="AC542" t="s">
        <v>4337</v>
      </c>
      <c r="AD542" t="s">
        <v>5078</v>
      </c>
      <c r="AE542" s="2">
        <v>46119</v>
      </c>
      <c r="AF542">
        <v>2026</v>
      </c>
      <c r="AG542" s="2">
        <v>46113</v>
      </c>
    </row>
    <row r="543" spans="1:33" x14ac:dyDescent="0.25">
      <c r="A543" t="s">
        <v>615</v>
      </c>
      <c r="B543" t="s">
        <v>560</v>
      </c>
      <c r="C543" t="s">
        <v>323</v>
      </c>
      <c r="D543" t="s">
        <v>62</v>
      </c>
      <c r="E543" t="s">
        <v>25</v>
      </c>
      <c r="F543">
        <v>6</v>
      </c>
      <c r="G543">
        <v>1543.97</v>
      </c>
      <c r="H543">
        <v>0</v>
      </c>
      <c r="I543" t="s">
        <v>1258</v>
      </c>
      <c r="J543" t="s">
        <v>4980</v>
      </c>
      <c r="K543" t="s">
        <v>4973</v>
      </c>
      <c r="L543" t="s">
        <v>4974</v>
      </c>
      <c r="M543">
        <v>989.34</v>
      </c>
      <c r="N543" s="2">
        <v>44945</v>
      </c>
      <c r="O543">
        <v>58</v>
      </c>
      <c r="P543" t="s">
        <v>4025</v>
      </c>
      <c r="Q543" t="s">
        <v>4029</v>
      </c>
      <c r="R543" t="s">
        <v>4060</v>
      </c>
      <c r="S543" t="s">
        <v>4032</v>
      </c>
      <c r="T543" t="s">
        <v>5104</v>
      </c>
      <c r="U543" t="s">
        <v>4143</v>
      </c>
      <c r="V543" t="s">
        <v>4027</v>
      </c>
      <c r="W543" t="s">
        <v>5055</v>
      </c>
      <c r="X543" t="s">
        <v>5105</v>
      </c>
      <c r="Y543">
        <v>9263.82</v>
      </c>
      <c r="Z543">
        <v>5936.04</v>
      </c>
      <c r="AA543">
        <v>3327.78</v>
      </c>
      <c r="AB543">
        <v>0.35922330097087379</v>
      </c>
      <c r="AC543" t="s">
        <v>4871</v>
      </c>
      <c r="AD543" t="s">
        <v>5103</v>
      </c>
      <c r="AE543" s="2">
        <v>46046</v>
      </c>
      <c r="AF543">
        <v>2026</v>
      </c>
      <c r="AG543" s="2">
        <v>46023</v>
      </c>
    </row>
    <row r="544" spans="1:33" x14ac:dyDescent="0.25">
      <c r="A544" t="s">
        <v>635</v>
      </c>
      <c r="B544" t="s">
        <v>636</v>
      </c>
      <c r="C544" t="s">
        <v>150</v>
      </c>
      <c r="D544" t="s">
        <v>64</v>
      </c>
      <c r="E544" t="s">
        <v>14</v>
      </c>
      <c r="F544">
        <v>4</v>
      </c>
      <c r="G544">
        <v>1543.97</v>
      </c>
      <c r="H544">
        <v>0.1</v>
      </c>
      <c r="I544" t="s">
        <v>1258</v>
      </c>
      <c r="J544" t="s">
        <v>4980</v>
      </c>
      <c r="K544" t="s">
        <v>4973</v>
      </c>
      <c r="L544" t="s">
        <v>4974</v>
      </c>
      <c r="M544">
        <v>1064.29</v>
      </c>
      <c r="N544" s="2">
        <v>45158</v>
      </c>
      <c r="O544">
        <v>37</v>
      </c>
      <c r="P544" t="s">
        <v>4052</v>
      </c>
      <c r="Q544" t="s">
        <v>4029</v>
      </c>
      <c r="R544" t="s">
        <v>4039</v>
      </c>
      <c r="S544" t="s">
        <v>4032</v>
      </c>
      <c r="T544" t="s">
        <v>5089</v>
      </c>
      <c r="U544" t="s">
        <v>4077</v>
      </c>
      <c r="V544" t="s">
        <v>4071</v>
      </c>
      <c r="W544" t="s">
        <v>5055</v>
      </c>
      <c r="X544" t="s">
        <v>5090</v>
      </c>
      <c r="Y544">
        <v>5558.29</v>
      </c>
      <c r="Z544">
        <v>4257.16</v>
      </c>
      <c r="AA544">
        <v>1301.1300000000001</v>
      </c>
      <c r="AB544">
        <v>0.23408818179691956</v>
      </c>
      <c r="AC544" t="s">
        <v>4640</v>
      </c>
      <c r="AD544" t="s">
        <v>5088</v>
      </c>
      <c r="AE544" s="2">
        <v>46154</v>
      </c>
      <c r="AF544">
        <v>2026</v>
      </c>
      <c r="AG544" s="2">
        <v>46143</v>
      </c>
    </row>
    <row r="545" spans="1:33" x14ac:dyDescent="0.25">
      <c r="A545" t="s">
        <v>3955</v>
      </c>
      <c r="B545" t="s">
        <v>467</v>
      </c>
      <c r="C545" t="s">
        <v>323</v>
      </c>
      <c r="D545" t="s">
        <v>52</v>
      </c>
      <c r="E545" t="s">
        <v>14</v>
      </c>
      <c r="F545">
        <v>4</v>
      </c>
      <c r="G545">
        <v>1528.98</v>
      </c>
      <c r="H545">
        <v>0.05</v>
      </c>
      <c r="I545" t="s">
        <v>30</v>
      </c>
      <c r="J545" t="s">
        <v>4980</v>
      </c>
      <c r="K545" t="s">
        <v>4973</v>
      </c>
      <c r="L545" t="s">
        <v>4974</v>
      </c>
      <c r="M545">
        <v>989.34</v>
      </c>
      <c r="N545" s="2">
        <v>45382</v>
      </c>
      <c r="O545">
        <v>63</v>
      </c>
      <c r="P545" t="s">
        <v>4025</v>
      </c>
      <c r="Q545" t="s">
        <v>4024</v>
      </c>
      <c r="R545" t="s">
        <v>4103</v>
      </c>
      <c r="S545" t="s">
        <v>4032</v>
      </c>
      <c r="T545" t="s">
        <v>5054</v>
      </c>
      <c r="U545" t="s">
        <v>4060</v>
      </c>
      <c r="V545" t="s">
        <v>4032</v>
      </c>
      <c r="W545" t="s">
        <v>5055</v>
      </c>
      <c r="X545" t="s">
        <v>5056</v>
      </c>
      <c r="Y545">
        <v>5810.12</v>
      </c>
      <c r="Z545">
        <v>3957.36</v>
      </c>
      <c r="AA545">
        <v>1852.76</v>
      </c>
      <c r="AB545">
        <v>0.3188849800004131</v>
      </c>
      <c r="AC545" t="s">
        <v>4804</v>
      </c>
      <c r="AD545" t="s">
        <v>5053</v>
      </c>
      <c r="AE545" s="2">
        <v>46152</v>
      </c>
      <c r="AF545">
        <v>2026</v>
      </c>
      <c r="AG545" s="2">
        <v>46143</v>
      </c>
    </row>
    <row r="546" spans="1:33" x14ac:dyDescent="0.25">
      <c r="A546" t="s">
        <v>3687</v>
      </c>
      <c r="B546" t="s">
        <v>2701</v>
      </c>
      <c r="C546" t="s">
        <v>220</v>
      </c>
      <c r="D546" t="s">
        <v>44</v>
      </c>
      <c r="E546" t="s">
        <v>14</v>
      </c>
      <c r="F546">
        <v>2</v>
      </c>
      <c r="G546">
        <v>1528.98</v>
      </c>
      <c r="H546">
        <v>0.1</v>
      </c>
      <c r="I546" t="s">
        <v>1258</v>
      </c>
      <c r="J546" t="s">
        <v>5011</v>
      </c>
      <c r="K546" t="s">
        <v>4973</v>
      </c>
      <c r="L546" t="s">
        <v>5007</v>
      </c>
      <c r="M546">
        <v>974.35</v>
      </c>
      <c r="N546" s="2">
        <v>44989</v>
      </c>
      <c r="O546">
        <v>60</v>
      </c>
      <c r="P546" t="s">
        <v>4025</v>
      </c>
      <c r="Q546" t="s">
        <v>4024</v>
      </c>
      <c r="R546" t="s">
        <v>4039</v>
      </c>
      <c r="S546" t="s">
        <v>4032</v>
      </c>
      <c r="T546" t="s">
        <v>5065</v>
      </c>
      <c r="U546" t="s">
        <v>4046</v>
      </c>
      <c r="V546" t="s">
        <v>4032</v>
      </c>
      <c r="W546" t="s">
        <v>5055</v>
      </c>
      <c r="X546" t="s">
        <v>5067</v>
      </c>
      <c r="Y546">
        <v>2752.16</v>
      </c>
      <c r="Z546">
        <v>1948.7</v>
      </c>
      <c r="AA546">
        <v>803.46</v>
      </c>
      <c r="AB546">
        <v>0.29193796872274869</v>
      </c>
      <c r="AC546" t="s">
        <v>4603</v>
      </c>
      <c r="AD546" t="s">
        <v>5064</v>
      </c>
      <c r="AE546" s="2">
        <v>46097</v>
      </c>
      <c r="AF546">
        <v>2026</v>
      </c>
      <c r="AG546" s="2">
        <v>46082</v>
      </c>
    </row>
    <row r="547" spans="1:33" x14ac:dyDescent="0.25">
      <c r="A547" t="s">
        <v>758</v>
      </c>
      <c r="B547" t="s">
        <v>759</v>
      </c>
      <c r="C547" t="s">
        <v>220</v>
      </c>
      <c r="D547" t="s">
        <v>34</v>
      </c>
      <c r="E547" t="s">
        <v>14</v>
      </c>
      <c r="F547">
        <v>5</v>
      </c>
      <c r="G547">
        <v>1528.98</v>
      </c>
      <c r="H547">
        <v>0</v>
      </c>
      <c r="I547" t="s">
        <v>1258</v>
      </c>
      <c r="J547" t="s">
        <v>5011</v>
      </c>
      <c r="K547" t="s">
        <v>4973</v>
      </c>
      <c r="L547" t="s">
        <v>5007</v>
      </c>
      <c r="M547">
        <v>974.35</v>
      </c>
      <c r="N547" s="2">
        <v>45214</v>
      </c>
      <c r="O547">
        <v>20</v>
      </c>
      <c r="P547" t="s">
        <v>4048</v>
      </c>
      <c r="Q547" t="s">
        <v>4024</v>
      </c>
      <c r="R547" t="s">
        <v>4055</v>
      </c>
      <c r="S547" t="s">
        <v>4032</v>
      </c>
      <c r="T547" t="s">
        <v>5079</v>
      </c>
      <c r="U547" t="s">
        <v>4041</v>
      </c>
      <c r="V547" t="s">
        <v>4036</v>
      </c>
      <c r="W547" t="s">
        <v>5055</v>
      </c>
      <c r="X547" t="s">
        <v>5080</v>
      </c>
      <c r="Y547">
        <v>7644.9</v>
      </c>
      <c r="Z547">
        <v>4871.75</v>
      </c>
      <c r="AA547">
        <v>2773.15</v>
      </c>
      <c r="AB547">
        <v>0.36274509803921573</v>
      </c>
      <c r="AC547" t="s">
        <v>4095</v>
      </c>
      <c r="AD547" t="s">
        <v>5078</v>
      </c>
      <c r="AE547" s="2">
        <v>46022</v>
      </c>
      <c r="AF547">
        <v>2025</v>
      </c>
      <c r="AG547" s="2">
        <v>45992</v>
      </c>
    </row>
    <row r="548" spans="1:33" x14ac:dyDescent="0.25">
      <c r="A548" t="s">
        <v>1936</v>
      </c>
      <c r="B548" t="s">
        <v>1602</v>
      </c>
      <c r="C548" t="s">
        <v>150</v>
      </c>
      <c r="D548" t="s">
        <v>74</v>
      </c>
      <c r="E548" t="s">
        <v>25</v>
      </c>
      <c r="F548">
        <v>6</v>
      </c>
      <c r="G548">
        <v>1528.98</v>
      </c>
      <c r="H548">
        <v>0.1</v>
      </c>
      <c r="I548" t="s">
        <v>35</v>
      </c>
      <c r="J548" t="s">
        <v>4980</v>
      </c>
      <c r="K548" t="s">
        <v>4973</v>
      </c>
      <c r="L548" t="s">
        <v>4974</v>
      </c>
      <c r="M548">
        <v>1064.29</v>
      </c>
      <c r="N548" s="2">
        <v>45184</v>
      </c>
      <c r="O548">
        <v>45</v>
      </c>
      <c r="P548" t="s">
        <v>4030</v>
      </c>
      <c r="Q548" t="s">
        <v>4024</v>
      </c>
      <c r="R548" t="s">
        <v>4041</v>
      </c>
      <c r="S548" t="s">
        <v>4036</v>
      </c>
      <c r="T548" t="s">
        <v>5092</v>
      </c>
      <c r="U548" t="s">
        <v>4165</v>
      </c>
      <c r="V548" t="s">
        <v>4071</v>
      </c>
      <c r="W548" t="s">
        <v>5055</v>
      </c>
      <c r="X548" t="s">
        <v>5093</v>
      </c>
      <c r="Y548">
        <v>8256.49</v>
      </c>
      <c r="Z548">
        <v>6385.74</v>
      </c>
      <c r="AA548">
        <v>1870.75</v>
      </c>
      <c r="AB548">
        <v>0.22657933334867481</v>
      </c>
      <c r="AC548" t="s">
        <v>4040</v>
      </c>
      <c r="AD548" t="s">
        <v>5091</v>
      </c>
      <c r="AE548" s="2">
        <v>46176</v>
      </c>
      <c r="AF548">
        <v>2026</v>
      </c>
      <c r="AG548" s="2">
        <v>46174</v>
      </c>
    </row>
    <row r="549" spans="1:33" x14ac:dyDescent="0.25">
      <c r="A549" t="s">
        <v>2767</v>
      </c>
      <c r="B549" t="s">
        <v>2144</v>
      </c>
      <c r="C549" t="s">
        <v>220</v>
      </c>
      <c r="D549" t="s">
        <v>101</v>
      </c>
      <c r="E549" t="s">
        <v>14</v>
      </c>
      <c r="F549">
        <v>2</v>
      </c>
      <c r="G549">
        <v>1528.98</v>
      </c>
      <c r="H549">
        <v>0.15</v>
      </c>
      <c r="I549" t="s">
        <v>35</v>
      </c>
      <c r="J549" t="s">
        <v>5011</v>
      </c>
      <c r="K549" t="s">
        <v>4973</v>
      </c>
      <c r="L549" t="s">
        <v>5007</v>
      </c>
      <c r="M549">
        <v>974.35</v>
      </c>
      <c r="N549" s="2">
        <v>45959</v>
      </c>
      <c r="O549">
        <v>41</v>
      </c>
      <c r="P549" t="s">
        <v>4030</v>
      </c>
      <c r="Q549" t="s">
        <v>4029</v>
      </c>
      <c r="R549" t="s">
        <v>4085</v>
      </c>
      <c r="S549" t="s">
        <v>4036</v>
      </c>
      <c r="T549" t="s">
        <v>5082</v>
      </c>
      <c r="U549" t="s">
        <v>4050</v>
      </c>
      <c r="V549" t="s">
        <v>4036</v>
      </c>
      <c r="W549" t="s">
        <v>5055</v>
      </c>
      <c r="X549" t="s">
        <v>5083</v>
      </c>
      <c r="Y549">
        <v>2599.27</v>
      </c>
      <c r="Z549">
        <v>1948.7</v>
      </c>
      <c r="AA549">
        <v>650.57000000000005</v>
      </c>
      <c r="AB549">
        <v>0.2502895043608398</v>
      </c>
      <c r="AC549" t="s">
        <v>4827</v>
      </c>
      <c r="AD549" t="s">
        <v>5121</v>
      </c>
      <c r="AE549" s="2">
        <v>45980</v>
      </c>
      <c r="AF549">
        <v>2025</v>
      </c>
      <c r="AG549" s="2">
        <v>45962</v>
      </c>
    </row>
    <row r="550" spans="1:33" x14ac:dyDescent="0.25">
      <c r="A550" t="s">
        <v>2284</v>
      </c>
      <c r="B550" t="s">
        <v>267</v>
      </c>
      <c r="C550" t="s">
        <v>323</v>
      </c>
      <c r="D550" t="s">
        <v>62</v>
      </c>
      <c r="E550" t="s">
        <v>25</v>
      </c>
      <c r="F550">
        <v>2</v>
      </c>
      <c r="G550">
        <v>1528.98</v>
      </c>
      <c r="H550">
        <v>0.15</v>
      </c>
      <c r="I550" t="s">
        <v>1258</v>
      </c>
      <c r="J550" t="s">
        <v>4980</v>
      </c>
      <c r="K550" t="s">
        <v>4973</v>
      </c>
      <c r="L550" t="s">
        <v>4974</v>
      </c>
      <c r="M550">
        <v>989.34</v>
      </c>
      <c r="N550" s="2">
        <v>45514</v>
      </c>
      <c r="O550">
        <v>23</v>
      </c>
      <c r="P550" t="s">
        <v>4030</v>
      </c>
      <c r="Q550" t="s">
        <v>4029</v>
      </c>
      <c r="R550" t="s">
        <v>4070</v>
      </c>
      <c r="S550" t="s">
        <v>4071</v>
      </c>
      <c r="T550" t="s">
        <v>5104</v>
      </c>
      <c r="U550" t="s">
        <v>4143</v>
      </c>
      <c r="V550" t="s">
        <v>4027</v>
      </c>
      <c r="W550" t="s">
        <v>5055</v>
      </c>
      <c r="X550" t="s">
        <v>5105</v>
      </c>
      <c r="Y550">
        <v>2599.27</v>
      </c>
      <c r="Z550">
        <v>1978.68</v>
      </c>
      <c r="AA550">
        <v>620.59</v>
      </c>
      <c r="AB550">
        <v>0.23875549673562194</v>
      </c>
      <c r="AC550" t="s">
        <v>4344</v>
      </c>
      <c r="AD550" t="s">
        <v>5103</v>
      </c>
      <c r="AE550" s="2">
        <v>46006</v>
      </c>
      <c r="AF550">
        <v>2025</v>
      </c>
      <c r="AG550" s="2">
        <v>45992</v>
      </c>
    </row>
    <row r="551" spans="1:33" x14ac:dyDescent="0.25">
      <c r="A551" t="s">
        <v>2602</v>
      </c>
      <c r="B551" t="s">
        <v>1122</v>
      </c>
      <c r="C551" t="s">
        <v>323</v>
      </c>
      <c r="D551" t="s">
        <v>95</v>
      </c>
      <c r="E551" t="s">
        <v>14</v>
      </c>
      <c r="F551">
        <v>5</v>
      </c>
      <c r="G551">
        <v>1528.98</v>
      </c>
      <c r="H551">
        <v>0</v>
      </c>
      <c r="I551" t="s">
        <v>15</v>
      </c>
      <c r="J551" t="s">
        <v>4980</v>
      </c>
      <c r="K551" t="s">
        <v>4973</v>
      </c>
      <c r="L551" t="s">
        <v>4974</v>
      </c>
      <c r="M551">
        <v>989.34</v>
      </c>
      <c r="N551" s="2">
        <v>45168</v>
      </c>
      <c r="O551">
        <v>24</v>
      </c>
      <c r="P551" t="s">
        <v>4025</v>
      </c>
      <c r="Q551" t="s">
        <v>4024</v>
      </c>
      <c r="R551" t="s">
        <v>4060</v>
      </c>
      <c r="S551" t="s">
        <v>4032</v>
      </c>
      <c r="T551" t="s">
        <v>5095</v>
      </c>
      <c r="U551" t="s">
        <v>4089</v>
      </c>
      <c r="V551" t="s">
        <v>4068</v>
      </c>
      <c r="W551" t="s">
        <v>5051</v>
      </c>
      <c r="X551" t="s">
        <v>5113</v>
      </c>
      <c r="Y551">
        <v>7644.9</v>
      </c>
      <c r="Z551">
        <v>4946.7</v>
      </c>
      <c r="AA551">
        <v>2698.2</v>
      </c>
      <c r="AB551">
        <v>0.3529411764705882</v>
      </c>
      <c r="AC551" t="s">
        <v>4514</v>
      </c>
      <c r="AD551" t="s">
        <v>5094</v>
      </c>
      <c r="AE551" s="2">
        <v>46110</v>
      </c>
      <c r="AF551">
        <v>2026</v>
      </c>
      <c r="AG551" s="2">
        <v>46082</v>
      </c>
    </row>
    <row r="552" spans="1:33" x14ac:dyDescent="0.25">
      <c r="A552" t="s">
        <v>3263</v>
      </c>
      <c r="B552" t="s">
        <v>1194</v>
      </c>
      <c r="C552" t="s">
        <v>150</v>
      </c>
      <c r="D552" t="s">
        <v>95</v>
      </c>
      <c r="E552" t="s">
        <v>25</v>
      </c>
      <c r="F552">
        <v>10</v>
      </c>
      <c r="G552">
        <v>1528.98</v>
      </c>
      <c r="H552">
        <v>0.2</v>
      </c>
      <c r="I552" t="s">
        <v>35</v>
      </c>
      <c r="J552" t="s">
        <v>4980</v>
      </c>
      <c r="K552" t="s">
        <v>4973</v>
      </c>
      <c r="L552" t="s">
        <v>4974</v>
      </c>
      <c r="M552">
        <v>1064.29</v>
      </c>
      <c r="N552" s="2">
        <v>45751</v>
      </c>
      <c r="O552">
        <v>47</v>
      </c>
      <c r="P552" t="s">
        <v>4025</v>
      </c>
      <c r="Q552" t="s">
        <v>4029</v>
      </c>
      <c r="R552" t="s">
        <v>4026</v>
      </c>
      <c r="S552" t="s">
        <v>4027</v>
      </c>
      <c r="T552" t="s">
        <v>5095</v>
      </c>
      <c r="U552" t="s">
        <v>4089</v>
      </c>
      <c r="V552" t="s">
        <v>4068</v>
      </c>
      <c r="W552" t="s">
        <v>5051</v>
      </c>
      <c r="X552" t="s">
        <v>5113</v>
      </c>
      <c r="Y552">
        <v>12231.84</v>
      </c>
      <c r="Z552">
        <v>10642.9</v>
      </c>
      <c r="AA552">
        <v>1588.94</v>
      </c>
      <c r="AB552">
        <v>0.12990196078431374</v>
      </c>
      <c r="AC552" t="s">
        <v>4716</v>
      </c>
      <c r="AD552" t="s">
        <v>5094</v>
      </c>
      <c r="AE552" s="2">
        <v>46158</v>
      </c>
      <c r="AF552">
        <v>2026</v>
      </c>
      <c r="AG552" s="2">
        <v>46143</v>
      </c>
    </row>
    <row r="553" spans="1:33" x14ac:dyDescent="0.25">
      <c r="A553" t="s">
        <v>218</v>
      </c>
      <c r="B553" t="s">
        <v>219</v>
      </c>
      <c r="C553" t="s">
        <v>220</v>
      </c>
      <c r="D553" t="s">
        <v>48</v>
      </c>
      <c r="E553" t="s">
        <v>14</v>
      </c>
      <c r="F553">
        <v>2</v>
      </c>
      <c r="G553">
        <v>1528.98</v>
      </c>
      <c r="H553">
        <v>0.02</v>
      </c>
      <c r="I553" t="s">
        <v>20</v>
      </c>
      <c r="J553" t="s">
        <v>5011</v>
      </c>
      <c r="K553" t="s">
        <v>4973</v>
      </c>
      <c r="L553" t="s">
        <v>5007</v>
      </c>
      <c r="M553">
        <v>974.35</v>
      </c>
      <c r="N553" s="2">
        <v>45723</v>
      </c>
      <c r="O553">
        <v>57</v>
      </c>
      <c r="P553" t="s">
        <v>4052</v>
      </c>
      <c r="Q553" t="s">
        <v>4024</v>
      </c>
      <c r="R553" t="s">
        <v>4165</v>
      </c>
      <c r="S553" t="s">
        <v>4071</v>
      </c>
      <c r="T553" t="s">
        <v>5110</v>
      </c>
      <c r="U553" t="s">
        <v>4135</v>
      </c>
      <c r="V553" t="s">
        <v>4058</v>
      </c>
      <c r="W553" t="s">
        <v>5055</v>
      </c>
      <c r="X553" t="s">
        <v>5112</v>
      </c>
      <c r="Y553">
        <v>2996.8</v>
      </c>
      <c r="Z553">
        <v>1948.7</v>
      </c>
      <c r="AA553">
        <v>1048.0999999999999</v>
      </c>
      <c r="AB553">
        <v>0.34973972237052853</v>
      </c>
      <c r="AC553" t="s">
        <v>4541</v>
      </c>
      <c r="AD553" t="s">
        <v>5109</v>
      </c>
      <c r="AE553" s="2">
        <v>45871</v>
      </c>
      <c r="AF553">
        <v>2025</v>
      </c>
      <c r="AG553" s="2">
        <v>45870</v>
      </c>
    </row>
    <row r="554" spans="1:33" x14ac:dyDescent="0.25">
      <c r="A554" t="s">
        <v>3275</v>
      </c>
      <c r="B554" t="s">
        <v>1375</v>
      </c>
      <c r="C554" t="s">
        <v>323</v>
      </c>
      <c r="D554" t="s">
        <v>52</v>
      </c>
      <c r="E554" t="s">
        <v>25</v>
      </c>
      <c r="F554">
        <v>5</v>
      </c>
      <c r="G554">
        <v>1528.98</v>
      </c>
      <c r="H554">
        <v>0.15</v>
      </c>
      <c r="I554" t="s">
        <v>15</v>
      </c>
      <c r="J554" t="s">
        <v>4980</v>
      </c>
      <c r="K554" t="s">
        <v>4973</v>
      </c>
      <c r="L554" t="s">
        <v>4974</v>
      </c>
      <c r="M554">
        <v>989.34</v>
      </c>
      <c r="N554" s="2">
        <v>46039</v>
      </c>
      <c r="O554">
        <v>56</v>
      </c>
      <c r="P554" t="s">
        <v>4025</v>
      </c>
      <c r="Q554" t="s">
        <v>4024</v>
      </c>
      <c r="R554" t="s">
        <v>5113</v>
      </c>
      <c r="S554" t="s">
        <v>4068</v>
      </c>
      <c r="T554" t="s">
        <v>5054</v>
      </c>
      <c r="U554" t="s">
        <v>4060</v>
      </c>
      <c r="V554" t="s">
        <v>4032</v>
      </c>
      <c r="W554" t="s">
        <v>5055</v>
      </c>
      <c r="X554" t="s">
        <v>5056</v>
      </c>
      <c r="Y554">
        <v>6498.16</v>
      </c>
      <c r="Z554">
        <v>4946.7</v>
      </c>
      <c r="AA554">
        <v>1551.46</v>
      </c>
      <c r="AB554">
        <v>0.23875373952011031</v>
      </c>
      <c r="AC554" t="s">
        <v>4518</v>
      </c>
      <c r="AD554" t="s">
        <v>5053</v>
      </c>
      <c r="AE554" s="2">
        <v>46070</v>
      </c>
      <c r="AF554">
        <v>2026</v>
      </c>
      <c r="AG554" s="2">
        <v>46054</v>
      </c>
    </row>
    <row r="555" spans="1:33" x14ac:dyDescent="0.25">
      <c r="A555" t="s">
        <v>3523</v>
      </c>
      <c r="B555" t="s">
        <v>56</v>
      </c>
      <c r="C555" t="s">
        <v>150</v>
      </c>
      <c r="D555" t="s">
        <v>62</v>
      </c>
      <c r="E555" t="s">
        <v>25</v>
      </c>
      <c r="F555">
        <v>4</v>
      </c>
      <c r="G555">
        <v>1528.98</v>
      </c>
      <c r="H555">
        <v>0.1</v>
      </c>
      <c r="I555" t="s">
        <v>30</v>
      </c>
      <c r="J555" t="s">
        <v>4980</v>
      </c>
      <c r="K555" t="s">
        <v>4973</v>
      </c>
      <c r="L555" t="s">
        <v>4974</v>
      </c>
      <c r="M555">
        <v>1064.29</v>
      </c>
      <c r="N555" s="2">
        <v>45136</v>
      </c>
      <c r="O555">
        <v>53</v>
      </c>
      <c r="P555" t="s">
        <v>4025</v>
      </c>
      <c r="Q555" t="s">
        <v>4029</v>
      </c>
      <c r="R555" t="s">
        <v>4089</v>
      </c>
      <c r="S555" t="s">
        <v>4068</v>
      </c>
      <c r="T555" t="s">
        <v>5104</v>
      </c>
      <c r="U555" t="s">
        <v>4143</v>
      </c>
      <c r="V555" t="s">
        <v>4027</v>
      </c>
      <c r="W555" t="s">
        <v>5055</v>
      </c>
      <c r="X555" t="s">
        <v>5105</v>
      </c>
      <c r="Y555">
        <v>5504.33</v>
      </c>
      <c r="Z555">
        <v>4257.16</v>
      </c>
      <c r="AA555">
        <v>1247.17</v>
      </c>
      <c r="AB555">
        <v>0.22657980171973702</v>
      </c>
      <c r="AC555" t="s">
        <v>4562</v>
      </c>
      <c r="AD555" t="s">
        <v>5103</v>
      </c>
      <c r="AE555" s="2">
        <v>46004</v>
      </c>
      <c r="AF555">
        <v>2025</v>
      </c>
      <c r="AG555" s="2">
        <v>45992</v>
      </c>
    </row>
    <row r="556" spans="1:33" x14ac:dyDescent="0.25">
      <c r="A556" t="s">
        <v>3301</v>
      </c>
      <c r="B556" t="s">
        <v>1994</v>
      </c>
      <c r="C556" t="s">
        <v>150</v>
      </c>
      <c r="D556" t="s">
        <v>74</v>
      </c>
      <c r="E556" t="s">
        <v>14</v>
      </c>
      <c r="F556">
        <v>2</v>
      </c>
      <c r="G556">
        <v>1528.98</v>
      </c>
      <c r="H556">
        <v>0.15</v>
      </c>
      <c r="I556" t="s">
        <v>15</v>
      </c>
      <c r="J556" t="s">
        <v>4980</v>
      </c>
      <c r="K556" t="s">
        <v>4973</v>
      </c>
      <c r="L556" t="s">
        <v>4974</v>
      </c>
      <c r="M556">
        <v>1064.29</v>
      </c>
      <c r="N556" s="2">
        <v>44951</v>
      </c>
      <c r="O556">
        <v>69</v>
      </c>
      <c r="P556" t="s">
        <v>4025</v>
      </c>
      <c r="Q556" t="s">
        <v>4029</v>
      </c>
      <c r="R556" t="s">
        <v>4141</v>
      </c>
      <c r="S556" t="s">
        <v>4068</v>
      </c>
      <c r="T556" t="s">
        <v>5092</v>
      </c>
      <c r="U556" t="s">
        <v>4165</v>
      </c>
      <c r="V556" t="s">
        <v>4071</v>
      </c>
      <c r="W556" t="s">
        <v>5055</v>
      </c>
      <c r="X556" t="s">
        <v>5093</v>
      </c>
      <c r="Y556">
        <v>2599.27</v>
      </c>
      <c r="Z556">
        <v>2128.58</v>
      </c>
      <c r="AA556">
        <v>470.69</v>
      </c>
      <c r="AB556">
        <v>0.18108545860953268</v>
      </c>
      <c r="AC556" t="s">
        <v>4870</v>
      </c>
      <c r="AD556" t="s">
        <v>5091</v>
      </c>
      <c r="AE556" s="2">
        <v>46114</v>
      </c>
      <c r="AF556">
        <v>2026</v>
      </c>
      <c r="AG556" s="2">
        <v>46113</v>
      </c>
    </row>
    <row r="557" spans="1:33" x14ac:dyDescent="0.25">
      <c r="A557" t="s">
        <v>2861</v>
      </c>
      <c r="B557" t="s">
        <v>457</v>
      </c>
      <c r="C557" t="s">
        <v>150</v>
      </c>
      <c r="D557" t="s">
        <v>44</v>
      </c>
      <c r="E557" t="s">
        <v>25</v>
      </c>
      <c r="F557">
        <v>6</v>
      </c>
      <c r="G557">
        <v>1528.98</v>
      </c>
      <c r="H557">
        <v>0</v>
      </c>
      <c r="I557" t="s">
        <v>35</v>
      </c>
      <c r="J557" t="s">
        <v>4980</v>
      </c>
      <c r="K557" t="s">
        <v>4973</v>
      </c>
      <c r="L557" t="s">
        <v>4974</v>
      </c>
      <c r="M557">
        <v>1064.29</v>
      </c>
      <c r="N557" s="2">
        <v>44952</v>
      </c>
      <c r="O557">
        <v>51</v>
      </c>
      <c r="P557" t="s">
        <v>4030</v>
      </c>
      <c r="Q557" t="s">
        <v>4029</v>
      </c>
      <c r="R557" t="s">
        <v>4092</v>
      </c>
      <c r="S557" t="s">
        <v>4071</v>
      </c>
      <c r="T557" t="s">
        <v>5065</v>
      </c>
      <c r="U557" t="s">
        <v>4046</v>
      </c>
      <c r="V557" t="s">
        <v>4032</v>
      </c>
      <c r="W557" t="s">
        <v>5055</v>
      </c>
      <c r="X557" t="s">
        <v>5067</v>
      </c>
      <c r="Y557">
        <v>9173.8799999999992</v>
      </c>
      <c r="Z557">
        <v>6385.74</v>
      </c>
      <c r="AA557">
        <v>2788.14</v>
      </c>
      <c r="AB557">
        <v>0.30392156862745101</v>
      </c>
      <c r="AC557" t="s">
        <v>4212</v>
      </c>
      <c r="AD557" t="s">
        <v>5064</v>
      </c>
      <c r="AE557" s="2">
        <v>46183</v>
      </c>
      <c r="AF557">
        <v>2026</v>
      </c>
      <c r="AG557" s="2">
        <v>46174</v>
      </c>
    </row>
    <row r="558" spans="1:33" x14ac:dyDescent="0.25">
      <c r="A558" t="s">
        <v>1082</v>
      </c>
      <c r="B558" t="s">
        <v>1083</v>
      </c>
      <c r="C558" t="s">
        <v>323</v>
      </c>
      <c r="D558" t="s">
        <v>104</v>
      </c>
      <c r="E558" t="s">
        <v>14</v>
      </c>
      <c r="F558">
        <v>2</v>
      </c>
      <c r="G558">
        <v>1528.98</v>
      </c>
      <c r="H558">
        <v>0.1</v>
      </c>
      <c r="I558" t="s">
        <v>15</v>
      </c>
      <c r="J558" t="s">
        <v>4980</v>
      </c>
      <c r="K558" t="s">
        <v>4973</v>
      </c>
      <c r="L558" t="s">
        <v>4974</v>
      </c>
      <c r="M558">
        <v>989.34</v>
      </c>
      <c r="N558" s="2">
        <v>44999</v>
      </c>
      <c r="O558">
        <v>69</v>
      </c>
      <c r="P558" t="s">
        <v>4030</v>
      </c>
      <c r="Q558" t="s">
        <v>4029</v>
      </c>
      <c r="R558" t="s">
        <v>4031</v>
      </c>
      <c r="S558" t="s">
        <v>4032</v>
      </c>
      <c r="T558" t="s">
        <v>5073</v>
      </c>
      <c r="U558" t="s">
        <v>4035</v>
      </c>
      <c r="V558" t="s">
        <v>4036</v>
      </c>
      <c r="W558" t="s">
        <v>5051</v>
      </c>
      <c r="X558" t="s">
        <v>5074</v>
      </c>
      <c r="Y558">
        <v>2752.16</v>
      </c>
      <c r="Z558">
        <v>1978.68</v>
      </c>
      <c r="AA558">
        <v>773.48</v>
      </c>
      <c r="AB558">
        <v>0.28104470670309867</v>
      </c>
      <c r="AC558" t="s">
        <v>4781</v>
      </c>
      <c r="AD558" t="s">
        <v>5072</v>
      </c>
      <c r="AE558" s="2">
        <v>46015</v>
      </c>
      <c r="AF558">
        <v>2025</v>
      </c>
      <c r="AG558" s="2">
        <v>45992</v>
      </c>
    </row>
    <row r="559" spans="1:33" x14ac:dyDescent="0.25">
      <c r="A559" t="s">
        <v>2317</v>
      </c>
      <c r="B559" t="s">
        <v>2318</v>
      </c>
      <c r="C559" t="s">
        <v>220</v>
      </c>
      <c r="D559" t="s">
        <v>24</v>
      </c>
      <c r="E559" t="s">
        <v>14</v>
      </c>
      <c r="F559">
        <v>2</v>
      </c>
      <c r="G559">
        <v>1528.98</v>
      </c>
      <c r="H559">
        <v>0.15</v>
      </c>
      <c r="I559" t="s">
        <v>1258</v>
      </c>
      <c r="J559" t="s">
        <v>5011</v>
      </c>
      <c r="K559" t="s">
        <v>4973</v>
      </c>
      <c r="L559" t="s">
        <v>5007</v>
      </c>
      <c r="M559">
        <v>974.35</v>
      </c>
      <c r="N559" s="2">
        <v>45538</v>
      </c>
      <c r="O559">
        <v>20</v>
      </c>
      <c r="P559" t="s">
        <v>4052</v>
      </c>
      <c r="Q559" t="s">
        <v>4029</v>
      </c>
      <c r="R559" t="s">
        <v>4074</v>
      </c>
      <c r="S559" t="s">
        <v>4071</v>
      </c>
      <c r="T559" t="s">
        <v>5085</v>
      </c>
      <c r="U559" t="s">
        <v>4097</v>
      </c>
      <c r="V559" t="s">
        <v>4071</v>
      </c>
      <c r="W559" t="s">
        <v>5051</v>
      </c>
      <c r="X559" t="s">
        <v>5087</v>
      </c>
      <c r="Y559">
        <v>2599.27</v>
      </c>
      <c r="Z559">
        <v>1948.7</v>
      </c>
      <c r="AA559">
        <v>650.57000000000005</v>
      </c>
      <c r="AB559">
        <v>0.2502895043608398</v>
      </c>
      <c r="AC559" t="s">
        <v>4677</v>
      </c>
      <c r="AD559" t="s">
        <v>5084</v>
      </c>
      <c r="AE559" s="2">
        <v>45940</v>
      </c>
      <c r="AF559">
        <v>2025</v>
      </c>
      <c r="AG559" s="2">
        <v>45931</v>
      </c>
    </row>
    <row r="560" spans="1:33" x14ac:dyDescent="0.25">
      <c r="A560" t="s">
        <v>2931</v>
      </c>
      <c r="B560" t="s">
        <v>1563</v>
      </c>
      <c r="C560" t="s">
        <v>220</v>
      </c>
      <c r="D560" t="s">
        <v>74</v>
      </c>
      <c r="E560" t="s">
        <v>25</v>
      </c>
      <c r="F560">
        <v>1</v>
      </c>
      <c r="G560">
        <v>1528.98</v>
      </c>
      <c r="H560">
        <v>0.1</v>
      </c>
      <c r="I560" t="s">
        <v>35</v>
      </c>
      <c r="J560" t="s">
        <v>5011</v>
      </c>
      <c r="K560" t="s">
        <v>4973</v>
      </c>
      <c r="L560" t="s">
        <v>5007</v>
      </c>
      <c r="M560">
        <v>974.35</v>
      </c>
      <c r="N560" s="2">
        <v>45104</v>
      </c>
      <c r="O560">
        <v>41</v>
      </c>
      <c r="P560" t="s">
        <v>4025</v>
      </c>
      <c r="Q560" t="s">
        <v>4029</v>
      </c>
      <c r="R560" t="s">
        <v>4057</v>
      </c>
      <c r="S560" t="s">
        <v>4058</v>
      </c>
      <c r="T560" t="s">
        <v>5092</v>
      </c>
      <c r="U560" t="s">
        <v>4165</v>
      </c>
      <c r="V560" t="s">
        <v>4071</v>
      </c>
      <c r="W560" t="s">
        <v>5055</v>
      </c>
      <c r="X560" t="s">
        <v>5093</v>
      </c>
      <c r="Y560">
        <v>1376.08</v>
      </c>
      <c r="Z560">
        <v>974.35</v>
      </c>
      <c r="AA560">
        <v>401.73</v>
      </c>
      <c r="AB560">
        <v>0.29193796872274869</v>
      </c>
      <c r="AC560" t="s">
        <v>5080</v>
      </c>
      <c r="AD560" t="s">
        <v>5091</v>
      </c>
      <c r="AE560" s="2">
        <v>45870</v>
      </c>
      <c r="AF560">
        <v>2025</v>
      </c>
      <c r="AG560" s="2">
        <v>45870</v>
      </c>
    </row>
    <row r="561" spans="1:33" x14ac:dyDescent="0.25">
      <c r="A561" t="s">
        <v>1786</v>
      </c>
      <c r="B561" t="s">
        <v>1637</v>
      </c>
      <c r="C561" t="s">
        <v>150</v>
      </c>
      <c r="D561" t="s">
        <v>101</v>
      </c>
      <c r="E561" t="s">
        <v>14</v>
      </c>
      <c r="F561">
        <v>1</v>
      </c>
      <c r="G561">
        <v>1528.98</v>
      </c>
      <c r="H561">
        <v>0.2</v>
      </c>
      <c r="I561" t="s">
        <v>30</v>
      </c>
      <c r="J561" t="s">
        <v>4980</v>
      </c>
      <c r="K561" t="s">
        <v>4973</v>
      </c>
      <c r="L561" t="s">
        <v>4974</v>
      </c>
      <c r="M561">
        <v>1064.29</v>
      </c>
      <c r="N561" s="2">
        <v>46130</v>
      </c>
      <c r="O561">
        <v>27</v>
      </c>
      <c r="P561" t="s">
        <v>4052</v>
      </c>
      <c r="Q561" t="s">
        <v>4024</v>
      </c>
      <c r="R561" t="s">
        <v>4074</v>
      </c>
      <c r="S561" t="s">
        <v>4071</v>
      </c>
      <c r="T561" t="s">
        <v>5082</v>
      </c>
      <c r="U561" t="s">
        <v>4050</v>
      </c>
      <c r="V561" t="s">
        <v>4036</v>
      </c>
      <c r="W561" t="s">
        <v>5055</v>
      </c>
      <c r="X561" t="s">
        <v>5083</v>
      </c>
      <c r="Y561">
        <v>1223.18</v>
      </c>
      <c r="Z561">
        <v>1064.29</v>
      </c>
      <c r="AA561">
        <v>158.88999999999999</v>
      </c>
      <c r="AB561">
        <v>0.1298991154204614</v>
      </c>
      <c r="AC561" t="s">
        <v>4555</v>
      </c>
      <c r="AD561" t="s">
        <v>5121</v>
      </c>
      <c r="AE561" s="2">
        <v>46171</v>
      </c>
      <c r="AF561">
        <v>2026</v>
      </c>
      <c r="AG561" s="2">
        <v>46143</v>
      </c>
    </row>
    <row r="562" spans="1:33" x14ac:dyDescent="0.25">
      <c r="A562" t="s">
        <v>3769</v>
      </c>
      <c r="B562" t="s">
        <v>451</v>
      </c>
      <c r="C562" t="s">
        <v>150</v>
      </c>
      <c r="D562" t="s">
        <v>44</v>
      </c>
      <c r="E562" t="s">
        <v>25</v>
      </c>
      <c r="F562">
        <v>3</v>
      </c>
      <c r="G562">
        <v>1528.98</v>
      </c>
      <c r="H562">
        <v>0.1</v>
      </c>
      <c r="I562" t="s">
        <v>30</v>
      </c>
      <c r="J562" t="s">
        <v>4980</v>
      </c>
      <c r="K562" t="s">
        <v>4973</v>
      </c>
      <c r="L562" t="s">
        <v>4974</v>
      </c>
      <c r="M562">
        <v>1064.29</v>
      </c>
      <c r="N562" s="2">
        <v>46046</v>
      </c>
      <c r="O562">
        <v>67</v>
      </c>
      <c r="P562" t="s">
        <v>4025</v>
      </c>
      <c r="Q562" t="s">
        <v>4024</v>
      </c>
      <c r="R562" t="s">
        <v>4135</v>
      </c>
      <c r="S562" t="s">
        <v>4058</v>
      </c>
      <c r="T562" t="s">
        <v>5065</v>
      </c>
      <c r="U562" t="s">
        <v>4046</v>
      </c>
      <c r="V562" t="s">
        <v>4032</v>
      </c>
      <c r="W562" t="s">
        <v>5055</v>
      </c>
      <c r="X562" t="s">
        <v>5067</v>
      </c>
      <c r="Y562">
        <v>4128.25</v>
      </c>
      <c r="Z562">
        <v>3192.87</v>
      </c>
      <c r="AA562">
        <v>935.38</v>
      </c>
      <c r="AB562">
        <v>0.22658027009023193</v>
      </c>
      <c r="AC562" t="s">
        <v>4438</v>
      </c>
      <c r="AD562" t="s">
        <v>5064</v>
      </c>
      <c r="AE562" s="2">
        <v>45976</v>
      </c>
      <c r="AF562">
        <v>2025</v>
      </c>
      <c r="AG562" s="2">
        <v>45962</v>
      </c>
    </row>
    <row r="563" spans="1:33" x14ac:dyDescent="0.25">
      <c r="A563" t="s">
        <v>3768</v>
      </c>
      <c r="B563" t="s">
        <v>2356</v>
      </c>
      <c r="C563" t="s">
        <v>323</v>
      </c>
      <c r="D563" t="s">
        <v>39</v>
      </c>
      <c r="E563" t="s">
        <v>14</v>
      </c>
      <c r="F563">
        <v>1</v>
      </c>
      <c r="G563">
        <v>1528.98</v>
      </c>
      <c r="H563">
        <v>0</v>
      </c>
      <c r="I563" t="s">
        <v>20</v>
      </c>
      <c r="J563" t="s">
        <v>4980</v>
      </c>
      <c r="K563" t="s">
        <v>4973</v>
      </c>
      <c r="L563" t="s">
        <v>4974</v>
      </c>
      <c r="M563">
        <v>989.34</v>
      </c>
      <c r="N563" s="2">
        <v>46153</v>
      </c>
      <c r="O563">
        <v>35</v>
      </c>
      <c r="P563" t="s">
        <v>4025</v>
      </c>
      <c r="Q563" t="s">
        <v>4029</v>
      </c>
      <c r="R563" t="s">
        <v>4031</v>
      </c>
      <c r="S563" t="s">
        <v>4032</v>
      </c>
      <c r="T563" t="s">
        <v>5097</v>
      </c>
      <c r="U563" t="s">
        <v>4141</v>
      </c>
      <c r="V563" t="s">
        <v>4068</v>
      </c>
      <c r="W563" t="s">
        <v>5055</v>
      </c>
      <c r="X563" t="s">
        <v>4948</v>
      </c>
      <c r="Y563">
        <v>1528.98</v>
      </c>
      <c r="Z563">
        <v>989.34</v>
      </c>
      <c r="AA563">
        <v>539.64</v>
      </c>
      <c r="AB563">
        <v>0.3529411764705882</v>
      </c>
      <c r="AC563" t="s">
        <v>4399</v>
      </c>
      <c r="AD563" t="s">
        <v>5128</v>
      </c>
      <c r="AE563" s="2">
        <v>46094</v>
      </c>
      <c r="AF563">
        <v>2026</v>
      </c>
      <c r="AG563" s="2">
        <v>46082</v>
      </c>
    </row>
    <row r="564" spans="1:33" x14ac:dyDescent="0.25">
      <c r="A564" t="s">
        <v>2639</v>
      </c>
      <c r="B564" t="s">
        <v>70</v>
      </c>
      <c r="C564" t="s">
        <v>323</v>
      </c>
      <c r="D564" t="s">
        <v>95</v>
      </c>
      <c r="E564" t="s">
        <v>14</v>
      </c>
      <c r="F564">
        <v>1</v>
      </c>
      <c r="G564">
        <v>1528.98</v>
      </c>
      <c r="H564">
        <v>0.2</v>
      </c>
      <c r="I564" t="s">
        <v>20</v>
      </c>
      <c r="J564" t="s">
        <v>4980</v>
      </c>
      <c r="K564" t="s">
        <v>4973</v>
      </c>
      <c r="L564" t="s">
        <v>4974</v>
      </c>
      <c r="M564">
        <v>989.34</v>
      </c>
      <c r="N564" s="2">
        <v>46216</v>
      </c>
      <c r="O564">
        <v>34</v>
      </c>
      <c r="P564" t="s">
        <v>4025</v>
      </c>
      <c r="Q564" t="s">
        <v>4024</v>
      </c>
      <c r="R564" t="s">
        <v>4039</v>
      </c>
      <c r="S564" t="s">
        <v>4032</v>
      </c>
      <c r="T564" t="s">
        <v>5095</v>
      </c>
      <c r="U564" t="s">
        <v>4089</v>
      </c>
      <c r="V564" t="s">
        <v>4068</v>
      </c>
      <c r="W564" t="s">
        <v>5051</v>
      </c>
      <c r="X564" t="s">
        <v>5113</v>
      </c>
      <c r="Y564">
        <v>1223.18</v>
      </c>
      <c r="Z564">
        <v>989.34</v>
      </c>
      <c r="AA564">
        <v>233.84</v>
      </c>
      <c r="AB564">
        <v>0.19117382560211907</v>
      </c>
      <c r="AC564" t="s">
        <v>5144</v>
      </c>
      <c r="AD564" t="s">
        <v>5094</v>
      </c>
      <c r="AE564" s="2">
        <v>45953</v>
      </c>
      <c r="AF564">
        <v>2025</v>
      </c>
      <c r="AG564" s="2">
        <v>45931</v>
      </c>
    </row>
    <row r="565" spans="1:33" x14ac:dyDescent="0.25">
      <c r="A565" t="s">
        <v>2513</v>
      </c>
      <c r="B565" t="s">
        <v>1577</v>
      </c>
      <c r="C565" t="s">
        <v>150</v>
      </c>
      <c r="D565" t="s">
        <v>39</v>
      </c>
      <c r="E565" t="s">
        <v>25</v>
      </c>
      <c r="F565">
        <v>2</v>
      </c>
      <c r="G565">
        <v>1528.98</v>
      </c>
      <c r="H565">
        <v>0.05</v>
      </c>
      <c r="I565" t="s">
        <v>35</v>
      </c>
      <c r="J565" t="s">
        <v>4980</v>
      </c>
      <c r="K565" t="s">
        <v>4973</v>
      </c>
      <c r="L565" t="s">
        <v>4974</v>
      </c>
      <c r="M565">
        <v>1064.29</v>
      </c>
      <c r="N565" s="2">
        <v>45369</v>
      </c>
      <c r="O565">
        <v>28</v>
      </c>
      <c r="P565" t="s">
        <v>4030</v>
      </c>
      <c r="Q565" t="s">
        <v>4029</v>
      </c>
      <c r="R565" t="s">
        <v>4097</v>
      </c>
      <c r="S565" t="s">
        <v>4071</v>
      </c>
      <c r="T565" t="s">
        <v>5097</v>
      </c>
      <c r="U565" t="s">
        <v>4141</v>
      </c>
      <c r="V565" t="s">
        <v>4068</v>
      </c>
      <c r="W565" t="s">
        <v>5055</v>
      </c>
      <c r="X565" t="s">
        <v>4948</v>
      </c>
      <c r="Y565">
        <v>2905.06</v>
      </c>
      <c r="Z565">
        <v>2128.58</v>
      </c>
      <c r="AA565">
        <v>776.48</v>
      </c>
      <c r="AB565">
        <v>0.26728535727317165</v>
      </c>
      <c r="AC565" t="s">
        <v>5145</v>
      </c>
      <c r="AD565" t="s">
        <v>5128</v>
      </c>
      <c r="AE565" s="2">
        <v>46084</v>
      </c>
      <c r="AF565">
        <v>2026</v>
      </c>
      <c r="AG565" s="2">
        <v>46082</v>
      </c>
    </row>
    <row r="566" spans="1:33" x14ac:dyDescent="0.25">
      <c r="A566" t="s">
        <v>3476</v>
      </c>
      <c r="B566" t="s">
        <v>1147</v>
      </c>
      <c r="C566" t="s">
        <v>220</v>
      </c>
      <c r="D566" t="s">
        <v>34</v>
      </c>
      <c r="E566" t="s">
        <v>14</v>
      </c>
      <c r="F566">
        <v>3</v>
      </c>
      <c r="G566">
        <v>1528.98</v>
      </c>
      <c r="H566">
        <v>0</v>
      </c>
      <c r="I566" t="s">
        <v>35</v>
      </c>
      <c r="J566" t="s">
        <v>5011</v>
      </c>
      <c r="K566" t="s">
        <v>4973</v>
      </c>
      <c r="L566" t="s">
        <v>5007</v>
      </c>
      <c r="M566">
        <v>974.35</v>
      </c>
      <c r="N566" s="2">
        <v>45896</v>
      </c>
      <c r="O566">
        <v>49</v>
      </c>
      <c r="P566" t="s">
        <v>4025</v>
      </c>
      <c r="Q566" t="s">
        <v>5113</v>
      </c>
      <c r="R566" t="s">
        <v>4070</v>
      </c>
      <c r="S566" t="s">
        <v>4071</v>
      </c>
      <c r="T566" t="s">
        <v>5079</v>
      </c>
      <c r="U566" t="s">
        <v>4041</v>
      </c>
      <c r="V566" t="s">
        <v>4036</v>
      </c>
      <c r="W566" t="s">
        <v>5055</v>
      </c>
      <c r="X566" t="s">
        <v>5080</v>
      </c>
      <c r="Y566">
        <v>4586.9399999999996</v>
      </c>
      <c r="Z566">
        <v>2923.05</v>
      </c>
      <c r="AA566">
        <v>1663.89</v>
      </c>
      <c r="AB566">
        <v>0.36274509803921573</v>
      </c>
      <c r="AC566" t="s">
        <v>4163</v>
      </c>
      <c r="AD566" t="s">
        <v>5078</v>
      </c>
      <c r="AE566" s="2">
        <v>46009</v>
      </c>
      <c r="AF566">
        <v>2025</v>
      </c>
      <c r="AG566" s="2">
        <v>45992</v>
      </c>
    </row>
    <row r="567" spans="1:33" x14ac:dyDescent="0.25">
      <c r="A567" t="s">
        <v>456</v>
      </c>
      <c r="B567" t="s">
        <v>457</v>
      </c>
      <c r="C567" t="s">
        <v>150</v>
      </c>
      <c r="D567" t="s">
        <v>13</v>
      </c>
      <c r="E567" t="s">
        <v>14</v>
      </c>
      <c r="F567">
        <v>3</v>
      </c>
      <c r="G567">
        <v>1528.98</v>
      </c>
      <c r="H567">
        <v>0.2</v>
      </c>
      <c r="I567" t="s">
        <v>30</v>
      </c>
      <c r="J567" t="s">
        <v>4980</v>
      </c>
      <c r="K567" t="s">
        <v>4973</v>
      </c>
      <c r="L567" t="s">
        <v>4974</v>
      </c>
      <c r="M567">
        <v>1064.29</v>
      </c>
      <c r="N567" s="2">
        <v>44952</v>
      </c>
      <c r="O567">
        <v>51</v>
      </c>
      <c r="P567" t="s">
        <v>4030</v>
      </c>
      <c r="Q567" t="s">
        <v>4029</v>
      </c>
      <c r="R567" t="s">
        <v>4092</v>
      </c>
      <c r="S567" t="s">
        <v>4071</v>
      </c>
      <c r="T567" t="s">
        <v>5076</v>
      </c>
      <c r="U567" t="s">
        <v>4085</v>
      </c>
      <c r="V567" t="s">
        <v>4036</v>
      </c>
      <c r="W567" t="s">
        <v>5051</v>
      </c>
      <c r="X567" t="s">
        <v>5077</v>
      </c>
      <c r="Y567">
        <v>3669.55</v>
      </c>
      <c r="Z567">
        <v>3192.87</v>
      </c>
      <c r="AA567">
        <v>476.68</v>
      </c>
      <c r="AB567">
        <v>0.12990148655829734</v>
      </c>
      <c r="AC567" t="s">
        <v>4212</v>
      </c>
      <c r="AD567" t="s">
        <v>5075</v>
      </c>
      <c r="AE567" s="2">
        <v>46024</v>
      </c>
      <c r="AF567">
        <v>2026</v>
      </c>
      <c r="AG567" s="2">
        <v>46023</v>
      </c>
    </row>
    <row r="568" spans="1:33" x14ac:dyDescent="0.25">
      <c r="A568" t="s">
        <v>1163</v>
      </c>
      <c r="B568" t="s">
        <v>1164</v>
      </c>
      <c r="C568" t="s">
        <v>323</v>
      </c>
      <c r="D568" t="s">
        <v>74</v>
      </c>
      <c r="E568" t="s">
        <v>25</v>
      </c>
      <c r="F568">
        <v>3</v>
      </c>
      <c r="G568">
        <v>1528.98</v>
      </c>
      <c r="H568">
        <v>0.02</v>
      </c>
      <c r="I568" t="s">
        <v>20</v>
      </c>
      <c r="J568" t="s">
        <v>4980</v>
      </c>
      <c r="K568" t="s">
        <v>4973</v>
      </c>
      <c r="L568" t="s">
        <v>4974</v>
      </c>
      <c r="M568">
        <v>989.34</v>
      </c>
      <c r="N568" s="2">
        <v>45027</v>
      </c>
      <c r="O568">
        <v>41</v>
      </c>
      <c r="P568" t="s">
        <v>4025</v>
      </c>
      <c r="Q568" t="s">
        <v>4024</v>
      </c>
      <c r="R568" t="s">
        <v>4057</v>
      </c>
      <c r="S568" t="s">
        <v>4058</v>
      </c>
      <c r="T568" t="s">
        <v>5092</v>
      </c>
      <c r="U568" t="s">
        <v>4165</v>
      </c>
      <c r="V568" t="s">
        <v>4071</v>
      </c>
      <c r="W568" t="s">
        <v>5055</v>
      </c>
      <c r="X568" t="s">
        <v>5093</v>
      </c>
      <c r="Y568">
        <v>4495.2</v>
      </c>
      <c r="Z568">
        <v>2968.02</v>
      </c>
      <c r="AA568">
        <v>1527.18</v>
      </c>
      <c r="AB568">
        <v>0.33973571809930597</v>
      </c>
      <c r="AC568" t="s">
        <v>4368</v>
      </c>
      <c r="AD568" t="s">
        <v>5091</v>
      </c>
      <c r="AE568" s="2">
        <v>45929</v>
      </c>
      <c r="AF568">
        <v>2025</v>
      </c>
      <c r="AG568" s="2">
        <v>45901</v>
      </c>
    </row>
    <row r="569" spans="1:33" x14ac:dyDescent="0.25">
      <c r="A569" t="s">
        <v>3503</v>
      </c>
      <c r="B569" t="s">
        <v>373</v>
      </c>
      <c r="C569" t="s">
        <v>220</v>
      </c>
      <c r="D569" t="s">
        <v>44</v>
      </c>
      <c r="E569" t="s">
        <v>14</v>
      </c>
      <c r="F569">
        <v>4</v>
      </c>
      <c r="G569">
        <v>1528.98</v>
      </c>
      <c r="H569">
        <v>0</v>
      </c>
      <c r="I569" t="s">
        <v>1258</v>
      </c>
      <c r="J569" t="s">
        <v>5011</v>
      </c>
      <c r="K569" t="s">
        <v>4973</v>
      </c>
      <c r="L569" t="s">
        <v>5007</v>
      </c>
      <c r="M569">
        <v>974.35</v>
      </c>
      <c r="N569" s="2">
        <v>45651</v>
      </c>
      <c r="O569">
        <v>69</v>
      </c>
      <c r="P569" t="s">
        <v>4025</v>
      </c>
      <c r="Q569" t="s">
        <v>4029</v>
      </c>
      <c r="R569" t="s">
        <v>4089</v>
      </c>
      <c r="S569" t="s">
        <v>4068</v>
      </c>
      <c r="T569" t="s">
        <v>5065</v>
      </c>
      <c r="U569" t="s">
        <v>4046</v>
      </c>
      <c r="V569" t="s">
        <v>4032</v>
      </c>
      <c r="W569" t="s">
        <v>5055</v>
      </c>
      <c r="X569" t="s">
        <v>5067</v>
      </c>
      <c r="Y569">
        <v>6115.92</v>
      </c>
      <c r="Z569">
        <v>3897.4</v>
      </c>
      <c r="AA569">
        <v>2218.52</v>
      </c>
      <c r="AB569">
        <v>0.36274509803921567</v>
      </c>
      <c r="AC569" t="s">
        <v>4383</v>
      </c>
      <c r="AD569" t="s">
        <v>5064</v>
      </c>
      <c r="AE569" s="2">
        <v>45876</v>
      </c>
      <c r="AF569">
        <v>2025</v>
      </c>
      <c r="AG569" s="2">
        <v>45870</v>
      </c>
    </row>
    <row r="570" spans="1:33" x14ac:dyDescent="0.25">
      <c r="A570" t="s">
        <v>2406</v>
      </c>
      <c r="B570" t="s">
        <v>552</v>
      </c>
      <c r="C570" t="s">
        <v>220</v>
      </c>
      <c r="D570" t="s">
        <v>226</v>
      </c>
      <c r="E570" t="s">
        <v>25</v>
      </c>
      <c r="F570">
        <v>2</v>
      </c>
      <c r="G570">
        <v>1528.98</v>
      </c>
      <c r="H570">
        <v>0.1</v>
      </c>
      <c r="I570" t="s">
        <v>15</v>
      </c>
      <c r="J570" t="s">
        <v>5011</v>
      </c>
      <c r="K570" t="s">
        <v>4973</v>
      </c>
      <c r="L570" t="s">
        <v>5007</v>
      </c>
      <c r="M570">
        <v>974.35</v>
      </c>
      <c r="N570" s="2">
        <v>45262</v>
      </c>
      <c r="O570">
        <v>18</v>
      </c>
      <c r="P570" t="s">
        <v>4030</v>
      </c>
      <c r="Q570" t="s">
        <v>4029</v>
      </c>
      <c r="R570" t="s">
        <v>4035</v>
      </c>
      <c r="S570" t="s">
        <v>4036</v>
      </c>
      <c r="T570" t="s">
        <v>5062</v>
      </c>
      <c r="U570" t="s">
        <v>4055</v>
      </c>
      <c r="V570" t="s">
        <v>4032</v>
      </c>
      <c r="W570" t="s">
        <v>5055</v>
      </c>
      <c r="X570" t="s">
        <v>5063</v>
      </c>
      <c r="Y570">
        <v>2752.16</v>
      </c>
      <c r="Z570">
        <v>1948.7</v>
      </c>
      <c r="AA570">
        <v>803.46</v>
      </c>
      <c r="AB570">
        <v>0.29193796872274869</v>
      </c>
      <c r="AC570" t="s">
        <v>4654</v>
      </c>
      <c r="AD570" t="s">
        <v>5123</v>
      </c>
      <c r="AE570" s="2">
        <v>45909</v>
      </c>
      <c r="AF570">
        <v>2025</v>
      </c>
      <c r="AG570" s="2">
        <v>45901</v>
      </c>
    </row>
    <row r="571" spans="1:33" x14ac:dyDescent="0.25">
      <c r="A571" t="s">
        <v>2968</v>
      </c>
      <c r="B571" t="s">
        <v>1247</v>
      </c>
      <c r="C571" t="s">
        <v>150</v>
      </c>
      <c r="D571" t="s">
        <v>34</v>
      </c>
      <c r="E571" t="s">
        <v>25</v>
      </c>
      <c r="F571">
        <v>3</v>
      </c>
      <c r="G571">
        <v>1528.98</v>
      </c>
      <c r="H571">
        <v>0.2</v>
      </c>
      <c r="I571" t="s">
        <v>35</v>
      </c>
      <c r="J571" t="s">
        <v>4980</v>
      </c>
      <c r="K571" t="s">
        <v>4973</v>
      </c>
      <c r="L571" t="s">
        <v>4974</v>
      </c>
      <c r="M571">
        <v>1064.29</v>
      </c>
      <c r="N571" s="2">
        <v>45653</v>
      </c>
      <c r="O571">
        <v>47</v>
      </c>
      <c r="P571" t="s">
        <v>4052</v>
      </c>
      <c r="Q571" t="s">
        <v>4029</v>
      </c>
      <c r="R571" t="s">
        <v>4057</v>
      </c>
      <c r="S571" t="s">
        <v>4058</v>
      </c>
      <c r="T571" t="s">
        <v>5079</v>
      </c>
      <c r="U571" t="s">
        <v>4041</v>
      </c>
      <c r="V571" t="s">
        <v>4036</v>
      </c>
      <c r="W571" t="s">
        <v>5055</v>
      </c>
      <c r="X571" t="s">
        <v>5080</v>
      </c>
      <c r="Y571">
        <v>3669.55</v>
      </c>
      <c r="Z571">
        <v>3192.87</v>
      </c>
      <c r="AA571">
        <v>476.68</v>
      </c>
      <c r="AB571">
        <v>0.12990148655829734</v>
      </c>
      <c r="AC571" t="s">
        <v>4898</v>
      </c>
      <c r="AD571" t="s">
        <v>5078</v>
      </c>
      <c r="AE571" s="2">
        <v>46204</v>
      </c>
      <c r="AF571">
        <v>2026</v>
      </c>
      <c r="AG571" s="2">
        <v>46204</v>
      </c>
    </row>
    <row r="572" spans="1:33" x14ac:dyDescent="0.25">
      <c r="A572" t="s">
        <v>1287</v>
      </c>
      <c r="B572" t="s">
        <v>346</v>
      </c>
      <c r="C572" t="s">
        <v>150</v>
      </c>
      <c r="D572" t="s">
        <v>62</v>
      </c>
      <c r="E572" t="s">
        <v>14</v>
      </c>
      <c r="F572">
        <v>2</v>
      </c>
      <c r="G572">
        <v>1513.99</v>
      </c>
      <c r="H572">
        <v>0.15</v>
      </c>
      <c r="I572" t="s">
        <v>15</v>
      </c>
      <c r="J572" t="s">
        <v>4980</v>
      </c>
      <c r="K572" t="s">
        <v>4973</v>
      </c>
      <c r="L572" t="s">
        <v>4974</v>
      </c>
      <c r="M572">
        <v>1064.29</v>
      </c>
      <c r="N572" s="2">
        <v>45437</v>
      </c>
      <c r="O572">
        <v>19</v>
      </c>
      <c r="P572" t="s">
        <v>4030</v>
      </c>
      <c r="Q572" t="s">
        <v>4029</v>
      </c>
      <c r="R572" t="s">
        <v>4097</v>
      </c>
      <c r="S572" t="s">
        <v>4071</v>
      </c>
      <c r="T572" t="s">
        <v>5104</v>
      </c>
      <c r="U572" t="s">
        <v>4143</v>
      </c>
      <c r="V572" t="s">
        <v>4027</v>
      </c>
      <c r="W572" t="s">
        <v>5055</v>
      </c>
      <c r="X572" t="s">
        <v>5105</v>
      </c>
      <c r="Y572">
        <v>2573.7800000000002</v>
      </c>
      <c r="Z572">
        <v>2128.58</v>
      </c>
      <c r="AA572">
        <v>445.2</v>
      </c>
      <c r="AB572">
        <v>0.17297515716183975</v>
      </c>
      <c r="AC572" t="s">
        <v>4921</v>
      </c>
      <c r="AD572" t="s">
        <v>5103</v>
      </c>
      <c r="AE572" s="2">
        <v>46162</v>
      </c>
      <c r="AF572">
        <v>2026</v>
      </c>
      <c r="AG572" s="2">
        <v>46143</v>
      </c>
    </row>
    <row r="573" spans="1:33" x14ac:dyDescent="0.25">
      <c r="A573" t="s">
        <v>1906</v>
      </c>
      <c r="B573" t="s">
        <v>108</v>
      </c>
      <c r="C573" t="s">
        <v>323</v>
      </c>
      <c r="D573" t="s">
        <v>74</v>
      </c>
      <c r="E573" t="s">
        <v>14</v>
      </c>
      <c r="F573">
        <v>1</v>
      </c>
      <c r="G573">
        <v>1513.99</v>
      </c>
      <c r="H573">
        <v>0.05</v>
      </c>
      <c r="I573" t="s">
        <v>15</v>
      </c>
      <c r="J573" t="s">
        <v>4980</v>
      </c>
      <c r="K573" t="s">
        <v>4973</v>
      </c>
      <c r="L573" t="s">
        <v>4974</v>
      </c>
      <c r="M573">
        <v>989.34</v>
      </c>
      <c r="N573" s="2">
        <v>46041</v>
      </c>
      <c r="O573">
        <v>45</v>
      </c>
      <c r="P573" t="s">
        <v>4030</v>
      </c>
      <c r="Q573" t="s">
        <v>4029</v>
      </c>
      <c r="R573" t="s">
        <v>4143</v>
      </c>
      <c r="S573" t="s">
        <v>4027</v>
      </c>
      <c r="T573" t="s">
        <v>5092</v>
      </c>
      <c r="U573" t="s">
        <v>4165</v>
      </c>
      <c r="V573" t="s">
        <v>4071</v>
      </c>
      <c r="W573" t="s">
        <v>5055</v>
      </c>
      <c r="X573" t="s">
        <v>5093</v>
      </c>
      <c r="Y573">
        <v>1438.29</v>
      </c>
      <c r="Z573">
        <v>989.34</v>
      </c>
      <c r="AA573">
        <v>448.95</v>
      </c>
      <c r="AB573">
        <v>0.31214150136620572</v>
      </c>
      <c r="AC573" t="s">
        <v>4299</v>
      </c>
      <c r="AD573" t="s">
        <v>5091</v>
      </c>
      <c r="AE573" s="2">
        <v>45965</v>
      </c>
      <c r="AF573">
        <v>2025</v>
      </c>
      <c r="AG573" s="2">
        <v>45962</v>
      </c>
    </row>
    <row r="574" spans="1:33" x14ac:dyDescent="0.25">
      <c r="A574" t="s">
        <v>3934</v>
      </c>
      <c r="B574" t="s">
        <v>161</v>
      </c>
      <c r="C574" t="s">
        <v>323</v>
      </c>
      <c r="D574" t="s">
        <v>95</v>
      </c>
      <c r="E574" t="s">
        <v>25</v>
      </c>
      <c r="F574">
        <v>1</v>
      </c>
      <c r="G574">
        <v>1513.99</v>
      </c>
      <c r="H574">
        <v>0</v>
      </c>
      <c r="I574" t="s">
        <v>15</v>
      </c>
      <c r="J574" t="s">
        <v>4980</v>
      </c>
      <c r="K574" t="s">
        <v>4973</v>
      </c>
      <c r="L574" t="s">
        <v>4974</v>
      </c>
      <c r="M574">
        <v>989.34</v>
      </c>
      <c r="N574" s="2">
        <v>46164</v>
      </c>
      <c r="O574">
        <v>54</v>
      </c>
      <c r="P574" t="s">
        <v>4030</v>
      </c>
      <c r="Q574" t="s">
        <v>4029</v>
      </c>
      <c r="R574" t="s">
        <v>4039</v>
      </c>
      <c r="S574" t="s">
        <v>4032</v>
      </c>
      <c r="T574" t="s">
        <v>5095</v>
      </c>
      <c r="U574" t="s">
        <v>4089</v>
      </c>
      <c r="V574" t="s">
        <v>4068</v>
      </c>
      <c r="W574" t="s">
        <v>5051</v>
      </c>
      <c r="X574" t="s">
        <v>5113</v>
      </c>
      <c r="Y574">
        <v>1513.99</v>
      </c>
      <c r="Z574">
        <v>989.34</v>
      </c>
      <c r="AA574">
        <v>524.65</v>
      </c>
      <c r="AB574">
        <v>0.34653465346534651</v>
      </c>
      <c r="AC574" t="s">
        <v>4366</v>
      </c>
      <c r="AD574" t="s">
        <v>5094</v>
      </c>
      <c r="AE574" s="2">
        <v>46000</v>
      </c>
      <c r="AF574">
        <v>2025</v>
      </c>
      <c r="AG574" s="2">
        <v>45992</v>
      </c>
    </row>
    <row r="575" spans="1:33" x14ac:dyDescent="0.25">
      <c r="A575" t="s">
        <v>3714</v>
      </c>
      <c r="B575" t="s">
        <v>769</v>
      </c>
      <c r="C575" t="s">
        <v>150</v>
      </c>
      <c r="D575" t="s">
        <v>74</v>
      </c>
      <c r="E575" t="s">
        <v>25</v>
      </c>
      <c r="F575">
        <v>5</v>
      </c>
      <c r="G575">
        <v>1513.99</v>
      </c>
      <c r="H575">
        <v>0.2</v>
      </c>
      <c r="I575" t="s">
        <v>35</v>
      </c>
      <c r="J575" t="s">
        <v>4980</v>
      </c>
      <c r="K575" t="s">
        <v>4973</v>
      </c>
      <c r="L575" t="s">
        <v>4974</v>
      </c>
      <c r="M575">
        <v>1064.29</v>
      </c>
      <c r="N575" s="2">
        <v>44955</v>
      </c>
      <c r="O575">
        <v>59</v>
      </c>
      <c r="P575" t="s">
        <v>4052</v>
      </c>
      <c r="Q575" t="s">
        <v>4024</v>
      </c>
      <c r="R575" t="s">
        <v>4031</v>
      </c>
      <c r="S575" t="s">
        <v>4032</v>
      </c>
      <c r="T575" t="s">
        <v>5092</v>
      </c>
      <c r="U575" t="s">
        <v>4165</v>
      </c>
      <c r="V575" t="s">
        <v>4071</v>
      </c>
      <c r="W575" t="s">
        <v>5055</v>
      </c>
      <c r="X575" t="s">
        <v>5093</v>
      </c>
      <c r="Y575">
        <v>6055.96</v>
      </c>
      <c r="Z575">
        <v>5321.45</v>
      </c>
      <c r="AA575">
        <v>734.51</v>
      </c>
      <c r="AB575">
        <v>0.12128712871287128</v>
      </c>
      <c r="AC575" t="s">
        <v>4821</v>
      </c>
      <c r="AD575" t="s">
        <v>5091</v>
      </c>
      <c r="AE575" s="2">
        <v>46060</v>
      </c>
      <c r="AF575">
        <v>2026</v>
      </c>
      <c r="AG575" s="2">
        <v>46054</v>
      </c>
    </row>
    <row r="576" spans="1:33" x14ac:dyDescent="0.25">
      <c r="A576" t="s">
        <v>3281</v>
      </c>
      <c r="B576" t="s">
        <v>1986</v>
      </c>
      <c r="C576" t="s">
        <v>220</v>
      </c>
      <c r="D576" t="s">
        <v>48</v>
      </c>
      <c r="E576" t="s">
        <v>14</v>
      </c>
      <c r="F576">
        <v>2</v>
      </c>
      <c r="G576">
        <v>1513.99</v>
      </c>
      <c r="H576">
        <v>0</v>
      </c>
      <c r="I576" t="s">
        <v>5113</v>
      </c>
      <c r="J576" t="s">
        <v>5011</v>
      </c>
      <c r="K576" t="s">
        <v>4973</v>
      </c>
      <c r="L576" t="s">
        <v>5007</v>
      </c>
      <c r="M576">
        <v>974.35</v>
      </c>
      <c r="N576" s="2">
        <v>46041</v>
      </c>
      <c r="O576">
        <v>57</v>
      </c>
      <c r="P576" t="s">
        <v>5126</v>
      </c>
      <c r="Q576" t="s">
        <v>4024</v>
      </c>
      <c r="R576" t="s">
        <v>4087</v>
      </c>
      <c r="S576" t="s">
        <v>4036</v>
      </c>
      <c r="T576" t="s">
        <v>5110</v>
      </c>
      <c r="U576" t="s">
        <v>4135</v>
      </c>
      <c r="V576" t="s">
        <v>4058</v>
      </c>
      <c r="W576" t="s">
        <v>5055</v>
      </c>
      <c r="X576" t="s">
        <v>5112</v>
      </c>
      <c r="Y576">
        <v>3027.98</v>
      </c>
      <c r="Z576">
        <v>1948.7</v>
      </c>
      <c r="AA576">
        <v>1079.28</v>
      </c>
      <c r="AB576">
        <v>0.35643564356435642</v>
      </c>
      <c r="AC576" t="s">
        <v>4578</v>
      </c>
      <c r="AD576" t="s">
        <v>5109</v>
      </c>
      <c r="AE576" s="2">
        <v>46123</v>
      </c>
      <c r="AF576">
        <v>2026</v>
      </c>
      <c r="AG576" s="2">
        <v>46113</v>
      </c>
    </row>
    <row r="577" spans="1:33" x14ac:dyDescent="0.25">
      <c r="A577" t="s">
        <v>3280</v>
      </c>
      <c r="B577" t="s">
        <v>1872</v>
      </c>
      <c r="C577" t="s">
        <v>150</v>
      </c>
      <c r="D577" t="s">
        <v>64</v>
      </c>
      <c r="E577" t="s">
        <v>25</v>
      </c>
      <c r="F577">
        <v>3</v>
      </c>
      <c r="G577">
        <v>1513.99</v>
      </c>
      <c r="H577">
        <v>0.05</v>
      </c>
      <c r="I577" t="s">
        <v>30</v>
      </c>
      <c r="J577" t="s">
        <v>4980</v>
      </c>
      <c r="K577" t="s">
        <v>4973</v>
      </c>
      <c r="L577" t="s">
        <v>4974</v>
      </c>
      <c r="M577">
        <v>1064.29</v>
      </c>
      <c r="N577" s="2">
        <v>45476</v>
      </c>
      <c r="O577">
        <v>71</v>
      </c>
      <c r="P577" t="s">
        <v>4025</v>
      </c>
      <c r="Q577" t="s">
        <v>4029</v>
      </c>
      <c r="R577" t="s">
        <v>4039</v>
      </c>
      <c r="S577" t="s">
        <v>4032</v>
      </c>
      <c r="T577" t="s">
        <v>5089</v>
      </c>
      <c r="U577" t="s">
        <v>4077</v>
      </c>
      <c r="V577" t="s">
        <v>4071</v>
      </c>
      <c r="W577" t="s">
        <v>5055</v>
      </c>
      <c r="X577" t="s">
        <v>5090</v>
      </c>
      <c r="Y577">
        <v>4314.87</v>
      </c>
      <c r="Z577">
        <v>3192.87</v>
      </c>
      <c r="AA577">
        <v>1122</v>
      </c>
      <c r="AB577">
        <v>0.26003100904546372</v>
      </c>
      <c r="AC577" t="s">
        <v>4237</v>
      </c>
      <c r="AD577" t="s">
        <v>5088</v>
      </c>
      <c r="AE577" s="2">
        <v>46191</v>
      </c>
      <c r="AF577">
        <v>2026</v>
      </c>
      <c r="AG577" s="2">
        <v>46174</v>
      </c>
    </row>
    <row r="578" spans="1:33" x14ac:dyDescent="0.25">
      <c r="A578" t="s">
        <v>2859</v>
      </c>
      <c r="B578" t="s">
        <v>2860</v>
      </c>
      <c r="C578" t="s">
        <v>323</v>
      </c>
      <c r="D578" t="s">
        <v>44</v>
      </c>
      <c r="E578" t="s">
        <v>14</v>
      </c>
      <c r="F578">
        <v>3</v>
      </c>
      <c r="G578">
        <v>1513.99</v>
      </c>
      <c r="H578">
        <v>0.1</v>
      </c>
      <c r="I578" t="s">
        <v>30</v>
      </c>
      <c r="J578" t="s">
        <v>4980</v>
      </c>
      <c r="K578" t="s">
        <v>4973</v>
      </c>
      <c r="L578" t="s">
        <v>4974</v>
      </c>
      <c r="M578">
        <v>989.34</v>
      </c>
      <c r="N578" s="2">
        <v>45869</v>
      </c>
      <c r="O578">
        <v>34</v>
      </c>
      <c r="P578" t="s">
        <v>4025</v>
      </c>
      <c r="Q578" t="s">
        <v>4024</v>
      </c>
      <c r="R578" t="s">
        <v>4060</v>
      </c>
      <c r="S578" t="s">
        <v>4032</v>
      </c>
      <c r="T578" t="s">
        <v>5065</v>
      </c>
      <c r="U578" t="s">
        <v>4046</v>
      </c>
      <c r="V578" t="s">
        <v>4032</v>
      </c>
      <c r="W578" t="s">
        <v>5055</v>
      </c>
      <c r="X578" t="s">
        <v>5067</v>
      </c>
      <c r="Y578">
        <v>4087.77</v>
      </c>
      <c r="Z578">
        <v>2968.02</v>
      </c>
      <c r="AA578">
        <v>1119.75</v>
      </c>
      <c r="AB578">
        <v>0.27392685987714571</v>
      </c>
      <c r="AC578" t="s">
        <v>4779</v>
      </c>
      <c r="AD578" t="s">
        <v>5064</v>
      </c>
      <c r="AE578" s="2">
        <v>46044</v>
      </c>
      <c r="AF578">
        <v>2026</v>
      </c>
      <c r="AG578" s="2">
        <v>46023</v>
      </c>
    </row>
    <row r="579" spans="1:33" x14ac:dyDescent="0.25">
      <c r="A579" t="s">
        <v>2437</v>
      </c>
      <c r="B579" t="s">
        <v>1577</v>
      </c>
      <c r="C579" t="s">
        <v>220</v>
      </c>
      <c r="D579" t="s">
        <v>95</v>
      </c>
      <c r="E579" t="s">
        <v>14</v>
      </c>
      <c r="F579">
        <v>2</v>
      </c>
      <c r="G579">
        <v>1513.99</v>
      </c>
      <c r="H579">
        <v>0</v>
      </c>
      <c r="I579" t="s">
        <v>20</v>
      </c>
      <c r="J579" t="s">
        <v>5011</v>
      </c>
      <c r="K579" t="s">
        <v>4973</v>
      </c>
      <c r="L579" t="s">
        <v>5007</v>
      </c>
      <c r="M579">
        <v>974.35</v>
      </c>
      <c r="N579" s="2">
        <v>45369</v>
      </c>
      <c r="O579">
        <v>28</v>
      </c>
      <c r="P579" t="s">
        <v>4030</v>
      </c>
      <c r="Q579" t="s">
        <v>4029</v>
      </c>
      <c r="R579" t="s">
        <v>4097</v>
      </c>
      <c r="S579" t="s">
        <v>4071</v>
      </c>
      <c r="T579" t="s">
        <v>5095</v>
      </c>
      <c r="U579" t="s">
        <v>4089</v>
      </c>
      <c r="V579" t="s">
        <v>4068</v>
      </c>
      <c r="W579" t="s">
        <v>5051</v>
      </c>
      <c r="X579" t="s">
        <v>5113</v>
      </c>
      <c r="Y579">
        <v>3027.98</v>
      </c>
      <c r="Z579">
        <v>1948.7</v>
      </c>
      <c r="AA579">
        <v>1079.28</v>
      </c>
      <c r="AB579">
        <v>0.35643564356435642</v>
      </c>
      <c r="AC579" t="s">
        <v>5145</v>
      </c>
      <c r="AD579" t="s">
        <v>5094</v>
      </c>
      <c r="AE579" s="2">
        <v>46231</v>
      </c>
      <c r="AF579">
        <v>2026</v>
      </c>
      <c r="AG579" s="2">
        <v>46204</v>
      </c>
    </row>
    <row r="580" spans="1:33" x14ac:dyDescent="0.25">
      <c r="A580" t="s">
        <v>3829</v>
      </c>
      <c r="B580" t="s">
        <v>3540</v>
      </c>
      <c r="C580" t="s">
        <v>150</v>
      </c>
      <c r="D580" t="s">
        <v>39</v>
      </c>
      <c r="E580" t="s">
        <v>14</v>
      </c>
      <c r="F580">
        <v>3</v>
      </c>
      <c r="G580">
        <v>1513.99</v>
      </c>
      <c r="H580">
        <v>0.15</v>
      </c>
      <c r="I580" t="s">
        <v>35</v>
      </c>
      <c r="J580" t="s">
        <v>4980</v>
      </c>
      <c r="K580" t="s">
        <v>4973</v>
      </c>
      <c r="L580" t="s">
        <v>4974</v>
      </c>
      <c r="M580">
        <v>1064.29</v>
      </c>
      <c r="N580" s="2">
        <v>45921</v>
      </c>
      <c r="O580">
        <v>65</v>
      </c>
      <c r="P580" t="s">
        <v>4030</v>
      </c>
      <c r="Q580" t="s">
        <v>4024</v>
      </c>
      <c r="R580" t="s">
        <v>4057</v>
      </c>
      <c r="S580" t="s">
        <v>4058</v>
      </c>
      <c r="T580" t="s">
        <v>5097</v>
      </c>
      <c r="U580" t="s">
        <v>4141</v>
      </c>
      <c r="V580" t="s">
        <v>4068</v>
      </c>
      <c r="W580" t="s">
        <v>5055</v>
      </c>
      <c r="X580" t="s">
        <v>4948</v>
      </c>
      <c r="Y580">
        <v>3860.67</v>
      </c>
      <c r="Z580">
        <v>3192.87</v>
      </c>
      <c r="AA580">
        <v>667.8</v>
      </c>
      <c r="AB580">
        <v>0.17297515716183978</v>
      </c>
      <c r="AC580" t="s">
        <v>4138</v>
      </c>
      <c r="AD580" t="s">
        <v>5128</v>
      </c>
      <c r="AE580" s="2">
        <v>46183</v>
      </c>
      <c r="AF580">
        <v>2026</v>
      </c>
      <c r="AG580" s="2">
        <v>46174</v>
      </c>
    </row>
    <row r="581" spans="1:33" x14ac:dyDescent="0.25">
      <c r="A581" t="s">
        <v>3242</v>
      </c>
      <c r="B581" t="s">
        <v>745</v>
      </c>
      <c r="C581" t="s">
        <v>323</v>
      </c>
      <c r="D581" t="s">
        <v>19</v>
      </c>
      <c r="E581" t="s">
        <v>14</v>
      </c>
      <c r="F581">
        <v>6</v>
      </c>
      <c r="G581">
        <v>1513.99</v>
      </c>
      <c r="H581">
        <v>0.05</v>
      </c>
      <c r="I581" t="s">
        <v>35</v>
      </c>
      <c r="J581" t="s">
        <v>4980</v>
      </c>
      <c r="K581" t="s">
        <v>4973</v>
      </c>
      <c r="L581" t="s">
        <v>4974</v>
      </c>
      <c r="M581">
        <v>989.34</v>
      </c>
      <c r="N581" s="2">
        <v>45710</v>
      </c>
      <c r="O581">
        <v>37</v>
      </c>
      <c r="P581" t="s">
        <v>4030</v>
      </c>
      <c r="Q581" t="s">
        <v>4024</v>
      </c>
      <c r="R581" t="s">
        <v>4070</v>
      </c>
      <c r="S581" t="s">
        <v>4071</v>
      </c>
      <c r="T581" t="s">
        <v>5058</v>
      </c>
      <c r="U581" t="s">
        <v>4055</v>
      </c>
      <c r="V581" t="s">
        <v>4032</v>
      </c>
      <c r="W581" t="s">
        <v>5051</v>
      </c>
      <c r="X581" t="s">
        <v>5060</v>
      </c>
      <c r="Y581">
        <v>8629.74</v>
      </c>
      <c r="Z581">
        <v>5936.04</v>
      </c>
      <c r="AA581">
        <v>2693.7</v>
      </c>
      <c r="AB581">
        <v>0.31214150136620566</v>
      </c>
      <c r="AC581" t="s">
        <v>4552</v>
      </c>
      <c r="AD581" t="s">
        <v>5057</v>
      </c>
      <c r="AE581" s="2">
        <v>46042</v>
      </c>
      <c r="AF581">
        <v>2026</v>
      </c>
      <c r="AG581" s="2">
        <v>46023</v>
      </c>
    </row>
    <row r="582" spans="1:33" x14ac:dyDescent="0.25">
      <c r="A582" t="s">
        <v>2399</v>
      </c>
      <c r="B582" t="s">
        <v>219</v>
      </c>
      <c r="C582" t="s">
        <v>150</v>
      </c>
      <c r="D582" t="s">
        <v>112</v>
      </c>
      <c r="E582" t="s">
        <v>25</v>
      </c>
      <c r="F582">
        <v>2</v>
      </c>
      <c r="G582">
        <v>1513.99</v>
      </c>
      <c r="H582">
        <v>0.1</v>
      </c>
      <c r="I582" t="s">
        <v>30</v>
      </c>
      <c r="J582" t="s">
        <v>4980</v>
      </c>
      <c r="K582" t="s">
        <v>4973</v>
      </c>
      <c r="L582" t="s">
        <v>4974</v>
      </c>
      <c r="M582">
        <v>1064.29</v>
      </c>
      <c r="N582" s="2">
        <v>45723</v>
      </c>
      <c r="O582">
        <v>57</v>
      </c>
      <c r="P582" t="s">
        <v>4052</v>
      </c>
      <c r="Q582" t="s">
        <v>4024</v>
      </c>
      <c r="R582" t="s">
        <v>4165</v>
      </c>
      <c r="S582" t="s">
        <v>4071</v>
      </c>
      <c r="T582" t="s">
        <v>5107</v>
      </c>
      <c r="U582" t="s">
        <v>4057</v>
      </c>
      <c r="V582" t="s">
        <v>4058</v>
      </c>
      <c r="W582" t="s">
        <v>5051</v>
      </c>
      <c r="X582" t="s">
        <v>5108</v>
      </c>
      <c r="Y582">
        <v>2725.18</v>
      </c>
      <c r="Z582">
        <v>2128.58</v>
      </c>
      <c r="AA582">
        <v>596.6</v>
      </c>
      <c r="AB582">
        <v>0.2189213189587477</v>
      </c>
      <c r="AC582" t="s">
        <v>4541</v>
      </c>
      <c r="AD582" t="s">
        <v>5106</v>
      </c>
      <c r="AE582" s="2">
        <v>45981</v>
      </c>
      <c r="AF582">
        <v>2025</v>
      </c>
      <c r="AG582" s="2">
        <v>45962</v>
      </c>
    </row>
    <row r="583" spans="1:33" x14ac:dyDescent="0.25">
      <c r="A583" t="s">
        <v>1808</v>
      </c>
      <c r="B583" t="s">
        <v>67</v>
      </c>
      <c r="C583" t="s">
        <v>323</v>
      </c>
      <c r="D583" t="s">
        <v>187</v>
      </c>
      <c r="E583" t="s">
        <v>25</v>
      </c>
      <c r="F583">
        <v>2</v>
      </c>
      <c r="G583">
        <v>1513.99</v>
      </c>
      <c r="H583">
        <v>0.02</v>
      </c>
      <c r="I583" t="s">
        <v>30</v>
      </c>
      <c r="J583" t="s">
        <v>4980</v>
      </c>
      <c r="K583" t="s">
        <v>4973</v>
      </c>
      <c r="L583" t="s">
        <v>4974</v>
      </c>
      <c r="M583">
        <v>989.34</v>
      </c>
      <c r="N583" s="2">
        <v>45794</v>
      </c>
      <c r="O583">
        <v>46</v>
      </c>
      <c r="P583" t="s">
        <v>4025</v>
      </c>
      <c r="Q583" t="s">
        <v>4029</v>
      </c>
      <c r="R583" t="s">
        <v>4165</v>
      </c>
      <c r="S583" t="s">
        <v>4071</v>
      </c>
      <c r="T583" t="s">
        <v>5099</v>
      </c>
      <c r="U583" t="s">
        <v>4067</v>
      </c>
      <c r="V583" t="s">
        <v>4068</v>
      </c>
      <c r="W583" t="s">
        <v>5070</v>
      </c>
      <c r="X583" t="s">
        <v>5113</v>
      </c>
      <c r="Y583">
        <v>2967.42</v>
      </c>
      <c r="Z583">
        <v>1978.68</v>
      </c>
      <c r="AA583">
        <v>988.74</v>
      </c>
      <c r="AB583">
        <v>0.33319853610206845</v>
      </c>
      <c r="AC583" t="s">
        <v>4539</v>
      </c>
      <c r="AD583" t="s">
        <v>5098</v>
      </c>
      <c r="AE583" s="2">
        <v>46153</v>
      </c>
      <c r="AF583">
        <v>2026</v>
      </c>
      <c r="AG583" s="2">
        <v>46143</v>
      </c>
    </row>
    <row r="584" spans="1:33" x14ac:dyDescent="0.25">
      <c r="A584" t="s">
        <v>3487</v>
      </c>
      <c r="B584" t="s">
        <v>1575</v>
      </c>
      <c r="C584" t="s">
        <v>150</v>
      </c>
      <c r="D584" t="s">
        <v>74</v>
      </c>
      <c r="E584" t="s">
        <v>14</v>
      </c>
      <c r="F584">
        <v>1</v>
      </c>
      <c r="G584">
        <v>1513.99</v>
      </c>
      <c r="H584">
        <v>0</v>
      </c>
      <c r="I584" t="s">
        <v>15</v>
      </c>
      <c r="J584" t="s">
        <v>4980</v>
      </c>
      <c r="K584" t="s">
        <v>4973</v>
      </c>
      <c r="L584" t="s">
        <v>4974</v>
      </c>
      <c r="M584">
        <v>1064.29</v>
      </c>
      <c r="N584" s="2">
        <v>46219</v>
      </c>
      <c r="O584">
        <v>44</v>
      </c>
      <c r="P584" t="s">
        <v>4025</v>
      </c>
      <c r="Q584" t="s">
        <v>4024</v>
      </c>
      <c r="R584" t="s">
        <v>4097</v>
      </c>
      <c r="S584" t="s">
        <v>4071</v>
      </c>
      <c r="T584" t="s">
        <v>5092</v>
      </c>
      <c r="U584" t="s">
        <v>4165</v>
      </c>
      <c r="V584" t="s">
        <v>4071</v>
      </c>
      <c r="W584" t="s">
        <v>5055</v>
      </c>
      <c r="X584" t="s">
        <v>5093</v>
      </c>
      <c r="Y584">
        <v>1513.99</v>
      </c>
      <c r="Z584">
        <v>1064.29</v>
      </c>
      <c r="AA584">
        <v>449.7</v>
      </c>
      <c r="AB584">
        <v>0.29702970297029702</v>
      </c>
      <c r="AC584" t="s">
        <v>4759</v>
      </c>
      <c r="AD584" t="s">
        <v>5091</v>
      </c>
      <c r="AE584" s="2">
        <v>46060</v>
      </c>
      <c r="AF584">
        <v>2026</v>
      </c>
      <c r="AG584" s="2">
        <v>46054</v>
      </c>
    </row>
    <row r="585" spans="1:33" x14ac:dyDescent="0.25">
      <c r="A585" t="s">
        <v>2756</v>
      </c>
      <c r="B585" t="s">
        <v>433</v>
      </c>
      <c r="C585" t="s">
        <v>220</v>
      </c>
      <c r="D585" t="s">
        <v>104</v>
      </c>
      <c r="E585" t="s">
        <v>25</v>
      </c>
      <c r="F585">
        <v>1</v>
      </c>
      <c r="G585">
        <v>1513.99</v>
      </c>
      <c r="H585">
        <v>0.02</v>
      </c>
      <c r="I585" t="s">
        <v>30</v>
      </c>
      <c r="J585" t="s">
        <v>5011</v>
      </c>
      <c r="K585" t="s">
        <v>4973</v>
      </c>
      <c r="L585" t="s">
        <v>5007</v>
      </c>
      <c r="M585">
        <v>974.35</v>
      </c>
      <c r="N585" s="2">
        <v>45724</v>
      </c>
      <c r="O585">
        <v>22</v>
      </c>
      <c r="P585" t="s">
        <v>4025</v>
      </c>
      <c r="Q585" t="s">
        <v>4029</v>
      </c>
      <c r="R585" t="s">
        <v>4070</v>
      </c>
      <c r="S585" t="s">
        <v>4071</v>
      </c>
      <c r="T585" t="s">
        <v>5073</v>
      </c>
      <c r="U585" t="s">
        <v>4035</v>
      </c>
      <c r="V585" t="s">
        <v>4036</v>
      </c>
      <c r="W585" t="s">
        <v>5051</v>
      </c>
      <c r="X585" t="s">
        <v>5074</v>
      </c>
      <c r="Y585">
        <v>1483.71</v>
      </c>
      <c r="Z585">
        <v>974.35</v>
      </c>
      <c r="AA585">
        <v>509.36</v>
      </c>
      <c r="AB585">
        <v>0.34330158858537047</v>
      </c>
      <c r="AC585" t="s">
        <v>4331</v>
      </c>
      <c r="AD585" t="s">
        <v>5072</v>
      </c>
      <c r="AE585" s="2">
        <v>45995</v>
      </c>
      <c r="AF585">
        <v>2025</v>
      </c>
      <c r="AG585" s="2">
        <v>45992</v>
      </c>
    </row>
    <row r="586" spans="1:33" x14ac:dyDescent="0.25">
      <c r="A586" t="s">
        <v>1621</v>
      </c>
      <c r="B586" t="s">
        <v>1486</v>
      </c>
      <c r="C586" t="s">
        <v>150</v>
      </c>
      <c r="D586" t="s">
        <v>19</v>
      </c>
      <c r="E586" t="s">
        <v>14</v>
      </c>
      <c r="F586">
        <v>3</v>
      </c>
      <c r="G586">
        <v>1513.99</v>
      </c>
      <c r="H586">
        <v>0</v>
      </c>
      <c r="I586" t="s">
        <v>1258</v>
      </c>
      <c r="J586" t="s">
        <v>4980</v>
      </c>
      <c r="K586" t="s">
        <v>4973</v>
      </c>
      <c r="L586" t="s">
        <v>4974</v>
      </c>
      <c r="M586">
        <v>1064.29</v>
      </c>
      <c r="N586" s="2">
        <v>44928</v>
      </c>
      <c r="O586">
        <v>61</v>
      </c>
      <c r="P586" t="s">
        <v>5126</v>
      </c>
      <c r="Q586" t="s">
        <v>4024</v>
      </c>
      <c r="R586" t="s">
        <v>4092</v>
      </c>
      <c r="S586" t="s">
        <v>4071</v>
      </c>
      <c r="T586" t="s">
        <v>5058</v>
      </c>
      <c r="U586" t="s">
        <v>4055</v>
      </c>
      <c r="V586" t="s">
        <v>4032</v>
      </c>
      <c r="W586" t="s">
        <v>5051</v>
      </c>
      <c r="X586" t="s">
        <v>5060</v>
      </c>
      <c r="Y586">
        <v>4541.97</v>
      </c>
      <c r="Z586">
        <v>3192.87</v>
      </c>
      <c r="AA586">
        <v>1349.1</v>
      </c>
      <c r="AB586">
        <v>0.29702970297029702</v>
      </c>
      <c r="AC586" t="s">
        <v>4913</v>
      </c>
      <c r="AD586" t="s">
        <v>5057</v>
      </c>
      <c r="AE586" s="2">
        <v>45920</v>
      </c>
      <c r="AF586">
        <v>2025</v>
      </c>
      <c r="AG586" s="2">
        <v>45901</v>
      </c>
    </row>
    <row r="587" spans="1:33" x14ac:dyDescent="0.25">
      <c r="A587" t="s">
        <v>3048</v>
      </c>
      <c r="B587" t="s">
        <v>290</v>
      </c>
      <c r="C587" t="s">
        <v>150</v>
      </c>
      <c r="D587" t="s">
        <v>64</v>
      </c>
      <c r="E587" t="s">
        <v>14</v>
      </c>
      <c r="F587">
        <v>5</v>
      </c>
      <c r="G587">
        <v>1513.99</v>
      </c>
      <c r="H587">
        <v>0.15</v>
      </c>
      <c r="I587" t="s">
        <v>30</v>
      </c>
      <c r="J587" t="s">
        <v>4980</v>
      </c>
      <c r="K587" t="s">
        <v>4973</v>
      </c>
      <c r="L587" t="s">
        <v>4974</v>
      </c>
      <c r="M587">
        <v>1064.29</v>
      </c>
      <c r="N587" s="2">
        <v>46008</v>
      </c>
      <c r="O587">
        <v>68</v>
      </c>
      <c r="P587" t="s">
        <v>4052</v>
      </c>
      <c r="Q587" t="s">
        <v>4024</v>
      </c>
      <c r="R587" t="s">
        <v>4060</v>
      </c>
      <c r="S587" t="s">
        <v>4032</v>
      </c>
      <c r="T587" t="s">
        <v>5089</v>
      </c>
      <c r="U587" t="s">
        <v>4077</v>
      </c>
      <c r="V587" t="s">
        <v>4071</v>
      </c>
      <c r="W587" t="s">
        <v>5055</v>
      </c>
      <c r="X587" t="s">
        <v>5090</v>
      </c>
      <c r="Y587">
        <v>6434.46</v>
      </c>
      <c r="Z587">
        <v>5321.45</v>
      </c>
      <c r="AA587">
        <v>1113.01</v>
      </c>
      <c r="AB587">
        <v>0.17297644246758859</v>
      </c>
      <c r="AC587" t="s">
        <v>4500</v>
      </c>
      <c r="AD587" t="s">
        <v>5088</v>
      </c>
      <c r="AE587" s="2">
        <v>46021</v>
      </c>
      <c r="AF587">
        <v>2025</v>
      </c>
      <c r="AG587" s="2">
        <v>45992</v>
      </c>
    </row>
    <row r="588" spans="1:33" x14ac:dyDescent="0.25">
      <c r="A588" t="s">
        <v>1393</v>
      </c>
      <c r="B588" t="s">
        <v>1394</v>
      </c>
      <c r="C588" t="s">
        <v>323</v>
      </c>
      <c r="D588" t="s">
        <v>101</v>
      </c>
      <c r="E588" t="s">
        <v>14</v>
      </c>
      <c r="F588">
        <v>3</v>
      </c>
      <c r="G588">
        <v>1513.99</v>
      </c>
      <c r="H588">
        <v>0</v>
      </c>
      <c r="I588" t="s">
        <v>35</v>
      </c>
      <c r="J588" t="s">
        <v>4980</v>
      </c>
      <c r="K588" t="s">
        <v>4973</v>
      </c>
      <c r="L588" t="s">
        <v>4974</v>
      </c>
      <c r="M588">
        <v>989.34</v>
      </c>
      <c r="N588" s="2">
        <v>45234</v>
      </c>
      <c r="O588">
        <v>20</v>
      </c>
      <c r="P588" t="s">
        <v>4048</v>
      </c>
      <c r="Q588" t="s">
        <v>4029</v>
      </c>
      <c r="R588" t="s">
        <v>4041</v>
      </c>
      <c r="S588" t="s">
        <v>4036</v>
      </c>
      <c r="T588" t="s">
        <v>5082</v>
      </c>
      <c r="U588" t="s">
        <v>4050</v>
      </c>
      <c r="V588" t="s">
        <v>4036</v>
      </c>
      <c r="W588" t="s">
        <v>5055</v>
      </c>
      <c r="X588" t="s">
        <v>5083</v>
      </c>
      <c r="Y588">
        <v>4541.97</v>
      </c>
      <c r="Z588">
        <v>2968.02</v>
      </c>
      <c r="AA588">
        <v>1573.95</v>
      </c>
      <c r="AB588">
        <v>0.34653465346534651</v>
      </c>
      <c r="AC588" t="s">
        <v>4271</v>
      </c>
      <c r="AD588" t="s">
        <v>5121</v>
      </c>
      <c r="AE588" s="2">
        <v>45995</v>
      </c>
      <c r="AF588">
        <v>2025</v>
      </c>
      <c r="AG588" s="2">
        <v>45992</v>
      </c>
    </row>
    <row r="589" spans="1:33" x14ac:dyDescent="0.25">
      <c r="A589" t="s">
        <v>3799</v>
      </c>
      <c r="B589" t="s">
        <v>1632</v>
      </c>
      <c r="C589" t="s">
        <v>323</v>
      </c>
      <c r="D589" t="s">
        <v>48</v>
      </c>
      <c r="E589" t="s">
        <v>14</v>
      </c>
      <c r="F589">
        <v>1</v>
      </c>
      <c r="G589">
        <v>1499</v>
      </c>
      <c r="H589">
        <v>0.2</v>
      </c>
      <c r="I589" t="s">
        <v>1258</v>
      </c>
      <c r="J589" t="s">
        <v>4980</v>
      </c>
      <c r="K589" t="s">
        <v>4973</v>
      </c>
      <c r="L589" t="s">
        <v>4974</v>
      </c>
      <c r="M589">
        <v>989.34</v>
      </c>
      <c r="N589" s="2">
        <v>46175</v>
      </c>
      <c r="O589">
        <v>35</v>
      </c>
      <c r="P589" t="s">
        <v>4048</v>
      </c>
      <c r="Q589" t="s">
        <v>4024</v>
      </c>
      <c r="R589" t="s">
        <v>4035</v>
      </c>
      <c r="S589" t="s">
        <v>4036</v>
      </c>
      <c r="T589" t="s">
        <v>5110</v>
      </c>
      <c r="U589" t="s">
        <v>4135</v>
      </c>
      <c r="V589" t="s">
        <v>4058</v>
      </c>
      <c r="W589" t="s">
        <v>5055</v>
      </c>
      <c r="X589" t="s">
        <v>5112</v>
      </c>
      <c r="Y589">
        <v>1199.2</v>
      </c>
      <c r="Z589">
        <v>989.34</v>
      </c>
      <c r="AA589">
        <v>209.86</v>
      </c>
      <c r="AB589">
        <v>0.17500000000000002</v>
      </c>
      <c r="AC589" t="s">
        <v>4471</v>
      </c>
      <c r="AD589" t="s">
        <v>5109</v>
      </c>
      <c r="AE589" s="2">
        <v>46220</v>
      </c>
      <c r="AF589">
        <v>2026</v>
      </c>
      <c r="AG589" s="2">
        <v>46204</v>
      </c>
    </row>
    <row r="590" spans="1:33" x14ac:dyDescent="0.25">
      <c r="A590" t="s">
        <v>3079</v>
      </c>
      <c r="B590" t="s">
        <v>1276</v>
      </c>
      <c r="C590" t="s">
        <v>323</v>
      </c>
      <c r="D590" t="s">
        <v>39</v>
      </c>
      <c r="E590" t="s">
        <v>14</v>
      </c>
      <c r="F590">
        <v>1</v>
      </c>
      <c r="G590">
        <v>1499</v>
      </c>
      <c r="H590">
        <v>0</v>
      </c>
      <c r="I590" t="s">
        <v>1258</v>
      </c>
      <c r="J590" t="s">
        <v>4980</v>
      </c>
      <c r="K590" t="s">
        <v>4973</v>
      </c>
      <c r="L590" t="s">
        <v>4974</v>
      </c>
      <c r="M590">
        <v>989.34</v>
      </c>
      <c r="N590" s="2">
        <v>45070</v>
      </c>
      <c r="O590">
        <v>55</v>
      </c>
      <c r="P590" t="s">
        <v>4030</v>
      </c>
      <c r="Q590" t="s">
        <v>4024</v>
      </c>
      <c r="R590" t="s">
        <v>4074</v>
      </c>
      <c r="S590" t="s">
        <v>4071</v>
      </c>
      <c r="T590" t="s">
        <v>5097</v>
      </c>
      <c r="U590" t="s">
        <v>4141</v>
      </c>
      <c r="V590" t="s">
        <v>4068</v>
      </c>
      <c r="W590" t="s">
        <v>5055</v>
      </c>
      <c r="X590" t="s">
        <v>4948</v>
      </c>
      <c r="Y590">
        <v>1499</v>
      </c>
      <c r="Z590">
        <v>989.34</v>
      </c>
      <c r="AA590">
        <v>509.66</v>
      </c>
      <c r="AB590">
        <v>0.34</v>
      </c>
      <c r="AC590" t="s">
        <v>4231</v>
      </c>
      <c r="AD590" t="s">
        <v>5128</v>
      </c>
      <c r="AE590" s="2">
        <v>46015</v>
      </c>
      <c r="AF590">
        <v>2025</v>
      </c>
      <c r="AG590" s="2">
        <v>45992</v>
      </c>
    </row>
    <row r="591" spans="1:33" x14ac:dyDescent="0.25">
      <c r="A591" t="s">
        <v>853</v>
      </c>
      <c r="B591" t="s">
        <v>854</v>
      </c>
      <c r="C591" t="s">
        <v>150</v>
      </c>
      <c r="D591" t="s">
        <v>13</v>
      </c>
      <c r="E591" t="s">
        <v>25</v>
      </c>
      <c r="F591">
        <v>1</v>
      </c>
      <c r="G591">
        <v>1499</v>
      </c>
      <c r="H591">
        <v>0.15</v>
      </c>
      <c r="I591" t="s">
        <v>20</v>
      </c>
      <c r="J591" t="s">
        <v>4980</v>
      </c>
      <c r="K591" t="s">
        <v>4973</v>
      </c>
      <c r="L591" t="s">
        <v>4974</v>
      </c>
      <c r="M591">
        <v>1064.29</v>
      </c>
      <c r="N591" s="2">
        <v>46182</v>
      </c>
      <c r="O591">
        <v>58</v>
      </c>
      <c r="P591" t="s">
        <v>4025</v>
      </c>
      <c r="Q591" t="s">
        <v>4029</v>
      </c>
      <c r="R591" t="s">
        <v>4060</v>
      </c>
      <c r="S591" t="s">
        <v>4032</v>
      </c>
      <c r="T591" t="s">
        <v>5076</v>
      </c>
      <c r="U591" t="s">
        <v>4085</v>
      </c>
      <c r="V591" t="s">
        <v>4036</v>
      </c>
      <c r="W591" t="s">
        <v>5051</v>
      </c>
      <c r="X591" t="s">
        <v>5077</v>
      </c>
      <c r="Y591">
        <v>1274.1500000000001</v>
      </c>
      <c r="Z591">
        <v>1064.29</v>
      </c>
      <c r="AA591">
        <v>209.86</v>
      </c>
      <c r="AB591">
        <v>0.16470588235294117</v>
      </c>
      <c r="AC591" t="s">
        <v>4059</v>
      </c>
      <c r="AD591" t="s">
        <v>5075</v>
      </c>
      <c r="AE591" s="2">
        <v>45932</v>
      </c>
      <c r="AF591">
        <v>2025</v>
      </c>
      <c r="AG591" s="2">
        <v>45931</v>
      </c>
    </row>
    <row r="592" spans="1:33" x14ac:dyDescent="0.25">
      <c r="A592" t="s">
        <v>3016</v>
      </c>
      <c r="B592" t="s">
        <v>753</v>
      </c>
      <c r="C592" t="s">
        <v>220</v>
      </c>
      <c r="D592" t="s">
        <v>44</v>
      </c>
      <c r="E592" t="s">
        <v>14</v>
      </c>
      <c r="F592">
        <v>5</v>
      </c>
      <c r="G592">
        <v>1499</v>
      </c>
      <c r="H592">
        <v>0.15</v>
      </c>
      <c r="I592" t="s">
        <v>30</v>
      </c>
      <c r="J592" t="s">
        <v>5011</v>
      </c>
      <c r="K592" t="s">
        <v>4973</v>
      </c>
      <c r="L592" t="s">
        <v>5007</v>
      </c>
      <c r="M592">
        <v>974.35</v>
      </c>
      <c r="N592" s="2">
        <v>46075</v>
      </c>
      <c r="O592">
        <v>66</v>
      </c>
      <c r="P592" t="s">
        <v>4052</v>
      </c>
      <c r="Q592" t="s">
        <v>4029</v>
      </c>
      <c r="R592" t="s">
        <v>4053</v>
      </c>
      <c r="S592" t="s">
        <v>4027</v>
      </c>
      <c r="T592" t="s">
        <v>5065</v>
      </c>
      <c r="U592" t="s">
        <v>4046</v>
      </c>
      <c r="V592" t="s">
        <v>4032</v>
      </c>
      <c r="W592" t="s">
        <v>5055</v>
      </c>
      <c r="X592" t="s">
        <v>5067</v>
      </c>
      <c r="Y592">
        <v>6370.75</v>
      </c>
      <c r="Z592">
        <v>4871.75</v>
      </c>
      <c r="AA592">
        <v>1499</v>
      </c>
      <c r="AB592">
        <v>0.23529411764705882</v>
      </c>
      <c r="AC592" t="s">
        <v>4581</v>
      </c>
      <c r="AD592" t="s">
        <v>5064</v>
      </c>
      <c r="AE592" s="2">
        <v>46234</v>
      </c>
      <c r="AF592">
        <v>2026</v>
      </c>
      <c r="AG592" s="2">
        <v>46204</v>
      </c>
    </row>
    <row r="593" spans="1:33" x14ac:dyDescent="0.25">
      <c r="A593" t="s">
        <v>1956</v>
      </c>
      <c r="B593" t="s">
        <v>1957</v>
      </c>
      <c r="C593" t="s">
        <v>150</v>
      </c>
      <c r="D593" t="s">
        <v>44</v>
      </c>
      <c r="E593" t="s">
        <v>25</v>
      </c>
      <c r="F593">
        <v>1</v>
      </c>
      <c r="G593">
        <v>1499</v>
      </c>
      <c r="H593">
        <v>0</v>
      </c>
      <c r="I593" t="s">
        <v>15</v>
      </c>
      <c r="J593" t="s">
        <v>4980</v>
      </c>
      <c r="K593" t="s">
        <v>4973</v>
      </c>
      <c r="L593" t="s">
        <v>4974</v>
      </c>
      <c r="M593">
        <v>1064.29</v>
      </c>
      <c r="N593" s="2">
        <v>46006</v>
      </c>
      <c r="O593">
        <v>53</v>
      </c>
      <c r="P593" t="s">
        <v>4025</v>
      </c>
      <c r="Q593" t="s">
        <v>4024</v>
      </c>
      <c r="R593" t="s">
        <v>4060</v>
      </c>
      <c r="S593" t="s">
        <v>4032</v>
      </c>
      <c r="T593" t="s">
        <v>5065</v>
      </c>
      <c r="U593" t="s">
        <v>4046</v>
      </c>
      <c r="V593" t="s">
        <v>4032</v>
      </c>
      <c r="W593" t="s">
        <v>5055</v>
      </c>
      <c r="X593" t="s">
        <v>5067</v>
      </c>
      <c r="Y593">
        <v>1499</v>
      </c>
      <c r="Z593">
        <v>1064.29</v>
      </c>
      <c r="AA593">
        <v>434.71</v>
      </c>
      <c r="AB593">
        <v>0.28999999999999998</v>
      </c>
      <c r="AC593" t="s">
        <v>4293</v>
      </c>
      <c r="AD593" t="s">
        <v>5064</v>
      </c>
      <c r="AE593" s="2">
        <v>45905</v>
      </c>
      <c r="AF593">
        <v>2025</v>
      </c>
      <c r="AG593" s="2">
        <v>45901</v>
      </c>
    </row>
    <row r="594" spans="1:33" x14ac:dyDescent="0.25">
      <c r="A594" t="s">
        <v>472</v>
      </c>
      <c r="B594" t="s">
        <v>473</v>
      </c>
      <c r="C594" t="s">
        <v>150</v>
      </c>
      <c r="D594" t="s">
        <v>24</v>
      </c>
      <c r="E594" t="s">
        <v>14</v>
      </c>
      <c r="F594">
        <v>1</v>
      </c>
      <c r="G594">
        <v>1499</v>
      </c>
      <c r="H594">
        <v>0.1</v>
      </c>
      <c r="I594" t="s">
        <v>1258</v>
      </c>
      <c r="J594" t="s">
        <v>4980</v>
      </c>
      <c r="K594" t="s">
        <v>4973</v>
      </c>
      <c r="L594" t="s">
        <v>4974</v>
      </c>
      <c r="M594">
        <v>1064.29</v>
      </c>
      <c r="N594" s="2">
        <v>44997</v>
      </c>
      <c r="O594">
        <v>25</v>
      </c>
      <c r="P594" t="s">
        <v>4025</v>
      </c>
      <c r="Q594" t="s">
        <v>4024</v>
      </c>
      <c r="R594" t="s">
        <v>4165</v>
      </c>
      <c r="S594" t="s">
        <v>4071</v>
      </c>
      <c r="T594" t="s">
        <v>5085</v>
      </c>
      <c r="U594" t="s">
        <v>4097</v>
      </c>
      <c r="V594" t="s">
        <v>4071</v>
      </c>
      <c r="W594" t="s">
        <v>5051</v>
      </c>
      <c r="X594" t="s">
        <v>5087</v>
      </c>
      <c r="Y594">
        <v>1349.1</v>
      </c>
      <c r="Z594">
        <v>1064.29</v>
      </c>
      <c r="AA594">
        <v>284.81</v>
      </c>
      <c r="AB594">
        <v>0.21111111111111114</v>
      </c>
      <c r="AC594" t="s">
        <v>4966</v>
      </c>
      <c r="AD594" t="s">
        <v>5084</v>
      </c>
      <c r="AE594" s="2">
        <v>46052</v>
      </c>
      <c r="AF594">
        <v>2026</v>
      </c>
      <c r="AG594" s="2">
        <v>46023</v>
      </c>
    </row>
    <row r="595" spans="1:33" x14ac:dyDescent="0.25">
      <c r="A595" t="s">
        <v>1216</v>
      </c>
      <c r="B595" t="s">
        <v>696</v>
      </c>
      <c r="C595" t="s">
        <v>220</v>
      </c>
      <c r="D595" t="s">
        <v>101</v>
      </c>
      <c r="E595" t="s">
        <v>14</v>
      </c>
      <c r="F595">
        <v>2</v>
      </c>
      <c r="G595">
        <v>1499</v>
      </c>
      <c r="H595">
        <v>0</v>
      </c>
      <c r="I595" t="s">
        <v>20</v>
      </c>
      <c r="J595" t="s">
        <v>5011</v>
      </c>
      <c r="K595" t="s">
        <v>4973</v>
      </c>
      <c r="L595" t="s">
        <v>5007</v>
      </c>
      <c r="M595">
        <v>974.35</v>
      </c>
      <c r="N595" s="2">
        <v>45123</v>
      </c>
      <c r="O595">
        <v>33</v>
      </c>
      <c r="P595" t="s">
        <v>4025</v>
      </c>
      <c r="Q595" t="s">
        <v>4024</v>
      </c>
      <c r="R595" t="s">
        <v>4092</v>
      </c>
      <c r="S595" t="s">
        <v>4071</v>
      </c>
      <c r="T595" t="s">
        <v>5082</v>
      </c>
      <c r="U595" t="s">
        <v>4050</v>
      </c>
      <c r="V595" t="s">
        <v>4036</v>
      </c>
      <c r="W595" t="s">
        <v>5055</v>
      </c>
      <c r="X595" t="s">
        <v>5083</v>
      </c>
      <c r="Y595">
        <v>2998</v>
      </c>
      <c r="Z595">
        <v>1948.7</v>
      </c>
      <c r="AA595">
        <v>1049.3</v>
      </c>
      <c r="AB595">
        <v>0.35</v>
      </c>
      <c r="AC595" t="s">
        <v>5132</v>
      </c>
      <c r="AD595" t="s">
        <v>5121</v>
      </c>
      <c r="AE595" s="2">
        <v>45986</v>
      </c>
      <c r="AF595">
        <v>2025</v>
      </c>
      <c r="AG595" s="2">
        <v>45962</v>
      </c>
    </row>
    <row r="596" spans="1:33" x14ac:dyDescent="0.25">
      <c r="A596" t="s">
        <v>3433</v>
      </c>
      <c r="B596" t="s">
        <v>1003</v>
      </c>
      <c r="C596" t="s">
        <v>220</v>
      </c>
      <c r="D596" t="s">
        <v>226</v>
      </c>
      <c r="E596" t="s">
        <v>14</v>
      </c>
      <c r="F596">
        <v>2</v>
      </c>
      <c r="G596">
        <v>1499</v>
      </c>
      <c r="H596">
        <v>0.05</v>
      </c>
      <c r="I596" t="s">
        <v>30</v>
      </c>
      <c r="J596" t="s">
        <v>5011</v>
      </c>
      <c r="K596" t="s">
        <v>4973</v>
      </c>
      <c r="L596" t="s">
        <v>5007</v>
      </c>
      <c r="M596">
        <v>974.35</v>
      </c>
      <c r="N596" s="2">
        <v>44970</v>
      </c>
      <c r="O596">
        <v>65</v>
      </c>
      <c r="P596" t="s">
        <v>4025</v>
      </c>
      <c r="Q596" t="s">
        <v>4029</v>
      </c>
      <c r="R596" t="s">
        <v>4070</v>
      </c>
      <c r="S596" t="s">
        <v>4071</v>
      </c>
      <c r="T596" t="s">
        <v>5062</v>
      </c>
      <c r="U596" t="s">
        <v>4055</v>
      </c>
      <c r="V596" t="s">
        <v>4032</v>
      </c>
      <c r="W596" t="s">
        <v>5055</v>
      </c>
      <c r="X596" t="s">
        <v>5063</v>
      </c>
      <c r="Y596">
        <v>2848.1</v>
      </c>
      <c r="Z596">
        <v>1948.7</v>
      </c>
      <c r="AA596">
        <v>899.4</v>
      </c>
      <c r="AB596">
        <v>0.31578947368421051</v>
      </c>
      <c r="AC596" t="s">
        <v>4751</v>
      </c>
      <c r="AD596" t="s">
        <v>5123</v>
      </c>
      <c r="AE596" s="2">
        <v>46107</v>
      </c>
      <c r="AF596">
        <v>2026</v>
      </c>
      <c r="AG596" s="2">
        <v>46082</v>
      </c>
    </row>
    <row r="597" spans="1:33" x14ac:dyDescent="0.25">
      <c r="A597" t="s">
        <v>3713</v>
      </c>
      <c r="B597" t="s">
        <v>1092</v>
      </c>
      <c r="C597" t="s">
        <v>150</v>
      </c>
      <c r="D597" t="s">
        <v>74</v>
      </c>
      <c r="E597" t="s">
        <v>25</v>
      </c>
      <c r="F597">
        <v>4</v>
      </c>
      <c r="G597">
        <v>1499</v>
      </c>
      <c r="H597">
        <v>0.1</v>
      </c>
      <c r="I597" t="s">
        <v>35</v>
      </c>
      <c r="J597" t="s">
        <v>4980</v>
      </c>
      <c r="K597" t="s">
        <v>4973</v>
      </c>
      <c r="L597" t="s">
        <v>4974</v>
      </c>
      <c r="M597">
        <v>1064.29</v>
      </c>
      <c r="N597" s="2">
        <v>45305</v>
      </c>
      <c r="O597">
        <v>51</v>
      </c>
      <c r="P597" t="s">
        <v>4030</v>
      </c>
      <c r="Q597" t="s">
        <v>4024</v>
      </c>
      <c r="R597" t="s">
        <v>4044</v>
      </c>
      <c r="S597" t="s">
        <v>4036</v>
      </c>
      <c r="T597" t="s">
        <v>5092</v>
      </c>
      <c r="U597" t="s">
        <v>4165</v>
      </c>
      <c r="V597" t="s">
        <v>4071</v>
      </c>
      <c r="W597" t="s">
        <v>5055</v>
      </c>
      <c r="X597" t="s">
        <v>5093</v>
      </c>
      <c r="Y597">
        <v>5396.4</v>
      </c>
      <c r="Z597">
        <v>4257.16</v>
      </c>
      <c r="AA597">
        <v>1139.24</v>
      </c>
      <c r="AB597">
        <v>0.21111111111111114</v>
      </c>
      <c r="AC597" t="s">
        <v>4537</v>
      </c>
      <c r="AD597" t="s">
        <v>5091</v>
      </c>
      <c r="AE597" s="2">
        <v>46051</v>
      </c>
      <c r="AF597">
        <v>2026</v>
      </c>
      <c r="AG597" s="2">
        <v>46023</v>
      </c>
    </row>
    <row r="598" spans="1:33" x14ac:dyDescent="0.25">
      <c r="A598" t="s">
        <v>849</v>
      </c>
      <c r="B598" t="s">
        <v>850</v>
      </c>
      <c r="C598" t="s">
        <v>150</v>
      </c>
      <c r="D598" t="s">
        <v>101</v>
      </c>
      <c r="E598" t="s">
        <v>14</v>
      </c>
      <c r="F598">
        <v>4</v>
      </c>
      <c r="G598">
        <v>1499</v>
      </c>
      <c r="H598">
        <v>0</v>
      </c>
      <c r="I598" t="s">
        <v>30</v>
      </c>
      <c r="J598" t="s">
        <v>4980</v>
      </c>
      <c r="K598" t="s">
        <v>4973</v>
      </c>
      <c r="L598" t="s">
        <v>4974</v>
      </c>
      <c r="M598">
        <v>1064.29</v>
      </c>
      <c r="N598" s="2">
        <v>45646</v>
      </c>
      <c r="O598">
        <v>28</v>
      </c>
      <c r="P598" t="s">
        <v>4025</v>
      </c>
      <c r="Q598" t="s">
        <v>4029</v>
      </c>
      <c r="R598" t="s">
        <v>4135</v>
      </c>
      <c r="S598" t="s">
        <v>4058</v>
      </c>
      <c r="T598" t="s">
        <v>5082</v>
      </c>
      <c r="U598" t="s">
        <v>4050</v>
      </c>
      <c r="V598" t="s">
        <v>4036</v>
      </c>
      <c r="W598" t="s">
        <v>5055</v>
      </c>
      <c r="X598" t="s">
        <v>5083</v>
      </c>
      <c r="Y598">
        <v>5996</v>
      </c>
      <c r="Z598">
        <v>4257.16</v>
      </c>
      <c r="AA598">
        <v>1738.84</v>
      </c>
      <c r="AB598">
        <v>0.28999999999999998</v>
      </c>
      <c r="AC598" t="s">
        <v>4661</v>
      </c>
      <c r="AD598" t="s">
        <v>5121</v>
      </c>
      <c r="AE598" s="2">
        <v>46072</v>
      </c>
      <c r="AF598">
        <v>2026</v>
      </c>
      <c r="AG598" s="2">
        <v>46054</v>
      </c>
    </row>
    <row r="599" spans="1:33" x14ac:dyDescent="0.25">
      <c r="A599" t="s">
        <v>2045</v>
      </c>
      <c r="B599" t="s">
        <v>1738</v>
      </c>
      <c r="C599" t="s">
        <v>323</v>
      </c>
      <c r="D599" t="s">
        <v>62</v>
      </c>
      <c r="E599" t="s">
        <v>14</v>
      </c>
      <c r="F599">
        <v>2</v>
      </c>
      <c r="G599">
        <v>1499</v>
      </c>
      <c r="H599">
        <v>0</v>
      </c>
      <c r="I599" t="s">
        <v>1258</v>
      </c>
      <c r="J599" t="s">
        <v>4980</v>
      </c>
      <c r="K599" t="s">
        <v>4973</v>
      </c>
      <c r="L599" t="s">
        <v>4974</v>
      </c>
      <c r="M599">
        <v>989.34</v>
      </c>
      <c r="N599" s="2">
        <v>45653</v>
      </c>
      <c r="O599">
        <v>33</v>
      </c>
      <c r="P599" t="s">
        <v>4025</v>
      </c>
      <c r="Q599" t="s">
        <v>4029</v>
      </c>
      <c r="R599" t="s">
        <v>4141</v>
      </c>
      <c r="S599" t="s">
        <v>4068</v>
      </c>
      <c r="T599" t="s">
        <v>5104</v>
      </c>
      <c r="U599" t="s">
        <v>4143</v>
      </c>
      <c r="V599" t="s">
        <v>4027</v>
      </c>
      <c r="W599" t="s">
        <v>5055</v>
      </c>
      <c r="X599" t="s">
        <v>5105</v>
      </c>
      <c r="Y599">
        <v>2998</v>
      </c>
      <c r="Z599">
        <v>1978.68</v>
      </c>
      <c r="AA599">
        <v>1019.32</v>
      </c>
      <c r="AB599">
        <v>0.34</v>
      </c>
      <c r="AC599" t="s">
        <v>4556</v>
      </c>
      <c r="AD599" t="s">
        <v>5103</v>
      </c>
      <c r="AE599" s="2">
        <v>46188</v>
      </c>
      <c r="AF599">
        <v>2026</v>
      </c>
      <c r="AG599" s="2">
        <v>46174</v>
      </c>
    </row>
    <row r="600" spans="1:33" x14ac:dyDescent="0.25">
      <c r="A600" t="s">
        <v>839</v>
      </c>
      <c r="B600" t="s">
        <v>840</v>
      </c>
      <c r="C600" t="s">
        <v>150</v>
      </c>
      <c r="D600" t="s">
        <v>95</v>
      </c>
      <c r="E600" t="s">
        <v>25</v>
      </c>
      <c r="F600">
        <v>2</v>
      </c>
      <c r="G600">
        <v>1499</v>
      </c>
      <c r="H600">
        <v>0.05</v>
      </c>
      <c r="I600" t="s">
        <v>20</v>
      </c>
      <c r="J600" t="s">
        <v>4980</v>
      </c>
      <c r="K600" t="s">
        <v>4973</v>
      </c>
      <c r="L600" t="s">
        <v>4974</v>
      </c>
      <c r="M600">
        <v>1064.29</v>
      </c>
      <c r="N600" s="2">
        <v>45742</v>
      </c>
      <c r="O600">
        <v>54</v>
      </c>
      <c r="P600" t="s">
        <v>4052</v>
      </c>
      <c r="Q600" t="s">
        <v>4029</v>
      </c>
      <c r="R600" t="s">
        <v>4046</v>
      </c>
      <c r="S600" t="s">
        <v>4032</v>
      </c>
      <c r="T600" t="s">
        <v>5095</v>
      </c>
      <c r="U600" t="s">
        <v>4089</v>
      </c>
      <c r="V600" t="s">
        <v>4068</v>
      </c>
      <c r="W600" t="s">
        <v>5051</v>
      </c>
      <c r="X600" t="s">
        <v>5113</v>
      </c>
      <c r="Y600">
        <v>2848.1</v>
      </c>
      <c r="Z600">
        <v>2128.58</v>
      </c>
      <c r="AA600">
        <v>719.52</v>
      </c>
      <c r="AB600">
        <v>0.25263157894736843</v>
      </c>
      <c r="AC600" t="s">
        <v>4725</v>
      </c>
      <c r="AD600" t="s">
        <v>5094</v>
      </c>
      <c r="AE600" s="2">
        <v>46173</v>
      </c>
      <c r="AF600">
        <v>2026</v>
      </c>
      <c r="AG600" s="2">
        <v>46143</v>
      </c>
    </row>
    <row r="601" spans="1:33" x14ac:dyDescent="0.25">
      <c r="A601" t="s">
        <v>2719</v>
      </c>
      <c r="B601" t="s">
        <v>2282</v>
      </c>
      <c r="C601" t="s">
        <v>323</v>
      </c>
      <c r="D601" t="s">
        <v>52</v>
      </c>
      <c r="E601" t="s">
        <v>14</v>
      </c>
      <c r="F601">
        <v>1</v>
      </c>
      <c r="G601">
        <v>1499</v>
      </c>
      <c r="H601">
        <v>0.2</v>
      </c>
      <c r="I601" t="s">
        <v>35</v>
      </c>
      <c r="J601" t="s">
        <v>4980</v>
      </c>
      <c r="K601" t="s">
        <v>4973</v>
      </c>
      <c r="L601" t="s">
        <v>4974</v>
      </c>
      <c r="M601">
        <v>989.34</v>
      </c>
      <c r="N601" s="2">
        <v>45236</v>
      </c>
      <c r="O601">
        <v>39</v>
      </c>
      <c r="P601" t="s">
        <v>4025</v>
      </c>
      <c r="Q601" t="s">
        <v>4029</v>
      </c>
      <c r="R601" t="s">
        <v>4039</v>
      </c>
      <c r="S601" t="s">
        <v>4032</v>
      </c>
      <c r="T601" t="s">
        <v>5054</v>
      </c>
      <c r="U601" t="s">
        <v>4060</v>
      </c>
      <c r="V601" t="s">
        <v>4032</v>
      </c>
      <c r="W601" t="s">
        <v>5055</v>
      </c>
      <c r="X601" t="s">
        <v>5056</v>
      </c>
      <c r="Y601">
        <v>1199.2</v>
      </c>
      <c r="Z601">
        <v>989.34</v>
      </c>
      <c r="AA601">
        <v>209.86</v>
      </c>
      <c r="AB601">
        <v>0.17500000000000002</v>
      </c>
      <c r="AC601" t="s">
        <v>4754</v>
      </c>
      <c r="AD601" t="s">
        <v>5053</v>
      </c>
      <c r="AE601" s="2">
        <v>46183</v>
      </c>
      <c r="AF601">
        <v>2026</v>
      </c>
      <c r="AG601" s="2">
        <v>46174</v>
      </c>
    </row>
    <row r="602" spans="1:33" x14ac:dyDescent="0.25">
      <c r="A602" t="s">
        <v>3315</v>
      </c>
      <c r="B602" t="s">
        <v>1154</v>
      </c>
      <c r="C602" t="s">
        <v>323</v>
      </c>
      <c r="D602" t="s">
        <v>48</v>
      </c>
      <c r="E602" t="s">
        <v>25</v>
      </c>
      <c r="F602">
        <v>4</v>
      </c>
      <c r="G602">
        <v>1499</v>
      </c>
      <c r="H602">
        <v>0.2</v>
      </c>
      <c r="I602" t="s">
        <v>1258</v>
      </c>
      <c r="J602" t="s">
        <v>4980</v>
      </c>
      <c r="K602" t="s">
        <v>4973</v>
      </c>
      <c r="L602" t="s">
        <v>4974</v>
      </c>
      <c r="M602">
        <v>989.34</v>
      </c>
      <c r="N602" s="2">
        <v>46089</v>
      </c>
      <c r="O602">
        <v>47</v>
      </c>
      <c r="P602" t="s">
        <v>4025</v>
      </c>
      <c r="Q602" t="s">
        <v>4024</v>
      </c>
      <c r="R602" t="s">
        <v>4035</v>
      </c>
      <c r="S602" t="s">
        <v>4036</v>
      </c>
      <c r="T602" t="s">
        <v>5110</v>
      </c>
      <c r="U602" t="s">
        <v>4135</v>
      </c>
      <c r="V602" t="s">
        <v>4058</v>
      </c>
      <c r="W602" t="s">
        <v>5055</v>
      </c>
      <c r="X602" t="s">
        <v>5112</v>
      </c>
      <c r="Y602">
        <v>4796.8</v>
      </c>
      <c r="Z602">
        <v>3957.36</v>
      </c>
      <c r="AA602">
        <v>839.44</v>
      </c>
      <c r="AB602">
        <v>0.17500000000000002</v>
      </c>
      <c r="AC602" t="s">
        <v>4965</v>
      </c>
      <c r="AD602" t="s">
        <v>5109</v>
      </c>
      <c r="AE602" s="2">
        <v>46064</v>
      </c>
      <c r="AF602">
        <v>2026</v>
      </c>
      <c r="AG602" s="2">
        <v>46054</v>
      </c>
    </row>
    <row r="603" spans="1:33" x14ac:dyDescent="0.25">
      <c r="A603" t="s">
        <v>3416</v>
      </c>
      <c r="B603" t="s">
        <v>577</v>
      </c>
      <c r="C603" t="s">
        <v>220</v>
      </c>
      <c r="D603" t="s">
        <v>74</v>
      </c>
      <c r="E603" t="s">
        <v>14</v>
      </c>
      <c r="F603">
        <v>4</v>
      </c>
      <c r="G603">
        <v>1499</v>
      </c>
      <c r="H603">
        <v>0</v>
      </c>
      <c r="I603" t="s">
        <v>1258</v>
      </c>
      <c r="J603" t="s">
        <v>5011</v>
      </c>
      <c r="K603" t="s">
        <v>4973</v>
      </c>
      <c r="L603" t="s">
        <v>5007</v>
      </c>
      <c r="M603">
        <v>974.35</v>
      </c>
      <c r="N603" s="2">
        <v>45204</v>
      </c>
      <c r="O603">
        <v>34</v>
      </c>
      <c r="P603" t="s">
        <v>4030</v>
      </c>
      <c r="Q603" t="s">
        <v>4029</v>
      </c>
      <c r="R603" t="s">
        <v>4053</v>
      </c>
      <c r="S603" t="s">
        <v>4027</v>
      </c>
      <c r="T603" t="s">
        <v>5092</v>
      </c>
      <c r="U603" t="s">
        <v>4165</v>
      </c>
      <c r="V603" t="s">
        <v>4071</v>
      </c>
      <c r="W603" t="s">
        <v>5055</v>
      </c>
      <c r="X603" t="s">
        <v>5093</v>
      </c>
      <c r="Y603">
        <v>5996</v>
      </c>
      <c r="Z603">
        <v>3897.4</v>
      </c>
      <c r="AA603">
        <v>2098.6</v>
      </c>
      <c r="AB603">
        <v>0.35</v>
      </c>
      <c r="AC603" t="s">
        <v>4185</v>
      </c>
      <c r="AD603" t="s">
        <v>5091</v>
      </c>
      <c r="AE603" s="2">
        <v>45987</v>
      </c>
      <c r="AF603">
        <v>2025</v>
      </c>
      <c r="AG603" s="2">
        <v>45962</v>
      </c>
    </row>
    <row r="604" spans="1:33" x14ac:dyDescent="0.25">
      <c r="A604" t="s">
        <v>489</v>
      </c>
      <c r="B604" t="s">
        <v>490</v>
      </c>
      <c r="C604" t="s">
        <v>220</v>
      </c>
      <c r="D604" t="s">
        <v>64</v>
      </c>
      <c r="E604" t="s">
        <v>14</v>
      </c>
      <c r="F604">
        <v>2</v>
      </c>
      <c r="G604">
        <v>1499</v>
      </c>
      <c r="H604">
        <v>0</v>
      </c>
      <c r="I604" t="s">
        <v>15</v>
      </c>
      <c r="J604" t="s">
        <v>5011</v>
      </c>
      <c r="K604" t="s">
        <v>4973</v>
      </c>
      <c r="L604" t="s">
        <v>5007</v>
      </c>
      <c r="M604">
        <v>974.35</v>
      </c>
      <c r="N604" s="2">
        <v>45950</v>
      </c>
      <c r="O604">
        <v>71</v>
      </c>
      <c r="P604" t="s">
        <v>4048</v>
      </c>
      <c r="Q604" t="s">
        <v>4029</v>
      </c>
      <c r="R604" t="s">
        <v>4103</v>
      </c>
      <c r="S604" t="s">
        <v>4032</v>
      </c>
      <c r="T604" t="s">
        <v>5089</v>
      </c>
      <c r="U604" t="s">
        <v>4077</v>
      </c>
      <c r="V604" t="s">
        <v>4071</v>
      </c>
      <c r="W604" t="s">
        <v>5055</v>
      </c>
      <c r="X604" t="s">
        <v>5090</v>
      </c>
      <c r="Y604">
        <v>2998</v>
      </c>
      <c r="Z604">
        <v>1948.7</v>
      </c>
      <c r="AA604">
        <v>1049.3</v>
      </c>
      <c r="AB604">
        <v>0.35</v>
      </c>
      <c r="AC604" t="s">
        <v>4847</v>
      </c>
      <c r="AD604" t="s">
        <v>5088</v>
      </c>
      <c r="AE604" s="2">
        <v>45948</v>
      </c>
      <c r="AF604">
        <v>2025</v>
      </c>
      <c r="AG604" s="2">
        <v>45931</v>
      </c>
    </row>
    <row r="605" spans="1:33" x14ac:dyDescent="0.25">
      <c r="A605" t="s">
        <v>3031</v>
      </c>
      <c r="B605" t="s">
        <v>2779</v>
      </c>
      <c r="C605" t="s">
        <v>150</v>
      </c>
      <c r="D605" t="s">
        <v>112</v>
      </c>
      <c r="E605" t="s">
        <v>25</v>
      </c>
      <c r="F605">
        <v>2</v>
      </c>
      <c r="G605">
        <v>1499</v>
      </c>
      <c r="H605">
        <v>0.2</v>
      </c>
      <c r="I605" t="s">
        <v>1258</v>
      </c>
      <c r="J605" t="s">
        <v>4980</v>
      </c>
      <c r="K605" t="s">
        <v>4973</v>
      </c>
      <c r="L605" t="s">
        <v>4974</v>
      </c>
      <c r="M605">
        <v>1064.29</v>
      </c>
      <c r="N605" s="2">
        <v>46021</v>
      </c>
      <c r="O605">
        <v>64</v>
      </c>
      <c r="P605" t="s">
        <v>4025</v>
      </c>
      <c r="Q605" t="s">
        <v>4024</v>
      </c>
      <c r="R605" t="s">
        <v>4100</v>
      </c>
      <c r="S605" t="s">
        <v>4027</v>
      </c>
      <c r="T605" t="s">
        <v>5107</v>
      </c>
      <c r="U605" t="s">
        <v>4057</v>
      </c>
      <c r="V605" t="s">
        <v>4058</v>
      </c>
      <c r="W605" t="s">
        <v>5051</v>
      </c>
      <c r="X605" t="s">
        <v>5108</v>
      </c>
      <c r="Y605">
        <v>2398.4</v>
      </c>
      <c r="Z605">
        <v>2128.58</v>
      </c>
      <c r="AA605">
        <v>269.82</v>
      </c>
      <c r="AB605">
        <v>0.11249999999999999</v>
      </c>
      <c r="AC605" t="s">
        <v>4782</v>
      </c>
      <c r="AD605" t="s">
        <v>5106</v>
      </c>
      <c r="AE605" s="2">
        <v>45917</v>
      </c>
      <c r="AF605">
        <v>2025</v>
      </c>
      <c r="AG605" s="2">
        <v>45901</v>
      </c>
    </row>
    <row r="606" spans="1:33" x14ac:dyDescent="0.25">
      <c r="A606" t="s">
        <v>2095</v>
      </c>
      <c r="B606" t="s">
        <v>100</v>
      </c>
      <c r="C606" t="s">
        <v>150</v>
      </c>
      <c r="D606" t="s">
        <v>24</v>
      </c>
      <c r="E606" t="s">
        <v>25</v>
      </c>
      <c r="F606">
        <v>2</v>
      </c>
      <c r="G606">
        <v>1499</v>
      </c>
      <c r="H606">
        <v>0.05</v>
      </c>
      <c r="I606" t="s">
        <v>15</v>
      </c>
      <c r="J606" t="s">
        <v>4980</v>
      </c>
      <c r="K606" t="s">
        <v>4973</v>
      </c>
      <c r="L606" t="s">
        <v>4974</v>
      </c>
      <c r="M606">
        <v>1064.29</v>
      </c>
      <c r="N606" s="2">
        <v>45765</v>
      </c>
      <c r="O606">
        <v>57</v>
      </c>
      <c r="P606" t="s">
        <v>4025</v>
      </c>
      <c r="Q606" t="s">
        <v>4024</v>
      </c>
      <c r="R606" t="s">
        <v>4026</v>
      </c>
      <c r="S606" t="s">
        <v>4027</v>
      </c>
      <c r="T606" t="s">
        <v>5085</v>
      </c>
      <c r="U606" t="s">
        <v>4097</v>
      </c>
      <c r="V606" t="s">
        <v>4071</v>
      </c>
      <c r="W606" t="s">
        <v>5051</v>
      </c>
      <c r="X606" t="s">
        <v>5087</v>
      </c>
      <c r="Y606">
        <v>2848.1</v>
      </c>
      <c r="Z606">
        <v>2128.58</v>
      </c>
      <c r="AA606">
        <v>719.52</v>
      </c>
      <c r="AB606">
        <v>0.25263157894736843</v>
      </c>
      <c r="AC606" t="s">
        <v>4023</v>
      </c>
      <c r="AD606" t="s">
        <v>5084</v>
      </c>
      <c r="AE606" s="2">
        <v>45890</v>
      </c>
      <c r="AF606">
        <v>2025</v>
      </c>
      <c r="AG606" s="2">
        <v>45870</v>
      </c>
    </row>
    <row r="607" spans="1:33" x14ac:dyDescent="0.25">
      <c r="A607" t="s">
        <v>3591</v>
      </c>
      <c r="B607" t="s">
        <v>2525</v>
      </c>
      <c r="C607" t="s">
        <v>220</v>
      </c>
      <c r="D607" t="s">
        <v>39</v>
      </c>
      <c r="E607" t="s">
        <v>14</v>
      </c>
      <c r="F607">
        <v>3</v>
      </c>
      <c r="G607">
        <v>1499</v>
      </c>
      <c r="H607">
        <v>0.15</v>
      </c>
      <c r="I607" t="s">
        <v>20</v>
      </c>
      <c r="J607" t="s">
        <v>5011</v>
      </c>
      <c r="K607" t="s">
        <v>4973</v>
      </c>
      <c r="L607" t="s">
        <v>5007</v>
      </c>
      <c r="M607">
        <v>974.35</v>
      </c>
      <c r="N607" s="2">
        <v>45020</v>
      </c>
      <c r="O607">
        <v>31</v>
      </c>
      <c r="P607" t="s">
        <v>4025</v>
      </c>
      <c r="Q607" t="s">
        <v>4029</v>
      </c>
      <c r="R607" t="s">
        <v>4041</v>
      </c>
      <c r="S607" t="s">
        <v>4036</v>
      </c>
      <c r="T607" t="s">
        <v>5097</v>
      </c>
      <c r="U607" t="s">
        <v>4141</v>
      </c>
      <c r="V607" t="s">
        <v>4068</v>
      </c>
      <c r="W607" t="s">
        <v>5055</v>
      </c>
      <c r="X607" t="s">
        <v>4948</v>
      </c>
      <c r="Y607">
        <v>3822.45</v>
      </c>
      <c r="Z607">
        <v>2923.05</v>
      </c>
      <c r="AA607">
        <v>899.4</v>
      </c>
      <c r="AB607">
        <v>0.23529411764705882</v>
      </c>
      <c r="AC607" t="s">
        <v>5146</v>
      </c>
      <c r="AD607" t="s">
        <v>5128</v>
      </c>
      <c r="AE607" s="2">
        <v>46041</v>
      </c>
      <c r="AF607">
        <v>2026</v>
      </c>
      <c r="AG607" s="2">
        <v>46023</v>
      </c>
    </row>
    <row r="608" spans="1:33" x14ac:dyDescent="0.25">
      <c r="A608" t="s">
        <v>1410</v>
      </c>
      <c r="B608" t="s">
        <v>22</v>
      </c>
      <c r="C608" t="s">
        <v>323</v>
      </c>
      <c r="D608" t="s">
        <v>112</v>
      </c>
      <c r="E608" t="s">
        <v>14</v>
      </c>
      <c r="F608">
        <v>1</v>
      </c>
      <c r="G608">
        <v>1499</v>
      </c>
      <c r="H608">
        <v>0.2</v>
      </c>
      <c r="I608" t="s">
        <v>20</v>
      </c>
      <c r="J608" t="s">
        <v>4980</v>
      </c>
      <c r="K608" t="s">
        <v>4973</v>
      </c>
      <c r="L608" t="s">
        <v>4974</v>
      </c>
      <c r="M608">
        <v>989.34</v>
      </c>
      <c r="N608" s="2">
        <v>44977</v>
      </c>
      <c r="O608">
        <v>30</v>
      </c>
      <c r="P608" t="s">
        <v>4030</v>
      </c>
      <c r="Q608" t="s">
        <v>4029</v>
      </c>
      <c r="R608" t="s">
        <v>4077</v>
      </c>
      <c r="S608" t="s">
        <v>4071</v>
      </c>
      <c r="T608" t="s">
        <v>5107</v>
      </c>
      <c r="U608" t="s">
        <v>4057</v>
      </c>
      <c r="V608" t="s">
        <v>4058</v>
      </c>
      <c r="W608" t="s">
        <v>5051</v>
      </c>
      <c r="X608" t="s">
        <v>5108</v>
      </c>
      <c r="Y608">
        <v>1199.2</v>
      </c>
      <c r="Z608">
        <v>989.34</v>
      </c>
      <c r="AA608">
        <v>209.86</v>
      </c>
      <c r="AB608">
        <v>0.17500000000000002</v>
      </c>
      <c r="AC608" t="s">
        <v>4836</v>
      </c>
      <c r="AD608" t="s">
        <v>5106</v>
      </c>
      <c r="AE608" s="2">
        <v>46209</v>
      </c>
      <c r="AF608">
        <v>2026</v>
      </c>
      <c r="AG608" s="2">
        <v>46204</v>
      </c>
    </row>
    <row r="609" spans="1:33" x14ac:dyDescent="0.25">
      <c r="A609" t="s">
        <v>2608</v>
      </c>
      <c r="B609" t="s">
        <v>288</v>
      </c>
      <c r="C609" t="s">
        <v>323</v>
      </c>
      <c r="D609" t="s">
        <v>39</v>
      </c>
      <c r="E609" t="s">
        <v>14</v>
      </c>
      <c r="F609">
        <v>4</v>
      </c>
      <c r="G609">
        <v>1499</v>
      </c>
      <c r="H609">
        <v>0.05</v>
      </c>
      <c r="I609" t="s">
        <v>20</v>
      </c>
      <c r="J609" t="s">
        <v>4980</v>
      </c>
      <c r="K609" t="s">
        <v>4973</v>
      </c>
      <c r="L609" t="s">
        <v>4974</v>
      </c>
      <c r="M609">
        <v>989.34</v>
      </c>
      <c r="N609" s="2">
        <v>45014</v>
      </c>
      <c r="O609">
        <v>37</v>
      </c>
      <c r="P609" t="s">
        <v>4030</v>
      </c>
      <c r="Q609" t="s">
        <v>4029</v>
      </c>
      <c r="R609" t="s">
        <v>4035</v>
      </c>
      <c r="S609" t="s">
        <v>4036</v>
      </c>
      <c r="T609" t="s">
        <v>5097</v>
      </c>
      <c r="U609" t="s">
        <v>4141</v>
      </c>
      <c r="V609" t="s">
        <v>4068</v>
      </c>
      <c r="W609" t="s">
        <v>5055</v>
      </c>
      <c r="X609" t="s">
        <v>4948</v>
      </c>
      <c r="Y609">
        <v>5696.2</v>
      </c>
      <c r="Z609">
        <v>3957.36</v>
      </c>
      <c r="AA609">
        <v>1738.84</v>
      </c>
      <c r="AB609">
        <v>0.30526315789473685</v>
      </c>
      <c r="AC609" t="s">
        <v>4863</v>
      </c>
      <c r="AD609" t="s">
        <v>5128</v>
      </c>
      <c r="AE609" s="2">
        <v>46198</v>
      </c>
      <c r="AF609">
        <v>2026</v>
      </c>
      <c r="AG609" s="2">
        <v>46174</v>
      </c>
    </row>
    <row r="610" spans="1:33" x14ac:dyDescent="0.25">
      <c r="A610" t="s">
        <v>701</v>
      </c>
      <c r="B610" t="s">
        <v>702</v>
      </c>
      <c r="C610" t="s">
        <v>323</v>
      </c>
      <c r="D610" t="s">
        <v>196</v>
      </c>
      <c r="E610" t="s">
        <v>14</v>
      </c>
      <c r="F610">
        <v>2</v>
      </c>
      <c r="G610">
        <v>1499</v>
      </c>
      <c r="H610">
        <v>0.05</v>
      </c>
      <c r="I610" t="s">
        <v>1258</v>
      </c>
      <c r="J610" t="s">
        <v>4980</v>
      </c>
      <c r="K610" t="s">
        <v>4973</v>
      </c>
      <c r="L610" t="s">
        <v>4974</v>
      </c>
      <c r="M610">
        <v>989.34</v>
      </c>
      <c r="N610" s="2">
        <v>45605</v>
      </c>
      <c r="O610">
        <v>54</v>
      </c>
      <c r="P610" t="s">
        <v>4025</v>
      </c>
      <c r="Q610" t="s">
        <v>4029</v>
      </c>
      <c r="R610" t="s">
        <v>4050</v>
      </c>
      <c r="S610" t="s">
        <v>4036</v>
      </c>
      <c r="T610" t="s">
        <v>5124</v>
      </c>
      <c r="U610" t="s">
        <v>4039</v>
      </c>
      <c r="V610" t="s">
        <v>4032</v>
      </c>
      <c r="W610" t="s">
        <v>5070</v>
      </c>
      <c r="X610" t="s">
        <v>5071</v>
      </c>
      <c r="Y610">
        <v>2848.1</v>
      </c>
      <c r="Z610">
        <v>1978.68</v>
      </c>
      <c r="AA610">
        <v>869.42</v>
      </c>
      <c r="AB610">
        <v>0.30526315789473685</v>
      </c>
      <c r="AC610" t="s">
        <v>4239</v>
      </c>
      <c r="AD610" t="s">
        <v>5068</v>
      </c>
      <c r="AE610" s="2">
        <v>46122</v>
      </c>
      <c r="AF610">
        <v>2026</v>
      </c>
      <c r="AG610" s="2">
        <v>46113</v>
      </c>
    </row>
    <row r="611" spans="1:33" x14ac:dyDescent="0.25">
      <c r="A611" t="s">
        <v>356</v>
      </c>
      <c r="B611" t="s">
        <v>357</v>
      </c>
      <c r="C611" t="s">
        <v>220</v>
      </c>
      <c r="D611" t="s">
        <v>13</v>
      </c>
      <c r="E611" t="s">
        <v>14</v>
      </c>
      <c r="F611">
        <v>2</v>
      </c>
      <c r="G611">
        <v>1484.01</v>
      </c>
      <c r="H611">
        <v>0.2</v>
      </c>
      <c r="I611" t="s">
        <v>1258</v>
      </c>
      <c r="J611" t="s">
        <v>5011</v>
      </c>
      <c r="K611" t="s">
        <v>4973</v>
      </c>
      <c r="L611" t="s">
        <v>5007</v>
      </c>
      <c r="M611">
        <v>974.35</v>
      </c>
      <c r="N611" s="2">
        <v>45125</v>
      </c>
      <c r="O611">
        <v>49</v>
      </c>
      <c r="P611" t="s">
        <v>4030</v>
      </c>
      <c r="Q611" t="s">
        <v>4029</v>
      </c>
      <c r="R611" t="s">
        <v>4097</v>
      </c>
      <c r="S611" t="s">
        <v>4071</v>
      </c>
      <c r="T611" t="s">
        <v>5076</v>
      </c>
      <c r="U611" t="s">
        <v>4085</v>
      </c>
      <c r="V611" t="s">
        <v>4036</v>
      </c>
      <c r="W611" t="s">
        <v>5051</v>
      </c>
      <c r="X611" t="s">
        <v>5077</v>
      </c>
      <c r="Y611">
        <v>2374.42</v>
      </c>
      <c r="Z611">
        <v>1948.7</v>
      </c>
      <c r="AA611">
        <v>425.72</v>
      </c>
      <c r="AB611">
        <v>0.17929431187405767</v>
      </c>
      <c r="AC611" t="s">
        <v>4565</v>
      </c>
      <c r="AD611" t="s">
        <v>5075</v>
      </c>
      <c r="AE611" s="2">
        <v>45980</v>
      </c>
      <c r="AF611">
        <v>2025</v>
      </c>
      <c r="AG611" s="2">
        <v>45962</v>
      </c>
    </row>
    <row r="612" spans="1:33" x14ac:dyDescent="0.25">
      <c r="A612" t="s">
        <v>3404</v>
      </c>
      <c r="B612" t="s">
        <v>2616</v>
      </c>
      <c r="C612" t="s">
        <v>323</v>
      </c>
      <c r="D612" t="s">
        <v>44</v>
      </c>
      <c r="E612" t="s">
        <v>25</v>
      </c>
      <c r="F612">
        <v>1</v>
      </c>
      <c r="G612">
        <v>1484.01</v>
      </c>
      <c r="H612">
        <v>0.2</v>
      </c>
      <c r="I612" t="s">
        <v>30</v>
      </c>
      <c r="J612" t="s">
        <v>4980</v>
      </c>
      <c r="K612" t="s">
        <v>4973</v>
      </c>
      <c r="L612" t="s">
        <v>4974</v>
      </c>
      <c r="M612">
        <v>989.34</v>
      </c>
      <c r="N612" s="2">
        <v>45227</v>
      </c>
      <c r="O612">
        <v>31</v>
      </c>
      <c r="P612" t="s">
        <v>4048</v>
      </c>
      <c r="Q612" t="s">
        <v>4024</v>
      </c>
      <c r="R612" t="s">
        <v>4089</v>
      </c>
      <c r="S612" t="s">
        <v>4068</v>
      </c>
      <c r="T612" t="s">
        <v>5065</v>
      </c>
      <c r="U612" t="s">
        <v>4046</v>
      </c>
      <c r="V612" t="s">
        <v>4032</v>
      </c>
      <c r="W612" t="s">
        <v>5055</v>
      </c>
      <c r="X612" t="s">
        <v>5067</v>
      </c>
      <c r="Y612">
        <v>1187.21</v>
      </c>
      <c r="Z612">
        <v>989.34</v>
      </c>
      <c r="AA612">
        <v>197.87</v>
      </c>
      <c r="AB612">
        <v>0.16666807051827393</v>
      </c>
      <c r="AC612" t="s">
        <v>4369</v>
      </c>
      <c r="AD612" t="s">
        <v>5064</v>
      </c>
      <c r="AE612" s="2">
        <v>45883</v>
      </c>
      <c r="AF612">
        <v>2025</v>
      </c>
      <c r="AG612" s="2">
        <v>45870</v>
      </c>
    </row>
    <row r="613" spans="1:33" x14ac:dyDescent="0.25">
      <c r="A613" t="s">
        <v>1482</v>
      </c>
      <c r="B613" t="s">
        <v>1483</v>
      </c>
      <c r="C613" t="s">
        <v>150</v>
      </c>
      <c r="D613" t="s">
        <v>101</v>
      </c>
      <c r="E613" t="s">
        <v>25</v>
      </c>
      <c r="F613">
        <v>2</v>
      </c>
      <c r="G613">
        <v>1484.01</v>
      </c>
      <c r="H613">
        <v>0</v>
      </c>
      <c r="I613" t="s">
        <v>15</v>
      </c>
      <c r="J613" t="s">
        <v>4980</v>
      </c>
      <c r="K613" t="s">
        <v>4973</v>
      </c>
      <c r="L613" t="s">
        <v>4974</v>
      </c>
      <c r="M613">
        <v>1064.29</v>
      </c>
      <c r="N613" s="2">
        <v>45254</v>
      </c>
      <c r="O613">
        <v>37</v>
      </c>
      <c r="P613" t="s">
        <v>4030</v>
      </c>
      <c r="Q613" t="s">
        <v>4029</v>
      </c>
      <c r="R613" t="s">
        <v>4046</v>
      </c>
      <c r="S613" t="s">
        <v>4032</v>
      </c>
      <c r="T613" t="s">
        <v>5082</v>
      </c>
      <c r="U613" t="s">
        <v>4050</v>
      </c>
      <c r="V613" t="s">
        <v>4036</v>
      </c>
      <c r="W613" t="s">
        <v>5055</v>
      </c>
      <c r="X613" t="s">
        <v>5083</v>
      </c>
      <c r="Y613">
        <v>2968.02</v>
      </c>
      <c r="Z613">
        <v>2128.58</v>
      </c>
      <c r="AA613">
        <v>839.44</v>
      </c>
      <c r="AB613">
        <v>0.28282828282828287</v>
      </c>
      <c r="AC613" t="s">
        <v>4793</v>
      </c>
      <c r="AD613" t="s">
        <v>5121</v>
      </c>
      <c r="AE613" s="2">
        <v>45958</v>
      </c>
      <c r="AF613">
        <v>2025</v>
      </c>
      <c r="AG613" s="2">
        <v>45931</v>
      </c>
    </row>
    <row r="614" spans="1:33" x14ac:dyDescent="0.25">
      <c r="A614" t="s">
        <v>1982</v>
      </c>
      <c r="B614" t="s">
        <v>307</v>
      </c>
      <c r="C614" t="s">
        <v>323</v>
      </c>
      <c r="D614" t="s">
        <v>95</v>
      </c>
      <c r="E614" t="s">
        <v>14</v>
      </c>
      <c r="F614">
        <v>3</v>
      </c>
      <c r="G614">
        <v>1484.01</v>
      </c>
      <c r="H614">
        <v>0.15</v>
      </c>
      <c r="I614" t="s">
        <v>35</v>
      </c>
      <c r="J614" t="s">
        <v>4980</v>
      </c>
      <c r="K614" t="s">
        <v>4973</v>
      </c>
      <c r="L614" t="s">
        <v>4974</v>
      </c>
      <c r="M614">
        <v>989.34</v>
      </c>
      <c r="N614" s="2">
        <v>46108</v>
      </c>
      <c r="O614">
        <v>61</v>
      </c>
      <c r="P614" t="s">
        <v>4025</v>
      </c>
      <c r="Q614" t="s">
        <v>4029</v>
      </c>
      <c r="R614" t="s">
        <v>4077</v>
      </c>
      <c r="S614" t="s">
        <v>4071</v>
      </c>
      <c r="T614" t="s">
        <v>5095</v>
      </c>
      <c r="U614" t="s">
        <v>4089</v>
      </c>
      <c r="V614" t="s">
        <v>4068</v>
      </c>
      <c r="W614" t="s">
        <v>5051</v>
      </c>
      <c r="X614" t="s">
        <v>5113</v>
      </c>
      <c r="Y614">
        <v>3784.23</v>
      </c>
      <c r="Z614">
        <v>2968.02</v>
      </c>
      <c r="AA614">
        <v>816.21</v>
      </c>
      <c r="AB614">
        <v>0.21568720717292555</v>
      </c>
      <c r="AC614" t="s">
        <v>4182</v>
      </c>
      <c r="AD614" t="s">
        <v>5094</v>
      </c>
      <c r="AE614" s="2">
        <v>45870</v>
      </c>
      <c r="AF614">
        <v>2025</v>
      </c>
      <c r="AG614" s="2">
        <v>45870</v>
      </c>
    </row>
    <row r="615" spans="1:33" x14ac:dyDescent="0.25">
      <c r="A615" t="s">
        <v>2845</v>
      </c>
      <c r="B615" t="s">
        <v>60</v>
      </c>
      <c r="C615" t="s">
        <v>323</v>
      </c>
      <c r="D615" t="s">
        <v>196</v>
      </c>
      <c r="E615" t="s">
        <v>25</v>
      </c>
      <c r="F615">
        <v>3</v>
      </c>
      <c r="G615">
        <v>1484.01</v>
      </c>
      <c r="H615">
        <v>0.15</v>
      </c>
      <c r="I615" t="s">
        <v>35</v>
      </c>
      <c r="J615" t="s">
        <v>4980</v>
      </c>
      <c r="K615" t="s">
        <v>4973</v>
      </c>
      <c r="L615" t="s">
        <v>4974</v>
      </c>
      <c r="M615">
        <v>989.34</v>
      </c>
      <c r="N615" s="2">
        <v>45975</v>
      </c>
      <c r="O615">
        <v>59</v>
      </c>
      <c r="P615" t="s">
        <v>4025</v>
      </c>
      <c r="Q615" t="s">
        <v>4024</v>
      </c>
      <c r="R615" t="s">
        <v>4141</v>
      </c>
      <c r="S615" t="s">
        <v>4068</v>
      </c>
      <c r="T615" t="s">
        <v>5124</v>
      </c>
      <c r="U615" t="s">
        <v>4039</v>
      </c>
      <c r="V615" t="s">
        <v>4032</v>
      </c>
      <c r="W615" t="s">
        <v>5070</v>
      </c>
      <c r="X615" t="s">
        <v>5071</v>
      </c>
      <c r="Y615">
        <v>3784.23</v>
      </c>
      <c r="Z615">
        <v>2968.02</v>
      </c>
      <c r="AA615">
        <v>816.21</v>
      </c>
      <c r="AB615">
        <v>0.21568720717292555</v>
      </c>
      <c r="AC615" t="s">
        <v>4494</v>
      </c>
      <c r="AD615" t="s">
        <v>5068</v>
      </c>
      <c r="AE615" s="2">
        <v>45913</v>
      </c>
      <c r="AF615">
        <v>2025</v>
      </c>
      <c r="AG615" s="2">
        <v>45901</v>
      </c>
    </row>
    <row r="616" spans="1:33" x14ac:dyDescent="0.25">
      <c r="A616" t="s">
        <v>3439</v>
      </c>
      <c r="B616" t="s">
        <v>2320</v>
      </c>
      <c r="C616" t="s">
        <v>150</v>
      </c>
      <c r="D616" t="s">
        <v>196</v>
      </c>
      <c r="E616" t="s">
        <v>25</v>
      </c>
      <c r="F616">
        <v>3</v>
      </c>
      <c r="G616">
        <v>1484.01</v>
      </c>
      <c r="H616">
        <v>0.05</v>
      </c>
      <c r="I616" t="s">
        <v>30</v>
      </c>
      <c r="J616" t="s">
        <v>4980</v>
      </c>
      <c r="K616" t="s">
        <v>4973</v>
      </c>
      <c r="L616" t="s">
        <v>4974</v>
      </c>
      <c r="M616">
        <v>1064.29</v>
      </c>
      <c r="N616" s="2">
        <v>45028</v>
      </c>
      <c r="O616">
        <v>26</v>
      </c>
      <c r="P616" t="s">
        <v>4025</v>
      </c>
      <c r="Q616" t="s">
        <v>4029</v>
      </c>
      <c r="R616" t="s">
        <v>4067</v>
      </c>
      <c r="S616" t="s">
        <v>4068</v>
      </c>
      <c r="T616" t="s">
        <v>5124</v>
      </c>
      <c r="U616" t="s">
        <v>4039</v>
      </c>
      <c r="V616" t="s">
        <v>4032</v>
      </c>
      <c r="W616" t="s">
        <v>5070</v>
      </c>
      <c r="X616" t="s">
        <v>5071</v>
      </c>
      <c r="Y616">
        <v>4229.43</v>
      </c>
      <c r="Z616">
        <v>3192.87</v>
      </c>
      <c r="AA616">
        <v>1036.56</v>
      </c>
      <c r="AB616">
        <v>0.24508267071449341</v>
      </c>
      <c r="AC616" t="s">
        <v>4544</v>
      </c>
      <c r="AD616" t="s">
        <v>5068</v>
      </c>
      <c r="AE616" s="2">
        <v>45915</v>
      </c>
      <c r="AF616">
        <v>2025</v>
      </c>
      <c r="AG616" s="2">
        <v>45901</v>
      </c>
    </row>
    <row r="617" spans="1:33" x14ac:dyDescent="0.25">
      <c r="A617" t="s">
        <v>3848</v>
      </c>
      <c r="B617" t="s">
        <v>1537</v>
      </c>
      <c r="C617" t="s">
        <v>220</v>
      </c>
      <c r="D617" t="s">
        <v>34</v>
      </c>
      <c r="E617" t="s">
        <v>14</v>
      </c>
      <c r="F617">
        <v>1</v>
      </c>
      <c r="G617">
        <v>1484.01</v>
      </c>
      <c r="H617">
        <v>0.15</v>
      </c>
      <c r="I617" t="s">
        <v>1258</v>
      </c>
      <c r="J617" t="s">
        <v>5011</v>
      </c>
      <c r="K617" t="s">
        <v>4973</v>
      </c>
      <c r="L617" t="s">
        <v>5007</v>
      </c>
      <c r="M617">
        <v>974.35</v>
      </c>
      <c r="N617" s="2">
        <v>46124</v>
      </c>
      <c r="O617">
        <v>41</v>
      </c>
      <c r="P617" t="s">
        <v>4030</v>
      </c>
      <c r="Q617" t="s">
        <v>4024</v>
      </c>
      <c r="R617" t="s">
        <v>4050</v>
      </c>
      <c r="S617" t="s">
        <v>4036</v>
      </c>
      <c r="T617" t="s">
        <v>5079</v>
      </c>
      <c r="U617" t="s">
        <v>4041</v>
      </c>
      <c r="V617" t="s">
        <v>4036</v>
      </c>
      <c r="W617" t="s">
        <v>5055</v>
      </c>
      <c r="X617" t="s">
        <v>5080</v>
      </c>
      <c r="Y617">
        <v>1261.4100000000001</v>
      </c>
      <c r="Z617">
        <v>974.35</v>
      </c>
      <c r="AA617">
        <v>287.06</v>
      </c>
      <c r="AB617">
        <v>0.22757073433697211</v>
      </c>
      <c r="AC617" t="s">
        <v>4078</v>
      </c>
      <c r="AD617" t="s">
        <v>5078</v>
      </c>
      <c r="AE617" s="2">
        <v>46181</v>
      </c>
      <c r="AF617">
        <v>2026</v>
      </c>
      <c r="AG617" s="2">
        <v>46174</v>
      </c>
    </row>
    <row r="618" spans="1:33" x14ac:dyDescent="0.25">
      <c r="A618" t="s">
        <v>2870</v>
      </c>
      <c r="B618" t="s">
        <v>2622</v>
      </c>
      <c r="C618" t="s">
        <v>150</v>
      </c>
      <c r="D618" t="s">
        <v>19</v>
      </c>
      <c r="E618" t="s">
        <v>14</v>
      </c>
      <c r="F618">
        <v>2</v>
      </c>
      <c r="G618">
        <v>1484.01</v>
      </c>
      <c r="H618">
        <v>0</v>
      </c>
      <c r="I618" t="s">
        <v>15</v>
      </c>
      <c r="J618" t="s">
        <v>4980</v>
      </c>
      <c r="K618" t="s">
        <v>4973</v>
      </c>
      <c r="L618" t="s">
        <v>4974</v>
      </c>
      <c r="M618">
        <v>1064.29</v>
      </c>
      <c r="N618" s="2">
        <v>44956</v>
      </c>
      <c r="O618">
        <v>68</v>
      </c>
      <c r="P618" t="s">
        <v>4030</v>
      </c>
      <c r="Q618" t="s">
        <v>4024</v>
      </c>
      <c r="R618" t="s">
        <v>4035</v>
      </c>
      <c r="S618" t="s">
        <v>4036</v>
      </c>
      <c r="T618" t="s">
        <v>5058</v>
      </c>
      <c r="U618" t="s">
        <v>4055</v>
      </c>
      <c r="V618" t="s">
        <v>4032</v>
      </c>
      <c r="W618" t="s">
        <v>5051</v>
      </c>
      <c r="X618" t="s">
        <v>5060</v>
      </c>
      <c r="Y618">
        <v>2968.02</v>
      </c>
      <c r="Z618">
        <v>2128.58</v>
      </c>
      <c r="AA618">
        <v>839.44</v>
      </c>
      <c r="AB618">
        <v>0.28282828282828287</v>
      </c>
      <c r="AC618" t="s">
        <v>4144</v>
      </c>
      <c r="AD618" t="s">
        <v>5057</v>
      </c>
      <c r="AE618" s="2">
        <v>45952</v>
      </c>
      <c r="AF618">
        <v>2025</v>
      </c>
      <c r="AG618" s="2">
        <v>45931</v>
      </c>
    </row>
    <row r="619" spans="1:33" x14ac:dyDescent="0.25">
      <c r="A619" t="s">
        <v>859</v>
      </c>
      <c r="B619" t="s">
        <v>1331</v>
      </c>
      <c r="C619" t="s">
        <v>150</v>
      </c>
      <c r="D619" t="s">
        <v>196</v>
      </c>
      <c r="E619" t="s">
        <v>14</v>
      </c>
      <c r="F619">
        <v>4</v>
      </c>
      <c r="G619">
        <v>1484.01</v>
      </c>
      <c r="H619">
        <v>0.15</v>
      </c>
      <c r="I619" t="s">
        <v>1258</v>
      </c>
      <c r="J619" t="s">
        <v>4980</v>
      </c>
      <c r="K619" t="s">
        <v>4973</v>
      </c>
      <c r="L619" t="s">
        <v>4974</v>
      </c>
      <c r="M619">
        <v>1064.29</v>
      </c>
      <c r="N619" s="2">
        <v>46083</v>
      </c>
      <c r="O619">
        <v>72</v>
      </c>
      <c r="P619" t="s">
        <v>4048</v>
      </c>
      <c r="Q619" t="s">
        <v>4024</v>
      </c>
      <c r="R619" t="s">
        <v>4070</v>
      </c>
      <c r="S619" t="s">
        <v>4071</v>
      </c>
      <c r="T619" t="s">
        <v>5124</v>
      </c>
      <c r="U619" t="s">
        <v>4039</v>
      </c>
      <c r="V619" t="s">
        <v>4032</v>
      </c>
      <c r="W619" t="s">
        <v>5070</v>
      </c>
      <c r="X619" t="s">
        <v>5071</v>
      </c>
      <c r="Y619">
        <v>5045.63</v>
      </c>
      <c r="Z619">
        <v>4257.16</v>
      </c>
      <c r="AA619">
        <v>788.47</v>
      </c>
      <c r="AB619">
        <v>0.1562678991523358</v>
      </c>
      <c r="AC619" t="s">
        <v>5125</v>
      </c>
      <c r="AD619" t="s">
        <v>5068</v>
      </c>
      <c r="AE619" s="2">
        <v>45891</v>
      </c>
      <c r="AF619">
        <v>2025</v>
      </c>
      <c r="AG619" s="2">
        <v>45870</v>
      </c>
    </row>
    <row r="620" spans="1:33" x14ac:dyDescent="0.25">
      <c r="A620" t="s">
        <v>1546</v>
      </c>
      <c r="B620" t="s">
        <v>272</v>
      </c>
      <c r="C620" t="s">
        <v>220</v>
      </c>
      <c r="D620" t="s">
        <v>34</v>
      </c>
      <c r="E620" t="s">
        <v>14</v>
      </c>
      <c r="F620">
        <v>1</v>
      </c>
      <c r="G620">
        <v>1484.01</v>
      </c>
      <c r="H620">
        <v>0</v>
      </c>
      <c r="I620" t="s">
        <v>20</v>
      </c>
      <c r="J620" t="s">
        <v>5011</v>
      </c>
      <c r="K620" t="s">
        <v>4973</v>
      </c>
      <c r="L620" t="s">
        <v>5007</v>
      </c>
      <c r="M620">
        <v>974.35</v>
      </c>
      <c r="N620" s="2">
        <v>45120</v>
      </c>
      <c r="O620">
        <v>50</v>
      </c>
      <c r="P620" t="s">
        <v>4052</v>
      </c>
      <c r="Q620" t="s">
        <v>4029</v>
      </c>
      <c r="R620" t="s">
        <v>4141</v>
      </c>
      <c r="S620" t="s">
        <v>4068</v>
      </c>
      <c r="T620" t="s">
        <v>5079</v>
      </c>
      <c r="U620" t="s">
        <v>4041</v>
      </c>
      <c r="V620" t="s">
        <v>4036</v>
      </c>
      <c r="W620" t="s">
        <v>5055</v>
      </c>
      <c r="X620" t="s">
        <v>5080</v>
      </c>
      <c r="Y620">
        <v>1484.01</v>
      </c>
      <c r="Z620">
        <v>974.35</v>
      </c>
      <c r="AA620">
        <v>509.66</v>
      </c>
      <c r="AB620">
        <v>0.34343434343434348</v>
      </c>
      <c r="AC620" t="s">
        <v>4217</v>
      </c>
      <c r="AD620" t="s">
        <v>5078</v>
      </c>
      <c r="AE620" s="2">
        <v>46164</v>
      </c>
      <c r="AF620">
        <v>2026</v>
      </c>
      <c r="AG620" s="2">
        <v>46143</v>
      </c>
    </row>
    <row r="621" spans="1:33" x14ac:dyDescent="0.25">
      <c r="A621" t="s">
        <v>2255</v>
      </c>
      <c r="B621" t="s">
        <v>1973</v>
      </c>
      <c r="C621" t="s">
        <v>220</v>
      </c>
      <c r="D621" t="s">
        <v>196</v>
      </c>
      <c r="E621" t="s">
        <v>14</v>
      </c>
      <c r="F621">
        <v>3</v>
      </c>
      <c r="G621">
        <v>1484.01</v>
      </c>
      <c r="H621">
        <v>0.02</v>
      </c>
      <c r="I621" t="s">
        <v>15</v>
      </c>
      <c r="J621" t="s">
        <v>5011</v>
      </c>
      <c r="K621" t="s">
        <v>4973</v>
      </c>
      <c r="L621" t="s">
        <v>5007</v>
      </c>
      <c r="M621">
        <v>974.35</v>
      </c>
      <c r="N621" s="2">
        <v>45414</v>
      </c>
      <c r="O621">
        <v>25</v>
      </c>
      <c r="P621" t="s">
        <v>4048</v>
      </c>
      <c r="Q621" t="s">
        <v>4029</v>
      </c>
      <c r="R621" t="s">
        <v>4046</v>
      </c>
      <c r="S621" t="s">
        <v>4032</v>
      </c>
      <c r="T621" t="s">
        <v>5124</v>
      </c>
      <c r="U621" t="s">
        <v>4039</v>
      </c>
      <c r="V621" t="s">
        <v>4032</v>
      </c>
      <c r="W621" t="s">
        <v>5070</v>
      </c>
      <c r="X621" t="s">
        <v>5071</v>
      </c>
      <c r="Y621">
        <v>4362.99</v>
      </c>
      <c r="Z621">
        <v>2923.05</v>
      </c>
      <c r="AA621">
        <v>1439.94</v>
      </c>
      <c r="AB621">
        <v>0.33003513645458737</v>
      </c>
      <c r="AC621" t="s">
        <v>4215</v>
      </c>
      <c r="AD621" t="s">
        <v>5068</v>
      </c>
      <c r="AE621" s="2">
        <v>45931</v>
      </c>
      <c r="AF621">
        <v>2025</v>
      </c>
      <c r="AG621" s="2">
        <v>45931</v>
      </c>
    </row>
    <row r="622" spans="1:33" x14ac:dyDescent="0.25">
      <c r="A622" t="s">
        <v>3371</v>
      </c>
      <c r="B622" t="s">
        <v>237</v>
      </c>
      <c r="C622" t="s">
        <v>323</v>
      </c>
      <c r="D622" t="s">
        <v>101</v>
      </c>
      <c r="E622" t="s">
        <v>25</v>
      </c>
      <c r="F622">
        <v>3</v>
      </c>
      <c r="G622">
        <v>1484.01</v>
      </c>
      <c r="H622">
        <v>0</v>
      </c>
      <c r="I622" t="s">
        <v>35</v>
      </c>
      <c r="J622" t="s">
        <v>4980</v>
      </c>
      <c r="K622" t="s">
        <v>4973</v>
      </c>
      <c r="L622" t="s">
        <v>4974</v>
      </c>
      <c r="M622">
        <v>989.34</v>
      </c>
      <c r="N622" s="2">
        <v>45417</v>
      </c>
      <c r="O622">
        <v>43</v>
      </c>
      <c r="P622" t="s">
        <v>4052</v>
      </c>
      <c r="Q622" t="s">
        <v>4029</v>
      </c>
      <c r="R622" t="s">
        <v>4067</v>
      </c>
      <c r="S622" t="s">
        <v>4068</v>
      </c>
      <c r="T622" t="s">
        <v>5082</v>
      </c>
      <c r="U622" t="s">
        <v>4050</v>
      </c>
      <c r="V622" t="s">
        <v>4036</v>
      </c>
      <c r="W622" t="s">
        <v>5055</v>
      </c>
      <c r="X622" t="s">
        <v>5083</v>
      </c>
      <c r="Y622">
        <v>4452.03</v>
      </c>
      <c r="Z622">
        <v>2968.02</v>
      </c>
      <c r="AA622">
        <v>1484.01</v>
      </c>
      <c r="AB622">
        <v>0.33333333333333337</v>
      </c>
      <c r="AC622" t="s">
        <v>4745</v>
      </c>
      <c r="AD622" t="s">
        <v>5121</v>
      </c>
      <c r="AE622" s="2">
        <v>46206</v>
      </c>
      <c r="AF622">
        <v>2026</v>
      </c>
      <c r="AG622" s="2">
        <v>46204</v>
      </c>
    </row>
    <row r="623" spans="1:33" x14ac:dyDescent="0.25">
      <c r="A623" t="s">
        <v>3563</v>
      </c>
      <c r="B623" t="s">
        <v>681</v>
      </c>
      <c r="C623" t="s">
        <v>323</v>
      </c>
      <c r="D623" t="s">
        <v>39</v>
      </c>
      <c r="E623" t="s">
        <v>25</v>
      </c>
      <c r="F623">
        <v>4</v>
      </c>
      <c r="G623">
        <v>1484.01</v>
      </c>
      <c r="H623">
        <v>0.05</v>
      </c>
      <c r="I623" t="s">
        <v>20</v>
      </c>
      <c r="J623" t="s">
        <v>4980</v>
      </c>
      <c r="K623" t="s">
        <v>4973</v>
      </c>
      <c r="L623" t="s">
        <v>4974</v>
      </c>
      <c r="M623">
        <v>989.34</v>
      </c>
      <c r="N623" s="2">
        <v>45226</v>
      </c>
      <c r="O623">
        <v>67</v>
      </c>
      <c r="P623" t="s">
        <v>4048</v>
      </c>
      <c r="Q623" t="s">
        <v>4029</v>
      </c>
      <c r="R623" t="s">
        <v>4089</v>
      </c>
      <c r="S623" t="s">
        <v>4068</v>
      </c>
      <c r="T623" t="s">
        <v>5097</v>
      </c>
      <c r="U623" t="s">
        <v>4141</v>
      </c>
      <c r="V623" t="s">
        <v>4068</v>
      </c>
      <c r="W623" t="s">
        <v>5055</v>
      </c>
      <c r="X623" t="s">
        <v>4948</v>
      </c>
      <c r="Y623">
        <v>5639.24</v>
      </c>
      <c r="Z623">
        <v>3957.36</v>
      </c>
      <c r="AA623">
        <v>1681.88</v>
      </c>
      <c r="AB623">
        <v>0.29824586291769817</v>
      </c>
      <c r="AC623" t="s">
        <v>4747</v>
      </c>
      <c r="AD623" t="s">
        <v>5128</v>
      </c>
      <c r="AE623" s="2">
        <v>46132</v>
      </c>
      <c r="AF623">
        <v>2026</v>
      </c>
      <c r="AG623" s="2">
        <v>46113</v>
      </c>
    </row>
    <row r="624" spans="1:33" x14ac:dyDescent="0.25">
      <c r="A624" t="s">
        <v>1715</v>
      </c>
      <c r="B624" t="s">
        <v>738</v>
      </c>
      <c r="C624" t="s">
        <v>220</v>
      </c>
      <c r="D624" t="s">
        <v>74</v>
      </c>
      <c r="E624" t="s">
        <v>14</v>
      </c>
      <c r="F624">
        <v>2</v>
      </c>
      <c r="G624">
        <v>1484.01</v>
      </c>
      <c r="H624">
        <v>0.15</v>
      </c>
      <c r="I624" t="s">
        <v>30</v>
      </c>
      <c r="J624" t="s">
        <v>5011</v>
      </c>
      <c r="K624" t="s">
        <v>4973</v>
      </c>
      <c r="L624" t="s">
        <v>5007</v>
      </c>
      <c r="M624">
        <v>974.35</v>
      </c>
      <c r="N624" s="2">
        <v>45372</v>
      </c>
      <c r="O624">
        <v>51</v>
      </c>
      <c r="P624" t="s">
        <v>4025</v>
      </c>
      <c r="Q624" t="s">
        <v>4024</v>
      </c>
      <c r="R624" t="s">
        <v>4026</v>
      </c>
      <c r="S624" t="s">
        <v>4027</v>
      </c>
      <c r="T624" t="s">
        <v>5092</v>
      </c>
      <c r="U624" t="s">
        <v>4165</v>
      </c>
      <c r="V624" t="s">
        <v>4071</v>
      </c>
      <c r="W624" t="s">
        <v>5055</v>
      </c>
      <c r="X624" t="s">
        <v>5093</v>
      </c>
      <c r="Y624">
        <v>2522.8200000000002</v>
      </c>
      <c r="Z624">
        <v>1948.7</v>
      </c>
      <c r="AA624">
        <v>574.12</v>
      </c>
      <c r="AB624">
        <v>0.22757073433697211</v>
      </c>
      <c r="AC624" t="s">
        <v>4633</v>
      </c>
      <c r="AD624" t="s">
        <v>5091</v>
      </c>
      <c r="AE624" s="2">
        <v>45972</v>
      </c>
      <c r="AF624">
        <v>2025</v>
      </c>
      <c r="AG624" s="2">
        <v>45962</v>
      </c>
    </row>
    <row r="625" spans="1:33" x14ac:dyDescent="0.25">
      <c r="A625" t="s">
        <v>880</v>
      </c>
      <c r="B625" t="s">
        <v>881</v>
      </c>
      <c r="C625" t="s">
        <v>323</v>
      </c>
      <c r="D625" t="s">
        <v>64</v>
      </c>
      <c r="E625" t="s">
        <v>14</v>
      </c>
      <c r="F625">
        <v>3</v>
      </c>
      <c r="G625">
        <v>1484.01</v>
      </c>
      <c r="H625">
        <v>0.1</v>
      </c>
      <c r="I625" t="s">
        <v>20</v>
      </c>
      <c r="J625" t="s">
        <v>4980</v>
      </c>
      <c r="K625" t="s">
        <v>4973</v>
      </c>
      <c r="L625" t="s">
        <v>4974</v>
      </c>
      <c r="M625">
        <v>989.34</v>
      </c>
      <c r="N625" s="2">
        <v>45880</v>
      </c>
      <c r="O625">
        <v>20</v>
      </c>
      <c r="P625" t="s">
        <v>4025</v>
      </c>
      <c r="Q625" t="s">
        <v>4024</v>
      </c>
      <c r="R625" t="s">
        <v>4046</v>
      </c>
      <c r="S625" t="s">
        <v>4032</v>
      </c>
      <c r="T625" t="s">
        <v>5089</v>
      </c>
      <c r="U625" t="s">
        <v>4077</v>
      </c>
      <c r="V625" t="s">
        <v>4071</v>
      </c>
      <c r="W625" t="s">
        <v>5055</v>
      </c>
      <c r="X625" t="s">
        <v>5090</v>
      </c>
      <c r="Y625">
        <v>4006.83</v>
      </c>
      <c r="Z625">
        <v>2968.02</v>
      </c>
      <c r="AA625">
        <v>1038.81</v>
      </c>
      <c r="AB625">
        <v>0.25925981386782071</v>
      </c>
      <c r="AC625" t="s">
        <v>4489</v>
      </c>
      <c r="AD625" t="s">
        <v>5088</v>
      </c>
      <c r="AE625" s="2">
        <v>46139</v>
      </c>
      <c r="AF625">
        <v>2026</v>
      </c>
      <c r="AG625" s="2">
        <v>46113</v>
      </c>
    </row>
    <row r="626" spans="1:33" x14ac:dyDescent="0.25">
      <c r="A626" t="s">
        <v>444</v>
      </c>
      <c r="B626" t="s">
        <v>298</v>
      </c>
      <c r="C626" t="s">
        <v>150</v>
      </c>
      <c r="D626" t="s">
        <v>187</v>
      </c>
      <c r="E626" t="s">
        <v>14</v>
      </c>
      <c r="F626">
        <v>3</v>
      </c>
      <c r="G626">
        <v>1484.01</v>
      </c>
      <c r="H626">
        <v>0</v>
      </c>
      <c r="I626" t="s">
        <v>15</v>
      </c>
      <c r="J626" t="s">
        <v>4980</v>
      </c>
      <c r="K626" t="s">
        <v>4973</v>
      </c>
      <c r="L626" t="s">
        <v>4974</v>
      </c>
      <c r="M626">
        <v>1064.29</v>
      </c>
      <c r="N626" s="2">
        <v>46170</v>
      </c>
      <c r="O626">
        <v>46</v>
      </c>
      <c r="P626" t="s">
        <v>4025</v>
      </c>
      <c r="Q626" t="s">
        <v>4029</v>
      </c>
      <c r="R626" t="s">
        <v>4143</v>
      </c>
      <c r="S626" t="s">
        <v>4027</v>
      </c>
      <c r="T626" t="s">
        <v>5099</v>
      </c>
      <c r="U626" t="s">
        <v>4067</v>
      </c>
      <c r="V626" t="s">
        <v>4068</v>
      </c>
      <c r="W626" t="s">
        <v>5070</v>
      </c>
      <c r="X626" t="s">
        <v>5113</v>
      </c>
      <c r="Y626">
        <v>4452.03</v>
      </c>
      <c r="Z626">
        <v>3192.87</v>
      </c>
      <c r="AA626">
        <v>1259.1600000000001</v>
      </c>
      <c r="AB626">
        <v>0.28282828282828287</v>
      </c>
      <c r="AC626" t="s">
        <v>4359</v>
      </c>
      <c r="AD626" t="s">
        <v>5098</v>
      </c>
      <c r="AE626" s="2">
        <v>45940</v>
      </c>
      <c r="AF626">
        <v>2025</v>
      </c>
      <c r="AG626" s="2">
        <v>45931</v>
      </c>
    </row>
    <row r="627" spans="1:33" x14ac:dyDescent="0.25">
      <c r="A627" t="s">
        <v>2377</v>
      </c>
      <c r="B627" t="s">
        <v>2188</v>
      </c>
      <c r="C627" t="s">
        <v>323</v>
      </c>
      <c r="D627" t="s">
        <v>52</v>
      </c>
      <c r="E627" t="s">
        <v>25</v>
      </c>
      <c r="F627">
        <v>2</v>
      </c>
      <c r="G627">
        <v>1484.01</v>
      </c>
      <c r="H627">
        <v>0.05</v>
      </c>
      <c r="I627" t="s">
        <v>30</v>
      </c>
      <c r="J627" t="s">
        <v>4980</v>
      </c>
      <c r="K627" t="s">
        <v>4973</v>
      </c>
      <c r="L627" t="s">
        <v>4974</v>
      </c>
      <c r="M627">
        <v>989.34</v>
      </c>
      <c r="N627" s="2">
        <v>45432</v>
      </c>
      <c r="O627">
        <v>22</v>
      </c>
      <c r="P627" t="s">
        <v>4030</v>
      </c>
      <c r="Q627" t="s">
        <v>4029</v>
      </c>
      <c r="R627" t="s">
        <v>4035</v>
      </c>
      <c r="S627" t="s">
        <v>4036</v>
      </c>
      <c r="T627" t="s">
        <v>5054</v>
      </c>
      <c r="U627" t="s">
        <v>4060</v>
      </c>
      <c r="V627" t="s">
        <v>4032</v>
      </c>
      <c r="W627" t="s">
        <v>5055</v>
      </c>
      <c r="X627" t="s">
        <v>5056</v>
      </c>
      <c r="Y627">
        <v>2819.62</v>
      </c>
      <c r="Z627">
        <v>1978.68</v>
      </c>
      <c r="AA627">
        <v>840.94</v>
      </c>
      <c r="AB627">
        <v>0.29824586291769817</v>
      </c>
      <c r="AC627" t="s">
        <v>4130</v>
      </c>
      <c r="AD627" t="s">
        <v>5053</v>
      </c>
      <c r="AE627" s="2">
        <v>45997</v>
      </c>
      <c r="AF627">
        <v>2025</v>
      </c>
      <c r="AG627" s="2">
        <v>45992</v>
      </c>
    </row>
    <row r="628" spans="1:33" x14ac:dyDescent="0.25">
      <c r="A628" t="s">
        <v>2516</v>
      </c>
      <c r="B628" t="s">
        <v>22</v>
      </c>
      <c r="C628" t="s">
        <v>150</v>
      </c>
      <c r="D628" t="s">
        <v>19</v>
      </c>
      <c r="E628" t="s">
        <v>25</v>
      </c>
      <c r="F628">
        <v>4</v>
      </c>
      <c r="G628">
        <v>1484.01</v>
      </c>
      <c r="H628">
        <v>0</v>
      </c>
      <c r="I628" t="s">
        <v>20</v>
      </c>
      <c r="J628" t="s">
        <v>4980</v>
      </c>
      <c r="K628" t="s">
        <v>4973</v>
      </c>
      <c r="L628" t="s">
        <v>4974</v>
      </c>
      <c r="M628">
        <v>1064.29</v>
      </c>
      <c r="N628" s="2">
        <v>44977</v>
      </c>
      <c r="O628">
        <v>30</v>
      </c>
      <c r="P628" t="s">
        <v>4030</v>
      </c>
      <c r="Q628" t="s">
        <v>4029</v>
      </c>
      <c r="R628" t="s">
        <v>4077</v>
      </c>
      <c r="S628" t="s">
        <v>4071</v>
      </c>
      <c r="T628" t="s">
        <v>5058</v>
      </c>
      <c r="U628" t="s">
        <v>4055</v>
      </c>
      <c r="V628" t="s">
        <v>4032</v>
      </c>
      <c r="W628" t="s">
        <v>5051</v>
      </c>
      <c r="X628" t="s">
        <v>5060</v>
      </c>
      <c r="Y628">
        <v>5936.04</v>
      </c>
      <c r="Z628">
        <v>4257.16</v>
      </c>
      <c r="AA628">
        <v>1678.88</v>
      </c>
      <c r="AB628">
        <v>0.28282828282828287</v>
      </c>
      <c r="AC628" t="s">
        <v>4836</v>
      </c>
      <c r="AD628" t="s">
        <v>5057</v>
      </c>
      <c r="AE628" s="2">
        <v>46211</v>
      </c>
      <c r="AF628">
        <v>2026</v>
      </c>
      <c r="AG628" s="2">
        <v>46204</v>
      </c>
    </row>
    <row r="629" spans="1:33" x14ac:dyDescent="0.25">
      <c r="A629" t="s">
        <v>2288</v>
      </c>
      <c r="B629" t="s">
        <v>2177</v>
      </c>
      <c r="C629" t="s">
        <v>323</v>
      </c>
      <c r="D629" t="s">
        <v>196</v>
      </c>
      <c r="E629" t="s">
        <v>25</v>
      </c>
      <c r="F629">
        <v>2</v>
      </c>
      <c r="G629">
        <v>1484.01</v>
      </c>
      <c r="H629">
        <v>0.2</v>
      </c>
      <c r="I629" t="s">
        <v>35</v>
      </c>
      <c r="J629" t="s">
        <v>4980</v>
      </c>
      <c r="K629" t="s">
        <v>4973</v>
      </c>
      <c r="L629" t="s">
        <v>4974</v>
      </c>
      <c r="M629">
        <v>989.34</v>
      </c>
      <c r="N629" s="2">
        <v>45342</v>
      </c>
      <c r="O629">
        <v>44</v>
      </c>
      <c r="P629" t="s">
        <v>4025</v>
      </c>
      <c r="Q629" t="s">
        <v>4029</v>
      </c>
      <c r="R629" t="s">
        <v>4074</v>
      </c>
      <c r="S629" t="s">
        <v>4071</v>
      </c>
      <c r="T629" t="s">
        <v>5124</v>
      </c>
      <c r="U629" t="s">
        <v>4039</v>
      </c>
      <c r="V629" t="s">
        <v>4032</v>
      </c>
      <c r="W629" t="s">
        <v>5070</v>
      </c>
      <c r="X629" t="s">
        <v>5071</v>
      </c>
      <c r="Y629">
        <v>2374.42</v>
      </c>
      <c r="Z629">
        <v>1978.68</v>
      </c>
      <c r="AA629">
        <v>395.74</v>
      </c>
      <c r="AB629">
        <v>0.16666807051827393</v>
      </c>
      <c r="AC629" t="s">
        <v>4849</v>
      </c>
      <c r="AD629" t="s">
        <v>5068</v>
      </c>
      <c r="AE629" s="2">
        <v>46031</v>
      </c>
      <c r="AF629">
        <v>2026</v>
      </c>
      <c r="AG629" s="2">
        <v>46023</v>
      </c>
    </row>
    <row r="630" spans="1:33" x14ac:dyDescent="0.25">
      <c r="A630" t="s">
        <v>2990</v>
      </c>
      <c r="B630" t="s">
        <v>2568</v>
      </c>
      <c r="C630" t="s">
        <v>323</v>
      </c>
      <c r="D630" t="s">
        <v>62</v>
      </c>
      <c r="E630" t="s">
        <v>25</v>
      </c>
      <c r="F630">
        <v>3</v>
      </c>
      <c r="G630">
        <v>1484.01</v>
      </c>
      <c r="H630">
        <v>0</v>
      </c>
      <c r="I630" t="s">
        <v>30</v>
      </c>
      <c r="J630" t="s">
        <v>4980</v>
      </c>
      <c r="K630" t="s">
        <v>4973</v>
      </c>
      <c r="L630" t="s">
        <v>4974</v>
      </c>
      <c r="M630">
        <v>989.34</v>
      </c>
      <c r="N630" s="2">
        <v>45659</v>
      </c>
      <c r="O630">
        <v>54</v>
      </c>
      <c r="P630" t="s">
        <v>4025</v>
      </c>
      <c r="Q630" t="s">
        <v>4029</v>
      </c>
      <c r="R630" t="s">
        <v>4046</v>
      </c>
      <c r="S630" t="s">
        <v>4032</v>
      </c>
      <c r="T630" t="s">
        <v>5104</v>
      </c>
      <c r="U630" t="s">
        <v>4143</v>
      </c>
      <c r="V630" t="s">
        <v>4027</v>
      </c>
      <c r="W630" t="s">
        <v>5055</v>
      </c>
      <c r="X630" t="s">
        <v>5105</v>
      </c>
      <c r="Y630">
        <v>4452.03</v>
      </c>
      <c r="Z630">
        <v>2968.02</v>
      </c>
      <c r="AA630">
        <v>1484.01</v>
      </c>
      <c r="AB630">
        <v>0.33333333333333337</v>
      </c>
      <c r="AC630" t="s">
        <v>4551</v>
      </c>
      <c r="AD630" t="s">
        <v>5103</v>
      </c>
      <c r="AE630" s="2">
        <v>45885</v>
      </c>
      <c r="AF630">
        <v>2025</v>
      </c>
      <c r="AG630" s="2">
        <v>45870</v>
      </c>
    </row>
    <row r="631" spans="1:33" x14ac:dyDescent="0.25">
      <c r="A631" t="s">
        <v>3546</v>
      </c>
      <c r="B631" t="s">
        <v>1381</v>
      </c>
      <c r="C631" t="s">
        <v>323</v>
      </c>
      <c r="D631" t="s">
        <v>58</v>
      </c>
      <c r="E631" t="s">
        <v>14</v>
      </c>
      <c r="F631">
        <v>6</v>
      </c>
      <c r="G631">
        <v>1484.01</v>
      </c>
      <c r="H631">
        <v>0.05</v>
      </c>
      <c r="I631" t="s">
        <v>30</v>
      </c>
      <c r="J631" t="s">
        <v>4980</v>
      </c>
      <c r="K631" t="s">
        <v>4973</v>
      </c>
      <c r="L631" t="s">
        <v>4974</v>
      </c>
      <c r="M631">
        <v>989.34</v>
      </c>
      <c r="N631" s="2">
        <v>44992</v>
      </c>
      <c r="O631">
        <v>50</v>
      </c>
      <c r="P631" t="s">
        <v>4030</v>
      </c>
      <c r="Q631" t="s">
        <v>4024</v>
      </c>
      <c r="R631" t="s">
        <v>4026</v>
      </c>
      <c r="S631" t="s">
        <v>4027</v>
      </c>
      <c r="T631" t="s">
        <v>5050</v>
      </c>
      <c r="U631" t="s">
        <v>4060</v>
      </c>
      <c r="V631" t="s">
        <v>4032</v>
      </c>
      <c r="W631" t="s">
        <v>5051</v>
      </c>
      <c r="X631" t="s">
        <v>5052</v>
      </c>
      <c r="Y631">
        <v>8458.86</v>
      </c>
      <c r="Z631">
        <v>5936.04</v>
      </c>
      <c r="AA631">
        <v>2522.8200000000002</v>
      </c>
      <c r="AB631">
        <v>0.29824586291769811</v>
      </c>
      <c r="AC631" t="s">
        <v>4177</v>
      </c>
      <c r="AD631" t="s">
        <v>5049</v>
      </c>
      <c r="AE631" s="2">
        <v>46007</v>
      </c>
      <c r="AF631">
        <v>2025</v>
      </c>
      <c r="AG631" s="2">
        <v>45992</v>
      </c>
    </row>
    <row r="632" spans="1:33" x14ac:dyDescent="0.25">
      <c r="A632" t="s">
        <v>474</v>
      </c>
      <c r="B632" t="s">
        <v>475</v>
      </c>
      <c r="C632" t="s">
        <v>220</v>
      </c>
      <c r="D632" t="s">
        <v>74</v>
      </c>
      <c r="E632" t="s">
        <v>14</v>
      </c>
      <c r="F632">
        <v>8</v>
      </c>
      <c r="G632">
        <v>1484.01</v>
      </c>
      <c r="H632">
        <v>0.2</v>
      </c>
      <c r="I632" t="s">
        <v>1258</v>
      </c>
      <c r="J632" t="s">
        <v>5011</v>
      </c>
      <c r="K632" t="s">
        <v>4973</v>
      </c>
      <c r="L632" t="s">
        <v>5007</v>
      </c>
      <c r="M632">
        <v>974.35</v>
      </c>
      <c r="N632" s="2">
        <v>46151</v>
      </c>
      <c r="O632">
        <v>27</v>
      </c>
      <c r="P632" t="s">
        <v>4025</v>
      </c>
      <c r="Q632" t="s">
        <v>4029</v>
      </c>
      <c r="R632" t="s">
        <v>4070</v>
      </c>
      <c r="S632" t="s">
        <v>4071</v>
      </c>
      <c r="T632" t="s">
        <v>5092</v>
      </c>
      <c r="U632" t="s">
        <v>4165</v>
      </c>
      <c r="V632" t="s">
        <v>4071</v>
      </c>
      <c r="W632" t="s">
        <v>5055</v>
      </c>
      <c r="X632" t="s">
        <v>5093</v>
      </c>
      <c r="Y632">
        <v>9497.66</v>
      </c>
      <c r="Z632">
        <v>7794.8</v>
      </c>
      <c r="AA632">
        <v>1702.86</v>
      </c>
      <c r="AB632">
        <v>0.17929258364691933</v>
      </c>
      <c r="AC632" t="s">
        <v>4919</v>
      </c>
      <c r="AD632" t="s">
        <v>5091</v>
      </c>
      <c r="AE632" s="2">
        <v>46074</v>
      </c>
      <c r="AF632">
        <v>2026</v>
      </c>
      <c r="AG632" s="2">
        <v>46054</v>
      </c>
    </row>
    <row r="633" spans="1:33" x14ac:dyDescent="0.25">
      <c r="A633" t="s">
        <v>3748</v>
      </c>
      <c r="B633" t="s">
        <v>2204</v>
      </c>
      <c r="C633" t="s">
        <v>220</v>
      </c>
      <c r="D633" t="s">
        <v>101</v>
      </c>
      <c r="E633" t="s">
        <v>25</v>
      </c>
      <c r="F633">
        <v>3</v>
      </c>
      <c r="G633">
        <v>1484.01</v>
      </c>
      <c r="H633">
        <v>0.05</v>
      </c>
      <c r="I633" t="s">
        <v>1258</v>
      </c>
      <c r="J633" t="s">
        <v>5011</v>
      </c>
      <c r="K633" t="s">
        <v>4973</v>
      </c>
      <c r="L633" t="s">
        <v>5007</v>
      </c>
      <c r="M633">
        <v>974.35</v>
      </c>
      <c r="N633" s="2">
        <v>45708</v>
      </c>
      <c r="O633">
        <v>72</v>
      </c>
      <c r="P633" t="s">
        <v>4030</v>
      </c>
      <c r="Q633" t="s">
        <v>4024</v>
      </c>
      <c r="R633" t="s">
        <v>4050</v>
      </c>
      <c r="S633" t="s">
        <v>4036</v>
      </c>
      <c r="T633" t="s">
        <v>5082</v>
      </c>
      <c r="U633" t="s">
        <v>4050</v>
      </c>
      <c r="V633" t="s">
        <v>4036</v>
      </c>
      <c r="W633" t="s">
        <v>5055</v>
      </c>
      <c r="X633" t="s">
        <v>5083</v>
      </c>
      <c r="Y633">
        <v>4229.43</v>
      </c>
      <c r="Z633">
        <v>2923.05</v>
      </c>
      <c r="AA633">
        <v>1306.3800000000001</v>
      </c>
      <c r="AB633">
        <v>0.30887850135833905</v>
      </c>
      <c r="AC633" t="s">
        <v>4738</v>
      </c>
      <c r="AD633" t="s">
        <v>5121</v>
      </c>
      <c r="AE633" s="2">
        <v>46011</v>
      </c>
      <c r="AF633">
        <v>2025</v>
      </c>
      <c r="AG633" s="2">
        <v>45992</v>
      </c>
    </row>
    <row r="634" spans="1:33" x14ac:dyDescent="0.25">
      <c r="A634" t="s">
        <v>3181</v>
      </c>
      <c r="B634" t="s">
        <v>2144</v>
      </c>
      <c r="C634" t="s">
        <v>220</v>
      </c>
      <c r="D634" t="s">
        <v>13</v>
      </c>
      <c r="E634" t="s">
        <v>25</v>
      </c>
      <c r="F634">
        <v>1</v>
      </c>
      <c r="G634">
        <v>1484.01</v>
      </c>
      <c r="H634">
        <v>0.02</v>
      </c>
      <c r="I634" t="s">
        <v>20</v>
      </c>
      <c r="J634" t="s">
        <v>5011</v>
      </c>
      <c r="K634" t="s">
        <v>4973</v>
      </c>
      <c r="L634" t="s">
        <v>5007</v>
      </c>
      <c r="M634">
        <v>974.35</v>
      </c>
      <c r="N634" s="2">
        <v>45959</v>
      </c>
      <c r="O634">
        <v>41</v>
      </c>
      <c r="P634" t="s">
        <v>4030</v>
      </c>
      <c r="Q634" t="s">
        <v>4029</v>
      </c>
      <c r="R634" t="s">
        <v>4085</v>
      </c>
      <c r="S634" t="s">
        <v>4036</v>
      </c>
      <c r="T634" t="s">
        <v>5076</v>
      </c>
      <c r="U634" t="s">
        <v>4085</v>
      </c>
      <c r="V634" t="s">
        <v>4036</v>
      </c>
      <c r="W634" t="s">
        <v>5051</v>
      </c>
      <c r="X634" t="s">
        <v>5077</v>
      </c>
      <c r="Y634">
        <v>1454.33</v>
      </c>
      <c r="Z634">
        <v>974.35</v>
      </c>
      <c r="AA634">
        <v>479.98</v>
      </c>
      <c r="AB634">
        <v>0.33003513645458737</v>
      </c>
      <c r="AC634" t="s">
        <v>4827</v>
      </c>
      <c r="AD634" t="s">
        <v>5075</v>
      </c>
      <c r="AE634" s="2">
        <v>45901</v>
      </c>
      <c r="AF634">
        <v>2025</v>
      </c>
      <c r="AG634" s="2">
        <v>45901</v>
      </c>
    </row>
    <row r="635" spans="1:33" x14ac:dyDescent="0.25">
      <c r="A635" t="s">
        <v>345</v>
      </c>
      <c r="B635" t="s">
        <v>346</v>
      </c>
      <c r="C635" t="s">
        <v>323</v>
      </c>
      <c r="D635" t="s">
        <v>187</v>
      </c>
      <c r="E635" t="s">
        <v>14</v>
      </c>
      <c r="F635">
        <v>4</v>
      </c>
      <c r="G635">
        <v>1484.01</v>
      </c>
      <c r="H635">
        <v>0</v>
      </c>
      <c r="I635" t="s">
        <v>1258</v>
      </c>
      <c r="J635" t="s">
        <v>4980</v>
      </c>
      <c r="K635" t="s">
        <v>4973</v>
      </c>
      <c r="L635" t="s">
        <v>4974</v>
      </c>
      <c r="M635">
        <v>989.34</v>
      </c>
      <c r="N635" s="2">
        <v>45437</v>
      </c>
      <c r="O635">
        <v>19</v>
      </c>
      <c r="P635" t="s">
        <v>4030</v>
      </c>
      <c r="Q635" t="s">
        <v>4029</v>
      </c>
      <c r="R635" t="s">
        <v>4097</v>
      </c>
      <c r="S635" t="s">
        <v>4071</v>
      </c>
      <c r="T635" t="s">
        <v>5099</v>
      </c>
      <c r="U635" t="s">
        <v>4067</v>
      </c>
      <c r="V635" t="s">
        <v>4068</v>
      </c>
      <c r="W635" t="s">
        <v>5070</v>
      </c>
      <c r="X635" t="s">
        <v>5113</v>
      </c>
      <c r="Y635">
        <v>5936.04</v>
      </c>
      <c r="Z635">
        <v>3957.36</v>
      </c>
      <c r="AA635">
        <v>1978.68</v>
      </c>
      <c r="AB635">
        <v>0.33333333333333337</v>
      </c>
      <c r="AC635" t="s">
        <v>4921</v>
      </c>
      <c r="AD635" t="s">
        <v>5098</v>
      </c>
      <c r="AE635" s="2">
        <v>45928</v>
      </c>
      <c r="AF635">
        <v>2025</v>
      </c>
      <c r="AG635" s="2">
        <v>45901</v>
      </c>
    </row>
    <row r="636" spans="1:33" x14ac:dyDescent="0.25">
      <c r="A636" t="s">
        <v>1642</v>
      </c>
      <c r="B636" t="s">
        <v>373</v>
      </c>
      <c r="C636" t="s">
        <v>323</v>
      </c>
      <c r="D636" t="s">
        <v>112</v>
      </c>
      <c r="E636" t="s">
        <v>14</v>
      </c>
      <c r="F636">
        <v>2</v>
      </c>
      <c r="G636">
        <v>1484.01</v>
      </c>
      <c r="H636">
        <v>0.1</v>
      </c>
      <c r="I636" t="s">
        <v>30</v>
      </c>
      <c r="J636" t="s">
        <v>4980</v>
      </c>
      <c r="K636" t="s">
        <v>4973</v>
      </c>
      <c r="L636" t="s">
        <v>4974</v>
      </c>
      <c r="M636">
        <v>989.34</v>
      </c>
      <c r="N636" s="2">
        <v>45651</v>
      </c>
      <c r="O636">
        <v>69</v>
      </c>
      <c r="P636" t="s">
        <v>4025</v>
      </c>
      <c r="Q636" t="s">
        <v>4029</v>
      </c>
      <c r="R636" t="s">
        <v>4089</v>
      </c>
      <c r="S636" t="s">
        <v>4068</v>
      </c>
      <c r="T636" t="s">
        <v>5107</v>
      </c>
      <c r="U636" t="s">
        <v>4057</v>
      </c>
      <c r="V636" t="s">
        <v>4058</v>
      </c>
      <c r="W636" t="s">
        <v>5051</v>
      </c>
      <c r="X636" t="s">
        <v>5108</v>
      </c>
      <c r="Y636">
        <v>2671.22</v>
      </c>
      <c r="Z636">
        <v>1978.68</v>
      </c>
      <c r="AA636">
        <v>692.54</v>
      </c>
      <c r="AB636">
        <v>0.25925981386782071</v>
      </c>
      <c r="AC636" t="s">
        <v>4383</v>
      </c>
      <c r="AD636" t="s">
        <v>5106</v>
      </c>
      <c r="AE636" s="2">
        <v>46042</v>
      </c>
      <c r="AF636">
        <v>2026</v>
      </c>
      <c r="AG636" s="2">
        <v>46023</v>
      </c>
    </row>
    <row r="637" spans="1:33" x14ac:dyDescent="0.25">
      <c r="A637" t="s">
        <v>2271</v>
      </c>
      <c r="B637" t="s">
        <v>826</v>
      </c>
      <c r="C637" t="s">
        <v>323</v>
      </c>
      <c r="D637" t="s">
        <v>187</v>
      </c>
      <c r="E637" t="s">
        <v>25</v>
      </c>
      <c r="F637">
        <v>1</v>
      </c>
      <c r="G637">
        <v>1469.02</v>
      </c>
      <c r="H637">
        <v>0.02</v>
      </c>
      <c r="I637" t="s">
        <v>1258</v>
      </c>
      <c r="J637" t="s">
        <v>4980</v>
      </c>
      <c r="K637" t="s">
        <v>4973</v>
      </c>
      <c r="L637" t="s">
        <v>4974</v>
      </c>
      <c r="M637">
        <v>989.34</v>
      </c>
      <c r="N637" s="2">
        <v>45250</v>
      </c>
      <c r="O637">
        <v>18</v>
      </c>
      <c r="P637" t="s">
        <v>4025</v>
      </c>
      <c r="Q637" t="s">
        <v>4029</v>
      </c>
      <c r="R637" t="s">
        <v>4031</v>
      </c>
      <c r="S637" t="s">
        <v>4032</v>
      </c>
      <c r="T637" t="s">
        <v>5099</v>
      </c>
      <c r="U637" t="s">
        <v>4067</v>
      </c>
      <c r="V637" t="s">
        <v>4068</v>
      </c>
      <c r="W637" t="s">
        <v>5070</v>
      </c>
      <c r="X637" t="s">
        <v>5113</v>
      </c>
      <c r="Y637">
        <v>1439.64</v>
      </c>
      <c r="Z637">
        <v>989.34</v>
      </c>
      <c r="AA637">
        <v>450.3</v>
      </c>
      <c r="AB637">
        <v>0.31278652996582479</v>
      </c>
      <c r="AC637" t="s">
        <v>4160</v>
      </c>
      <c r="AD637" t="s">
        <v>5098</v>
      </c>
      <c r="AE637" s="2">
        <v>46225</v>
      </c>
      <c r="AF637">
        <v>2026</v>
      </c>
      <c r="AG637" s="2">
        <v>46204</v>
      </c>
    </row>
    <row r="638" spans="1:33" x14ac:dyDescent="0.25">
      <c r="A638" t="s">
        <v>580</v>
      </c>
      <c r="B638" t="s">
        <v>581</v>
      </c>
      <c r="C638" t="s">
        <v>150</v>
      </c>
      <c r="D638" t="s">
        <v>19</v>
      </c>
      <c r="E638" t="s">
        <v>25</v>
      </c>
      <c r="F638">
        <v>3</v>
      </c>
      <c r="G638">
        <v>1469.02</v>
      </c>
      <c r="H638">
        <v>0</v>
      </c>
      <c r="I638" t="s">
        <v>35</v>
      </c>
      <c r="J638" t="s">
        <v>4980</v>
      </c>
      <c r="K638" t="s">
        <v>4973</v>
      </c>
      <c r="L638" t="s">
        <v>4974</v>
      </c>
      <c r="M638">
        <v>1064.29</v>
      </c>
      <c r="N638" s="2">
        <v>45768</v>
      </c>
      <c r="O638">
        <v>54</v>
      </c>
      <c r="P638" t="s">
        <v>4052</v>
      </c>
      <c r="Q638" t="s">
        <v>4024</v>
      </c>
      <c r="R638" t="s">
        <v>4074</v>
      </c>
      <c r="S638" t="s">
        <v>4071</v>
      </c>
      <c r="T638" t="s">
        <v>5058</v>
      </c>
      <c r="U638" t="s">
        <v>4055</v>
      </c>
      <c r="V638" t="s">
        <v>4032</v>
      </c>
      <c r="W638" t="s">
        <v>5051</v>
      </c>
      <c r="X638" t="s">
        <v>5060</v>
      </c>
      <c r="Y638">
        <v>4407.0600000000004</v>
      </c>
      <c r="Z638">
        <v>3192.87</v>
      </c>
      <c r="AA638">
        <v>1214.19</v>
      </c>
      <c r="AB638">
        <v>0.27551020408163263</v>
      </c>
      <c r="AC638" t="s">
        <v>4807</v>
      </c>
      <c r="AD638" t="s">
        <v>5057</v>
      </c>
      <c r="AE638" s="2">
        <v>46016</v>
      </c>
      <c r="AF638">
        <v>2025</v>
      </c>
      <c r="AG638" s="2">
        <v>45992</v>
      </c>
    </row>
    <row r="639" spans="1:33" x14ac:dyDescent="0.25">
      <c r="A639" t="s">
        <v>1212</v>
      </c>
      <c r="B639" t="s">
        <v>1213</v>
      </c>
      <c r="C639" t="s">
        <v>220</v>
      </c>
      <c r="D639" t="s">
        <v>44</v>
      </c>
      <c r="E639" t="s">
        <v>25</v>
      </c>
      <c r="F639">
        <v>3</v>
      </c>
      <c r="G639">
        <v>1469.02</v>
      </c>
      <c r="H639">
        <v>0.2</v>
      </c>
      <c r="I639" t="s">
        <v>15</v>
      </c>
      <c r="J639" t="s">
        <v>5011</v>
      </c>
      <c r="K639" t="s">
        <v>4973</v>
      </c>
      <c r="L639" t="s">
        <v>5007</v>
      </c>
      <c r="M639">
        <v>974.35</v>
      </c>
      <c r="N639" s="2">
        <v>45762</v>
      </c>
      <c r="O639">
        <v>41</v>
      </c>
      <c r="P639" t="s">
        <v>4025</v>
      </c>
      <c r="Q639" t="s">
        <v>4029</v>
      </c>
      <c r="R639" t="s">
        <v>4097</v>
      </c>
      <c r="S639" t="s">
        <v>4071</v>
      </c>
      <c r="T639" t="s">
        <v>5065</v>
      </c>
      <c r="U639" t="s">
        <v>4046</v>
      </c>
      <c r="V639" t="s">
        <v>4032</v>
      </c>
      <c r="W639" t="s">
        <v>5055</v>
      </c>
      <c r="X639" t="s">
        <v>5067</v>
      </c>
      <c r="Y639">
        <v>3525.65</v>
      </c>
      <c r="Z639">
        <v>2923.05</v>
      </c>
      <c r="AA639">
        <v>602.6</v>
      </c>
      <c r="AB639">
        <v>0.17091883766114049</v>
      </c>
      <c r="AC639" t="s">
        <v>4703</v>
      </c>
      <c r="AD639" t="s">
        <v>5064</v>
      </c>
      <c r="AE639" s="2">
        <v>46009</v>
      </c>
      <c r="AF639">
        <v>2025</v>
      </c>
      <c r="AG639" s="2">
        <v>45992</v>
      </c>
    </row>
    <row r="640" spans="1:33" x14ac:dyDescent="0.25">
      <c r="A640" t="s">
        <v>1804</v>
      </c>
      <c r="B640" t="s">
        <v>129</v>
      </c>
      <c r="C640" t="s">
        <v>150</v>
      </c>
      <c r="D640" t="s">
        <v>101</v>
      </c>
      <c r="E640" t="s">
        <v>14</v>
      </c>
      <c r="F640">
        <v>1</v>
      </c>
      <c r="G640">
        <v>1469.02</v>
      </c>
      <c r="H640">
        <v>0</v>
      </c>
      <c r="I640" t="s">
        <v>1258</v>
      </c>
      <c r="J640" t="s">
        <v>4980</v>
      </c>
      <c r="K640" t="s">
        <v>4973</v>
      </c>
      <c r="L640" t="s">
        <v>4974</v>
      </c>
      <c r="M640">
        <v>1064.29</v>
      </c>
      <c r="N640" s="2">
        <v>45531</v>
      </c>
      <c r="O640">
        <v>19</v>
      </c>
      <c r="P640" t="s">
        <v>4030</v>
      </c>
      <c r="Q640" t="s">
        <v>4024</v>
      </c>
      <c r="R640" t="s">
        <v>4141</v>
      </c>
      <c r="S640" t="s">
        <v>4068</v>
      </c>
      <c r="T640" t="s">
        <v>5082</v>
      </c>
      <c r="U640" t="s">
        <v>4050</v>
      </c>
      <c r="V640" t="s">
        <v>4036</v>
      </c>
      <c r="W640" t="s">
        <v>5055</v>
      </c>
      <c r="X640" t="s">
        <v>5083</v>
      </c>
      <c r="Y640">
        <v>1469.02</v>
      </c>
      <c r="Z640">
        <v>1064.29</v>
      </c>
      <c r="AA640">
        <v>404.73</v>
      </c>
      <c r="AB640">
        <v>0.27551020408163268</v>
      </c>
      <c r="AC640" t="s">
        <v>4886</v>
      </c>
      <c r="AD640" t="s">
        <v>5121</v>
      </c>
      <c r="AE640" s="2">
        <v>45883</v>
      </c>
      <c r="AF640">
        <v>2025</v>
      </c>
      <c r="AG640" s="2">
        <v>45870</v>
      </c>
    </row>
    <row r="641" spans="1:33" x14ac:dyDescent="0.25">
      <c r="A641" t="s">
        <v>2031</v>
      </c>
      <c r="B641" t="s">
        <v>2032</v>
      </c>
      <c r="C641" t="s">
        <v>220</v>
      </c>
      <c r="D641" t="s">
        <v>64</v>
      </c>
      <c r="E641" t="s">
        <v>25</v>
      </c>
      <c r="F641">
        <v>1</v>
      </c>
      <c r="G641">
        <v>1469.02</v>
      </c>
      <c r="H641">
        <v>0</v>
      </c>
      <c r="I641" t="s">
        <v>30</v>
      </c>
      <c r="J641" t="s">
        <v>5011</v>
      </c>
      <c r="K641" t="s">
        <v>4973</v>
      </c>
      <c r="L641" t="s">
        <v>5007</v>
      </c>
      <c r="M641">
        <v>974.35</v>
      </c>
      <c r="N641" s="2">
        <v>45240</v>
      </c>
      <c r="O641">
        <v>68</v>
      </c>
      <c r="P641" t="s">
        <v>4048</v>
      </c>
      <c r="Q641" t="s">
        <v>4029</v>
      </c>
      <c r="R641" t="s">
        <v>4035</v>
      </c>
      <c r="S641" t="s">
        <v>4036</v>
      </c>
      <c r="T641" t="s">
        <v>5089</v>
      </c>
      <c r="U641" t="s">
        <v>4077</v>
      </c>
      <c r="V641" t="s">
        <v>4071</v>
      </c>
      <c r="W641" t="s">
        <v>5055</v>
      </c>
      <c r="X641" t="s">
        <v>5090</v>
      </c>
      <c r="Y641">
        <v>1469.02</v>
      </c>
      <c r="Z641">
        <v>974.35</v>
      </c>
      <c r="AA641">
        <v>494.67</v>
      </c>
      <c r="AB641">
        <v>0.33673469387755106</v>
      </c>
      <c r="AC641" t="s">
        <v>4817</v>
      </c>
      <c r="AD641" t="s">
        <v>5088</v>
      </c>
      <c r="AE641" s="2">
        <v>46193</v>
      </c>
      <c r="AF641">
        <v>2026</v>
      </c>
      <c r="AG641" s="2">
        <v>46174</v>
      </c>
    </row>
    <row r="642" spans="1:33" x14ac:dyDescent="0.25">
      <c r="A642" t="s">
        <v>3514</v>
      </c>
      <c r="B642" t="s">
        <v>749</v>
      </c>
      <c r="C642" t="s">
        <v>220</v>
      </c>
      <c r="D642" t="s">
        <v>74</v>
      </c>
      <c r="E642" t="s">
        <v>25</v>
      </c>
      <c r="F642">
        <v>2</v>
      </c>
      <c r="G642">
        <v>1469.02</v>
      </c>
      <c r="H642">
        <v>0.05</v>
      </c>
      <c r="I642" t="s">
        <v>35</v>
      </c>
      <c r="J642" t="s">
        <v>5011</v>
      </c>
      <c r="K642" t="s">
        <v>4973</v>
      </c>
      <c r="L642" t="s">
        <v>5007</v>
      </c>
      <c r="M642">
        <v>974.35</v>
      </c>
      <c r="N642" s="2">
        <v>46221</v>
      </c>
      <c r="O642">
        <v>67</v>
      </c>
      <c r="P642" t="s">
        <v>4025</v>
      </c>
      <c r="Q642" t="s">
        <v>4029</v>
      </c>
      <c r="R642" t="s">
        <v>4103</v>
      </c>
      <c r="S642" t="s">
        <v>4032</v>
      </c>
      <c r="T642" t="s">
        <v>5092</v>
      </c>
      <c r="U642" t="s">
        <v>4165</v>
      </c>
      <c r="V642" t="s">
        <v>4071</v>
      </c>
      <c r="W642" t="s">
        <v>5055</v>
      </c>
      <c r="X642" t="s">
        <v>5093</v>
      </c>
      <c r="Y642">
        <v>2791.14</v>
      </c>
      <c r="Z642">
        <v>1948.7</v>
      </c>
      <c r="AA642">
        <v>842.44</v>
      </c>
      <c r="AB642">
        <v>0.30182649383406068</v>
      </c>
      <c r="AC642" t="s">
        <v>4590</v>
      </c>
      <c r="AD642" t="s">
        <v>5091</v>
      </c>
      <c r="AE642" s="2">
        <v>45913</v>
      </c>
      <c r="AF642">
        <v>2025</v>
      </c>
      <c r="AG642" s="2">
        <v>45901</v>
      </c>
    </row>
    <row r="643" spans="1:33" x14ac:dyDescent="0.25">
      <c r="A643" t="s">
        <v>897</v>
      </c>
      <c r="B643" t="s">
        <v>310</v>
      </c>
      <c r="C643" t="s">
        <v>323</v>
      </c>
      <c r="D643" t="s">
        <v>62</v>
      </c>
      <c r="E643" t="s">
        <v>25</v>
      </c>
      <c r="F643">
        <v>2</v>
      </c>
      <c r="G643">
        <v>1469.02</v>
      </c>
      <c r="H643">
        <v>0.2</v>
      </c>
      <c r="I643" t="s">
        <v>30</v>
      </c>
      <c r="J643" t="s">
        <v>4980</v>
      </c>
      <c r="K643" t="s">
        <v>4973</v>
      </c>
      <c r="L643" t="s">
        <v>4974</v>
      </c>
      <c r="M643">
        <v>989.34</v>
      </c>
      <c r="N643" s="2">
        <v>46185</v>
      </c>
      <c r="O643">
        <v>60</v>
      </c>
      <c r="P643" t="s">
        <v>4025</v>
      </c>
      <c r="Q643" t="s">
        <v>4029</v>
      </c>
      <c r="R643" t="s">
        <v>4092</v>
      </c>
      <c r="S643" t="s">
        <v>4071</v>
      </c>
      <c r="T643" t="s">
        <v>5104</v>
      </c>
      <c r="U643" t="s">
        <v>4143</v>
      </c>
      <c r="V643" t="s">
        <v>4027</v>
      </c>
      <c r="W643" t="s">
        <v>5055</v>
      </c>
      <c r="X643" t="s">
        <v>5105</v>
      </c>
      <c r="Y643">
        <v>2350.4299999999998</v>
      </c>
      <c r="Z643">
        <v>1978.68</v>
      </c>
      <c r="AA643">
        <v>371.75</v>
      </c>
      <c r="AB643">
        <v>0.15816254898039933</v>
      </c>
      <c r="AC643" t="s">
        <v>4907</v>
      </c>
      <c r="AD643" t="s">
        <v>5103</v>
      </c>
      <c r="AE643" s="2">
        <v>45952</v>
      </c>
      <c r="AF643">
        <v>2025</v>
      </c>
      <c r="AG643" s="2">
        <v>45931</v>
      </c>
    </row>
    <row r="644" spans="1:33" x14ac:dyDescent="0.25">
      <c r="A644" t="s">
        <v>794</v>
      </c>
      <c r="B644" t="s">
        <v>361</v>
      </c>
      <c r="C644" t="s">
        <v>220</v>
      </c>
      <c r="D644" t="s">
        <v>104</v>
      </c>
      <c r="E644" t="s">
        <v>25</v>
      </c>
      <c r="F644">
        <v>5</v>
      </c>
      <c r="G644">
        <v>1469.02</v>
      </c>
      <c r="H644">
        <v>0</v>
      </c>
      <c r="I644" t="s">
        <v>30</v>
      </c>
      <c r="J644" t="s">
        <v>5011</v>
      </c>
      <c r="K644" t="s">
        <v>4973</v>
      </c>
      <c r="L644" t="s">
        <v>5007</v>
      </c>
      <c r="M644">
        <v>974.35</v>
      </c>
      <c r="N644" s="2">
        <v>45675</v>
      </c>
      <c r="O644">
        <v>28</v>
      </c>
      <c r="P644" t="s">
        <v>4025</v>
      </c>
      <c r="Q644" t="s">
        <v>4029</v>
      </c>
      <c r="R644" t="s">
        <v>4092</v>
      </c>
      <c r="S644" t="s">
        <v>4071</v>
      </c>
      <c r="T644" t="s">
        <v>5073</v>
      </c>
      <c r="U644" t="s">
        <v>4035</v>
      </c>
      <c r="V644" t="s">
        <v>4036</v>
      </c>
      <c r="W644" t="s">
        <v>5051</v>
      </c>
      <c r="X644" t="s">
        <v>5074</v>
      </c>
      <c r="Y644">
        <v>7345.1</v>
      </c>
      <c r="Z644">
        <v>4871.75</v>
      </c>
      <c r="AA644">
        <v>2473.35</v>
      </c>
      <c r="AB644">
        <v>0.33673469387755101</v>
      </c>
      <c r="AC644" t="s">
        <v>4855</v>
      </c>
      <c r="AD644" t="s">
        <v>5072</v>
      </c>
      <c r="AE644" s="2">
        <v>46185</v>
      </c>
      <c r="AF644">
        <v>2026</v>
      </c>
      <c r="AG644" s="2">
        <v>46174</v>
      </c>
    </row>
    <row r="645" spans="1:33" x14ac:dyDescent="0.25">
      <c r="A645" t="s">
        <v>3734</v>
      </c>
      <c r="B645" t="s">
        <v>502</v>
      </c>
      <c r="C645" t="s">
        <v>150</v>
      </c>
      <c r="D645" t="s">
        <v>58</v>
      </c>
      <c r="E645" t="s">
        <v>25</v>
      </c>
      <c r="F645">
        <v>2</v>
      </c>
      <c r="G645">
        <v>1469.02</v>
      </c>
      <c r="H645">
        <v>0.2</v>
      </c>
      <c r="I645" t="s">
        <v>1258</v>
      </c>
      <c r="J645" t="s">
        <v>4980</v>
      </c>
      <c r="K645" t="s">
        <v>4973</v>
      </c>
      <c r="L645" t="s">
        <v>4974</v>
      </c>
      <c r="M645">
        <v>1064.29</v>
      </c>
      <c r="N645" s="2">
        <v>45619</v>
      </c>
      <c r="O645">
        <v>42</v>
      </c>
      <c r="P645" t="s">
        <v>4025</v>
      </c>
      <c r="Q645" t="s">
        <v>4024</v>
      </c>
      <c r="R645" t="s">
        <v>4089</v>
      </c>
      <c r="S645" t="s">
        <v>4068</v>
      </c>
      <c r="T645" t="s">
        <v>5050</v>
      </c>
      <c r="U645" t="s">
        <v>4060</v>
      </c>
      <c r="V645" t="s">
        <v>4032</v>
      </c>
      <c r="W645" t="s">
        <v>5051</v>
      </c>
      <c r="X645" t="s">
        <v>5052</v>
      </c>
      <c r="Y645">
        <v>2350.4299999999998</v>
      </c>
      <c r="Z645">
        <v>2128.58</v>
      </c>
      <c r="AA645">
        <v>221.85</v>
      </c>
      <c r="AB645">
        <v>9.4386984509217467E-2</v>
      </c>
      <c r="AC645" t="s">
        <v>4884</v>
      </c>
      <c r="AD645" t="s">
        <v>5049</v>
      </c>
      <c r="AE645" s="2">
        <v>45873</v>
      </c>
      <c r="AF645">
        <v>2025</v>
      </c>
      <c r="AG645" s="2">
        <v>45870</v>
      </c>
    </row>
    <row r="646" spans="1:33" x14ac:dyDescent="0.25">
      <c r="A646" t="s">
        <v>1907</v>
      </c>
      <c r="B646" t="s">
        <v>1908</v>
      </c>
      <c r="C646" t="s">
        <v>150</v>
      </c>
      <c r="D646" t="s">
        <v>64</v>
      </c>
      <c r="E646" t="s">
        <v>25</v>
      </c>
      <c r="F646">
        <v>1</v>
      </c>
      <c r="G646">
        <v>1469.02</v>
      </c>
      <c r="H646">
        <v>0.15</v>
      </c>
      <c r="I646" t="s">
        <v>1258</v>
      </c>
      <c r="J646" t="s">
        <v>4980</v>
      </c>
      <c r="K646" t="s">
        <v>4973</v>
      </c>
      <c r="L646" t="s">
        <v>4974</v>
      </c>
      <c r="M646">
        <v>1064.29</v>
      </c>
      <c r="N646" s="2">
        <v>46090</v>
      </c>
      <c r="O646">
        <v>40</v>
      </c>
      <c r="P646" t="s">
        <v>4030</v>
      </c>
      <c r="Q646" t="s">
        <v>4029</v>
      </c>
      <c r="R646" t="s">
        <v>4055</v>
      </c>
      <c r="S646" t="s">
        <v>4032</v>
      </c>
      <c r="T646" t="s">
        <v>5089</v>
      </c>
      <c r="U646" t="s">
        <v>4077</v>
      </c>
      <c r="V646" t="s">
        <v>4071</v>
      </c>
      <c r="W646" t="s">
        <v>5055</v>
      </c>
      <c r="X646" t="s">
        <v>5090</v>
      </c>
      <c r="Y646">
        <v>1248.67</v>
      </c>
      <c r="Z646">
        <v>1064.29</v>
      </c>
      <c r="AA646">
        <v>184.38</v>
      </c>
      <c r="AB646">
        <v>0.14766111142255359</v>
      </c>
      <c r="AC646" t="s">
        <v>4594</v>
      </c>
      <c r="AD646" t="s">
        <v>5088</v>
      </c>
      <c r="AE646" s="2">
        <v>45905</v>
      </c>
      <c r="AF646">
        <v>2025</v>
      </c>
      <c r="AG646" s="2">
        <v>45901</v>
      </c>
    </row>
    <row r="647" spans="1:33" x14ac:dyDescent="0.25">
      <c r="A647" t="s">
        <v>3611</v>
      </c>
      <c r="B647" t="s">
        <v>1788</v>
      </c>
      <c r="C647" t="s">
        <v>150</v>
      </c>
      <c r="D647" t="s">
        <v>19</v>
      </c>
      <c r="E647" t="s">
        <v>14</v>
      </c>
      <c r="F647">
        <v>4</v>
      </c>
      <c r="G647">
        <v>1469.02</v>
      </c>
      <c r="H647">
        <v>0.2</v>
      </c>
      <c r="I647" t="s">
        <v>20</v>
      </c>
      <c r="J647" t="s">
        <v>4980</v>
      </c>
      <c r="K647" t="s">
        <v>4973</v>
      </c>
      <c r="L647" t="s">
        <v>4974</v>
      </c>
      <c r="M647">
        <v>1064.29</v>
      </c>
      <c r="N647" s="2">
        <v>45355</v>
      </c>
      <c r="O647">
        <v>59</v>
      </c>
      <c r="P647" t="s">
        <v>4048</v>
      </c>
      <c r="Q647" t="s">
        <v>4029</v>
      </c>
      <c r="R647" t="s">
        <v>4089</v>
      </c>
      <c r="S647" t="s">
        <v>4068</v>
      </c>
      <c r="T647" t="s">
        <v>5058</v>
      </c>
      <c r="U647" t="s">
        <v>4055</v>
      </c>
      <c r="V647" t="s">
        <v>4032</v>
      </c>
      <c r="W647" t="s">
        <v>5051</v>
      </c>
      <c r="X647" t="s">
        <v>5060</v>
      </c>
      <c r="Y647">
        <v>4700.8599999999997</v>
      </c>
      <c r="Z647">
        <v>4257.16</v>
      </c>
      <c r="AA647">
        <v>443.7</v>
      </c>
      <c r="AB647">
        <v>9.4386984509217467E-2</v>
      </c>
      <c r="AC647" t="s">
        <v>4701</v>
      </c>
      <c r="AD647" t="s">
        <v>5057</v>
      </c>
      <c r="AE647" s="2">
        <v>46089</v>
      </c>
      <c r="AF647">
        <v>2026</v>
      </c>
      <c r="AG647" s="2">
        <v>46082</v>
      </c>
    </row>
    <row r="648" spans="1:33" x14ac:dyDescent="0.25">
      <c r="A648" t="s">
        <v>3172</v>
      </c>
      <c r="B648" t="s">
        <v>1213</v>
      </c>
      <c r="C648" t="s">
        <v>220</v>
      </c>
      <c r="D648" t="s">
        <v>44</v>
      </c>
      <c r="E648" t="s">
        <v>25</v>
      </c>
      <c r="F648">
        <v>4</v>
      </c>
      <c r="G648">
        <v>1469.02</v>
      </c>
      <c r="H648">
        <v>0.02</v>
      </c>
      <c r="I648" t="s">
        <v>20</v>
      </c>
      <c r="J648" t="s">
        <v>5011</v>
      </c>
      <c r="K648" t="s">
        <v>4973</v>
      </c>
      <c r="L648" t="s">
        <v>5007</v>
      </c>
      <c r="M648">
        <v>974.35</v>
      </c>
      <c r="N648" s="2">
        <v>45762</v>
      </c>
      <c r="O648">
        <v>41</v>
      </c>
      <c r="P648" t="s">
        <v>4025</v>
      </c>
      <c r="Q648" t="s">
        <v>4029</v>
      </c>
      <c r="R648" t="s">
        <v>4097</v>
      </c>
      <c r="S648" t="s">
        <v>4071</v>
      </c>
      <c r="T648" t="s">
        <v>5065</v>
      </c>
      <c r="U648" t="s">
        <v>4046</v>
      </c>
      <c r="V648" t="s">
        <v>4032</v>
      </c>
      <c r="W648" t="s">
        <v>5055</v>
      </c>
      <c r="X648" t="s">
        <v>5067</v>
      </c>
      <c r="Y648">
        <v>5758.56</v>
      </c>
      <c r="Z648">
        <v>3897.4</v>
      </c>
      <c r="AA648">
        <v>1861.16</v>
      </c>
      <c r="AB648">
        <v>0.32319885526937286</v>
      </c>
      <c r="AC648" t="s">
        <v>4703</v>
      </c>
      <c r="AD648" t="s">
        <v>5064</v>
      </c>
      <c r="AE648" s="2">
        <v>46218</v>
      </c>
      <c r="AF648">
        <v>2026</v>
      </c>
      <c r="AG648" s="2">
        <v>46204</v>
      </c>
    </row>
    <row r="649" spans="1:33" x14ac:dyDescent="0.25">
      <c r="A649" t="s">
        <v>792</v>
      </c>
      <c r="B649" t="s">
        <v>793</v>
      </c>
      <c r="C649" t="s">
        <v>220</v>
      </c>
      <c r="D649" t="s">
        <v>64</v>
      </c>
      <c r="E649" t="s">
        <v>25</v>
      </c>
      <c r="F649">
        <v>3</v>
      </c>
      <c r="G649">
        <v>1469.02</v>
      </c>
      <c r="H649">
        <v>0</v>
      </c>
      <c r="I649" t="s">
        <v>1258</v>
      </c>
      <c r="J649" t="s">
        <v>5011</v>
      </c>
      <c r="K649" t="s">
        <v>4973</v>
      </c>
      <c r="L649" t="s">
        <v>5007</v>
      </c>
      <c r="M649">
        <v>974.35</v>
      </c>
      <c r="N649" s="2">
        <v>46052</v>
      </c>
      <c r="O649">
        <v>27</v>
      </c>
      <c r="P649" t="s">
        <v>4025</v>
      </c>
      <c r="Q649" t="s">
        <v>4024</v>
      </c>
      <c r="R649" t="s">
        <v>4035</v>
      </c>
      <c r="S649" t="s">
        <v>4036</v>
      </c>
      <c r="T649" t="s">
        <v>5089</v>
      </c>
      <c r="U649" t="s">
        <v>4077</v>
      </c>
      <c r="V649" t="s">
        <v>4071</v>
      </c>
      <c r="W649" t="s">
        <v>5055</v>
      </c>
      <c r="X649" t="s">
        <v>5090</v>
      </c>
      <c r="Y649">
        <v>4407.0600000000004</v>
      </c>
      <c r="Z649">
        <v>2923.05</v>
      </c>
      <c r="AA649">
        <v>1484.01</v>
      </c>
      <c r="AB649">
        <v>0.33673469387755101</v>
      </c>
      <c r="AC649" t="s">
        <v>4263</v>
      </c>
      <c r="AD649" t="s">
        <v>5088</v>
      </c>
      <c r="AE649" s="2">
        <v>46202</v>
      </c>
      <c r="AF649">
        <v>2026</v>
      </c>
      <c r="AG649" s="2">
        <v>46174</v>
      </c>
    </row>
    <row r="650" spans="1:33" x14ac:dyDescent="0.25">
      <c r="A650" t="s">
        <v>1844</v>
      </c>
      <c r="B650" t="s">
        <v>1083</v>
      </c>
      <c r="C650" t="s">
        <v>220</v>
      </c>
      <c r="D650" t="s">
        <v>226</v>
      </c>
      <c r="E650" t="s">
        <v>14</v>
      </c>
      <c r="F650">
        <v>3</v>
      </c>
      <c r="G650">
        <v>1469.02</v>
      </c>
      <c r="H650">
        <v>0</v>
      </c>
      <c r="I650" t="s">
        <v>30</v>
      </c>
      <c r="J650" t="s">
        <v>5011</v>
      </c>
      <c r="K650" t="s">
        <v>4973</v>
      </c>
      <c r="L650" t="s">
        <v>5007</v>
      </c>
      <c r="M650">
        <v>974.35</v>
      </c>
      <c r="N650" s="2">
        <v>44999</v>
      </c>
      <c r="O650">
        <v>69</v>
      </c>
      <c r="P650" t="s">
        <v>4030</v>
      </c>
      <c r="Q650" t="s">
        <v>4029</v>
      </c>
      <c r="R650" t="s">
        <v>4031</v>
      </c>
      <c r="S650" t="s">
        <v>4032</v>
      </c>
      <c r="T650" t="s">
        <v>5062</v>
      </c>
      <c r="U650" t="s">
        <v>4055</v>
      </c>
      <c r="V650" t="s">
        <v>4032</v>
      </c>
      <c r="W650" t="s">
        <v>5055</v>
      </c>
      <c r="X650" t="s">
        <v>5063</v>
      </c>
      <c r="Y650">
        <v>4407.0600000000004</v>
      </c>
      <c r="Z650">
        <v>2923.05</v>
      </c>
      <c r="AA650">
        <v>1484.01</v>
      </c>
      <c r="AB650">
        <v>0.33673469387755101</v>
      </c>
      <c r="AC650" t="s">
        <v>4781</v>
      </c>
      <c r="AD650" t="s">
        <v>5123</v>
      </c>
      <c r="AE650" s="2">
        <v>46177</v>
      </c>
      <c r="AF650">
        <v>2026</v>
      </c>
      <c r="AG650" s="2">
        <v>46174</v>
      </c>
    </row>
    <row r="651" spans="1:33" x14ac:dyDescent="0.25">
      <c r="A651" t="s">
        <v>1824</v>
      </c>
      <c r="B651" t="s">
        <v>1667</v>
      </c>
      <c r="C651" t="s">
        <v>220</v>
      </c>
      <c r="D651" t="s">
        <v>226</v>
      </c>
      <c r="E651" t="s">
        <v>14</v>
      </c>
      <c r="F651">
        <v>8</v>
      </c>
      <c r="G651">
        <v>1469.02</v>
      </c>
      <c r="H651">
        <v>0.15</v>
      </c>
      <c r="I651" t="s">
        <v>15</v>
      </c>
      <c r="J651" t="s">
        <v>5011</v>
      </c>
      <c r="K651" t="s">
        <v>4973</v>
      </c>
      <c r="L651" t="s">
        <v>5007</v>
      </c>
      <c r="M651">
        <v>974.35</v>
      </c>
      <c r="N651" s="2">
        <v>46049</v>
      </c>
      <c r="O651">
        <v>70</v>
      </c>
      <c r="P651" t="s">
        <v>4030</v>
      </c>
      <c r="Q651" t="s">
        <v>4024</v>
      </c>
      <c r="R651" t="s">
        <v>4057</v>
      </c>
      <c r="S651" t="s">
        <v>4058</v>
      </c>
      <c r="T651" t="s">
        <v>5062</v>
      </c>
      <c r="U651" t="s">
        <v>4055</v>
      </c>
      <c r="V651" t="s">
        <v>4032</v>
      </c>
      <c r="W651" t="s">
        <v>5055</v>
      </c>
      <c r="X651" t="s">
        <v>5063</v>
      </c>
      <c r="Y651">
        <v>9989.34</v>
      </c>
      <c r="Z651">
        <v>7794.8</v>
      </c>
      <c r="AA651">
        <v>2194.54</v>
      </c>
      <c r="AB651">
        <v>0.21968818760799011</v>
      </c>
      <c r="AC651" t="s">
        <v>4839</v>
      </c>
      <c r="AD651" t="s">
        <v>5123</v>
      </c>
      <c r="AE651" s="2">
        <v>45885</v>
      </c>
      <c r="AF651">
        <v>2025</v>
      </c>
      <c r="AG651" s="2">
        <v>45870</v>
      </c>
    </row>
    <row r="652" spans="1:33" x14ac:dyDescent="0.25">
      <c r="A652" t="s">
        <v>3473</v>
      </c>
      <c r="B652" t="s">
        <v>838</v>
      </c>
      <c r="C652" t="s">
        <v>323</v>
      </c>
      <c r="D652" t="s">
        <v>120</v>
      </c>
      <c r="E652" t="s">
        <v>25</v>
      </c>
      <c r="F652">
        <v>3</v>
      </c>
      <c r="G652">
        <v>1469.02</v>
      </c>
      <c r="H652">
        <v>0</v>
      </c>
      <c r="I652" t="s">
        <v>15</v>
      </c>
      <c r="J652" t="s">
        <v>4980</v>
      </c>
      <c r="K652" t="s">
        <v>4973</v>
      </c>
      <c r="L652" t="s">
        <v>4974</v>
      </c>
      <c r="M652">
        <v>989.34</v>
      </c>
      <c r="N652" s="2">
        <v>46042</v>
      </c>
      <c r="O652">
        <v>19</v>
      </c>
      <c r="P652" t="s">
        <v>4030</v>
      </c>
      <c r="Q652" t="s">
        <v>4029</v>
      </c>
      <c r="R652" t="s">
        <v>4103</v>
      </c>
      <c r="S652" t="s">
        <v>4032</v>
      </c>
      <c r="T652" t="s">
        <v>5101</v>
      </c>
      <c r="U652" t="s">
        <v>4026</v>
      </c>
      <c r="V652" t="s">
        <v>4027</v>
      </c>
      <c r="W652" t="s">
        <v>5051</v>
      </c>
      <c r="X652" t="s">
        <v>5102</v>
      </c>
      <c r="Y652">
        <v>4407.0600000000004</v>
      </c>
      <c r="Z652">
        <v>2968.02</v>
      </c>
      <c r="AA652">
        <v>1439.04</v>
      </c>
      <c r="AB652">
        <v>0.32653061224489793</v>
      </c>
      <c r="AC652" t="s">
        <v>4923</v>
      </c>
      <c r="AD652" t="s">
        <v>5127</v>
      </c>
      <c r="AE652" s="2">
        <v>46117</v>
      </c>
      <c r="AF652">
        <v>2026</v>
      </c>
      <c r="AG652" s="2">
        <v>46113</v>
      </c>
    </row>
    <row r="653" spans="1:33" x14ac:dyDescent="0.25">
      <c r="A653" t="s">
        <v>3087</v>
      </c>
      <c r="B653" t="s">
        <v>2342</v>
      </c>
      <c r="C653" t="s">
        <v>323</v>
      </c>
      <c r="D653" t="s">
        <v>101</v>
      </c>
      <c r="E653" t="s">
        <v>14</v>
      </c>
      <c r="F653">
        <v>3</v>
      </c>
      <c r="G653">
        <v>1469.02</v>
      </c>
      <c r="H653">
        <v>0.02</v>
      </c>
      <c r="I653" t="s">
        <v>1258</v>
      </c>
      <c r="J653" t="s">
        <v>4980</v>
      </c>
      <c r="K653" t="s">
        <v>4973</v>
      </c>
      <c r="L653" t="s">
        <v>4974</v>
      </c>
      <c r="M653">
        <v>989.34</v>
      </c>
      <c r="N653" s="2">
        <v>45295</v>
      </c>
      <c r="O653">
        <v>42</v>
      </c>
      <c r="P653" t="s">
        <v>4025</v>
      </c>
      <c r="Q653" t="s">
        <v>4024</v>
      </c>
      <c r="R653" t="s">
        <v>4100</v>
      </c>
      <c r="S653" t="s">
        <v>4027</v>
      </c>
      <c r="T653" t="s">
        <v>5082</v>
      </c>
      <c r="U653" t="s">
        <v>4050</v>
      </c>
      <c r="V653" t="s">
        <v>4036</v>
      </c>
      <c r="W653" t="s">
        <v>5055</v>
      </c>
      <c r="X653" t="s">
        <v>5083</v>
      </c>
      <c r="Y653">
        <v>4318.92</v>
      </c>
      <c r="Z653">
        <v>2968.02</v>
      </c>
      <c r="AA653">
        <v>1350.9</v>
      </c>
      <c r="AB653">
        <v>0.31278652996582479</v>
      </c>
      <c r="AC653" t="s">
        <v>4897</v>
      </c>
      <c r="AD653" t="s">
        <v>5121</v>
      </c>
      <c r="AE653" s="2">
        <v>45946</v>
      </c>
      <c r="AF653">
        <v>2025</v>
      </c>
      <c r="AG653" s="2">
        <v>45931</v>
      </c>
    </row>
    <row r="654" spans="1:33" x14ac:dyDescent="0.25">
      <c r="A654" t="s">
        <v>2609</v>
      </c>
      <c r="B654" t="s">
        <v>2215</v>
      </c>
      <c r="C654" t="s">
        <v>220</v>
      </c>
      <c r="D654" t="s">
        <v>24</v>
      </c>
      <c r="E654" t="s">
        <v>14</v>
      </c>
      <c r="F654">
        <v>3</v>
      </c>
      <c r="G654">
        <v>1469.02</v>
      </c>
      <c r="H654">
        <v>0.05</v>
      </c>
      <c r="I654" t="s">
        <v>15</v>
      </c>
      <c r="J654" t="s">
        <v>5011</v>
      </c>
      <c r="K654" t="s">
        <v>4973</v>
      </c>
      <c r="L654" t="s">
        <v>5007</v>
      </c>
      <c r="M654">
        <v>974.35</v>
      </c>
      <c r="N654" s="2">
        <v>45110</v>
      </c>
      <c r="O654">
        <v>65</v>
      </c>
      <c r="P654" t="s">
        <v>4052</v>
      </c>
      <c r="Q654" t="s">
        <v>4029</v>
      </c>
      <c r="R654" t="s">
        <v>4092</v>
      </c>
      <c r="S654" t="s">
        <v>4071</v>
      </c>
      <c r="T654" t="s">
        <v>5085</v>
      </c>
      <c r="U654" t="s">
        <v>4097</v>
      </c>
      <c r="V654" t="s">
        <v>4071</v>
      </c>
      <c r="W654" t="s">
        <v>5051</v>
      </c>
      <c r="X654" t="s">
        <v>5087</v>
      </c>
      <c r="Y654">
        <v>4186.71</v>
      </c>
      <c r="Z654">
        <v>2923.05</v>
      </c>
      <c r="AA654">
        <v>1263.6600000000001</v>
      </c>
      <c r="AB654">
        <v>0.30182649383406063</v>
      </c>
      <c r="AC654" t="s">
        <v>4857</v>
      </c>
      <c r="AD654" t="s">
        <v>5084</v>
      </c>
      <c r="AE654" s="2">
        <v>46021</v>
      </c>
      <c r="AF654">
        <v>2025</v>
      </c>
      <c r="AG654" s="2">
        <v>45992</v>
      </c>
    </row>
    <row r="655" spans="1:33" x14ac:dyDescent="0.25">
      <c r="A655" t="s">
        <v>3895</v>
      </c>
      <c r="B655" t="s">
        <v>1097</v>
      </c>
      <c r="C655" t="s">
        <v>323</v>
      </c>
      <c r="D655" t="s">
        <v>24</v>
      </c>
      <c r="E655" t="s">
        <v>25</v>
      </c>
      <c r="F655">
        <v>1</v>
      </c>
      <c r="G655">
        <v>1469.02</v>
      </c>
      <c r="H655">
        <v>0.05</v>
      </c>
      <c r="I655" t="s">
        <v>1258</v>
      </c>
      <c r="J655" t="s">
        <v>4980</v>
      </c>
      <c r="K655" t="s">
        <v>4973</v>
      </c>
      <c r="L655" t="s">
        <v>4974</v>
      </c>
      <c r="M655">
        <v>989.34</v>
      </c>
      <c r="N655" s="2">
        <v>45187</v>
      </c>
      <c r="O655">
        <v>22</v>
      </c>
      <c r="P655" t="s">
        <v>4030</v>
      </c>
      <c r="Q655" t="s">
        <v>4029</v>
      </c>
      <c r="R655" t="s">
        <v>4026</v>
      </c>
      <c r="S655" t="s">
        <v>4027</v>
      </c>
      <c r="T655" t="s">
        <v>5085</v>
      </c>
      <c r="U655" t="s">
        <v>4097</v>
      </c>
      <c r="V655" t="s">
        <v>4071</v>
      </c>
      <c r="W655" t="s">
        <v>5051</v>
      </c>
      <c r="X655" t="s">
        <v>5087</v>
      </c>
      <c r="Y655">
        <v>1395.57</v>
      </c>
      <c r="Z655">
        <v>989.34</v>
      </c>
      <c r="AA655">
        <v>406.23</v>
      </c>
      <c r="AB655">
        <v>0.29108536296996929</v>
      </c>
      <c r="AC655" t="s">
        <v>4852</v>
      </c>
      <c r="AD655" t="s">
        <v>5084</v>
      </c>
      <c r="AE655" s="2">
        <v>46031</v>
      </c>
      <c r="AF655">
        <v>2026</v>
      </c>
      <c r="AG655" s="2">
        <v>46023</v>
      </c>
    </row>
    <row r="656" spans="1:33" x14ac:dyDescent="0.25">
      <c r="A656" t="s">
        <v>1059</v>
      </c>
      <c r="B656" t="s">
        <v>626</v>
      </c>
      <c r="C656" t="s">
        <v>220</v>
      </c>
      <c r="D656" t="s">
        <v>13</v>
      </c>
      <c r="E656" t="s">
        <v>25</v>
      </c>
      <c r="F656">
        <v>6</v>
      </c>
      <c r="G656">
        <v>1469.02</v>
      </c>
      <c r="H656">
        <v>0.1</v>
      </c>
      <c r="I656" t="s">
        <v>1258</v>
      </c>
      <c r="J656" t="s">
        <v>5011</v>
      </c>
      <c r="K656" t="s">
        <v>4973</v>
      </c>
      <c r="L656" t="s">
        <v>5007</v>
      </c>
      <c r="M656">
        <v>974.35</v>
      </c>
      <c r="N656" s="2">
        <v>45876</v>
      </c>
      <c r="O656">
        <v>48</v>
      </c>
      <c r="P656" t="s">
        <v>4025</v>
      </c>
      <c r="Q656" t="s">
        <v>4029</v>
      </c>
      <c r="R656" t="s">
        <v>4055</v>
      </c>
      <c r="S656" t="s">
        <v>4032</v>
      </c>
      <c r="T656" t="s">
        <v>5076</v>
      </c>
      <c r="U656" t="s">
        <v>4085</v>
      </c>
      <c r="V656" t="s">
        <v>4036</v>
      </c>
      <c r="W656" t="s">
        <v>5051</v>
      </c>
      <c r="X656" t="s">
        <v>5077</v>
      </c>
      <c r="Y656">
        <v>7932.71</v>
      </c>
      <c r="Z656">
        <v>5846.1</v>
      </c>
      <c r="AA656">
        <v>2086.61</v>
      </c>
      <c r="AB656">
        <v>0.26303873455603444</v>
      </c>
      <c r="AC656" t="s">
        <v>5147</v>
      </c>
      <c r="AD656" t="s">
        <v>5075</v>
      </c>
      <c r="AE656" s="2">
        <v>46212</v>
      </c>
      <c r="AF656">
        <v>2026</v>
      </c>
      <c r="AG656" s="2">
        <v>46204</v>
      </c>
    </row>
    <row r="657" spans="1:33" x14ac:dyDescent="0.25">
      <c r="A657" t="s">
        <v>3725</v>
      </c>
      <c r="B657" t="s">
        <v>2694</v>
      </c>
      <c r="C657" t="s">
        <v>323</v>
      </c>
      <c r="D657" t="s">
        <v>48</v>
      </c>
      <c r="E657" t="s">
        <v>14</v>
      </c>
      <c r="F657">
        <v>1</v>
      </c>
      <c r="G657">
        <v>1469.02</v>
      </c>
      <c r="H657">
        <v>0</v>
      </c>
      <c r="I657" t="s">
        <v>35</v>
      </c>
      <c r="J657" t="s">
        <v>4980</v>
      </c>
      <c r="K657" t="s">
        <v>4973</v>
      </c>
      <c r="L657" t="s">
        <v>4974</v>
      </c>
      <c r="M657">
        <v>989.34</v>
      </c>
      <c r="N657" s="2">
        <v>45639</v>
      </c>
      <c r="O657">
        <v>71</v>
      </c>
      <c r="P657" t="s">
        <v>4025</v>
      </c>
      <c r="Q657" t="s">
        <v>4029</v>
      </c>
      <c r="R657" t="s">
        <v>4026</v>
      </c>
      <c r="S657" t="s">
        <v>4027</v>
      </c>
      <c r="T657" t="s">
        <v>5110</v>
      </c>
      <c r="U657" t="s">
        <v>4135</v>
      </c>
      <c r="V657" t="s">
        <v>4058</v>
      </c>
      <c r="W657" t="s">
        <v>5055</v>
      </c>
      <c r="X657" t="s">
        <v>5112</v>
      </c>
      <c r="Y657">
        <v>1469.02</v>
      </c>
      <c r="Z657">
        <v>989.34</v>
      </c>
      <c r="AA657">
        <v>479.68</v>
      </c>
      <c r="AB657">
        <v>0.32653061224489799</v>
      </c>
      <c r="AC657" t="s">
        <v>4064</v>
      </c>
      <c r="AD657" t="s">
        <v>5109</v>
      </c>
      <c r="AE657" s="2">
        <v>46211</v>
      </c>
      <c r="AF657">
        <v>2026</v>
      </c>
      <c r="AG657" s="2">
        <v>46204</v>
      </c>
    </row>
    <row r="658" spans="1:33" x14ac:dyDescent="0.25">
      <c r="A658" t="s">
        <v>495</v>
      </c>
      <c r="B658" t="s">
        <v>496</v>
      </c>
      <c r="C658" t="s">
        <v>220</v>
      </c>
      <c r="D658" t="s">
        <v>104</v>
      </c>
      <c r="E658" t="s">
        <v>14</v>
      </c>
      <c r="F658">
        <v>3</v>
      </c>
      <c r="G658">
        <v>1469.02</v>
      </c>
      <c r="H658">
        <v>0.2</v>
      </c>
      <c r="I658" t="s">
        <v>35</v>
      </c>
      <c r="J658" t="s">
        <v>5011</v>
      </c>
      <c r="K658" t="s">
        <v>4973</v>
      </c>
      <c r="L658" t="s">
        <v>5007</v>
      </c>
      <c r="M658">
        <v>974.35</v>
      </c>
      <c r="N658" s="2">
        <v>45459</v>
      </c>
      <c r="O658">
        <v>38</v>
      </c>
      <c r="P658" t="s">
        <v>4025</v>
      </c>
      <c r="Q658" t="s">
        <v>4029</v>
      </c>
      <c r="R658" t="s">
        <v>4089</v>
      </c>
      <c r="S658" t="s">
        <v>4068</v>
      </c>
      <c r="T658" t="s">
        <v>5073</v>
      </c>
      <c r="U658" t="s">
        <v>4035</v>
      </c>
      <c r="V658" t="s">
        <v>4036</v>
      </c>
      <c r="W658" t="s">
        <v>5051</v>
      </c>
      <c r="X658" t="s">
        <v>5074</v>
      </c>
      <c r="Y658">
        <v>3525.65</v>
      </c>
      <c r="Z658">
        <v>2923.05</v>
      </c>
      <c r="AA658">
        <v>602.6</v>
      </c>
      <c r="AB658">
        <v>0.17091883766114049</v>
      </c>
      <c r="AC658" t="s">
        <v>4876</v>
      </c>
      <c r="AD658" t="s">
        <v>5072</v>
      </c>
      <c r="AE658" s="2">
        <v>46003</v>
      </c>
      <c r="AF658">
        <v>2025</v>
      </c>
      <c r="AG658" s="2">
        <v>45992</v>
      </c>
    </row>
    <row r="659" spans="1:33" x14ac:dyDescent="0.25">
      <c r="A659" t="s">
        <v>3483</v>
      </c>
      <c r="B659" t="s">
        <v>3484</v>
      </c>
      <c r="C659" t="s">
        <v>323</v>
      </c>
      <c r="D659" t="s">
        <v>187</v>
      </c>
      <c r="E659" t="s">
        <v>25</v>
      </c>
      <c r="F659">
        <v>2</v>
      </c>
      <c r="G659">
        <v>1454.03</v>
      </c>
      <c r="H659">
        <v>0</v>
      </c>
      <c r="I659" t="s">
        <v>35</v>
      </c>
      <c r="J659" t="s">
        <v>4980</v>
      </c>
      <c r="K659" t="s">
        <v>4973</v>
      </c>
      <c r="L659" t="s">
        <v>4974</v>
      </c>
      <c r="M659">
        <v>989.34</v>
      </c>
      <c r="N659" s="2">
        <v>45761</v>
      </c>
      <c r="O659">
        <v>60</v>
      </c>
      <c r="P659" t="s">
        <v>4030</v>
      </c>
      <c r="Q659" t="s">
        <v>4029</v>
      </c>
      <c r="R659" t="s">
        <v>4141</v>
      </c>
      <c r="S659" t="s">
        <v>4068</v>
      </c>
      <c r="T659" t="s">
        <v>5099</v>
      </c>
      <c r="U659" t="s">
        <v>4067</v>
      </c>
      <c r="V659" t="s">
        <v>4068</v>
      </c>
      <c r="W659" t="s">
        <v>5070</v>
      </c>
      <c r="X659" t="s">
        <v>5113</v>
      </c>
      <c r="Y659">
        <v>2908.06</v>
      </c>
      <c r="Z659">
        <v>1978.68</v>
      </c>
      <c r="AA659">
        <v>929.38</v>
      </c>
      <c r="AB659">
        <v>0.31958762886597941</v>
      </c>
      <c r="AC659" t="s">
        <v>4201</v>
      </c>
      <c r="AD659" t="s">
        <v>5098</v>
      </c>
      <c r="AE659" s="2">
        <v>46049</v>
      </c>
      <c r="AF659">
        <v>2026</v>
      </c>
      <c r="AG659" s="2">
        <v>46023</v>
      </c>
    </row>
    <row r="660" spans="1:33" x14ac:dyDescent="0.25">
      <c r="A660" t="s">
        <v>1186</v>
      </c>
      <c r="B660" t="s">
        <v>184</v>
      </c>
      <c r="C660" t="s">
        <v>220</v>
      </c>
      <c r="D660" t="s">
        <v>196</v>
      </c>
      <c r="E660" t="s">
        <v>25</v>
      </c>
      <c r="F660">
        <v>8</v>
      </c>
      <c r="G660">
        <v>1454.03</v>
      </c>
      <c r="H660">
        <v>0.02</v>
      </c>
      <c r="I660" t="s">
        <v>30</v>
      </c>
      <c r="J660" t="s">
        <v>5011</v>
      </c>
      <c r="K660" t="s">
        <v>4973</v>
      </c>
      <c r="L660" t="s">
        <v>5007</v>
      </c>
      <c r="M660">
        <v>974.35</v>
      </c>
      <c r="N660" s="2">
        <v>45145</v>
      </c>
      <c r="O660">
        <v>68</v>
      </c>
      <c r="P660" t="s">
        <v>5126</v>
      </c>
      <c r="Q660" t="s">
        <v>4024</v>
      </c>
      <c r="R660" t="s">
        <v>4070</v>
      </c>
      <c r="S660" t="s">
        <v>4071</v>
      </c>
      <c r="T660" t="s">
        <v>5124</v>
      </c>
      <c r="U660" t="s">
        <v>4039</v>
      </c>
      <c r="V660" t="s">
        <v>4032</v>
      </c>
      <c r="W660" t="s">
        <v>5070</v>
      </c>
      <c r="X660" t="s">
        <v>5071</v>
      </c>
      <c r="Y660">
        <v>11399.6</v>
      </c>
      <c r="Z660">
        <v>7794.8</v>
      </c>
      <c r="AA660">
        <v>3604.8</v>
      </c>
      <c r="AB660">
        <v>0.31622162181129165</v>
      </c>
      <c r="AC660" t="s">
        <v>4391</v>
      </c>
      <c r="AD660" t="s">
        <v>5068</v>
      </c>
      <c r="AE660" s="2">
        <v>46075</v>
      </c>
      <c r="AF660">
        <v>2026</v>
      </c>
      <c r="AG660" s="2">
        <v>46054</v>
      </c>
    </row>
    <row r="661" spans="1:33" x14ac:dyDescent="0.25">
      <c r="A661" t="s">
        <v>2118</v>
      </c>
      <c r="B661" t="s">
        <v>2117</v>
      </c>
      <c r="C661" t="s">
        <v>150</v>
      </c>
      <c r="D661" t="s">
        <v>58</v>
      </c>
      <c r="E661" t="s">
        <v>14</v>
      </c>
      <c r="F661">
        <v>1</v>
      </c>
      <c r="G661">
        <v>1454.03</v>
      </c>
      <c r="H661">
        <v>0.05</v>
      </c>
      <c r="I661" t="s">
        <v>35</v>
      </c>
      <c r="J661" t="s">
        <v>4980</v>
      </c>
      <c r="K661" t="s">
        <v>4973</v>
      </c>
      <c r="L661" t="s">
        <v>4974</v>
      </c>
      <c r="M661">
        <v>1064.29</v>
      </c>
      <c r="N661" s="2">
        <v>45037</v>
      </c>
      <c r="O661">
        <v>19</v>
      </c>
      <c r="P661" t="s">
        <v>4030</v>
      </c>
      <c r="Q661" t="s">
        <v>4024</v>
      </c>
      <c r="R661" t="s">
        <v>4060</v>
      </c>
      <c r="S661" t="s">
        <v>4032</v>
      </c>
      <c r="T661" t="s">
        <v>5050</v>
      </c>
      <c r="U661" t="s">
        <v>4060</v>
      </c>
      <c r="V661" t="s">
        <v>4032</v>
      </c>
      <c r="W661" t="s">
        <v>5051</v>
      </c>
      <c r="X661" t="s">
        <v>5052</v>
      </c>
      <c r="Y661">
        <v>1381.33</v>
      </c>
      <c r="Z661">
        <v>1064.29</v>
      </c>
      <c r="AA661">
        <v>317.04000000000002</v>
      </c>
      <c r="AB661">
        <v>0.22951792837337931</v>
      </c>
      <c r="AC661" t="s">
        <v>4444</v>
      </c>
      <c r="AD661" t="s">
        <v>5049</v>
      </c>
      <c r="AE661" s="2">
        <v>46020</v>
      </c>
      <c r="AF661">
        <v>2025</v>
      </c>
      <c r="AG661" s="2">
        <v>45992</v>
      </c>
    </row>
    <row r="662" spans="1:33" x14ac:dyDescent="0.25">
      <c r="A662" t="s">
        <v>2631</v>
      </c>
      <c r="B662" t="s">
        <v>2439</v>
      </c>
      <c r="C662" t="s">
        <v>220</v>
      </c>
      <c r="D662" t="s">
        <v>19</v>
      </c>
      <c r="E662" t="s">
        <v>14</v>
      </c>
      <c r="F662">
        <v>1</v>
      </c>
      <c r="G662">
        <v>1454.03</v>
      </c>
      <c r="H662">
        <v>0.02</v>
      </c>
      <c r="I662" t="s">
        <v>15</v>
      </c>
      <c r="J662" t="s">
        <v>5011</v>
      </c>
      <c r="K662" t="s">
        <v>4973</v>
      </c>
      <c r="L662" t="s">
        <v>5007</v>
      </c>
      <c r="M662">
        <v>974.35</v>
      </c>
      <c r="N662" s="2">
        <v>45371</v>
      </c>
      <c r="O662">
        <v>67</v>
      </c>
      <c r="P662" t="s">
        <v>4025</v>
      </c>
      <c r="Q662" t="s">
        <v>4029</v>
      </c>
      <c r="R662" t="s">
        <v>4031</v>
      </c>
      <c r="S662" t="s">
        <v>4032</v>
      </c>
      <c r="T662" t="s">
        <v>5058</v>
      </c>
      <c r="U662" t="s">
        <v>4055</v>
      </c>
      <c r="V662" t="s">
        <v>4032</v>
      </c>
      <c r="W662" t="s">
        <v>5051</v>
      </c>
      <c r="X662" t="s">
        <v>5060</v>
      </c>
      <c r="Y662">
        <v>1424.95</v>
      </c>
      <c r="Z662">
        <v>974.35</v>
      </c>
      <c r="AA662">
        <v>450.6</v>
      </c>
      <c r="AB662">
        <v>0.31622162181129165</v>
      </c>
      <c r="AC662" t="s">
        <v>4205</v>
      </c>
      <c r="AD662" t="s">
        <v>5057</v>
      </c>
      <c r="AE662" s="2">
        <v>46114</v>
      </c>
      <c r="AF662">
        <v>2026</v>
      </c>
      <c r="AG662" s="2">
        <v>46113</v>
      </c>
    </row>
    <row r="663" spans="1:33" x14ac:dyDescent="0.25">
      <c r="A663" t="s">
        <v>2811</v>
      </c>
      <c r="B663" t="s">
        <v>994</v>
      </c>
      <c r="C663" t="s">
        <v>150</v>
      </c>
      <c r="D663" t="s">
        <v>74</v>
      </c>
      <c r="E663" t="s">
        <v>14</v>
      </c>
      <c r="F663">
        <v>1</v>
      </c>
      <c r="G663">
        <v>1454.03</v>
      </c>
      <c r="H663">
        <v>0.05</v>
      </c>
      <c r="I663" t="s">
        <v>15</v>
      </c>
      <c r="J663" t="s">
        <v>4980</v>
      </c>
      <c r="K663" t="s">
        <v>4973</v>
      </c>
      <c r="L663" t="s">
        <v>4974</v>
      </c>
      <c r="M663">
        <v>1064.29</v>
      </c>
      <c r="N663" s="2">
        <v>45413</v>
      </c>
      <c r="O663">
        <v>46</v>
      </c>
      <c r="P663" t="s">
        <v>4052</v>
      </c>
      <c r="Q663" t="s">
        <v>4024</v>
      </c>
      <c r="R663" t="s">
        <v>4031</v>
      </c>
      <c r="S663" t="s">
        <v>4032</v>
      </c>
      <c r="T663" t="s">
        <v>5092</v>
      </c>
      <c r="U663" t="s">
        <v>4165</v>
      </c>
      <c r="V663" t="s">
        <v>4071</v>
      </c>
      <c r="W663" t="s">
        <v>5055</v>
      </c>
      <c r="X663" t="s">
        <v>5093</v>
      </c>
      <c r="Y663">
        <v>1381.33</v>
      </c>
      <c r="Z663">
        <v>1064.29</v>
      </c>
      <c r="AA663">
        <v>317.04000000000002</v>
      </c>
      <c r="AB663">
        <v>0.22951792837337931</v>
      </c>
      <c r="AC663" t="s">
        <v>4805</v>
      </c>
      <c r="AD663" t="s">
        <v>5091</v>
      </c>
      <c r="AE663" s="2">
        <v>45972</v>
      </c>
      <c r="AF663">
        <v>2025</v>
      </c>
      <c r="AG663" s="2">
        <v>45962</v>
      </c>
    </row>
    <row r="664" spans="1:33" x14ac:dyDescent="0.25">
      <c r="A664" t="s">
        <v>2675</v>
      </c>
      <c r="B664" t="s">
        <v>1318</v>
      </c>
      <c r="C664" t="s">
        <v>220</v>
      </c>
      <c r="D664" t="s">
        <v>104</v>
      </c>
      <c r="E664" t="s">
        <v>14</v>
      </c>
      <c r="F664">
        <v>1</v>
      </c>
      <c r="G664">
        <v>1454.03</v>
      </c>
      <c r="H664">
        <v>0.2</v>
      </c>
      <c r="I664" t="s">
        <v>1258</v>
      </c>
      <c r="J664" t="s">
        <v>5011</v>
      </c>
      <c r="K664" t="s">
        <v>4973</v>
      </c>
      <c r="L664" t="s">
        <v>5007</v>
      </c>
      <c r="M664">
        <v>974.35</v>
      </c>
      <c r="N664" s="2">
        <v>46202</v>
      </c>
      <c r="O664">
        <v>60</v>
      </c>
      <c r="P664" t="s">
        <v>4025</v>
      </c>
      <c r="Q664" t="s">
        <v>4024</v>
      </c>
      <c r="R664" t="s">
        <v>4050</v>
      </c>
      <c r="S664" t="s">
        <v>4036</v>
      </c>
      <c r="T664" t="s">
        <v>5073</v>
      </c>
      <c r="U664" t="s">
        <v>4035</v>
      </c>
      <c r="V664" t="s">
        <v>4036</v>
      </c>
      <c r="W664" t="s">
        <v>5051</v>
      </c>
      <c r="X664" t="s">
        <v>5074</v>
      </c>
      <c r="Y664">
        <v>1163.22</v>
      </c>
      <c r="Z664">
        <v>974.35</v>
      </c>
      <c r="AA664">
        <v>188.87</v>
      </c>
      <c r="AB664">
        <v>0.16236825364075583</v>
      </c>
      <c r="AC664" t="s">
        <v>4082</v>
      </c>
      <c r="AD664" t="s">
        <v>5072</v>
      </c>
      <c r="AE664" s="2">
        <v>46062</v>
      </c>
      <c r="AF664">
        <v>2026</v>
      </c>
      <c r="AG664" s="2">
        <v>46054</v>
      </c>
    </row>
    <row r="665" spans="1:33" x14ac:dyDescent="0.25">
      <c r="A665" t="s">
        <v>3019</v>
      </c>
      <c r="B665" t="s">
        <v>496</v>
      </c>
      <c r="C665" t="s">
        <v>323</v>
      </c>
      <c r="D665" t="s">
        <v>48</v>
      </c>
      <c r="E665" t="s">
        <v>14</v>
      </c>
      <c r="F665">
        <v>1</v>
      </c>
      <c r="G665">
        <v>1454.03</v>
      </c>
      <c r="H665">
        <v>0.15</v>
      </c>
      <c r="I665" t="s">
        <v>35</v>
      </c>
      <c r="J665" t="s">
        <v>4980</v>
      </c>
      <c r="K665" t="s">
        <v>4973</v>
      </c>
      <c r="L665" t="s">
        <v>4974</v>
      </c>
      <c r="M665">
        <v>989.34</v>
      </c>
      <c r="N665" s="2">
        <v>45459</v>
      </c>
      <c r="O665">
        <v>38</v>
      </c>
      <c r="P665" t="s">
        <v>4025</v>
      </c>
      <c r="Q665" t="s">
        <v>4029</v>
      </c>
      <c r="R665" t="s">
        <v>4089</v>
      </c>
      <c r="S665" t="s">
        <v>4068</v>
      </c>
      <c r="T665" t="s">
        <v>5110</v>
      </c>
      <c r="U665" t="s">
        <v>4135</v>
      </c>
      <c r="V665" t="s">
        <v>4058</v>
      </c>
      <c r="W665" t="s">
        <v>5055</v>
      </c>
      <c r="X665" t="s">
        <v>5112</v>
      </c>
      <c r="Y665">
        <v>1235.93</v>
      </c>
      <c r="Z665">
        <v>989.34</v>
      </c>
      <c r="AA665">
        <v>246.59</v>
      </c>
      <c r="AB665">
        <v>0.19951777204210594</v>
      </c>
      <c r="AC665" t="s">
        <v>4876</v>
      </c>
      <c r="AD665" t="s">
        <v>5109</v>
      </c>
      <c r="AE665" s="2">
        <v>45943</v>
      </c>
      <c r="AF665">
        <v>2025</v>
      </c>
      <c r="AG665" s="2">
        <v>45931</v>
      </c>
    </row>
    <row r="666" spans="1:33" x14ac:dyDescent="0.25">
      <c r="A666" t="s">
        <v>1626</v>
      </c>
      <c r="B666" t="s">
        <v>598</v>
      </c>
      <c r="C666" t="s">
        <v>220</v>
      </c>
      <c r="D666" t="s">
        <v>24</v>
      </c>
      <c r="E666" t="s">
        <v>14</v>
      </c>
      <c r="F666">
        <v>2</v>
      </c>
      <c r="G666">
        <v>1454.03</v>
      </c>
      <c r="H666">
        <v>0</v>
      </c>
      <c r="I666" t="s">
        <v>30</v>
      </c>
      <c r="J666" t="s">
        <v>5011</v>
      </c>
      <c r="K666" t="s">
        <v>4973</v>
      </c>
      <c r="L666" t="s">
        <v>5007</v>
      </c>
      <c r="M666">
        <v>974.35</v>
      </c>
      <c r="N666" s="2">
        <v>45594</v>
      </c>
      <c r="O666">
        <v>53</v>
      </c>
      <c r="P666" t="s">
        <v>4048</v>
      </c>
      <c r="Q666" t="s">
        <v>4029</v>
      </c>
      <c r="R666" t="s">
        <v>4087</v>
      </c>
      <c r="S666" t="s">
        <v>4036</v>
      </c>
      <c r="T666" t="s">
        <v>5085</v>
      </c>
      <c r="U666" t="s">
        <v>4097</v>
      </c>
      <c r="V666" t="s">
        <v>4071</v>
      </c>
      <c r="W666" t="s">
        <v>5051</v>
      </c>
      <c r="X666" t="s">
        <v>5087</v>
      </c>
      <c r="Y666">
        <v>2908.06</v>
      </c>
      <c r="Z666">
        <v>1948.7</v>
      </c>
      <c r="AA666">
        <v>959.36</v>
      </c>
      <c r="AB666">
        <v>0.32989690721649484</v>
      </c>
      <c r="AC666" t="s">
        <v>4512</v>
      </c>
      <c r="AD666" t="s">
        <v>5084</v>
      </c>
      <c r="AE666" s="2">
        <v>45930</v>
      </c>
      <c r="AF666">
        <v>2025</v>
      </c>
      <c r="AG666" s="2">
        <v>45901</v>
      </c>
    </row>
    <row r="667" spans="1:33" x14ac:dyDescent="0.25">
      <c r="A667" t="s">
        <v>2517</v>
      </c>
      <c r="B667" t="s">
        <v>2518</v>
      </c>
      <c r="C667" t="s">
        <v>220</v>
      </c>
      <c r="D667" t="s">
        <v>52</v>
      </c>
      <c r="E667" t="s">
        <v>14</v>
      </c>
      <c r="F667">
        <v>3</v>
      </c>
      <c r="G667">
        <v>1454.03</v>
      </c>
      <c r="H667">
        <v>0.15</v>
      </c>
      <c r="I667" t="s">
        <v>35</v>
      </c>
      <c r="J667" t="s">
        <v>5011</v>
      </c>
      <c r="K667" t="s">
        <v>4973</v>
      </c>
      <c r="L667" t="s">
        <v>5007</v>
      </c>
      <c r="M667">
        <v>974.35</v>
      </c>
      <c r="N667" s="2">
        <v>45646</v>
      </c>
      <c r="O667">
        <v>70</v>
      </c>
      <c r="P667" t="s">
        <v>4025</v>
      </c>
      <c r="Q667" t="s">
        <v>4024</v>
      </c>
      <c r="R667" t="s">
        <v>4031</v>
      </c>
      <c r="S667" t="s">
        <v>4032</v>
      </c>
      <c r="T667" t="s">
        <v>5054</v>
      </c>
      <c r="U667" t="s">
        <v>4060</v>
      </c>
      <c r="V667" t="s">
        <v>4032</v>
      </c>
      <c r="W667" t="s">
        <v>5055</v>
      </c>
      <c r="X667" t="s">
        <v>5056</v>
      </c>
      <c r="Y667">
        <v>3707.78</v>
      </c>
      <c r="Z667">
        <v>2923.05</v>
      </c>
      <c r="AA667">
        <v>784.73</v>
      </c>
      <c r="AB667">
        <v>0.21164416443262546</v>
      </c>
      <c r="AC667" t="s">
        <v>4272</v>
      </c>
      <c r="AD667" t="s">
        <v>5053</v>
      </c>
      <c r="AE667" s="2">
        <v>45912</v>
      </c>
      <c r="AF667">
        <v>2025</v>
      </c>
      <c r="AG667" s="2">
        <v>45901</v>
      </c>
    </row>
    <row r="668" spans="1:33" x14ac:dyDescent="0.25">
      <c r="A668" t="s">
        <v>2307</v>
      </c>
      <c r="B668" t="s">
        <v>2308</v>
      </c>
      <c r="C668" t="s">
        <v>150</v>
      </c>
      <c r="D668" t="s">
        <v>187</v>
      </c>
      <c r="E668" t="s">
        <v>14</v>
      </c>
      <c r="F668">
        <v>1</v>
      </c>
      <c r="G668">
        <v>1454.03</v>
      </c>
      <c r="H668">
        <v>0.1</v>
      </c>
      <c r="I668" t="s">
        <v>30</v>
      </c>
      <c r="J668" t="s">
        <v>4980</v>
      </c>
      <c r="K668" t="s">
        <v>4973</v>
      </c>
      <c r="L668" t="s">
        <v>4974</v>
      </c>
      <c r="M668">
        <v>1064.29</v>
      </c>
      <c r="N668" s="2">
        <v>45609</v>
      </c>
      <c r="O668">
        <v>63</v>
      </c>
      <c r="P668" t="s">
        <v>4025</v>
      </c>
      <c r="Q668" t="s">
        <v>4024</v>
      </c>
      <c r="R668" t="s">
        <v>4165</v>
      </c>
      <c r="S668" t="s">
        <v>4071</v>
      </c>
      <c r="T668" t="s">
        <v>5099</v>
      </c>
      <c r="U668" t="s">
        <v>4067</v>
      </c>
      <c r="V668" t="s">
        <v>4068</v>
      </c>
      <c r="W668" t="s">
        <v>5070</v>
      </c>
      <c r="X668" t="s">
        <v>5113</v>
      </c>
      <c r="Y668">
        <v>1308.6300000000001</v>
      </c>
      <c r="Z668">
        <v>1064.29</v>
      </c>
      <c r="AA668">
        <v>244.34</v>
      </c>
      <c r="AB668">
        <v>0.18671435012188317</v>
      </c>
      <c r="AC668" t="s">
        <v>4214</v>
      </c>
      <c r="AD668" t="s">
        <v>5098</v>
      </c>
      <c r="AE668" s="2">
        <v>46173</v>
      </c>
      <c r="AF668">
        <v>2026</v>
      </c>
      <c r="AG668" s="2">
        <v>46143</v>
      </c>
    </row>
    <row r="669" spans="1:33" x14ac:dyDescent="0.25">
      <c r="A669" t="s">
        <v>2503</v>
      </c>
      <c r="B669" t="s">
        <v>1194</v>
      </c>
      <c r="C669" t="s">
        <v>220</v>
      </c>
      <c r="D669" t="s">
        <v>187</v>
      </c>
      <c r="E669" t="s">
        <v>14</v>
      </c>
      <c r="F669">
        <v>3</v>
      </c>
      <c r="G669">
        <v>1454.03</v>
      </c>
      <c r="H669">
        <v>0.15</v>
      </c>
      <c r="I669" t="s">
        <v>20</v>
      </c>
      <c r="J669" t="s">
        <v>5011</v>
      </c>
      <c r="K669" t="s">
        <v>4973</v>
      </c>
      <c r="L669" t="s">
        <v>5007</v>
      </c>
      <c r="M669">
        <v>974.35</v>
      </c>
      <c r="N669" s="2">
        <v>45751</v>
      </c>
      <c r="O669">
        <v>47</v>
      </c>
      <c r="P669" t="s">
        <v>4025</v>
      </c>
      <c r="Q669" t="s">
        <v>4029</v>
      </c>
      <c r="R669" t="s">
        <v>4026</v>
      </c>
      <c r="S669" t="s">
        <v>4027</v>
      </c>
      <c r="T669" t="s">
        <v>5099</v>
      </c>
      <c r="U669" t="s">
        <v>4067</v>
      </c>
      <c r="V669" t="s">
        <v>4068</v>
      </c>
      <c r="W669" t="s">
        <v>5070</v>
      </c>
      <c r="X669" t="s">
        <v>5113</v>
      </c>
      <c r="Y669">
        <v>3707.78</v>
      </c>
      <c r="Z669">
        <v>2923.05</v>
      </c>
      <c r="AA669">
        <v>784.73</v>
      </c>
      <c r="AB669">
        <v>0.21164416443262546</v>
      </c>
      <c r="AC669" t="s">
        <v>4716</v>
      </c>
      <c r="AD669" t="s">
        <v>5098</v>
      </c>
      <c r="AE669" s="2">
        <v>46093</v>
      </c>
      <c r="AF669">
        <v>2026</v>
      </c>
      <c r="AG669" s="2">
        <v>46082</v>
      </c>
    </row>
    <row r="670" spans="1:33" x14ac:dyDescent="0.25">
      <c r="A670" t="s">
        <v>1811</v>
      </c>
      <c r="B670" t="s">
        <v>67</v>
      </c>
      <c r="C670" t="s">
        <v>220</v>
      </c>
      <c r="D670" t="s">
        <v>19</v>
      </c>
      <c r="E670" t="s">
        <v>25</v>
      </c>
      <c r="F670">
        <v>4</v>
      </c>
      <c r="G670">
        <v>1454.03</v>
      </c>
      <c r="H670">
        <v>0</v>
      </c>
      <c r="I670" t="s">
        <v>20</v>
      </c>
      <c r="J670" t="s">
        <v>5011</v>
      </c>
      <c r="K670" t="s">
        <v>4973</v>
      </c>
      <c r="L670" t="s">
        <v>5007</v>
      </c>
      <c r="M670">
        <v>974.35</v>
      </c>
      <c r="N670" s="2">
        <v>45794</v>
      </c>
      <c r="O670">
        <v>46</v>
      </c>
      <c r="P670" t="s">
        <v>4025</v>
      </c>
      <c r="Q670" t="s">
        <v>4029</v>
      </c>
      <c r="R670" t="s">
        <v>4165</v>
      </c>
      <c r="S670" t="s">
        <v>4071</v>
      </c>
      <c r="T670" t="s">
        <v>5058</v>
      </c>
      <c r="U670" t="s">
        <v>4055</v>
      </c>
      <c r="V670" t="s">
        <v>4032</v>
      </c>
      <c r="W670" t="s">
        <v>5051</v>
      </c>
      <c r="X670" t="s">
        <v>5060</v>
      </c>
      <c r="Y670">
        <v>5816.12</v>
      </c>
      <c r="Z670">
        <v>3897.4</v>
      </c>
      <c r="AA670">
        <v>1918.72</v>
      </c>
      <c r="AB670">
        <v>0.32989690721649484</v>
      </c>
      <c r="AC670" t="s">
        <v>4539</v>
      </c>
      <c r="AD670" t="s">
        <v>5057</v>
      </c>
      <c r="AE670" s="2">
        <v>46160</v>
      </c>
      <c r="AF670">
        <v>2026</v>
      </c>
      <c r="AG670" s="2">
        <v>46143</v>
      </c>
    </row>
    <row r="671" spans="1:33" x14ac:dyDescent="0.25">
      <c r="A671" t="s">
        <v>1961</v>
      </c>
      <c r="B671" t="s">
        <v>1962</v>
      </c>
      <c r="C671" t="s">
        <v>220</v>
      </c>
      <c r="D671" t="s">
        <v>104</v>
      </c>
      <c r="E671" t="s">
        <v>14</v>
      </c>
      <c r="F671">
        <v>5</v>
      </c>
      <c r="G671">
        <v>1454.03</v>
      </c>
      <c r="H671">
        <v>0.2</v>
      </c>
      <c r="I671" t="s">
        <v>30</v>
      </c>
      <c r="J671" t="s">
        <v>5011</v>
      </c>
      <c r="K671" t="s">
        <v>4973</v>
      </c>
      <c r="L671" t="s">
        <v>5007</v>
      </c>
      <c r="M671">
        <v>974.35</v>
      </c>
      <c r="N671" s="2">
        <v>45999</v>
      </c>
      <c r="O671">
        <v>47</v>
      </c>
      <c r="P671" t="s">
        <v>4025</v>
      </c>
      <c r="Q671" t="s">
        <v>4029</v>
      </c>
      <c r="R671" t="s">
        <v>4074</v>
      </c>
      <c r="S671" t="s">
        <v>4071</v>
      </c>
      <c r="T671" t="s">
        <v>5073</v>
      </c>
      <c r="U671" t="s">
        <v>4035</v>
      </c>
      <c r="V671" t="s">
        <v>4036</v>
      </c>
      <c r="W671" t="s">
        <v>5051</v>
      </c>
      <c r="X671" t="s">
        <v>5074</v>
      </c>
      <c r="Y671">
        <v>5816.12</v>
      </c>
      <c r="Z671">
        <v>4871.75</v>
      </c>
      <c r="AA671">
        <v>944.37</v>
      </c>
      <c r="AB671">
        <v>0.16237113402061856</v>
      </c>
      <c r="AC671" t="s">
        <v>4736</v>
      </c>
      <c r="AD671" t="s">
        <v>5072</v>
      </c>
      <c r="AE671" s="2">
        <v>46016</v>
      </c>
      <c r="AF671">
        <v>2025</v>
      </c>
      <c r="AG671" s="2">
        <v>45992</v>
      </c>
    </row>
    <row r="672" spans="1:33" x14ac:dyDescent="0.25">
      <c r="A672" t="s">
        <v>1693</v>
      </c>
      <c r="B672" t="s">
        <v>1347</v>
      </c>
      <c r="C672" t="s">
        <v>150</v>
      </c>
      <c r="D672" t="s">
        <v>52</v>
      </c>
      <c r="E672" t="s">
        <v>14</v>
      </c>
      <c r="F672">
        <v>6</v>
      </c>
      <c r="G672">
        <v>1454.03</v>
      </c>
      <c r="H672">
        <v>0.2</v>
      </c>
      <c r="I672" t="s">
        <v>20</v>
      </c>
      <c r="J672" t="s">
        <v>4980</v>
      </c>
      <c r="K672" t="s">
        <v>4973</v>
      </c>
      <c r="L672" t="s">
        <v>4974</v>
      </c>
      <c r="M672">
        <v>1064.29</v>
      </c>
      <c r="N672" s="2">
        <v>45793</v>
      </c>
      <c r="O672">
        <v>52</v>
      </c>
      <c r="P672" t="s">
        <v>4030</v>
      </c>
      <c r="Q672" t="s">
        <v>4024</v>
      </c>
      <c r="R672" t="s">
        <v>4141</v>
      </c>
      <c r="S672" t="s">
        <v>4068</v>
      </c>
      <c r="T672" t="s">
        <v>5054</v>
      </c>
      <c r="U672" t="s">
        <v>4060</v>
      </c>
      <c r="V672" t="s">
        <v>4032</v>
      </c>
      <c r="W672" t="s">
        <v>5055</v>
      </c>
      <c r="X672" t="s">
        <v>5056</v>
      </c>
      <c r="Y672">
        <v>6979.34</v>
      </c>
      <c r="Z672">
        <v>6385.74</v>
      </c>
      <c r="AA672">
        <v>593.6</v>
      </c>
      <c r="AB672">
        <v>8.5051022016408434E-2</v>
      </c>
      <c r="AC672" t="s">
        <v>4713</v>
      </c>
      <c r="AD672" t="s">
        <v>5053</v>
      </c>
      <c r="AE672" s="2">
        <v>45918</v>
      </c>
      <c r="AF672">
        <v>2025</v>
      </c>
      <c r="AG672" s="2">
        <v>45901</v>
      </c>
    </row>
    <row r="673" spans="1:33" x14ac:dyDescent="0.25">
      <c r="A673" t="s">
        <v>1380</v>
      </c>
      <c r="B673" t="s">
        <v>1381</v>
      </c>
      <c r="C673" t="s">
        <v>220</v>
      </c>
      <c r="D673" t="s">
        <v>120</v>
      </c>
      <c r="E673" t="s">
        <v>25</v>
      </c>
      <c r="F673">
        <v>4</v>
      </c>
      <c r="G673">
        <v>1454.03</v>
      </c>
      <c r="H673">
        <v>0</v>
      </c>
      <c r="I673" t="s">
        <v>35</v>
      </c>
      <c r="J673" t="s">
        <v>5011</v>
      </c>
      <c r="K673" t="s">
        <v>4973</v>
      </c>
      <c r="L673" t="s">
        <v>5007</v>
      </c>
      <c r="M673">
        <v>974.35</v>
      </c>
      <c r="N673" s="2">
        <v>44992</v>
      </c>
      <c r="O673">
        <v>50</v>
      </c>
      <c r="P673" t="s">
        <v>4030</v>
      </c>
      <c r="Q673" t="s">
        <v>4024</v>
      </c>
      <c r="R673" t="s">
        <v>4026</v>
      </c>
      <c r="S673" t="s">
        <v>4027</v>
      </c>
      <c r="T673" t="s">
        <v>5101</v>
      </c>
      <c r="U673" t="s">
        <v>4026</v>
      </c>
      <c r="V673" t="s">
        <v>4027</v>
      </c>
      <c r="W673" t="s">
        <v>5051</v>
      </c>
      <c r="X673" t="s">
        <v>5102</v>
      </c>
      <c r="Y673">
        <v>5816.12</v>
      </c>
      <c r="Z673">
        <v>3897.4</v>
      </c>
      <c r="AA673">
        <v>1918.72</v>
      </c>
      <c r="AB673">
        <v>0.32989690721649484</v>
      </c>
      <c r="AC673" t="s">
        <v>4177</v>
      </c>
      <c r="AD673" t="s">
        <v>5127</v>
      </c>
      <c r="AE673" s="2">
        <v>45973</v>
      </c>
      <c r="AF673">
        <v>2025</v>
      </c>
      <c r="AG673" s="2">
        <v>45962</v>
      </c>
    </row>
    <row r="674" spans="1:33" x14ac:dyDescent="0.25">
      <c r="A674" t="s">
        <v>3808</v>
      </c>
      <c r="B674" t="s">
        <v>1846</v>
      </c>
      <c r="C674" t="s">
        <v>323</v>
      </c>
      <c r="D674" t="s">
        <v>24</v>
      </c>
      <c r="E674" t="s">
        <v>14</v>
      </c>
      <c r="F674">
        <v>3</v>
      </c>
      <c r="G674">
        <v>1454.03</v>
      </c>
      <c r="H674">
        <v>0</v>
      </c>
      <c r="I674" t="s">
        <v>15</v>
      </c>
      <c r="J674" t="s">
        <v>4980</v>
      </c>
      <c r="K674" t="s">
        <v>4973</v>
      </c>
      <c r="L674" t="s">
        <v>4974</v>
      </c>
      <c r="M674">
        <v>989.34</v>
      </c>
      <c r="N674" s="2">
        <v>45753</v>
      </c>
      <c r="O674">
        <v>32</v>
      </c>
      <c r="P674" t="s">
        <v>5126</v>
      </c>
      <c r="Q674" t="s">
        <v>4024</v>
      </c>
      <c r="R674" t="s">
        <v>4074</v>
      </c>
      <c r="S674" t="s">
        <v>4071</v>
      </c>
      <c r="T674" t="s">
        <v>5085</v>
      </c>
      <c r="U674" t="s">
        <v>4097</v>
      </c>
      <c r="V674" t="s">
        <v>4071</v>
      </c>
      <c r="W674" t="s">
        <v>5051</v>
      </c>
      <c r="X674" t="s">
        <v>5087</v>
      </c>
      <c r="Y674">
        <v>4362.09</v>
      </c>
      <c r="Z674">
        <v>2968.02</v>
      </c>
      <c r="AA674">
        <v>1394.07</v>
      </c>
      <c r="AB674">
        <v>0.31958762886597936</v>
      </c>
      <c r="AC674" t="s">
        <v>4504</v>
      </c>
      <c r="AD674" t="s">
        <v>5084</v>
      </c>
      <c r="AE674" s="2">
        <v>46090</v>
      </c>
      <c r="AF674">
        <v>2026</v>
      </c>
      <c r="AG674" s="2">
        <v>46082</v>
      </c>
    </row>
    <row r="675" spans="1:33" x14ac:dyDescent="0.25">
      <c r="A675" t="s">
        <v>3295</v>
      </c>
      <c r="B675" t="s">
        <v>1111</v>
      </c>
      <c r="C675" t="s">
        <v>323</v>
      </c>
      <c r="D675" t="s">
        <v>58</v>
      </c>
      <c r="E675" t="s">
        <v>25</v>
      </c>
      <c r="F675">
        <v>3</v>
      </c>
      <c r="G675">
        <v>1454.03</v>
      </c>
      <c r="H675">
        <v>0.2</v>
      </c>
      <c r="I675" t="s">
        <v>15</v>
      </c>
      <c r="J675" t="s">
        <v>4980</v>
      </c>
      <c r="K675" t="s">
        <v>4973</v>
      </c>
      <c r="L675" t="s">
        <v>4974</v>
      </c>
      <c r="M675">
        <v>989.34</v>
      </c>
      <c r="N675" s="2">
        <v>45021</v>
      </c>
      <c r="O675">
        <v>32</v>
      </c>
      <c r="P675" t="s">
        <v>4025</v>
      </c>
      <c r="Q675" t="s">
        <v>4029</v>
      </c>
      <c r="R675" t="s">
        <v>4085</v>
      </c>
      <c r="S675" t="s">
        <v>4036</v>
      </c>
      <c r="T675" t="s">
        <v>5050</v>
      </c>
      <c r="U675" t="s">
        <v>4060</v>
      </c>
      <c r="V675" t="s">
        <v>4032</v>
      </c>
      <c r="W675" t="s">
        <v>5051</v>
      </c>
      <c r="X675" t="s">
        <v>5052</v>
      </c>
      <c r="Y675">
        <v>3489.67</v>
      </c>
      <c r="Z675">
        <v>2968.02</v>
      </c>
      <c r="AA675">
        <v>521.65</v>
      </c>
      <c r="AB675">
        <v>0.14948404863497119</v>
      </c>
      <c r="AC675" t="s">
        <v>4287</v>
      </c>
      <c r="AD675" t="s">
        <v>5049</v>
      </c>
      <c r="AE675" s="2">
        <v>45957</v>
      </c>
      <c r="AF675">
        <v>2025</v>
      </c>
      <c r="AG675" s="2">
        <v>45931</v>
      </c>
    </row>
    <row r="676" spans="1:33" x14ac:dyDescent="0.25">
      <c r="A676" t="s">
        <v>2436</v>
      </c>
      <c r="B676" t="s">
        <v>310</v>
      </c>
      <c r="C676" t="s">
        <v>220</v>
      </c>
      <c r="D676" t="s">
        <v>120</v>
      </c>
      <c r="E676" t="s">
        <v>25</v>
      </c>
      <c r="F676">
        <v>4</v>
      </c>
      <c r="G676">
        <v>1454.03</v>
      </c>
      <c r="H676">
        <v>0.05</v>
      </c>
      <c r="I676" t="s">
        <v>30</v>
      </c>
      <c r="J676" t="s">
        <v>5011</v>
      </c>
      <c r="K676" t="s">
        <v>4973</v>
      </c>
      <c r="L676" t="s">
        <v>5007</v>
      </c>
      <c r="M676">
        <v>974.35</v>
      </c>
      <c r="N676" s="2">
        <v>46185</v>
      </c>
      <c r="O676">
        <v>60</v>
      </c>
      <c r="P676" t="s">
        <v>4025</v>
      </c>
      <c r="Q676" t="s">
        <v>4029</v>
      </c>
      <c r="R676" t="s">
        <v>4092</v>
      </c>
      <c r="S676" t="s">
        <v>4071</v>
      </c>
      <c r="T676" t="s">
        <v>5101</v>
      </c>
      <c r="U676" t="s">
        <v>4026</v>
      </c>
      <c r="V676" t="s">
        <v>4027</v>
      </c>
      <c r="W676" t="s">
        <v>5051</v>
      </c>
      <c r="X676" t="s">
        <v>5102</v>
      </c>
      <c r="Y676">
        <v>5525.31</v>
      </c>
      <c r="Z676">
        <v>3897.4</v>
      </c>
      <c r="AA676">
        <v>1627.91</v>
      </c>
      <c r="AB676">
        <v>0.29462781273810879</v>
      </c>
      <c r="AC676" t="s">
        <v>4907</v>
      </c>
      <c r="AD676" t="s">
        <v>5127</v>
      </c>
      <c r="AE676" s="2">
        <v>46088</v>
      </c>
      <c r="AF676">
        <v>2026</v>
      </c>
      <c r="AG676" s="2">
        <v>46082</v>
      </c>
    </row>
    <row r="677" spans="1:33" x14ac:dyDescent="0.25">
      <c r="A677" t="s">
        <v>3292</v>
      </c>
      <c r="B677" t="s">
        <v>513</v>
      </c>
      <c r="C677" t="s">
        <v>150</v>
      </c>
      <c r="D677" t="s">
        <v>44</v>
      </c>
      <c r="E677" t="s">
        <v>14</v>
      </c>
      <c r="F677">
        <v>2</v>
      </c>
      <c r="G677">
        <v>1454.03</v>
      </c>
      <c r="H677">
        <v>0</v>
      </c>
      <c r="I677" t="s">
        <v>30</v>
      </c>
      <c r="J677" t="s">
        <v>4980</v>
      </c>
      <c r="K677" t="s">
        <v>4973</v>
      </c>
      <c r="L677" t="s">
        <v>4974</v>
      </c>
      <c r="M677">
        <v>1064.29</v>
      </c>
      <c r="N677" s="2">
        <v>45012</v>
      </c>
      <c r="O677">
        <v>54</v>
      </c>
      <c r="P677" t="s">
        <v>4048</v>
      </c>
      <c r="Q677" t="s">
        <v>4029</v>
      </c>
      <c r="R677" t="s">
        <v>4077</v>
      </c>
      <c r="S677" t="s">
        <v>4071</v>
      </c>
      <c r="T677" t="s">
        <v>5065</v>
      </c>
      <c r="U677" t="s">
        <v>4046</v>
      </c>
      <c r="V677" t="s">
        <v>4032</v>
      </c>
      <c r="W677" t="s">
        <v>5055</v>
      </c>
      <c r="X677" t="s">
        <v>5067</v>
      </c>
      <c r="Y677">
        <v>2908.06</v>
      </c>
      <c r="Z677">
        <v>2128.58</v>
      </c>
      <c r="AA677">
        <v>779.48</v>
      </c>
      <c r="AB677">
        <v>0.26804123711340205</v>
      </c>
      <c r="AC677" t="s">
        <v>4442</v>
      </c>
      <c r="AD677" t="s">
        <v>5064</v>
      </c>
      <c r="AE677" s="2">
        <v>46166</v>
      </c>
      <c r="AF677">
        <v>2026</v>
      </c>
      <c r="AG677" s="2">
        <v>46143</v>
      </c>
    </row>
    <row r="678" spans="1:33" x14ac:dyDescent="0.25">
      <c r="A678" t="s">
        <v>3437</v>
      </c>
      <c r="B678" t="s">
        <v>2694</v>
      </c>
      <c r="C678" t="s">
        <v>323</v>
      </c>
      <c r="D678" t="s">
        <v>34</v>
      </c>
      <c r="E678" t="s">
        <v>25</v>
      </c>
      <c r="F678">
        <v>5</v>
      </c>
      <c r="G678">
        <v>1454.03</v>
      </c>
      <c r="H678">
        <v>0</v>
      </c>
      <c r="I678" t="s">
        <v>30</v>
      </c>
      <c r="J678" t="s">
        <v>4980</v>
      </c>
      <c r="K678" t="s">
        <v>4973</v>
      </c>
      <c r="L678" t="s">
        <v>4974</v>
      </c>
      <c r="M678">
        <v>989.34</v>
      </c>
      <c r="N678" s="2">
        <v>45639</v>
      </c>
      <c r="O678">
        <v>71</v>
      </c>
      <c r="P678" t="s">
        <v>4025</v>
      </c>
      <c r="Q678" t="s">
        <v>4029</v>
      </c>
      <c r="R678" t="s">
        <v>4026</v>
      </c>
      <c r="S678" t="s">
        <v>4027</v>
      </c>
      <c r="T678" t="s">
        <v>5079</v>
      </c>
      <c r="U678" t="s">
        <v>4041</v>
      </c>
      <c r="V678" t="s">
        <v>4036</v>
      </c>
      <c r="W678" t="s">
        <v>5055</v>
      </c>
      <c r="X678" t="s">
        <v>5080</v>
      </c>
      <c r="Y678">
        <v>7270.15</v>
      </c>
      <c r="Z678">
        <v>4946.7</v>
      </c>
      <c r="AA678">
        <v>2323.4499999999998</v>
      </c>
      <c r="AB678">
        <v>0.31958762886597936</v>
      </c>
      <c r="AC678" t="s">
        <v>4064</v>
      </c>
      <c r="AD678" t="s">
        <v>5078</v>
      </c>
      <c r="AE678" s="2">
        <v>46098</v>
      </c>
      <c r="AF678">
        <v>2026</v>
      </c>
      <c r="AG678" s="2">
        <v>46082</v>
      </c>
    </row>
    <row r="679" spans="1:33" x14ac:dyDescent="0.25">
      <c r="A679" t="s">
        <v>3161</v>
      </c>
      <c r="B679" t="s">
        <v>815</v>
      </c>
      <c r="C679" t="s">
        <v>321</v>
      </c>
      <c r="D679" t="s">
        <v>120</v>
      </c>
      <c r="E679" t="s">
        <v>14</v>
      </c>
      <c r="F679">
        <v>3</v>
      </c>
      <c r="G679">
        <v>1440.97</v>
      </c>
      <c r="H679">
        <v>0.05</v>
      </c>
      <c r="I679" t="s">
        <v>15</v>
      </c>
      <c r="J679" t="s">
        <v>5005</v>
      </c>
      <c r="K679" t="s">
        <v>4973</v>
      </c>
      <c r="L679" t="s">
        <v>4995</v>
      </c>
      <c r="M679">
        <v>993.29</v>
      </c>
      <c r="N679" s="2">
        <v>45750</v>
      </c>
      <c r="O679">
        <v>68</v>
      </c>
      <c r="P679" t="s">
        <v>4025</v>
      </c>
      <c r="Q679" t="s">
        <v>4029</v>
      </c>
      <c r="R679" t="s">
        <v>4085</v>
      </c>
      <c r="S679" t="s">
        <v>4036</v>
      </c>
      <c r="T679" t="s">
        <v>5101</v>
      </c>
      <c r="U679" t="s">
        <v>4026</v>
      </c>
      <c r="V679" t="s">
        <v>4027</v>
      </c>
      <c r="W679" t="s">
        <v>5051</v>
      </c>
      <c r="X679" t="s">
        <v>5102</v>
      </c>
      <c r="Y679">
        <v>4106.76</v>
      </c>
      <c r="Z679">
        <v>2979.87</v>
      </c>
      <c r="AA679">
        <v>1126.8900000000001</v>
      </c>
      <c r="AB679">
        <v>0.27439879613125678</v>
      </c>
      <c r="AC679" t="s">
        <v>4895</v>
      </c>
      <c r="AD679" t="s">
        <v>5127</v>
      </c>
      <c r="AE679" s="2">
        <v>46007</v>
      </c>
      <c r="AF679">
        <v>2025</v>
      </c>
      <c r="AG679" s="2">
        <v>45992</v>
      </c>
    </row>
    <row r="680" spans="1:33" x14ac:dyDescent="0.25">
      <c r="A680" t="s">
        <v>1695</v>
      </c>
      <c r="B680" t="s">
        <v>1667</v>
      </c>
      <c r="C680" t="s">
        <v>321</v>
      </c>
      <c r="D680" t="s">
        <v>44</v>
      </c>
      <c r="E680" t="s">
        <v>25</v>
      </c>
      <c r="F680">
        <v>3</v>
      </c>
      <c r="G680">
        <v>1440.97</v>
      </c>
      <c r="H680">
        <v>0.05</v>
      </c>
      <c r="I680" t="s">
        <v>35</v>
      </c>
      <c r="J680" t="s">
        <v>5005</v>
      </c>
      <c r="K680" t="s">
        <v>4973</v>
      </c>
      <c r="L680" t="s">
        <v>4995</v>
      </c>
      <c r="M680">
        <v>993.29</v>
      </c>
      <c r="N680" s="2">
        <v>46049</v>
      </c>
      <c r="O680">
        <v>70</v>
      </c>
      <c r="P680" t="s">
        <v>4030</v>
      </c>
      <c r="Q680" t="s">
        <v>4024</v>
      </c>
      <c r="R680" t="s">
        <v>4057</v>
      </c>
      <c r="S680" t="s">
        <v>4058</v>
      </c>
      <c r="T680" t="s">
        <v>5065</v>
      </c>
      <c r="U680" t="s">
        <v>4046</v>
      </c>
      <c r="V680" t="s">
        <v>4032</v>
      </c>
      <c r="W680" t="s">
        <v>5055</v>
      </c>
      <c r="X680" t="s">
        <v>5067</v>
      </c>
      <c r="Y680">
        <v>4106.76</v>
      </c>
      <c r="Z680">
        <v>2979.87</v>
      </c>
      <c r="AA680">
        <v>1126.8900000000001</v>
      </c>
      <c r="AB680">
        <v>0.27439879613125678</v>
      </c>
      <c r="AC680" t="s">
        <v>4839</v>
      </c>
      <c r="AD680" t="s">
        <v>5064</v>
      </c>
      <c r="AE680" s="2">
        <v>46072</v>
      </c>
      <c r="AF680">
        <v>2026</v>
      </c>
      <c r="AG680" s="2">
        <v>46054</v>
      </c>
    </row>
    <row r="681" spans="1:33" x14ac:dyDescent="0.25">
      <c r="A681" t="s">
        <v>2822</v>
      </c>
      <c r="B681" t="s">
        <v>2560</v>
      </c>
      <c r="C681" t="s">
        <v>321</v>
      </c>
      <c r="D681" t="s">
        <v>58</v>
      </c>
      <c r="E681" t="s">
        <v>14</v>
      </c>
      <c r="F681">
        <v>4</v>
      </c>
      <c r="G681">
        <v>1440.97</v>
      </c>
      <c r="H681">
        <v>0</v>
      </c>
      <c r="I681" t="s">
        <v>30</v>
      </c>
      <c r="J681" t="s">
        <v>5005</v>
      </c>
      <c r="K681" t="s">
        <v>4973</v>
      </c>
      <c r="L681" t="s">
        <v>4995</v>
      </c>
      <c r="M681">
        <v>993.29</v>
      </c>
      <c r="N681" s="2">
        <v>46036</v>
      </c>
      <c r="O681">
        <v>28</v>
      </c>
      <c r="P681" t="s">
        <v>4030</v>
      </c>
      <c r="Q681" t="s">
        <v>4024</v>
      </c>
      <c r="R681" t="s">
        <v>4089</v>
      </c>
      <c r="S681" t="s">
        <v>4068</v>
      </c>
      <c r="T681" t="s">
        <v>5050</v>
      </c>
      <c r="U681" t="s">
        <v>4060</v>
      </c>
      <c r="V681" t="s">
        <v>4032</v>
      </c>
      <c r="W681" t="s">
        <v>5051</v>
      </c>
      <c r="X681" t="s">
        <v>5052</v>
      </c>
      <c r="Y681">
        <v>5763.88</v>
      </c>
      <c r="Z681">
        <v>3973.16</v>
      </c>
      <c r="AA681">
        <v>1790.72</v>
      </c>
      <c r="AB681">
        <v>0.31067961165048541</v>
      </c>
      <c r="AC681" t="s">
        <v>4257</v>
      </c>
      <c r="AD681" t="s">
        <v>5049</v>
      </c>
      <c r="AE681" s="2">
        <v>46001</v>
      </c>
      <c r="AF681">
        <v>2025</v>
      </c>
      <c r="AG681" s="2">
        <v>45992</v>
      </c>
    </row>
    <row r="682" spans="1:33" x14ac:dyDescent="0.25">
      <c r="A682" t="s">
        <v>2462</v>
      </c>
      <c r="B682" t="s">
        <v>2344</v>
      </c>
      <c r="C682" t="s">
        <v>321</v>
      </c>
      <c r="D682" t="s">
        <v>62</v>
      </c>
      <c r="E682" t="s">
        <v>25</v>
      </c>
      <c r="F682">
        <v>8</v>
      </c>
      <c r="G682">
        <v>1440.97</v>
      </c>
      <c r="H682">
        <v>0.15</v>
      </c>
      <c r="I682" t="s">
        <v>35</v>
      </c>
      <c r="J682" t="s">
        <v>5005</v>
      </c>
      <c r="K682" t="s">
        <v>4973</v>
      </c>
      <c r="L682" t="s">
        <v>4995</v>
      </c>
      <c r="M682">
        <v>993.29</v>
      </c>
      <c r="N682" s="2">
        <v>46026</v>
      </c>
      <c r="O682">
        <v>71</v>
      </c>
      <c r="P682" t="s">
        <v>4030</v>
      </c>
      <c r="Q682" t="s">
        <v>4029</v>
      </c>
      <c r="R682" t="s">
        <v>4087</v>
      </c>
      <c r="S682" t="s">
        <v>4036</v>
      </c>
      <c r="T682" t="s">
        <v>5104</v>
      </c>
      <c r="U682" t="s">
        <v>4143</v>
      </c>
      <c r="V682" t="s">
        <v>4027</v>
      </c>
      <c r="W682" t="s">
        <v>5055</v>
      </c>
      <c r="X682" t="s">
        <v>5105</v>
      </c>
      <c r="Y682">
        <v>9798.6</v>
      </c>
      <c r="Z682">
        <v>7946.32</v>
      </c>
      <c r="AA682">
        <v>1852.28</v>
      </c>
      <c r="AB682">
        <v>0.18903516828934744</v>
      </c>
      <c r="AC682" t="s">
        <v>5142</v>
      </c>
      <c r="AD682" t="s">
        <v>5103</v>
      </c>
      <c r="AE682" s="2">
        <v>46135</v>
      </c>
      <c r="AF682">
        <v>2026</v>
      </c>
      <c r="AG682" s="2">
        <v>46113</v>
      </c>
    </row>
    <row r="683" spans="1:33" x14ac:dyDescent="0.25">
      <c r="A683" t="s">
        <v>2366</v>
      </c>
      <c r="B683" t="s">
        <v>1551</v>
      </c>
      <c r="C683" t="s">
        <v>98</v>
      </c>
      <c r="D683" t="s">
        <v>34</v>
      </c>
      <c r="E683" t="s">
        <v>25</v>
      </c>
      <c r="F683">
        <v>2</v>
      </c>
      <c r="G683">
        <v>1440.97</v>
      </c>
      <c r="H683">
        <v>0</v>
      </c>
      <c r="I683" t="s">
        <v>35</v>
      </c>
      <c r="J683" t="s">
        <v>5009</v>
      </c>
      <c r="K683" t="s">
        <v>4973</v>
      </c>
      <c r="L683" t="s">
        <v>5007</v>
      </c>
      <c r="M683">
        <v>853.39</v>
      </c>
      <c r="N683" s="2">
        <v>45882</v>
      </c>
      <c r="O683">
        <v>48</v>
      </c>
      <c r="P683" t="s">
        <v>4048</v>
      </c>
      <c r="Q683" t="s">
        <v>4029</v>
      </c>
      <c r="R683" t="s">
        <v>4041</v>
      </c>
      <c r="S683" t="s">
        <v>4036</v>
      </c>
      <c r="T683" t="s">
        <v>5079</v>
      </c>
      <c r="U683" t="s">
        <v>4041</v>
      </c>
      <c r="V683" t="s">
        <v>4036</v>
      </c>
      <c r="W683" t="s">
        <v>5055</v>
      </c>
      <c r="X683" t="s">
        <v>5080</v>
      </c>
      <c r="Y683">
        <v>2881.94</v>
      </c>
      <c r="Z683">
        <v>1706.78</v>
      </c>
      <c r="AA683">
        <v>1175.1600000000001</v>
      </c>
      <c r="AB683">
        <v>0.40776699029126218</v>
      </c>
      <c r="AC683" t="s">
        <v>4458</v>
      </c>
      <c r="AD683" t="s">
        <v>5078</v>
      </c>
      <c r="AE683" s="2">
        <v>45886</v>
      </c>
      <c r="AF683">
        <v>2025</v>
      </c>
      <c r="AG683" s="2">
        <v>45870</v>
      </c>
    </row>
    <row r="684" spans="1:33" x14ac:dyDescent="0.25">
      <c r="A684" t="s">
        <v>1661</v>
      </c>
      <c r="B684" t="s">
        <v>1662</v>
      </c>
      <c r="C684" t="s">
        <v>109</v>
      </c>
      <c r="D684" t="s">
        <v>226</v>
      </c>
      <c r="E684" t="s">
        <v>25</v>
      </c>
      <c r="F684">
        <v>1</v>
      </c>
      <c r="G684">
        <v>1440.97</v>
      </c>
      <c r="H684">
        <v>0.05</v>
      </c>
      <c r="I684" t="s">
        <v>1258</v>
      </c>
      <c r="J684" t="s">
        <v>4983</v>
      </c>
      <c r="K684" t="s">
        <v>4973</v>
      </c>
      <c r="L684" t="s">
        <v>4974</v>
      </c>
      <c r="M684">
        <v>1007.28</v>
      </c>
      <c r="N684" s="2">
        <v>46030</v>
      </c>
      <c r="O684">
        <v>35</v>
      </c>
      <c r="P684" t="s">
        <v>4048</v>
      </c>
      <c r="Q684" t="s">
        <v>4029</v>
      </c>
      <c r="R684" t="s">
        <v>4057</v>
      </c>
      <c r="S684" t="s">
        <v>4058</v>
      </c>
      <c r="T684" t="s">
        <v>5062</v>
      </c>
      <c r="U684" t="s">
        <v>4055</v>
      </c>
      <c r="V684" t="s">
        <v>4032</v>
      </c>
      <c r="W684" t="s">
        <v>5055</v>
      </c>
      <c r="X684" t="s">
        <v>5063</v>
      </c>
      <c r="Y684">
        <v>1368.92</v>
      </c>
      <c r="Z684">
        <v>1007.28</v>
      </c>
      <c r="AA684">
        <v>361.64</v>
      </c>
      <c r="AB684">
        <v>0.2641790608654998</v>
      </c>
      <c r="AC684" t="s">
        <v>4323</v>
      </c>
      <c r="AD684" t="s">
        <v>5123</v>
      </c>
      <c r="AE684" s="2">
        <v>46086</v>
      </c>
      <c r="AF684">
        <v>2026</v>
      </c>
      <c r="AG684" s="2">
        <v>46082</v>
      </c>
    </row>
    <row r="685" spans="1:33" x14ac:dyDescent="0.25">
      <c r="A685" t="s">
        <v>2477</v>
      </c>
      <c r="B685" t="s">
        <v>1131</v>
      </c>
      <c r="C685" t="s">
        <v>109</v>
      </c>
      <c r="D685" t="s">
        <v>74</v>
      </c>
      <c r="E685" t="s">
        <v>14</v>
      </c>
      <c r="F685">
        <v>3</v>
      </c>
      <c r="G685">
        <v>1440.97</v>
      </c>
      <c r="H685">
        <v>0.02</v>
      </c>
      <c r="I685" t="s">
        <v>30</v>
      </c>
      <c r="J685" t="s">
        <v>4983</v>
      </c>
      <c r="K685" t="s">
        <v>4973</v>
      </c>
      <c r="L685" t="s">
        <v>4974</v>
      </c>
      <c r="M685">
        <v>1007.28</v>
      </c>
      <c r="N685" s="2">
        <v>46053</v>
      </c>
      <c r="O685">
        <v>61</v>
      </c>
      <c r="P685" t="s">
        <v>4025</v>
      </c>
      <c r="Q685" t="s">
        <v>4024</v>
      </c>
      <c r="R685" t="s">
        <v>4050</v>
      </c>
      <c r="S685" t="s">
        <v>4036</v>
      </c>
      <c r="T685" t="s">
        <v>5092</v>
      </c>
      <c r="U685" t="s">
        <v>4165</v>
      </c>
      <c r="V685" t="s">
        <v>4071</v>
      </c>
      <c r="W685" t="s">
        <v>5055</v>
      </c>
      <c r="X685" t="s">
        <v>5093</v>
      </c>
      <c r="Y685">
        <v>4236.45</v>
      </c>
      <c r="Z685">
        <v>3021.84</v>
      </c>
      <c r="AA685">
        <v>1214.6099999999999</v>
      </c>
      <c r="AB685">
        <v>0.28670467018376233</v>
      </c>
      <c r="AC685" t="s">
        <v>4168</v>
      </c>
      <c r="AD685" t="s">
        <v>5091</v>
      </c>
      <c r="AE685" s="2">
        <v>45997</v>
      </c>
      <c r="AF685">
        <v>2025</v>
      </c>
      <c r="AG685" s="2">
        <v>45992</v>
      </c>
    </row>
    <row r="686" spans="1:33" x14ac:dyDescent="0.25">
      <c r="A686" t="s">
        <v>3279</v>
      </c>
      <c r="B686" t="s">
        <v>193</v>
      </c>
      <c r="C686" t="s">
        <v>98</v>
      </c>
      <c r="D686" t="s">
        <v>196</v>
      </c>
      <c r="E686" t="s">
        <v>25</v>
      </c>
      <c r="F686">
        <v>5</v>
      </c>
      <c r="G686">
        <v>1440.97</v>
      </c>
      <c r="H686">
        <v>0.2</v>
      </c>
      <c r="I686" t="s">
        <v>1258</v>
      </c>
      <c r="J686" t="s">
        <v>5009</v>
      </c>
      <c r="K686" t="s">
        <v>4973</v>
      </c>
      <c r="L686" t="s">
        <v>5007</v>
      </c>
      <c r="M686">
        <v>853.39</v>
      </c>
      <c r="N686" s="2">
        <v>45106</v>
      </c>
      <c r="O686">
        <v>56</v>
      </c>
      <c r="P686" t="s">
        <v>4025</v>
      </c>
      <c r="Q686" t="s">
        <v>4029</v>
      </c>
      <c r="R686" t="s">
        <v>4055</v>
      </c>
      <c r="S686" t="s">
        <v>4032</v>
      </c>
      <c r="T686" t="s">
        <v>5124</v>
      </c>
      <c r="U686" t="s">
        <v>4039</v>
      </c>
      <c r="V686" t="s">
        <v>4032</v>
      </c>
      <c r="W686" t="s">
        <v>5070</v>
      </c>
      <c r="X686" t="s">
        <v>5071</v>
      </c>
      <c r="Y686">
        <v>5763.88</v>
      </c>
      <c r="Z686">
        <v>4266.95</v>
      </c>
      <c r="AA686">
        <v>1496.93</v>
      </c>
      <c r="AB686">
        <v>0.25970873786407767</v>
      </c>
      <c r="AC686" t="s">
        <v>4593</v>
      </c>
      <c r="AD686" t="s">
        <v>5068</v>
      </c>
      <c r="AE686" s="2">
        <v>45897</v>
      </c>
      <c r="AF686">
        <v>2025</v>
      </c>
      <c r="AG686" s="2">
        <v>45870</v>
      </c>
    </row>
    <row r="687" spans="1:33" x14ac:dyDescent="0.25">
      <c r="A687" t="s">
        <v>3304</v>
      </c>
      <c r="B687" t="s">
        <v>1099</v>
      </c>
      <c r="C687" t="s">
        <v>321</v>
      </c>
      <c r="D687" t="s">
        <v>58</v>
      </c>
      <c r="E687" t="s">
        <v>14</v>
      </c>
      <c r="F687">
        <v>3</v>
      </c>
      <c r="G687">
        <v>1440.97</v>
      </c>
      <c r="H687">
        <v>0.05</v>
      </c>
      <c r="I687" t="s">
        <v>30</v>
      </c>
      <c r="J687" t="s">
        <v>5005</v>
      </c>
      <c r="K687" t="s">
        <v>4973</v>
      </c>
      <c r="L687" t="s">
        <v>4995</v>
      </c>
      <c r="M687">
        <v>993.29</v>
      </c>
      <c r="N687" s="2">
        <v>45805</v>
      </c>
      <c r="O687">
        <v>72</v>
      </c>
      <c r="P687" t="s">
        <v>4048</v>
      </c>
      <c r="Q687" t="s">
        <v>4024</v>
      </c>
      <c r="R687" t="s">
        <v>4046</v>
      </c>
      <c r="S687" t="s">
        <v>4032</v>
      </c>
      <c r="T687" t="s">
        <v>5050</v>
      </c>
      <c r="U687" t="s">
        <v>4060</v>
      </c>
      <c r="V687" t="s">
        <v>4032</v>
      </c>
      <c r="W687" t="s">
        <v>5051</v>
      </c>
      <c r="X687" t="s">
        <v>5052</v>
      </c>
      <c r="Y687">
        <v>4106.76</v>
      </c>
      <c r="Z687">
        <v>2979.87</v>
      </c>
      <c r="AA687">
        <v>1126.8900000000001</v>
      </c>
      <c r="AB687">
        <v>0.27439879613125678</v>
      </c>
      <c r="AC687" t="s">
        <v>4825</v>
      </c>
      <c r="AD687" t="s">
        <v>5049</v>
      </c>
      <c r="AE687" s="2">
        <v>46217</v>
      </c>
      <c r="AF687">
        <v>2026</v>
      </c>
      <c r="AG687" s="2">
        <v>46204</v>
      </c>
    </row>
    <row r="688" spans="1:33" x14ac:dyDescent="0.25">
      <c r="A688" t="s">
        <v>2534</v>
      </c>
      <c r="B688" t="s">
        <v>2190</v>
      </c>
      <c r="C688" t="s">
        <v>98</v>
      </c>
      <c r="D688" t="s">
        <v>187</v>
      </c>
      <c r="E688" t="s">
        <v>14</v>
      </c>
      <c r="F688">
        <v>2</v>
      </c>
      <c r="G688">
        <v>1440.97</v>
      </c>
      <c r="H688">
        <v>0</v>
      </c>
      <c r="I688" t="s">
        <v>35</v>
      </c>
      <c r="J688" t="s">
        <v>5009</v>
      </c>
      <c r="K688" t="s">
        <v>4973</v>
      </c>
      <c r="L688" t="s">
        <v>5007</v>
      </c>
      <c r="M688">
        <v>853.39</v>
      </c>
      <c r="N688" s="2">
        <v>45883</v>
      </c>
      <c r="O688">
        <v>19</v>
      </c>
      <c r="P688" t="s">
        <v>4025</v>
      </c>
      <c r="Q688" t="s">
        <v>4029</v>
      </c>
      <c r="R688" t="s">
        <v>4031</v>
      </c>
      <c r="S688" t="s">
        <v>4032</v>
      </c>
      <c r="T688" t="s">
        <v>5099</v>
      </c>
      <c r="U688" t="s">
        <v>4067</v>
      </c>
      <c r="V688" t="s">
        <v>4068</v>
      </c>
      <c r="W688" t="s">
        <v>5070</v>
      </c>
      <c r="X688" t="s">
        <v>5113</v>
      </c>
      <c r="Y688">
        <v>2881.94</v>
      </c>
      <c r="Z688">
        <v>1706.78</v>
      </c>
      <c r="AA688">
        <v>1175.1600000000001</v>
      </c>
      <c r="AB688">
        <v>0.40776699029126218</v>
      </c>
      <c r="AC688" t="s">
        <v>4254</v>
      </c>
      <c r="AD688" t="s">
        <v>5098</v>
      </c>
      <c r="AE688" s="2">
        <v>45874</v>
      </c>
      <c r="AF688">
        <v>2025</v>
      </c>
      <c r="AG688" s="2">
        <v>45870</v>
      </c>
    </row>
    <row r="689" spans="1:33" x14ac:dyDescent="0.25">
      <c r="A689" t="s">
        <v>962</v>
      </c>
      <c r="B689" t="s">
        <v>963</v>
      </c>
      <c r="C689" t="s">
        <v>98</v>
      </c>
      <c r="D689" t="s">
        <v>112</v>
      </c>
      <c r="E689" t="s">
        <v>14</v>
      </c>
      <c r="F689">
        <v>1</v>
      </c>
      <c r="G689">
        <v>1440.97</v>
      </c>
      <c r="H689">
        <v>0</v>
      </c>
      <c r="I689" t="s">
        <v>30</v>
      </c>
      <c r="J689" t="s">
        <v>5009</v>
      </c>
      <c r="K689" t="s">
        <v>4973</v>
      </c>
      <c r="L689" t="s">
        <v>5007</v>
      </c>
      <c r="M689">
        <v>853.39</v>
      </c>
      <c r="N689" s="2">
        <v>45585</v>
      </c>
      <c r="O689">
        <v>64</v>
      </c>
      <c r="P689" t="s">
        <v>4025</v>
      </c>
      <c r="Q689" t="s">
        <v>4024</v>
      </c>
      <c r="R689" t="s">
        <v>4053</v>
      </c>
      <c r="S689" t="s">
        <v>4027</v>
      </c>
      <c r="T689" t="s">
        <v>5107</v>
      </c>
      <c r="U689" t="s">
        <v>4057</v>
      </c>
      <c r="V689" t="s">
        <v>4058</v>
      </c>
      <c r="W689" t="s">
        <v>5051</v>
      </c>
      <c r="X689" t="s">
        <v>5108</v>
      </c>
      <c r="Y689">
        <v>1440.97</v>
      </c>
      <c r="Z689">
        <v>853.39</v>
      </c>
      <c r="AA689">
        <v>587.58000000000004</v>
      </c>
      <c r="AB689">
        <v>0.40776699029126218</v>
      </c>
      <c r="AC689" t="s">
        <v>4462</v>
      </c>
      <c r="AD689" t="s">
        <v>5106</v>
      </c>
      <c r="AE689" s="2">
        <v>45972</v>
      </c>
      <c r="AF689">
        <v>2025</v>
      </c>
      <c r="AG689" s="2">
        <v>45962</v>
      </c>
    </row>
    <row r="690" spans="1:33" x14ac:dyDescent="0.25">
      <c r="A690" t="s">
        <v>507</v>
      </c>
      <c r="B690" t="s">
        <v>508</v>
      </c>
      <c r="C690" t="s">
        <v>98</v>
      </c>
      <c r="D690" t="s">
        <v>112</v>
      </c>
      <c r="E690" t="s">
        <v>25</v>
      </c>
      <c r="F690">
        <v>1</v>
      </c>
      <c r="G690">
        <v>1440.97</v>
      </c>
      <c r="H690">
        <v>0.1</v>
      </c>
      <c r="I690" t="s">
        <v>30</v>
      </c>
      <c r="J690" t="s">
        <v>5009</v>
      </c>
      <c r="K690" t="s">
        <v>4973</v>
      </c>
      <c r="L690" t="s">
        <v>5007</v>
      </c>
      <c r="M690">
        <v>853.39</v>
      </c>
      <c r="N690" s="2">
        <v>45599</v>
      </c>
      <c r="O690">
        <v>20</v>
      </c>
      <c r="P690" t="s">
        <v>4025</v>
      </c>
      <c r="Q690" t="s">
        <v>4029</v>
      </c>
      <c r="R690" t="s">
        <v>4055</v>
      </c>
      <c r="S690" t="s">
        <v>4032</v>
      </c>
      <c r="T690" t="s">
        <v>5107</v>
      </c>
      <c r="U690" t="s">
        <v>4057</v>
      </c>
      <c r="V690" t="s">
        <v>4058</v>
      </c>
      <c r="W690" t="s">
        <v>5051</v>
      </c>
      <c r="X690" t="s">
        <v>5108</v>
      </c>
      <c r="Y690">
        <v>1296.8699999999999</v>
      </c>
      <c r="Z690">
        <v>853.39</v>
      </c>
      <c r="AA690">
        <v>443.48</v>
      </c>
      <c r="AB690">
        <v>0.34196180033465196</v>
      </c>
      <c r="AC690" t="s">
        <v>4952</v>
      </c>
      <c r="AD690" t="s">
        <v>5106</v>
      </c>
      <c r="AE690" s="2">
        <v>46080</v>
      </c>
      <c r="AF690">
        <v>2026</v>
      </c>
      <c r="AG690" s="2">
        <v>46054</v>
      </c>
    </row>
    <row r="691" spans="1:33" x14ac:dyDescent="0.25">
      <c r="A691" t="s">
        <v>320</v>
      </c>
      <c r="B691" t="s">
        <v>294</v>
      </c>
      <c r="C691" t="s">
        <v>321</v>
      </c>
      <c r="D691" t="s">
        <v>226</v>
      </c>
      <c r="E691" t="s">
        <v>25</v>
      </c>
      <c r="F691">
        <v>2</v>
      </c>
      <c r="G691">
        <v>1440.97</v>
      </c>
      <c r="H691">
        <v>0.1</v>
      </c>
      <c r="I691" t="s">
        <v>15</v>
      </c>
      <c r="J691" t="s">
        <v>5005</v>
      </c>
      <c r="K691" t="s">
        <v>4973</v>
      </c>
      <c r="L691" t="s">
        <v>4995</v>
      </c>
      <c r="M691">
        <v>993.29</v>
      </c>
      <c r="N691" s="2">
        <v>45982</v>
      </c>
      <c r="O691">
        <v>26</v>
      </c>
      <c r="P691" t="s">
        <v>4025</v>
      </c>
      <c r="Q691" t="s">
        <v>4029</v>
      </c>
      <c r="R691" t="s">
        <v>4060</v>
      </c>
      <c r="S691" t="s">
        <v>4032</v>
      </c>
      <c r="T691" t="s">
        <v>5062</v>
      </c>
      <c r="U691" t="s">
        <v>4055</v>
      </c>
      <c r="V691" t="s">
        <v>4032</v>
      </c>
      <c r="W691" t="s">
        <v>5055</v>
      </c>
      <c r="X691" t="s">
        <v>5063</v>
      </c>
      <c r="Y691">
        <v>2593.75</v>
      </c>
      <c r="Z691">
        <v>1986.58</v>
      </c>
      <c r="AA691">
        <v>607.16999999999996</v>
      </c>
      <c r="AB691">
        <v>0.23408963855421686</v>
      </c>
      <c r="AC691" t="s">
        <v>4799</v>
      </c>
      <c r="AD691" t="s">
        <v>5123</v>
      </c>
      <c r="AE691" s="2">
        <v>46065</v>
      </c>
      <c r="AF691">
        <v>2026</v>
      </c>
      <c r="AG691" s="2">
        <v>46054</v>
      </c>
    </row>
    <row r="692" spans="1:33" x14ac:dyDescent="0.25">
      <c r="A692" t="s">
        <v>616</v>
      </c>
      <c r="B692" t="s">
        <v>618</v>
      </c>
      <c r="C692" t="s">
        <v>98</v>
      </c>
      <c r="D692" t="s">
        <v>196</v>
      </c>
      <c r="E692" t="s">
        <v>25</v>
      </c>
      <c r="F692">
        <v>4</v>
      </c>
      <c r="G692">
        <v>1440.97</v>
      </c>
      <c r="H692">
        <v>0.15</v>
      </c>
      <c r="I692" t="s">
        <v>20</v>
      </c>
      <c r="J692" t="s">
        <v>5009</v>
      </c>
      <c r="K692" t="s">
        <v>4973</v>
      </c>
      <c r="L692" t="s">
        <v>5007</v>
      </c>
      <c r="M692">
        <v>853.39</v>
      </c>
      <c r="N692" s="2">
        <v>45337</v>
      </c>
      <c r="O692">
        <v>36</v>
      </c>
      <c r="P692" t="s">
        <v>4048</v>
      </c>
      <c r="Q692" t="s">
        <v>4024</v>
      </c>
      <c r="R692" t="s">
        <v>4053</v>
      </c>
      <c r="S692" t="s">
        <v>4027</v>
      </c>
      <c r="T692" t="s">
        <v>5124</v>
      </c>
      <c r="U692" t="s">
        <v>4039</v>
      </c>
      <c r="V692" t="s">
        <v>4032</v>
      </c>
      <c r="W692" t="s">
        <v>5070</v>
      </c>
      <c r="X692" t="s">
        <v>5071</v>
      </c>
      <c r="Y692">
        <v>4899.3</v>
      </c>
      <c r="Z692">
        <v>3413.56</v>
      </c>
      <c r="AA692">
        <v>1485.74</v>
      </c>
      <c r="AB692">
        <v>0.30325556712183371</v>
      </c>
      <c r="AC692" t="s">
        <v>4400</v>
      </c>
      <c r="AD692" t="s">
        <v>5068</v>
      </c>
      <c r="AE692" s="2">
        <v>45886</v>
      </c>
      <c r="AF692">
        <v>2025</v>
      </c>
      <c r="AG692" s="2">
        <v>45870</v>
      </c>
    </row>
    <row r="693" spans="1:33" x14ac:dyDescent="0.25">
      <c r="A693" t="s">
        <v>107</v>
      </c>
      <c r="B693" t="s">
        <v>108</v>
      </c>
      <c r="C693" t="s">
        <v>109</v>
      </c>
      <c r="D693" t="s">
        <v>58</v>
      </c>
      <c r="E693" t="s">
        <v>25</v>
      </c>
      <c r="F693">
        <v>2</v>
      </c>
      <c r="G693">
        <v>1440.97</v>
      </c>
      <c r="H693">
        <v>0.2</v>
      </c>
      <c r="I693" t="s">
        <v>15</v>
      </c>
      <c r="J693" t="s">
        <v>4983</v>
      </c>
      <c r="K693" t="s">
        <v>4973</v>
      </c>
      <c r="L693" t="s">
        <v>4974</v>
      </c>
      <c r="M693">
        <v>1007.28</v>
      </c>
      <c r="N693" s="2">
        <v>46041</v>
      </c>
      <c r="O693">
        <v>45</v>
      </c>
      <c r="P693" t="s">
        <v>4030</v>
      </c>
      <c r="Q693" t="s">
        <v>4029</v>
      </c>
      <c r="R693" t="s">
        <v>4143</v>
      </c>
      <c r="S693" t="s">
        <v>4027</v>
      </c>
      <c r="T693" t="s">
        <v>5050</v>
      </c>
      <c r="U693" t="s">
        <v>4060</v>
      </c>
      <c r="V693" t="s">
        <v>4032</v>
      </c>
      <c r="W693" t="s">
        <v>5051</v>
      </c>
      <c r="X693" t="s">
        <v>5052</v>
      </c>
      <c r="Y693">
        <v>2305.5500000000002</v>
      </c>
      <c r="Z693">
        <v>2014.56</v>
      </c>
      <c r="AA693">
        <v>290.99</v>
      </c>
      <c r="AB693">
        <v>0.12621283424779337</v>
      </c>
      <c r="AC693" t="s">
        <v>4299</v>
      </c>
      <c r="AD693" t="s">
        <v>5049</v>
      </c>
      <c r="AE693" s="2">
        <v>45985</v>
      </c>
      <c r="AF693">
        <v>2025</v>
      </c>
      <c r="AG693" s="2">
        <v>45962</v>
      </c>
    </row>
    <row r="694" spans="1:33" x14ac:dyDescent="0.25">
      <c r="A694" t="s">
        <v>368</v>
      </c>
      <c r="B694" t="s">
        <v>369</v>
      </c>
      <c r="C694" t="s">
        <v>321</v>
      </c>
      <c r="D694" t="s">
        <v>226</v>
      </c>
      <c r="E694" t="s">
        <v>14</v>
      </c>
      <c r="F694">
        <v>3</v>
      </c>
      <c r="G694">
        <v>1440.97</v>
      </c>
      <c r="H694">
        <v>0.15</v>
      </c>
      <c r="I694" t="s">
        <v>15</v>
      </c>
      <c r="J694" t="s">
        <v>5005</v>
      </c>
      <c r="K694" t="s">
        <v>4973</v>
      </c>
      <c r="L694" t="s">
        <v>4995</v>
      </c>
      <c r="M694">
        <v>993.29</v>
      </c>
      <c r="N694" s="2">
        <v>45698</v>
      </c>
      <c r="O694">
        <v>20</v>
      </c>
      <c r="P694" t="s">
        <v>4030</v>
      </c>
      <c r="Q694" t="s">
        <v>4024</v>
      </c>
      <c r="R694" t="s">
        <v>4087</v>
      </c>
      <c r="S694" t="s">
        <v>4036</v>
      </c>
      <c r="T694" t="s">
        <v>5062</v>
      </c>
      <c r="U694" t="s">
        <v>4055</v>
      </c>
      <c r="V694" t="s">
        <v>4032</v>
      </c>
      <c r="W694" t="s">
        <v>5055</v>
      </c>
      <c r="X694" t="s">
        <v>5063</v>
      </c>
      <c r="Y694">
        <v>3674.47</v>
      </c>
      <c r="Z694">
        <v>2979.87</v>
      </c>
      <c r="AA694">
        <v>694.6</v>
      </c>
      <c r="AB694">
        <v>0.18903406477668891</v>
      </c>
      <c r="AC694" t="s">
        <v>4712</v>
      </c>
      <c r="AD694" t="s">
        <v>5123</v>
      </c>
      <c r="AE694" s="2">
        <v>46049</v>
      </c>
      <c r="AF694">
        <v>2026</v>
      </c>
      <c r="AG694" s="2">
        <v>46023</v>
      </c>
    </row>
    <row r="695" spans="1:33" x14ac:dyDescent="0.25">
      <c r="A695" t="s">
        <v>3666</v>
      </c>
      <c r="B695" t="s">
        <v>2188</v>
      </c>
      <c r="C695" t="s">
        <v>321</v>
      </c>
      <c r="D695" t="s">
        <v>62</v>
      </c>
      <c r="E695" t="s">
        <v>25</v>
      </c>
      <c r="F695">
        <v>1</v>
      </c>
      <c r="G695">
        <v>1440.97</v>
      </c>
      <c r="H695">
        <v>0.05</v>
      </c>
      <c r="I695" t="s">
        <v>35</v>
      </c>
      <c r="J695" t="s">
        <v>5005</v>
      </c>
      <c r="K695" t="s">
        <v>4973</v>
      </c>
      <c r="L695" t="s">
        <v>4995</v>
      </c>
      <c r="M695">
        <v>993.29</v>
      </c>
      <c r="N695" s="2">
        <v>45432</v>
      </c>
      <c r="O695">
        <v>22</v>
      </c>
      <c r="P695" t="s">
        <v>4030</v>
      </c>
      <c r="Q695" t="s">
        <v>4029</v>
      </c>
      <c r="R695" t="s">
        <v>4035</v>
      </c>
      <c r="S695" t="s">
        <v>4036</v>
      </c>
      <c r="T695" t="s">
        <v>5104</v>
      </c>
      <c r="U695" t="s">
        <v>4143</v>
      </c>
      <c r="V695" t="s">
        <v>4027</v>
      </c>
      <c r="W695" t="s">
        <v>5055</v>
      </c>
      <c r="X695" t="s">
        <v>5105</v>
      </c>
      <c r="Y695">
        <v>1368.92</v>
      </c>
      <c r="Z695">
        <v>993.29</v>
      </c>
      <c r="AA695">
        <v>375.63</v>
      </c>
      <c r="AB695">
        <v>0.27439879613125673</v>
      </c>
      <c r="AC695" t="s">
        <v>4130</v>
      </c>
      <c r="AD695" t="s">
        <v>5103</v>
      </c>
      <c r="AE695" s="2">
        <v>46211</v>
      </c>
      <c r="AF695">
        <v>2026</v>
      </c>
      <c r="AG695" s="2">
        <v>46204</v>
      </c>
    </row>
    <row r="696" spans="1:33" x14ac:dyDescent="0.25">
      <c r="A696" t="s">
        <v>576</v>
      </c>
      <c r="B696" t="s">
        <v>577</v>
      </c>
      <c r="C696" t="s">
        <v>98</v>
      </c>
      <c r="D696" t="s">
        <v>24</v>
      </c>
      <c r="E696" t="s">
        <v>14</v>
      </c>
      <c r="F696">
        <v>1</v>
      </c>
      <c r="G696">
        <v>1440.97</v>
      </c>
      <c r="H696">
        <v>0</v>
      </c>
      <c r="I696" t="s">
        <v>30</v>
      </c>
      <c r="J696" t="s">
        <v>5009</v>
      </c>
      <c r="K696" t="s">
        <v>4973</v>
      </c>
      <c r="L696" t="s">
        <v>5007</v>
      </c>
      <c r="M696">
        <v>853.39</v>
      </c>
      <c r="N696" s="2">
        <v>45204</v>
      </c>
      <c r="O696">
        <v>34</v>
      </c>
      <c r="P696" t="s">
        <v>4030</v>
      </c>
      <c r="Q696" t="s">
        <v>4029</v>
      </c>
      <c r="R696" t="s">
        <v>4053</v>
      </c>
      <c r="S696" t="s">
        <v>4027</v>
      </c>
      <c r="T696" t="s">
        <v>5085</v>
      </c>
      <c r="U696" t="s">
        <v>4097</v>
      </c>
      <c r="V696" t="s">
        <v>4071</v>
      </c>
      <c r="W696" t="s">
        <v>5051</v>
      </c>
      <c r="X696" t="s">
        <v>5087</v>
      </c>
      <c r="Y696">
        <v>1440.97</v>
      </c>
      <c r="Z696">
        <v>853.39</v>
      </c>
      <c r="AA696">
        <v>587.58000000000004</v>
      </c>
      <c r="AB696">
        <v>0.40776699029126218</v>
      </c>
      <c r="AC696" t="s">
        <v>4185</v>
      </c>
      <c r="AD696" t="s">
        <v>5084</v>
      </c>
      <c r="AE696" s="2">
        <v>45896</v>
      </c>
      <c r="AF696">
        <v>2025</v>
      </c>
      <c r="AG696" s="2">
        <v>45870</v>
      </c>
    </row>
    <row r="697" spans="1:33" x14ac:dyDescent="0.25">
      <c r="A697" t="s">
        <v>3624</v>
      </c>
      <c r="B697" t="s">
        <v>535</v>
      </c>
      <c r="C697" t="s">
        <v>98</v>
      </c>
      <c r="D697" t="s">
        <v>196</v>
      </c>
      <c r="E697" t="s">
        <v>25</v>
      </c>
      <c r="F697">
        <v>5</v>
      </c>
      <c r="G697">
        <v>1440.97</v>
      </c>
      <c r="H697">
        <v>0</v>
      </c>
      <c r="I697" t="s">
        <v>1258</v>
      </c>
      <c r="J697" t="s">
        <v>5009</v>
      </c>
      <c r="K697" t="s">
        <v>4973</v>
      </c>
      <c r="L697" t="s">
        <v>5007</v>
      </c>
      <c r="M697">
        <v>853.39</v>
      </c>
      <c r="N697" s="2">
        <v>46205</v>
      </c>
      <c r="O697">
        <v>62</v>
      </c>
      <c r="P697" t="s">
        <v>4025</v>
      </c>
      <c r="Q697" t="s">
        <v>4029</v>
      </c>
      <c r="R697" t="s">
        <v>4100</v>
      </c>
      <c r="S697" t="s">
        <v>4027</v>
      </c>
      <c r="T697" t="s">
        <v>5124</v>
      </c>
      <c r="U697" t="s">
        <v>4039</v>
      </c>
      <c r="V697" t="s">
        <v>4032</v>
      </c>
      <c r="W697" t="s">
        <v>5070</v>
      </c>
      <c r="X697" t="s">
        <v>5071</v>
      </c>
      <c r="Y697">
        <v>7204.85</v>
      </c>
      <c r="Z697">
        <v>4266.95</v>
      </c>
      <c r="AA697">
        <v>2937.9</v>
      </c>
      <c r="AB697">
        <v>0.40776699029126212</v>
      </c>
      <c r="AC697" t="s">
        <v>4346</v>
      </c>
      <c r="AD697" t="s">
        <v>5068</v>
      </c>
      <c r="AE697" s="2">
        <v>45988</v>
      </c>
      <c r="AF697">
        <v>2025</v>
      </c>
      <c r="AG697" s="2">
        <v>45962</v>
      </c>
    </row>
    <row r="698" spans="1:33" x14ac:dyDescent="0.25">
      <c r="A698" t="s">
        <v>2196</v>
      </c>
      <c r="B698" t="s">
        <v>155</v>
      </c>
      <c r="C698" t="s">
        <v>109</v>
      </c>
      <c r="D698" t="s">
        <v>104</v>
      </c>
      <c r="E698" t="s">
        <v>14</v>
      </c>
      <c r="F698">
        <v>3</v>
      </c>
      <c r="G698">
        <v>1426.98</v>
      </c>
      <c r="H698">
        <v>0.15</v>
      </c>
      <c r="I698" t="s">
        <v>30</v>
      </c>
      <c r="J698" t="s">
        <v>4983</v>
      </c>
      <c r="K698" t="s">
        <v>4973</v>
      </c>
      <c r="L698" t="s">
        <v>4974</v>
      </c>
      <c r="M698">
        <v>1007.28</v>
      </c>
      <c r="N698" s="2">
        <v>45525</v>
      </c>
      <c r="O698">
        <v>45</v>
      </c>
      <c r="P698" t="s">
        <v>4030</v>
      </c>
      <c r="Q698" t="s">
        <v>4024</v>
      </c>
      <c r="R698" t="s">
        <v>4103</v>
      </c>
      <c r="S698" t="s">
        <v>4032</v>
      </c>
      <c r="T698" t="s">
        <v>5073</v>
      </c>
      <c r="U698" t="s">
        <v>4035</v>
      </c>
      <c r="V698" t="s">
        <v>4036</v>
      </c>
      <c r="W698" t="s">
        <v>5051</v>
      </c>
      <c r="X698" t="s">
        <v>5074</v>
      </c>
      <c r="Y698">
        <v>3638.8</v>
      </c>
      <c r="Z698">
        <v>3021.84</v>
      </c>
      <c r="AA698">
        <v>616.96</v>
      </c>
      <c r="AB698">
        <v>0.16955040123117512</v>
      </c>
      <c r="AC698" t="s">
        <v>4611</v>
      </c>
      <c r="AD698" t="s">
        <v>5072</v>
      </c>
      <c r="AE698" s="2">
        <v>45949</v>
      </c>
      <c r="AF698">
        <v>2025</v>
      </c>
      <c r="AG698" s="2">
        <v>45931</v>
      </c>
    </row>
    <row r="699" spans="1:33" x14ac:dyDescent="0.25">
      <c r="A699" t="s">
        <v>899</v>
      </c>
      <c r="B699" t="s">
        <v>89</v>
      </c>
      <c r="C699" t="s">
        <v>98</v>
      </c>
      <c r="D699" t="s">
        <v>62</v>
      </c>
      <c r="E699" t="s">
        <v>14</v>
      </c>
      <c r="F699">
        <v>3</v>
      </c>
      <c r="G699">
        <v>1426.98</v>
      </c>
      <c r="H699">
        <v>0.05</v>
      </c>
      <c r="I699" t="s">
        <v>35</v>
      </c>
      <c r="J699" t="s">
        <v>5009</v>
      </c>
      <c r="K699" t="s">
        <v>4973</v>
      </c>
      <c r="L699" t="s">
        <v>5007</v>
      </c>
      <c r="M699">
        <v>853.39</v>
      </c>
      <c r="N699" s="2">
        <v>45980</v>
      </c>
      <c r="O699">
        <v>49</v>
      </c>
      <c r="P699" t="s">
        <v>4030</v>
      </c>
      <c r="Q699" t="s">
        <v>4029</v>
      </c>
      <c r="R699" t="s">
        <v>4143</v>
      </c>
      <c r="S699" t="s">
        <v>4027</v>
      </c>
      <c r="T699" t="s">
        <v>5104</v>
      </c>
      <c r="U699" t="s">
        <v>4143</v>
      </c>
      <c r="V699" t="s">
        <v>4027</v>
      </c>
      <c r="W699" t="s">
        <v>5055</v>
      </c>
      <c r="X699" t="s">
        <v>5105</v>
      </c>
      <c r="Y699">
        <v>4066.89</v>
      </c>
      <c r="Z699">
        <v>2560.17</v>
      </c>
      <c r="AA699">
        <v>1506.72</v>
      </c>
      <c r="AB699">
        <v>0.37048457174892857</v>
      </c>
      <c r="AC699" t="s">
        <v>4290</v>
      </c>
      <c r="AD699" t="s">
        <v>5103</v>
      </c>
      <c r="AE699" s="2">
        <v>45975</v>
      </c>
      <c r="AF699">
        <v>2025</v>
      </c>
      <c r="AG699" s="2">
        <v>45962</v>
      </c>
    </row>
    <row r="700" spans="1:33" x14ac:dyDescent="0.25">
      <c r="A700" t="s">
        <v>3973</v>
      </c>
      <c r="B700" t="s">
        <v>2879</v>
      </c>
      <c r="C700" t="s">
        <v>321</v>
      </c>
      <c r="D700" t="s">
        <v>44</v>
      </c>
      <c r="E700" t="s">
        <v>25</v>
      </c>
      <c r="F700">
        <v>3</v>
      </c>
      <c r="G700">
        <v>1426.98</v>
      </c>
      <c r="H700">
        <v>0</v>
      </c>
      <c r="I700" t="s">
        <v>35</v>
      </c>
      <c r="J700" t="s">
        <v>5005</v>
      </c>
      <c r="K700" t="s">
        <v>4973</v>
      </c>
      <c r="L700" t="s">
        <v>4995</v>
      </c>
      <c r="M700">
        <v>993.29</v>
      </c>
      <c r="N700" s="2">
        <v>45056</v>
      </c>
      <c r="O700">
        <v>66</v>
      </c>
      <c r="P700" t="s">
        <v>4030</v>
      </c>
      <c r="Q700" t="s">
        <v>4029</v>
      </c>
      <c r="R700" t="s">
        <v>4097</v>
      </c>
      <c r="S700" t="s">
        <v>4071</v>
      </c>
      <c r="T700" t="s">
        <v>5065</v>
      </c>
      <c r="U700" t="s">
        <v>4046</v>
      </c>
      <c r="V700" t="s">
        <v>4032</v>
      </c>
      <c r="W700" t="s">
        <v>5055</v>
      </c>
      <c r="X700" t="s">
        <v>5067</v>
      </c>
      <c r="Y700">
        <v>4280.9399999999996</v>
      </c>
      <c r="Z700">
        <v>2979.87</v>
      </c>
      <c r="AA700">
        <v>1301.07</v>
      </c>
      <c r="AB700">
        <v>0.30392156862745101</v>
      </c>
      <c r="AC700" t="s">
        <v>4284</v>
      </c>
      <c r="AD700" t="s">
        <v>5064</v>
      </c>
      <c r="AE700" s="2">
        <v>45937</v>
      </c>
      <c r="AF700">
        <v>2025</v>
      </c>
      <c r="AG700" s="2">
        <v>45931</v>
      </c>
    </row>
    <row r="701" spans="1:33" x14ac:dyDescent="0.25">
      <c r="A701" t="s">
        <v>2999</v>
      </c>
      <c r="B701" t="s">
        <v>2297</v>
      </c>
      <c r="C701" t="s">
        <v>321</v>
      </c>
      <c r="D701" t="s">
        <v>62</v>
      </c>
      <c r="E701" t="s">
        <v>14</v>
      </c>
      <c r="F701">
        <v>1</v>
      </c>
      <c r="G701">
        <v>1426.98</v>
      </c>
      <c r="H701">
        <v>0.2</v>
      </c>
      <c r="I701" t="s">
        <v>15</v>
      </c>
      <c r="J701" t="s">
        <v>5005</v>
      </c>
      <c r="K701" t="s">
        <v>4973</v>
      </c>
      <c r="L701" t="s">
        <v>4995</v>
      </c>
      <c r="M701">
        <v>993.29</v>
      </c>
      <c r="N701" s="2">
        <v>45100</v>
      </c>
      <c r="O701">
        <v>35</v>
      </c>
      <c r="P701" t="s">
        <v>4025</v>
      </c>
      <c r="Q701" t="s">
        <v>4029</v>
      </c>
      <c r="R701" t="s">
        <v>4060</v>
      </c>
      <c r="S701" t="s">
        <v>4032</v>
      </c>
      <c r="T701" t="s">
        <v>5104</v>
      </c>
      <c r="U701" t="s">
        <v>4143</v>
      </c>
      <c r="V701" t="s">
        <v>4027</v>
      </c>
      <c r="W701" t="s">
        <v>5055</v>
      </c>
      <c r="X701" t="s">
        <v>5105</v>
      </c>
      <c r="Y701">
        <v>1141.58</v>
      </c>
      <c r="Z701">
        <v>993.29</v>
      </c>
      <c r="AA701">
        <v>148.29</v>
      </c>
      <c r="AB701">
        <v>0.12989891203419821</v>
      </c>
      <c r="AC701" t="s">
        <v>4854</v>
      </c>
      <c r="AD701" t="s">
        <v>5103</v>
      </c>
      <c r="AE701" s="2">
        <v>46221</v>
      </c>
      <c r="AF701">
        <v>2026</v>
      </c>
      <c r="AG701" s="2">
        <v>46204</v>
      </c>
    </row>
    <row r="702" spans="1:33" x14ac:dyDescent="0.25">
      <c r="A702" t="s">
        <v>1784</v>
      </c>
      <c r="B702" t="s">
        <v>1785</v>
      </c>
      <c r="C702" t="s">
        <v>321</v>
      </c>
      <c r="D702" t="s">
        <v>101</v>
      </c>
      <c r="E702" t="s">
        <v>14</v>
      </c>
      <c r="F702">
        <v>2</v>
      </c>
      <c r="G702">
        <v>1426.98</v>
      </c>
      <c r="H702">
        <v>0</v>
      </c>
      <c r="I702" t="s">
        <v>35</v>
      </c>
      <c r="J702" t="s">
        <v>5005</v>
      </c>
      <c r="K702" t="s">
        <v>4973</v>
      </c>
      <c r="L702" t="s">
        <v>4995</v>
      </c>
      <c r="M702">
        <v>993.29</v>
      </c>
      <c r="N702" s="2">
        <v>45762</v>
      </c>
      <c r="O702">
        <v>37</v>
      </c>
      <c r="P702" t="s">
        <v>4025</v>
      </c>
      <c r="Q702" t="s">
        <v>4024</v>
      </c>
      <c r="R702" t="s">
        <v>4070</v>
      </c>
      <c r="S702" t="s">
        <v>4071</v>
      </c>
      <c r="T702" t="s">
        <v>5082</v>
      </c>
      <c r="U702" t="s">
        <v>4050</v>
      </c>
      <c r="V702" t="s">
        <v>4036</v>
      </c>
      <c r="W702" t="s">
        <v>5055</v>
      </c>
      <c r="X702" t="s">
        <v>5083</v>
      </c>
      <c r="Y702">
        <v>2853.96</v>
      </c>
      <c r="Z702">
        <v>1986.58</v>
      </c>
      <c r="AA702">
        <v>867.38</v>
      </c>
      <c r="AB702">
        <v>0.30392156862745096</v>
      </c>
      <c r="AC702" t="s">
        <v>4422</v>
      </c>
      <c r="AD702" t="s">
        <v>5121</v>
      </c>
      <c r="AE702" s="2">
        <v>46060</v>
      </c>
      <c r="AF702">
        <v>2026</v>
      </c>
      <c r="AG702" s="2">
        <v>46054</v>
      </c>
    </row>
    <row r="703" spans="1:33" x14ac:dyDescent="0.25">
      <c r="A703" t="s">
        <v>3936</v>
      </c>
      <c r="B703" t="s">
        <v>2916</v>
      </c>
      <c r="C703" t="s">
        <v>321</v>
      </c>
      <c r="D703" t="s">
        <v>226</v>
      </c>
      <c r="E703" t="s">
        <v>25</v>
      </c>
      <c r="F703">
        <v>1</v>
      </c>
      <c r="G703">
        <v>1426.98</v>
      </c>
      <c r="H703">
        <v>0</v>
      </c>
      <c r="I703" t="s">
        <v>35</v>
      </c>
      <c r="J703" t="s">
        <v>5005</v>
      </c>
      <c r="K703" t="s">
        <v>4973</v>
      </c>
      <c r="L703" t="s">
        <v>4995</v>
      </c>
      <c r="M703">
        <v>993.29</v>
      </c>
      <c r="N703" s="2">
        <v>45190</v>
      </c>
      <c r="O703">
        <v>72</v>
      </c>
      <c r="P703" t="s">
        <v>4025</v>
      </c>
      <c r="Q703" t="s">
        <v>4024</v>
      </c>
      <c r="R703" t="s">
        <v>4070</v>
      </c>
      <c r="S703" t="s">
        <v>4071</v>
      </c>
      <c r="T703" t="s">
        <v>5062</v>
      </c>
      <c r="U703" t="s">
        <v>4055</v>
      </c>
      <c r="V703" t="s">
        <v>4032</v>
      </c>
      <c r="W703" t="s">
        <v>5055</v>
      </c>
      <c r="X703" t="s">
        <v>5063</v>
      </c>
      <c r="Y703">
        <v>1426.98</v>
      </c>
      <c r="Z703">
        <v>993.29</v>
      </c>
      <c r="AA703">
        <v>433.69</v>
      </c>
      <c r="AB703">
        <v>0.30392156862745096</v>
      </c>
      <c r="AC703" t="s">
        <v>4111</v>
      </c>
      <c r="AD703" t="s">
        <v>5123</v>
      </c>
      <c r="AE703" s="2">
        <v>46005</v>
      </c>
      <c r="AF703">
        <v>2025</v>
      </c>
      <c r="AG703" s="2">
        <v>45992</v>
      </c>
    </row>
    <row r="704" spans="1:33" x14ac:dyDescent="0.25">
      <c r="A704" t="s">
        <v>2092</v>
      </c>
      <c r="B704" t="s">
        <v>392</v>
      </c>
      <c r="C704" t="s">
        <v>98</v>
      </c>
      <c r="D704" t="s">
        <v>120</v>
      </c>
      <c r="E704" t="s">
        <v>14</v>
      </c>
      <c r="F704">
        <v>3</v>
      </c>
      <c r="G704">
        <v>1426.98</v>
      </c>
      <c r="H704">
        <v>0.02</v>
      </c>
      <c r="I704" t="s">
        <v>35</v>
      </c>
      <c r="J704" t="s">
        <v>5009</v>
      </c>
      <c r="K704" t="s">
        <v>4973</v>
      </c>
      <c r="L704" t="s">
        <v>5007</v>
      </c>
      <c r="M704">
        <v>853.39</v>
      </c>
      <c r="N704" s="2">
        <v>45598</v>
      </c>
      <c r="O704">
        <v>61</v>
      </c>
      <c r="P704" t="s">
        <v>4048</v>
      </c>
      <c r="Q704" t="s">
        <v>4029</v>
      </c>
      <c r="R704" t="s">
        <v>4085</v>
      </c>
      <c r="S704" t="s">
        <v>4036</v>
      </c>
      <c r="T704" t="s">
        <v>5101</v>
      </c>
      <c r="U704" t="s">
        <v>4026</v>
      </c>
      <c r="V704" t="s">
        <v>4027</v>
      </c>
      <c r="W704" t="s">
        <v>5051</v>
      </c>
      <c r="X704" t="s">
        <v>5102</v>
      </c>
      <c r="Y704">
        <v>4195.32</v>
      </c>
      <c r="Z704">
        <v>2560.17</v>
      </c>
      <c r="AA704">
        <v>1635.15</v>
      </c>
      <c r="AB704">
        <v>0.38975572781098944</v>
      </c>
      <c r="AC704" t="s">
        <v>4508</v>
      </c>
      <c r="AD704" t="s">
        <v>5127</v>
      </c>
      <c r="AE704" s="2">
        <v>45896</v>
      </c>
      <c r="AF704">
        <v>2025</v>
      </c>
      <c r="AG704" s="2">
        <v>45870</v>
      </c>
    </row>
    <row r="705" spans="1:33" x14ac:dyDescent="0.25">
      <c r="A705" t="s">
        <v>2926</v>
      </c>
      <c r="B705" t="s">
        <v>1563</v>
      </c>
      <c r="C705" t="s">
        <v>321</v>
      </c>
      <c r="D705" t="s">
        <v>39</v>
      </c>
      <c r="E705" t="s">
        <v>25</v>
      </c>
      <c r="F705">
        <v>3</v>
      </c>
      <c r="G705">
        <v>1426.98</v>
      </c>
      <c r="H705">
        <v>0.02</v>
      </c>
      <c r="I705" t="s">
        <v>15</v>
      </c>
      <c r="J705" t="s">
        <v>5005</v>
      </c>
      <c r="K705" t="s">
        <v>4973</v>
      </c>
      <c r="L705" t="s">
        <v>4995</v>
      </c>
      <c r="M705">
        <v>993.29</v>
      </c>
      <c r="N705" s="2">
        <v>45104</v>
      </c>
      <c r="O705">
        <v>41</v>
      </c>
      <c r="P705" t="s">
        <v>4025</v>
      </c>
      <c r="Q705" t="s">
        <v>4029</v>
      </c>
      <c r="R705" t="s">
        <v>4057</v>
      </c>
      <c r="S705" t="s">
        <v>4058</v>
      </c>
      <c r="T705" t="s">
        <v>5097</v>
      </c>
      <c r="U705" t="s">
        <v>4141</v>
      </c>
      <c r="V705" t="s">
        <v>4068</v>
      </c>
      <c r="W705" t="s">
        <v>5055</v>
      </c>
      <c r="X705" t="s">
        <v>4948</v>
      </c>
      <c r="Y705">
        <v>4195.32</v>
      </c>
      <c r="Z705">
        <v>2979.87</v>
      </c>
      <c r="AA705">
        <v>1215.45</v>
      </c>
      <c r="AB705">
        <v>0.28971568318984015</v>
      </c>
      <c r="AC705" t="s">
        <v>5080</v>
      </c>
      <c r="AD705" t="s">
        <v>5128</v>
      </c>
      <c r="AE705" s="2">
        <v>46173</v>
      </c>
      <c r="AF705">
        <v>2026</v>
      </c>
      <c r="AG705" s="2">
        <v>46143</v>
      </c>
    </row>
    <row r="706" spans="1:33" x14ac:dyDescent="0.25">
      <c r="A706" t="s">
        <v>1104</v>
      </c>
      <c r="B706" t="s">
        <v>1105</v>
      </c>
      <c r="C706" t="s">
        <v>321</v>
      </c>
      <c r="D706" t="s">
        <v>112</v>
      </c>
      <c r="E706" t="s">
        <v>25</v>
      </c>
      <c r="F706">
        <v>3</v>
      </c>
      <c r="G706">
        <v>1426.98</v>
      </c>
      <c r="H706">
        <v>0.15</v>
      </c>
      <c r="I706" t="s">
        <v>35</v>
      </c>
      <c r="J706" t="s">
        <v>5005</v>
      </c>
      <c r="K706" t="s">
        <v>4973</v>
      </c>
      <c r="L706" t="s">
        <v>4995</v>
      </c>
      <c r="M706">
        <v>993.29</v>
      </c>
      <c r="N706" s="2">
        <v>45304</v>
      </c>
      <c r="O706">
        <v>21</v>
      </c>
      <c r="P706" t="s">
        <v>4052</v>
      </c>
      <c r="Q706" t="s">
        <v>4029</v>
      </c>
      <c r="R706" t="s">
        <v>5113</v>
      </c>
      <c r="S706" t="s">
        <v>4032</v>
      </c>
      <c r="T706" t="s">
        <v>5107</v>
      </c>
      <c r="U706" t="s">
        <v>4057</v>
      </c>
      <c r="V706" t="s">
        <v>4058</v>
      </c>
      <c r="W706" t="s">
        <v>5051</v>
      </c>
      <c r="X706" t="s">
        <v>5108</v>
      </c>
      <c r="Y706">
        <v>3638.8</v>
      </c>
      <c r="Z706">
        <v>2979.87</v>
      </c>
      <c r="AA706">
        <v>658.93</v>
      </c>
      <c r="AB706">
        <v>0.18108442343629766</v>
      </c>
      <c r="AC706" t="s">
        <v>4505</v>
      </c>
      <c r="AD706" t="s">
        <v>5106</v>
      </c>
      <c r="AE706" s="2">
        <v>46204</v>
      </c>
      <c r="AF706">
        <v>2026</v>
      </c>
      <c r="AG706" s="2">
        <v>46204</v>
      </c>
    </row>
    <row r="707" spans="1:33" x14ac:dyDescent="0.25">
      <c r="A707" t="s">
        <v>3794</v>
      </c>
      <c r="B707" t="s">
        <v>1539</v>
      </c>
      <c r="C707" t="s">
        <v>321</v>
      </c>
      <c r="D707" t="s">
        <v>101</v>
      </c>
      <c r="E707" t="s">
        <v>25</v>
      </c>
      <c r="F707">
        <v>1</v>
      </c>
      <c r="G707">
        <v>1426.98</v>
      </c>
      <c r="H707">
        <v>0.15</v>
      </c>
      <c r="I707" t="s">
        <v>35</v>
      </c>
      <c r="J707" t="s">
        <v>5005</v>
      </c>
      <c r="K707" t="s">
        <v>4973</v>
      </c>
      <c r="L707" t="s">
        <v>4995</v>
      </c>
      <c r="M707">
        <v>993.29</v>
      </c>
      <c r="N707" s="2">
        <v>45087</v>
      </c>
      <c r="O707">
        <v>22</v>
      </c>
      <c r="P707" t="s">
        <v>4048</v>
      </c>
      <c r="Q707" t="s">
        <v>4024</v>
      </c>
      <c r="R707" t="s">
        <v>4070</v>
      </c>
      <c r="S707" t="s">
        <v>4071</v>
      </c>
      <c r="T707" t="s">
        <v>5082</v>
      </c>
      <c r="U707" t="s">
        <v>4050</v>
      </c>
      <c r="V707" t="s">
        <v>4036</v>
      </c>
      <c r="W707" t="s">
        <v>5055</v>
      </c>
      <c r="X707" t="s">
        <v>5083</v>
      </c>
      <c r="Y707">
        <v>1212.93</v>
      </c>
      <c r="Z707">
        <v>993.29</v>
      </c>
      <c r="AA707">
        <v>219.64</v>
      </c>
      <c r="AB707">
        <v>0.18108217292011902</v>
      </c>
      <c r="AC707" t="s">
        <v>4075</v>
      </c>
      <c r="AD707" t="s">
        <v>5121</v>
      </c>
      <c r="AE707" s="2">
        <v>45953</v>
      </c>
      <c r="AF707">
        <v>2025</v>
      </c>
      <c r="AG707" s="2">
        <v>45931</v>
      </c>
    </row>
    <row r="708" spans="1:33" x14ac:dyDescent="0.25">
      <c r="A708" t="s">
        <v>3216</v>
      </c>
      <c r="B708" t="s">
        <v>1944</v>
      </c>
      <c r="C708" t="s">
        <v>109</v>
      </c>
      <c r="D708" t="s">
        <v>74</v>
      </c>
      <c r="E708" t="s">
        <v>14</v>
      </c>
      <c r="F708">
        <v>4</v>
      </c>
      <c r="G708">
        <v>1426.98</v>
      </c>
      <c r="H708">
        <v>0.05</v>
      </c>
      <c r="I708" t="s">
        <v>1258</v>
      </c>
      <c r="J708" t="s">
        <v>4983</v>
      </c>
      <c r="K708" t="s">
        <v>4973</v>
      </c>
      <c r="L708" t="s">
        <v>4974</v>
      </c>
      <c r="M708">
        <v>1007.28</v>
      </c>
      <c r="N708" s="2">
        <v>45944</v>
      </c>
      <c r="O708">
        <v>70</v>
      </c>
      <c r="P708" t="s">
        <v>4030</v>
      </c>
      <c r="Q708" t="s">
        <v>4024</v>
      </c>
      <c r="R708" t="s">
        <v>4097</v>
      </c>
      <c r="S708" t="s">
        <v>4071</v>
      </c>
      <c r="T708" t="s">
        <v>5092</v>
      </c>
      <c r="U708" t="s">
        <v>4165</v>
      </c>
      <c r="V708" t="s">
        <v>4071</v>
      </c>
      <c r="W708" t="s">
        <v>5055</v>
      </c>
      <c r="X708" t="s">
        <v>5093</v>
      </c>
      <c r="Y708">
        <v>5422.52</v>
      </c>
      <c r="Z708">
        <v>4029.12</v>
      </c>
      <c r="AA708">
        <v>1393.4</v>
      </c>
      <c r="AB708">
        <v>0.25696539616266972</v>
      </c>
      <c r="AC708" t="s">
        <v>4145</v>
      </c>
      <c r="AD708" t="s">
        <v>5091</v>
      </c>
      <c r="AE708" s="2">
        <v>46214</v>
      </c>
      <c r="AF708">
        <v>2026</v>
      </c>
      <c r="AG708" s="2">
        <v>46204</v>
      </c>
    </row>
    <row r="709" spans="1:33" x14ac:dyDescent="0.25">
      <c r="A709" t="s">
        <v>2401</v>
      </c>
      <c r="B709" t="s">
        <v>2402</v>
      </c>
      <c r="C709" t="s">
        <v>109</v>
      </c>
      <c r="D709" t="s">
        <v>48</v>
      </c>
      <c r="E709" t="s">
        <v>25</v>
      </c>
      <c r="F709">
        <v>2</v>
      </c>
      <c r="G709">
        <v>1426.98</v>
      </c>
      <c r="H709">
        <v>0</v>
      </c>
      <c r="I709" t="s">
        <v>35</v>
      </c>
      <c r="J709" t="s">
        <v>4983</v>
      </c>
      <c r="K709" t="s">
        <v>4973</v>
      </c>
      <c r="L709" t="s">
        <v>4974</v>
      </c>
      <c r="M709">
        <v>1007.28</v>
      </c>
      <c r="N709" s="2">
        <v>45672</v>
      </c>
      <c r="O709">
        <v>49</v>
      </c>
      <c r="P709" t="s">
        <v>4030</v>
      </c>
      <c r="Q709" t="s">
        <v>4024</v>
      </c>
      <c r="R709" t="s">
        <v>4089</v>
      </c>
      <c r="S709" t="s">
        <v>4068</v>
      </c>
      <c r="T709" t="s">
        <v>5110</v>
      </c>
      <c r="U709" t="s">
        <v>4135</v>
      </c>
      <c r="V709" t="s">
        <v>4058</v>
      </c>
      <c r="W709" t="s">
        <v>5055</v>
      </c>
      <c r="X709" t="s">
        <v>5112</v>
      </c>
      <c r="Y709">
        <v>2853.96</v>
      </c>
      <c r="Z709">
        <v>2014.56</v>
      </c>
      <c r="AA709">
        <v>839.4</v>
      </c>
      <c r="AB709">
        <v>0.29411764705882354</v>
      </c>
      <c r="AC709" t="s">
        <v>4274</v>
      </c>
      <c r="AD709" t="s">
        <v>5109</v>
      </c>
      <c r="AE709" s="2">
        <v>46192</v>
      </c>
      <c r="AF709">
        <v>2026</v>
      </c>
      <c r="AG709" s="2">
        <v>46174</v>
      </c>
    </row>
    <row r="710" spans="1:33" x14ac:dyDescent="0.25">
      <c r="A710" t="s">
        <v>3512</v>
      </c>
      <c r="B710" t="s">
        <v>3513</v>
      </c>
      <c r="C710" t="s">
        <v>109</v>
      </c>
      <c r="D710" t="s">
        <v>39</v>
      </c>
      <c r="E710" t="s">
        <v>14</v>
      </c>
      <c r="F710">
        <v>4</v>
      </c>
      <c r="G710">
        <v>1426.98</v>
      </c>
      <c r="H710">
        <v>0.2</v>
      </c>
      <c r="I710" t="s">
        <v>15</v>
      </c>
      <c r="J710" t="s">
        <v>4983</v>
      </c>
      <c r="K710" t="s">
        <v>4973</v>
      </c>
      <c r="L710" t="s">
        <v>4974</v>
      </c>
      <c r="M710">
        <v>1007.28</v>
      </c>
      <c r="N710" s="2">
        <v>45985</v>
      </c>
      <c r="O710">
        <v>35</v>
      </c>
      <c r="P710" t="s">
        <v>4048</v>
      </c>
      <c r="Q710" t="s">
        <v>4024</v>
      </c>
      <c r="R710" t="s">
        <v>4055</v>
      </c>
      <c r="S710" t="s">
        <v>4032</v>
      </c>
      <c r="T710" t="s">
        <v>5097</v>
      </c>
      <c r="U710" t="s">
        <v>4141</v>
      </c>
      <c r="V710" t="s">
        <v>4068</v>
      </c>
      <c r="W710" t="s">
        <v>5055</v>
      </c>
      <c r="X710" t="s">
        <v>4948</v>
      </c>
      <c r="Y710">
        <v>4566.34</v>
      </c>
      <c r="Z710">
        <v>4029.12</v>
      </c>
      <c r="AA710">
        <v>537.22</v>
      </c>
      <c r="AB710">
        <v>0.11764783174270861</v>
      </c>
      <c r="AC710" t="s">
        <v>4294</v>
      </c>
      <c r="AD710" t="s">
        <v>5128</v>
      </c>
      <c r="AE710" s="2">
        <v>45941</v>
      </c>
      <c r="AF710">
        <v>2025</v>
      </c>
      <c r="AG710" s="2">
        <v>45931</v>
      </c>
    </row>
    <row r="711" spans="1:33" x14ac:dyDescent="0.25">
      <c r="A711" t="s">
        <v>3460</v>
      </c>
      <c r="B711" t="s">
        <v>600</v>
      </c>
      <c r="C711" t="s">
        <v>109</v>
      </c>
      <c r="D711" t="s">
        <v>62</v>
      </c>
      <c r="E711" t="s">
        <v>14</v>
      </c>
      <c r="F711">
        <v>1</v>
      </c>
      <c r="G711">
        <v>1426.98</v>
      </c>
      <c r="H711">
        <v>0</v>
      </c>
      <c r="I711" t="s">
        <v>35</v>
      </c>
      <c r="J711" t="s">
        <v>4983</v>
      </c>
      <c r="K711" t="s">
        <v>4973</v>
      </c>
      <c r="L711" t="s">
        <v>4974</v>
      </c>
      <c r="M711">
        <v>1007.28</v>
      </c>
      <c r="N711" s="2">
        <v>45865</v>
      </c>
      <c r="O711">
        <v>36</v>
      </c>
      <c r="P711" t="s">
        <v>4030</v>
      </c>
      <c r="Q711" t="s">
        <v>4024</v>
      </c>
      <c r="R711" t="s">
        <v>4057</v>
      </c>
      <c r="S711" t="s">
        <v>4058</v>
      </c>
      <c r="T711" t="s">
        <v>5104</v>
      </c>
      <c r="U711" t="s">
        <v>4143</v>
      </c>
      <c r="V711" t="s">
        <v>4027</v>
      </c>
      <c r="W711" t="s">
        <v>5055</v>
      </c>
      <c r="X711" t="s">
        <v>5105</v>
      </c>
      <c r="Y711">
        <v>1426.98</v>
      </c>
      <c r="Z711">
        <v>1007.28</v>
      </c>
      <c r="AA711">
        <v>419.7</v>
      </c>
      <c r="AB711">
        <v>0.29411764705882354</v>
      </c>
      <c r="AC711" t="s">
        <v>4056</v>
      </c>
      <c r="AD711" t="s">
        <v>5103</v>
      </c>
      <c r="AE711" s="2">
        <v>46097</v>
      </c>
      <c r="AF711">
        <v>2026</v>
      </c>
      <c r="AG711" s="2">
        <v>46082</v>
      </c>
    </row>
    <row r="712" spans="1:33" x14ac:dyDescent="0.25">
      <c r="A712" t="s">
        <v>2971</v>
      </c>
      <c r="B712" t="s">
        <v>361</v>
      </c>
      <c r="C712" t="s">
        <v>109</v>
      </c>
      <c r="D712" t="s">
        <v>19</v>
      </c>
      <c r="E712" t="s">
        <v>25</v>
      </c>
      <c r="F712">
        <v>2</v>
      </c>
      <c r="G712">
        <v>1426.98</v>
      </c>
      <c r="H712">
        <v>0.02</v>
      </c>
      <c r="I712" t="s">
        <v>30</v>
      </c>
      <c r="J712" t="s">
        <v>4983</v>
      </c>
      <c r="K712" t="s">
        <v>4973</v>
      </c>
      <c r="L712" t="s">
        <v>4974</v>
      </c>
      <c r="M712">
        <v>1007.28</v>
      </c>
      <c r="N712" s="2">
        <v>45675</v>
      </c>
      <c r="O712">
        <v>28</v>
      </c>
      <c r="P712" t="s">
        <v>4025</v>
      </c>
      <c r="Q712" t="s">
        <v>4029</v>
      </c>
      <c r="R712" t="s">
        <v>4092</v>
      </c>
      <c r="S712" t="s">
        <v>4071</v>
      </c>
      <c r="T712" t="s">
        <v>5058</v>
      </c>
      <c r="U712" t="s">
        <v>4055</v>
      </c>
      <c r="V712" t="s">
        <v>4032</v>
      </c>
      <c r="W712" t="s">
        <v>5051</v>
      </c>
      <c r="X712" t="s">
        <v>5060</v>
      </c>
      <c r="Y712">
        <v>2796.88</v>
      </c>
      <c r="Z712">
        <v>2014.56</v>
      </c>
      <c r="AA712">
        <v>782.32</v>
      </c>
      <c r="AB712">
        <v>0.27971167872772518</v>
      </c>
      <c r="AC712" t="s">
        <v>4855</v>
      </c>
      <c r="AD712" t="s">
        <v>5057</v>
      </c>
      <c r="AE712" s="2">
        <v>45926</v>
      </c>
      <c r="AF712">
        <v>2025</v>
      </c>
      <c r="AG712" s="2">
        <v>45901</v>
      </c>
    </row>
    <row r="713" spans="1:33" x14ac:dyDescent="0.25">
      <c r="A713" t="s">
        <v>2475</v>
      </c>
      <c r="B713" t="s">
        <v>629</v>
      </c>
      <c r="C713" t="s">
        <v>321</v>
      </c>
      <c r="D713" t="s">
        <v>187</v>
      </c>
      <c r="E713" t="s">
        <v>25</v>
      </c>
      <c r="F713">
        <v>3</v>
      </c>
      <c r="G713">
        <v>1426.98</v>
      </c>
      <c r="H713">
        <v>0.1</v>
      </c>
      <c r="I713" t="s">
        <v>35</v>
      </c>
      <c r="J713" t="s">
        <v>5005</v>
      </c>
      <c r="K713" t="s">
        <v>4973</v>
      </c>
      <c r="L713" t="s">
        <v>4995</v>
      </c>
      <c r="M713">
        <v>993.29</v>
      </c>
      <c r="N713" s="2">
        <v>45455</v>
      </c>
      <c r="O713">
        <v>43</v>
      </c>
      <c r="P713" t="s">
        <v>4025</v>
      </c>
      <c r="Q713" t="s">
        <v>4024</v>
      </c>
      <c r="R713" t="s">
        <v>4087</v>
      </c>
      <c r="S713" t="s">
        <v>4036</v>
      </c>
      <c r="T713" t="s">
        <v>5099</v>
      </c>
      <c r="U713" t="s">
        <v>4067</v>
      </c>
      <c r="V713" t="s">
        <v>4068</v>
      </c>
      <c r="W713" t="s">
        <v>5070</v>
      </c>
      <c r="X713" t="s">
        <v>5113</v>
      </c>
      <c r="Y713">
        <v>3852.85</v>
      </c>
      <c r="Z713">
        <v>2979.87</v>
      </c>
      <c r="AA713">
        <v>872.98</v>
      </c>
      <c r="AB713">
        <v>0.22658032365651401</v>
      </c>
      <c r="AC713" t="s">
        <v>4585</v>
      </c>
      <c r="AD713" t="s">
        <v>5098</v>
      </c>
      <c r="AE713" s="2">
        <v>45988</v>
      </c>
      <c r="AF713">
        <v>2025</v>
      </c>
      <c r="AG713" s="2">
        <v>45962</v>
      </c>
    </row>
    <row r="714" spans="1:33" x14ac:dyDescent="0.25">
      <c r="A714" t="s">
        <v>2186</v>
      </c>
      <c r="B714" t="s">
        <v>2081</v>
      </c>
      <c r="C714" t="s">
        <v>98</v>
      </c>
      <c r="D714" t="s">
        <v>120</v>
      </c>
      <c r="E714" t="s">
        <v>14</v>
      </c>
      <c r="F714">
        <v>2</v>
      </c>
      <c r="G714">
        <v>1426.98</v>
      </c>
      <c r="H714">
        <v>0</v>
      </c>
      <c r="I714" t="s">
        <v>15</v>
      </c>
      <c r="J714" t="s">
        <v>5009</v>
      </c>
      <c r="K714" t="s">
        <v>4973</v>
      </c>
      <c r="L714" t="s">
        <v>5007</v>
      </c>
      <c r="M714">
        <v>853.39</v>
      </c>
      <c r="N714" s="2">
        <v>45433</v>
      </c>
      <c r="O714">
        <v>34</v>
      </c>
      <c r="P714" t="s">
        <v>4025</v>
      </c>
      <c r="Q714" t="s">
        <v>4029</v>
      </c>
      <c r="R714" t="s">
        <v>4041</v>
      </c>
      <c r="S714" t="s">
        <v>4036</v>
      </c>
      <c r="T714" t="s">
        <v>5101</v>
      </c>
      <c r="U714" t="s">
        <v>4026</v>
      </c>
      <c r="V714" t="s">
        <v>4027</v>
      </c>
      <c r="W714" t="s">
        <v>5051</v>
      </c>
      <c r="X714" t="s">
        <v>5102</v>
      </c>
      <c r="Y714">
        <v>2853.96</v>
      </c>
      <c r="Z714">
        <v>1706.78</v>
      </c>
      <c r="AA714">
        <v>1147.18</v>
      </c>
      <c r="AB714">
        <v>0.40196078431372551</v>
      </c>
      <c r="AC714" t="s">
        <v>4850</v>
      </c>
      <c r="AD714" t="s">
        <v>5127</v>
      </c>
      <c r="AE714" s="2">
        <v>45912</v>
      </c>
      <c r="AF714">
        <v>2025</v>
      </c>
      <c r="AG714" s="2">
        <v>45901</v>
      </c>
    </row>
    <row r="715" spans="1:33" x14ac:dyDescent="0.25">
      <c r="A715" t="s">
        <v>4002</v>
      </c>
      <c r="B715" t="s">
        <v>1095</v>
      </c>
      <c r="C715" t="s">
        <v>109</v>
      </c>
      <c r="D715" t="s">
        <v>112</v>
      </c>
      <c r="E715" t="s">
        <v>14</v>
      </c>
      <c r="F715">
        <v>1</v>
      </c>
      <c r="G715">
        <v>1426.98</v>
      </c>
      <c r="H715">
        <v>0</v>
      </c>
      <c r="I715" t="s">
        <v>35</v>
      </c>
      <c r="J715" t="s">
        <v>4983</v>
      </c>
      <c r="K715" t="s">
        <v>4973</v>
      </c>
      <c r="L715" t="s">
        <v>4974</v>
      </c>
      <c r="M715">
        <v>1007.28</v>
      </c>
      <c r="N715" s="2">
        <v>46050</v>
      </c>
      <c r="O715">
        <v>38</v>
      </c>
      <c r="P715" t="s">
        <v>4025</v>
      </c>
      <c r="Q715" t="s">
        <v>4029</v>
      </c>
      <c r="R715" t="s">
        <v>4031</v>
      </c>
      <c r="S715" t="s">
        <v>4032</v>
      </c>
      <c r="T715" t="s">
        <v>5107</v>
      </c>
      <c r="U715" t="s">
        <v>4057</v>
      </c>
      <c r="V715" t="s">
        <v>4058</v>
      </c>
      <c r="W715" t="s">
        <v>5051</v>
      </c>
      <c r="X715" t="s">
        <v>5108</v>
      </c>
      <c r="Y715">
        <v>1426.98</v>
      </c>
      <c r="Z715">
        <v>1007.28</v>
      </c>
      <c r="AA715">
        <v>419.7</v>
      </c>
      <c r="AB715">
        <v>0.29411764705882354</v>
      </c>
      <c r="AC715" t="s">
        <v>4647</v>
      </c>
      <c r="AD715" t="s">
        <v>5106</v>
      </c>
      <c r="AE715" s="2">
        <v>46038</v>
      </c>
      <c r="AF715">
        <v>2026</v>
      </c>
      <c r="AG715" s="2">
        <v>46023</v>
      </c>
    </row>
    <row r="716" spans="1:33" x14ac:dyDescent="0.25">
      <c r="A716" t="s">
        <v>1865</v>
      </c>
      <c r="B716" t="s">
        <v>397</v>
      </c>
      <c r="C716" t="s">
        <v>109</v>
      </c>
      <c r="D716" t="s">
        <v>101</v>
      </c>
      <c r="E716" t="s">
        <v>14</v>
      </c>
      <c r="F716">
        <v>1</v>
      </c>
      <c r="G716">
        <v>1426.98</v>
      </c>
      <c r="H716">
        <v>0.1</v>
      </c>
      <c r="I716" t="s">
        <v>30</v>
      </c>
      <c r="J716" t="s">
        <v>4983</v>
      </c>
      <c r="K716" t="s">
        <v>4973</v>
      </c>
      <c r="L716" t="s">
        <v>4974</v>
      </c>
      <c r="M716">
        <v>1007.28</v>
      </c>
      <c r="N716" s="2">
        <v>45154</v>
      </c>
      <c r="O716">
        <v>36</v>
      </c>
      <c r="P716" t="s">
        <v>5113</v>
      </c>
      <c r="Q716" t="s">
        <v>4029</v>
      </c>
      <c r="R716" t="s">
        <v>4070</v>
      </c>
      <c r="S716" t="s">
        <v>4071</v>
      </c>
      <c r="T716" t="s">
        <v>5082</v>
      </c>
      <c r="U716" t="s">
        <v>4050</v>
      </c>
      <c r="V716" t="s">
        <v>4036</v>
      </c>
      <c r="W716" t="s">
        <v>5055</v>
      </c>
      <c r="X716" t="s">
        <v>5083</v>
      </c>
      <c r="Y716">
        <v>1284.28</v>
      </c>
      <c r="Z716">
        <v>1007.28</v>
      </c>
      <c r="AA716">
        <v>277</v>
      </c>
      <c r="AB716">
        <v>0.21568505310368455</v>
      </c>
      <c r="AC716" t="s">
        <v>4203</v>
      </c>
      <c r="AD716" t="s">
        <v>5121</v>
      </c>
      <c r="AE716" s="2">
        <v>46154</v>
      </c>
      <c r="AF716">
        <v>2026</v>
      </c>
      <c r="AG716" s="2">
        <v>46143</v>
      </c>
    </row>
    <row r="717" spans="1:33" x14ac:dyDescent="0.25">
      <c r="A717" t="s">
        <v>3058</v>
      </c>
      <c r="B717" t="s">
        <v>2022</v>
      </c>
      <c r="C717" t="s">
        <v>98</v>
      </c>
      <c r="D717" t="s">
        <v>112</v>
      </c>
      <c r="E717" t="s">
        <v>25</v>
      </c>
      <c r="F717">
        <v>2</v>
      </c>
      <c r="G717">
        <v>1426.98</v>
      </c>
      <c r="H717">
        <v>0</v>
      </c>
      <c r="I717" t="s">
        <v>1258</v>
      </c>
      <c r="J717" t="s">
        <v>5009</v>
      </c>
      <c r="K717" t="s">
        <v>4973</v>
      </c>
      <c r="L717" t="s">
        <v>5007</v>
      </c>
      <c r="M717">
        <v>853.39</v>
      </c>
      <c r="N717" s="2">
        <v>46108</v>
      </c>
      <c r="O717">
        <v>39</v>
      </c>
      <c r="P717" t="s">
        <v>4025</v>
      </c>
      <c r="Q717" t="s">
        <v>4029</v>
      </c>
      <c r="R717" t="s">
        <v>4141</v>
      </c>
      <c r="S717" t="s">
        <v>4068</v>
      </c>
      <c r="T717" t="s">
        <v>5107</v>
      </c>
      <c r="U717" t="s">
        <v>4057</v>
      </c>
      <c r="V717" t="s">
        <v>4058</v>
      </c>
      <c r="W717" t="s">
        <v>5051</v>
      </c>
      <c r="X717" t="s">
        <v>5108</v>
      </c>
      <c r="Y717">
        <v>2853.96</v>
      </c>
      <c r="Z717">
        <v>1706.78</v>
      </c>
      <c r="AA717">
        <v>1147.18</v>
      </c>
      <c r="AB717">
        <v>0.40196078431372551</v>
      </c>
      <c r="AC717" t="s">
        <v>4295</v>
      </c>
      <c r="AD717" t="s">
        <v>5106</v>
      </c>
      <c r="AE717" s="2">
        <v>45938</v>
      </c>
      <c r="AF717">
        <v>2025</v>
      </c>
      <c r="AG717" s="2">
        <v>45931</v>
      </c>
    </row>
    <row r="718" spans="1:33" x14ac:dyDescent="0.25">
      <c r="A718" t="s">
        <v>3089</v>
      </c>
      <c r="B718" t="s">
        <v>1517</v>
      </c>
      <c r="C718" t="s">
        <v>321</v>
      </c>
      <c r="D718" t="s">
        <v>196</v>
      </c>
      <c r="E718" t="s">
        <v>14</v>
      </c>
      <c r="F718">
        <v>1</v>
      </c>
      <c r="G718">
        <v>1426.98</v>
      </c>
      <c r="H718">
        <v>0</v>
      </c>
      <c r="I718" t="s">
        <v>30</v>
      </c>
      <c r="J718" t="s">
        <v>5005</v>
      </c>
      <c r="K718" t="s">
        <v>4973</v>
      </c>
      <c r="L718" t="s">
        <v>4995</v>
      </c>
      <c r="M718">
        <v>993.29</v>
      </c>
      <c r="N718" s="2">
        <v>46118</v>
      </c>
      <c r="O718">
        <v>22</v>
      </c>
      <c r="P718" t="s">
        <v>4030</v>
      </c>
      <c r="Q718" t="s">
        <v>4029</v>
      </c>
      <c r="R718" t="s">
        <v>4097</v>
      </c>
      <c r="S718" t="s">
        <v>4071</v>
      </c>
      <c r="T718" t="s">
        <v>5124</v>
      </c>
      <c r="U718" t="s">
        <v>4039</v>
      </c>
      <c r="V718" t="s">
        <v>4032</v>
      </c>
      <c r="W718" t="s">
        <v>5070</v>
      </c>
      <c r="X718" t="s">
        <v>5071</v>
      </c>
      <c r="Y718">
        <v>1426.98</v>
      </c>
      <c r="Z718">
        <v>993.29</v>
      </c>
      <c r="AA718">
        <v>433.69</v>
      </c>
      <c r="AB718">
        <v>0.30392156862745096</v>
      </c>
      <c r="AC718" t="s">
        <v>4096</v>
      </c>
      <c r="AD718" t="s">
        <v>5068</v>
      </c>
      <c r="AE718" s="2">
        <v>46205</v>
      </c>
      <c r="AF718">
        <v>2026</v>
      </c>
      <c r="AG718" s="2">
        <v>46204</v>
      </c>
    </row>
    <row r="719" spans="1:33" x14ac:dyDescent="0.25">
      <c r="A719" t="s">
        <v>1852</v>
      </c>
      <c r="B719" t="s">
        <v>874</v>
      </c>
      <c r="C719" t="s">
        <v>98</v>
      </c>
      <c r="D719" t="s">
        <v>187</v>
      </c>
      <c r="E719" t="s">
        <v>14</v>
      </c>
      <c r="F719">
        <v>1</v>
      </c>
      <c r="G719">
        <v>1426.98</v>
      </c>
      <c r="H719">
        <v>0</v>
      </c>
      <c r="I719" t="s">
        <v>30</v>
      </c>
      <c r="J719" t="s">
        <v>5009</v>
      </c>
      <c r="K719" t="s">
        <v>4973</v>
      </c>
      <c r="L719" t="s">
        <v>5007</v>
      </c>
      <c r="M719">
        <v>853.39</v>
      </c>
      <c r="N719" s="2">
        <v>46053</v>
      </c>
      <c r="O719">
        <v>23</v>
      </c>
      <c r="P719" t="s">
        <v>4025</v>
      </c>
      <c r="Q719" t="s">
        <v>4029</v>
      </c>
      <c r="R719" t="s">
        <v>4135</v>
      </c>
      <c r="S719" t="s">
        <v>4058</v>
      </c>
      <c r="T719" t="s">
        <v>5099</v>
      </c>
      <c r="U719" t="s">
        <v>4067</v>
      </c>
      <c r="V719" t="s">
        <v>4068</v>
      </c>
      <c r="W719" t="s">
        <v>5070</v>
      </c>
      <c r="X719" t="s">
        <v>5113</v>
      </c>
      <c r="Y719">
        <v>1426.98</v>
      </c>
      <c r="Z719">
        <v>853.39</v>
      </c>
      <c r="AA719">
        <v>573.59</v>
      </c>
      <c r="AB719">
        <v>0.40196078431372551</v>
      </c>
      <c r="AC719" t="s">
        <v>4478</v>
      </c>
      <c r="AD719" t="s">
        <v>5098</v>
      </c>
      <c r="AE719" s="2">
        <v>46001</v>
      </c>
      <c r="AF719">
        <v>2025</v>
      </c>
      <c r="AG719" s="2">
        <v>45992</v>
      </c>
    </row>
    <row r="720" spans="1:33" x14ac:dyDescent="0.25">
      <c r="A720" t="s">
        <v>1576</v>
      </c>
      <c r="B720" t="s">
        <v>1577</v>
      </c>
      <c r="C720" t="s">
        <v>321</v>
      </c>
      <c r="D720" t="s">
        <v>120</v>
      </c>
      <c r="E720" t="s">
        <v>25</v>
      </c>
      <c r="F720">
        <v>5</v>
      </c>
      <c r="G720">
        <v>1426.98</v>
      </c>
      <c r="H720">
        <v>0</v>
      </c>
      <c r="I720" t="s">
        <v>15</v>
      </c>
      <c r="J720" t="s">
        <v>5005</v>
      </c>
      <c r="K720" t="s">
        <v>4973</v>
      </c>
      <c r="L720" t="s">
        <v>4995</v>
      </c>
      <c r="M720">
        <v>993.29</v>
      </c>
      <c r="N720" s="2">
        <v>45369</v>
      </c>
      <c r="O720">
        <v>28</v>
      </c>
      <c r="P720" t="s">
        <v>4030</v>
      </c>
      <c r="Q720" t="s">
        <v>4029</v>
      </c>
      <c r="R720" t="s">
        <v>4097</v>
      </c>
      <c r="S720" t="s">
        <v>4071</v>
      </c>
      <c r="T720" t="s">
        <v>5101</v>
      </c>
      <c r="U720" t="s">
        <v>4026</v>
      </c>
      <c r="V720" t="s">
        <v>4027</v>
      </c>
      <c r="W720" t="s">
        <v>5051</v>
      </c>
      <c r="X720" t="s">
        <v>5102</v>
      </c>
      <c r="Y720">
        <v>7134.9</v>
      </c>
      <c r="Z720">
        <v>4966.45</v>
      </c>
      <c r="AA720">
        <v>2168.4499999999998</v>
      </c>
      <c r="AB720">
        <v>0.30392156862745096</v>
      </c>
      <c r="AC720" t="s">
        <v>5145</v>
      </c>
      <c r="AD720" t="s">
        <v>5127</v>
      </c>
      <c r="AE720" s="2">
        <v>46225</v>
      </c>
      <c r="AF720">
        <v>2026</v>
      </c>
      <c r="AG720" s="2">
        <v>46204</v>
      </c>
    </row>
    <row r="721" spans="1:33" x14ac:dyDescent="0.25">
      <c r="A721" t="s">
        <v>1259</v>
      </c>
      <c r="B721" t="s">
        <v>1260</v>
      </c>
      <c r="C721" t="s">
        <v>321</v>
      </c>
      <c r="D721" t="s">
        <v>62</v>
      </c>
      <c r="E721" t="s">
        <v>14</v>
      </c>
      <c r="F721">
        <v>4</v>
      </c>
      <c r="G721">
        <v>1412.99</v>
      </c>
      <c r="H721">
        <v>0</v>
      </c>
      <c r="I721" t="s">
        <v>15</v>
      </c>
      <c r="J721" t="s">
        <v>5005</v>
      </c>
      <c r="K721" t="s">
        <v>4973</v>
      </c>
      <c r="L721" t="s">
        <v>4995</v>
      </c>
      <c r="M721">
        <v>993.29</v>
      </c>
      <c r="N721" s="2">
        <v>45535</v>
      </c>
      <c r="O721">
        <v>51</v>
      </c>
      <c r="P721" t="s">
        <v>4030</v>
      </c>
      <c r="Q721" t="s">
        <v>4024</v>
      </c>
      <c r="R721" t="s">
        <v>4050</v>
      </c>
      <c r="S721" t="s">
        <v>4036</v>
      </c>
      <c r="T721" t="s">
        <v>5104</v>
      </c>
      <c r="U721" t="s">
        <v>4143</v>
      </c>
      <c r="V721" t="s">
        <v>4027</v>
      </c>
      <c r="W721" t="s">
        <v>5055</v>
      </c>
      <c r="X721" t="s">
        <v>5105</v>
      </c>
      <c r="Y721">
        <v>5651.96</v>
      </c>
      <c r="Z721">
        <v>3973.16</v>
      </c>
      <c r="AA721">
        <v>1678.8</v>
      </c>
      <c r="AB721">
        <v>0.29702970297029702</v>
      </c>
      <c r="AC721" t="s">
        <v>4137</v>
      </c>
      <c r="AD721" t="s">
        <v>5103</v>
      </c>
      <c r="AE721" s="2">
        <v>46197</v>
      </c>
      <c r="AF721">
        <v>2026</v>
      </c>
      <c r="AG721" s="2">
        <v>46174</v>
      </c>
    </row>
    <row r="722" spans="1:33" x14ac:dyDescent="0.25">
      <c r="A722" t="s">
        <v>3719</v>
      </c>
      <c r="B722" t="s">
        <v>2941</v>
      </c>
      <c r="C722" t="s">
        <v>321</v>
      </c>
      <c r="D722" t="s">
        <v>74</v>
      </c>
      <c r="E722" t="s">
        <v>25</v>
      </c>
      <c r="F722">
        <v>2</v>
      </c>
      <c r="G722">
        <v>1412.99</v>
      </c>
      <c r="H722">
        <v>0.05</v>
      </c>
      <c r="I722" t="s">
        <v>1258</v>
      </c>
      <c r="J722" t="s">
        <v>5005</v>
      </c>
      <c r="K722" t="s">
        <v>4973</v>
      </c>
      <c r="L722" t="s">
        <v>4995</v>
      </c>
      <c r="M722">
        <v>993.29</v>
      </c>
      <c r="N722" s="2">
        <v>45594</v>
      </c>
      <c r="O722">
        <v>18</v>
      </c>
      <c r="P722" t="s">
        <v>4030</v>
      </c>
      <c r="Q722" t="s">
        <v>4029</v>
      </c>
      <c r="R722" t="s">
        <v>4050</v>
      </c>
      <c r="S722" t="s">
        <v>4036</v>
      </c>
      <c r="T722" t="s">
        <v>5092</v>
      </c>
      <c r="U722" t="s">
        <v>4165</v>
      </c>
      <c r="V722" t="s">
        <v>4071</v>
      </c>
      <c r="W722" t="s">
        <v>5055</v>
      </c>
      <c r="X722" t="s">
        <v>5093</v>
      </c>
      <c r="Y722">
        <v>2684.68</v>
      </c>
      <c r="Z722">
        <v>1986.58</v>
      </c>
      <c r="AA722">
        <v>698.1</v>
      </c>
      <c r="AB722">
        <v>0.26003099065810453</v>
      </c>
      <c r="AC722" t="s">
        <v>4822</v>
      </c>
      <c r="AD722" t="s">
        <v>5091</v>
      </c>
      <c r="AE722" s="2">
        <v>46112</v>
      </c>
      <c r="AF722">
        <v>2026</v>
      </c>
      <c r="AG722" s="2">
        <v>46082</v>
      </c>
    </row>
    <row r="723" spans="1:33" x14ac:dyDescent="0.25">
      <c r="A723" t="s">
        <v>1075</v>
      </c>
      <c r="B723" t="s">
        <v>1076</v>
      </c>
      <c r="C723" t="s">
        <v>109</v>
      </c>
      <c r="D723" t="s">
        <v>226</v>
      </c>
      <c r="E723" t="s">
        <v>25</v>
      </c>
      <c r="F723">
        <v>1</v>
      </c>
      <c r="G723">
        <v>1412.99</v>
      </c>
      <c r="H723">
        <v>0.15</v>
      </c>
      <c r="I723" t="s">
        <v>15</v>
      </c>
      <c r="J723" t="s">
        <v>4983</v>
      </c>
      <c r="K723" t="s">
        <v>4973</v>
      </c>
      <c r="L723" t="s">
        <v>4974</v>
      </c>
      <c r="M723">
        <v>1007.28</v>
      </c>
      <c r="N723" s="2">
        <v>45849</v>
      </c>
      <c r="O723">
        <v>65</v>
      </c>
      <c r="P723" t="s">
        <v>4025</v>
      </c>
      <c r="Q723" t="s">
        <v>4024</v>
      </c>
      <c r="R723" t="s">
        <v>4097</v>
      </c>
      <c r="S723" t="s">
        <v>4071</v>
      </c>
      <c r="T723" t="s">
        <v>5062</v>
      </c>
      <c r="U723" t="s">
        <v>4055</v>
      </c>
      <c r="V723" t="s">
        <v>4032</v>
      </c>
      <c r="W723" t="s">
        <v>5055</v>
      </c>
      <c r="X723" t="s">
        <v>5063</v>
      </c>
      <c r="Y723">
        <v>1201.04</v>
      </c>
      <c r="Z723">
        <v>1007.28</v>
      </c>
      <c r="AA723">
        <v>193.76</v>
      </c>
      <c r="AB723">
        <v>0.16132685006327849</v>
      </c>
      <c r="AC723" t="s">
        <v>4710</v>
      </c>
      <c r="AD723" t="s">
        <v>5123</v>
      </c>
      <c r="AE723" s="2">
        <v>46153</v>
      </c>
      <c r="AF723">
        <v>2026</v>
      </c>
      <c r="AG723" s="2">
        <v>46143</v>
      </c>
    </row>
    <row r="724" spans="1:33" x14ac:dyDescent="0.25">
      <c r="A724" t="s">
        <v>2015</v>
      </c>
      <c r="B724" t="s">
        <v>1768</v>
      </c>
      <c r="C724" t="s">
        <v>109</v>
      </c>
      <c r="D724" t="s">
        <v>52</v>
      </c>
      <c r="E724" t="s">
        <v>14</v>
      </c>
      <c r="F724">
        <v>2</v>
      </c>
      <c r="G724">
        <v>1412.99</v>
      </c>
      <c r="H724">
        <v>0</v>
      </c>
      <c r="I724" t="s">
        <v>20</v>
      </c>
      <c r="J724" t="s">
        <v>4983</v>
      </c>
      <c r="K724" t="s">
        <v>4973</v>
      </c>
      <c r="L724" t="s">
        <v>4974</v>
      </c>
      <c r="M724">
        <v>1007.28</v>
      </c>
      <c r="N724" s="2">
        <v>45349</v>
      </c>
      <c r="O724">
        <v>54</v>
      </c>
      <c r="P724" t="s">
        <v>4025</v>
      </c>
      <c r="Q724" t="s">
        <v>4029</v>
      </c>
      <c r="R724" t="s">
        <v>4053</v>
      </c>
      <c r="S724" t="s">
        <v>4027</v>
      </c>
      <c r="T724" t="s">
        <v>5054</v>
      </c>
      <c r="U724" t="s">
        <v>4060</v>
      </c>
      <c r="V724" t="s">
        <v>4032</v>
      </c>
      <c r="W724" t="s">
        <v>5055</v>
      </c>
      <c r="X724" t="s">
        <v>5056</v>
      </c>
      <c r="Y724">
        <v>2825.98</v>
      </c>
      <c r="Z724">
        <v>2014.56</v>
      </c>
      <c r="AA724">
        <v>811.42</v>
      </c>
      <c r="AB724">
        <v>0.28712871287128711</v>
      </c>
      <c r="AC724" t="s">
        <v>4396</v>
      </c>
      <c r="AD724" t="s">
        <v>5053</v>
      </c>
      <c r="AE724" s="2">
        <v>46177</v>
      </c>
      <c r="AF724">
        <v>2026</v>
      </c>
      <c r="AG724" s="2">
        <v>46174</v>
      </c>
    </row>
    <row r="725" spans="1:33" x14ac:dyDescent="0.25">
      <c r="A725" t="s">
        <v>1171</v>
      </c>
      <c r="B725" t="s">
        <v>3447</v>
      </c>
      <c r="C725" t="s">
        <v>109</v>
      </c>
      <c r="D725" t="s">
        <v>226</v>
      </c>
      <c r="E725" t="s">
        <v>25</v>
      </c>
      <c r="F725">
        <v>6</v>
      </c>
      <c r="G725">
        <v>1412.99</v>
      </c>
      <c r="H725">
        <v>0.2</v>
      </c>
      <c r="I725" t="s">
        <v>15</v>
      </c>
      <c r="J725" t="s">
        <v>4983</v>
      </c>
      <c r="K725" t="s">
        <v>4973</v>
      </c>
      <c r="L725" t="s">
        <v>4974</v>
      </c>
      <c r="M725">
        <v>1007.28</v>
      </c>
      <c r="N725" s="2">
        <v>45993</v>
      </c>
      <c r="O725">
        <v>20</v>
      </c>
      <c r="P725" t="s">
        <v>4030</v>
      </c>
      <c r="Q725" t="s">
        <v>4029</v>
      </c>
      <c r="R725" t="s">
        <v>4060</v>
      </c>
      <c r="S725" t="s">
        <v>4032</v>
      </c>
      <c r="T725" t="s">
        <v>5062</v>
      </c>
      <c r="U725" t="s">
        <v>4055</v>
      </c>
      <c r="V725" t="s">
        <v>4032</v>
      </c>
      <c r="W725" t="s">
        <v>5055</v>
      </c>
      <c r="X725" t="s">
        <v>5063</v>
      </c>
      <c r="Y725">
        <v>6782.35</v>
      </c>
      <c r="Z725">
        <v>6043.68</v>
      </c>
      <c r="AA725">
        <v>738.67</v>
      </c>
      <c r="AB725">
        <v>0.10891062832204176</v>
      </c>
      <c r="AC725" t="s">
        <v>4479</v>
      </c>
      <c r="AD725" t="s">
        <v>5123</v>
      </c>
      <c r="AE725" s="2">
        <v>46186</v>
      </c>
      <c r="AF725">
        <v>2026</v>
      </c>
      <c r="AG725" s="2">
        <v>46174</v>
      </c>
    </row>
    <row r="726" spans="1:33" x14ac:dyDescent="0.25">
      <c r="A726" t="s">
        <v>2776</v>
      </c>
      <c r="B726" t="s">
        <v>803</v>
      </c>
      <c r="C726" t="s">
        <v>321</v>
      </c>
      <c r="D726" t="s">
        <v>226</v>
      </c>
      <c r="E726" t="s">
        <v>25</v>
      </c>
      <c r="F726">
        <v>1</v>
      </c>
      <c r="G726">
        <v>1412.99</v>
      </c>
      <c r="H726">
        <v>0</v>
      </c>
      <c r="I726" t="s">
        <v>30</v>
      </c>
      <c r="J726" t="s">
        <v>5005</v>
      </c>
      <c r="K726" t="s">
        <v>4973</v>
      </c>
      <c r="L726" t="s">
        <v>4995</v>
      </c>
      <c r="M726">
        <v>993.29</v>
      </c>
      <c r="N726" s="2">
        <v>45004</v>
      </c>
      <c r="O726">
        <v>42</v>
      </c>
      <c r="P726" t="s">
        <v>4025</v>
      </c>
      <c r="Q726" t="s">
        <v>4024</v>
      </c>
      <c r="R726" t="s">
        <v>4074</v>
      </c>
      <c r="S726" t="s">
        <v>4071</v>
      </c>
      <c r="T726" t="s">
        <v>5062</v>
      </c>
      <c r="U726" t="s">
        <v>4055</v>
      </c>
      <c r="V726" t="s">
        <v>4032</v>
      </c>
      <c r="W726" t="s">
        <v>5055</v>
      </c>
      <c r="X726" t="s">
        <v>5063</v>
      </c>
      <c r="Y726">
        <v>1412.99</v>
      </c>
      <c r="Z726">
        <v>993.29</v>
      </c>
      <c r="AA726">
        <v>419.7</v>
      </c>
      <c r="AB726">
        <v>0.29702970297029702</v>
      </c>
      <c r="AC726" t="s">
        <v>4851</v>
      </c>
      <c r="AD726" t="s">
        <v>5123</v>
      </c>
      <c r="AE726" s="2">
        <v>45900</v>
      </c>
      <c r="AF726">
        <v>2025</v>
      </c>
      <c r="AG726" s="2">
        <v>45870</v>
      </c>
    </row>
    <row r="727" spans="1:33" x14ac:dyDescent="0.25">
      <c r="A727" t="s">
        <v>2765</v>
      </c>
      <c r="B727" t="s">
        <v>2057</v>
      </c>
      <c r="C727" t="s">
        <v>109</v>
      </c>
      <c r="D727" t="s">
        <v>19</v>
      </c>
      <c r="E727" t="s">
        <v>14</v>
      </c>
      <c r="F727">
        <v>1</v>
      </c>
      <c r="G727">
        <v>1412.99</v>
      </c>
      <c r="H727">
        <v>0.05</v>
      </c>
      <c r="I727" t="s">
        <v>15</v>
      </c>
      <c r="J727" t="s">
        <v>4983</v>
      </c>
      <c r="K727" t="s">
        <v>4973</v>
      </c>
      <c r="L727" t="s">
        <v>4974</v>
      </c>
      <c r="M727">
        <v>1007.28</v>
      </c>
      <c r="N727" s="2">
        <v>45084</v>
      </c>
      <c r="O727">
        <v>36</v>
      </c>
      <c r="P727" t="s">
        <v>4025</v>
      </c>
      <c r="Q727" t="s">
        <v>4024</v>
      </c>
      <c r="R727" t="s">
        <v>4085</v>
      </c>
      <c r="S727" t="s">
        <v>4036</v>
      </c>
      <c r="T727" t="s">
        <v>5058</v>
      </c>
      <c r="U727" t="s">
        <v>4055</v>
      </c>
      <c r="V727" t="s">
        <v>4032</v>
      </c>
      <c r="W727" t="s">
        <v>5051</v>
      </c>
      <c r="X727" t="s">
        <v>5060</v>
      </c>
      <c r="Y727">
        <v>1342.34</v>
      </c>
      <c r="Z727">
        <v>1007.28</v>
      </c>
      <c r="AA727">
        <v>335.06</v>
      </c>
      <c r="AB727">
        <v>0.24960889193497923</v>
      </c>
      <c r="AC727" t="s">
        <v>4879</v>
      </c>
      <c r="AD727" t="s">
        <v>5057</v>
      </c>
      <c r="AE727" s="2">
        <v>46114</v>
      </c>
      <c r="AF727">
        <v>2026</v>
      </c>
      <c r="AG727" s="2">
        <v>46113</v>
      </c>
    </row>
    <row r="728" spans="1:33" x14ac:dyDescent="0.25">
      <c r="A728" t="s">
        <v>4008</v>
      </c>
      <c r="B728" t="s">
        <v>725</v>
      </c>
      <c r="C728" t="s">
        <v>109</v>
      </c>
      <c r="D728" t="s">
        <v>52</v>
      </c>
      <c r="E728" t="s">
        <v>14</v>
      </c>
      <c r="F728">
        <v>3</v>
      </c>
      <c r="G728">
        <v>1412.99</v>
      </c>
      <c r="H728">
        <v>0</v>
      </c>
      <c r="I728" t="s">
        <v>1258</v>
      </c>
      <c r="J728" t="s">
        <v>4983</v>
      </c>
      <c r="K728" t="s">
        <v>4973</v>
      </c>
      <c r="L728" t="s">
        <v>4974</v>
      </c>
      <c r="M728">
        <v>1007.28</v>
      </c>
      <c r="N728" s="2">
        <v>45371</v>
      </c>
      <c r="O728">
        <v>52</v>
      </c>
      <c r="P728" t="s">
        <v>4025</v>
      </c>
      <c r="Q728" t="s">
        <v>4024</v>
      </c>
      <c r="R728" t="s">
        <v>4050</v>
      </c>
      <c r="S728" t="s">
        <v>4036</v>
      </c>
      <c r="T728" t="s">
        <v>5054</v>
      </c>
      <c r="U728" t="s">
        <v>4060</v>
      </c>
      <c r="V728" t="s">
        <v>4032</v>
      </c>
      <c r="W728" t="s">
        <v>5055</v>
      </c>
      <c r="X728" t="s">
        <v>5056</v>
      </c>
      <c r="Y728">
        <v>4238.97</v>
      </c>
      <c r="Z728">
        <v>3021.84</v>
      </c>
      <c r="AA728">
        <v>1217.1300000000001</v>
      </c>
      <c r="AB728">
        <v>0.28712871287128716</v>
      </c>
      <c r="AC728" t="s">
        <v>4520</v>
      </c>
      <c r="AD728" t="s">
        <v>5053</v>
      </c>
      <c r="AE728" s="2">
        <v>45946</v>
      </c>
      <c r="AF728">
        <v>2025</v>
      </c>
      <c r="AG728" s="2">
        <v>45931</v>
      </c>
    </row>
    <row r="729" spans="1:33" x14ac:dyDescent="0.25">
      <c r="A729" t="s">
        <v>3756</v>
      </c>
      <c r="B729" t="s">
        <v>1206</v>
      </c>
      <c r="C729" t="s">
        <v>109</v>
      </c>
      <c r="D729" t="s">
        <v>48</v>
      </c>
      <c r="E729" t="s">
        <v>25</v>
      </c>
      <c r="F729">
        <v>3</v>
      </c>
      <c r="G729">
        <v>1412.99</v>
      </c>
      <c r="H729">
        <v>0</v>
      </c>
      <c r="I729" t="s">
        <v>35</v>
      </c>
      <c r="J729" t="s">
        <v>4983</v>
      </c>
      <c r="K729" t="s">
        <v>4973</v>
      </c>
      <c r="L729" t="s">
        <v>4974</v>
      </c>
      <c r="M729">
        <v>1007.28</v>
      </c>
      <c r="N729" s="2">
        <v>45917</v>
      </c>
      <c r="O729">
        <v>37</v>
      </c>
      <c r="P729" t="s">
        <v>4025</v>
      </c>
      <c r="Q729" t="s">
        <v>4029</v>
      </c>
      <c r="R729" t="s">
        <v>4143</v>
      </c>
      <c r="S729" t="s">
        <v>4027</v>
      </c>
      <c r="T729" t="s">
        <v>5110</v>
      </c>
      <c r="U729" t="s">
        <v>4135</v>
      </c>
      <c r="V729" t="s">
        <v>4058</v>
      </c>
      <c r="W729" t="s">
        <v>5055</v>
      </c>
      <c r="X729" t="s">
        <v>5112</v>
      </c>
      <c r="Y729">
        <v>4238.97</v>
      </c>
      <c r="Z729">
        <v>3021.84</v>
      </c>
      <c r="AA729">
        <v>1217.1300000000001</v>
      </c>
      <c r="AB729">
        <v>0.28712871287128716</v>
      </c>
      <c r="AC729" t="s">
        <v>4142</v>
      </c>
      <c r="AD729" t="s">
        <v>5109</v>
      </c>
      <c r="AE729" s="2">
        <v>46065</v>
      </c>
      <c r="AF729">
        <v>2026</v>
      </c>
      <c r="AG729" s="2">
        <v>46054</v>
      </c>
    </row>
    <row r="730" spans="1:33" x14ac:dyDescent="0.25">
      <c r="A730" t="s">
        <v>1878</v>
      </c>
      <c r="B730" t="s">
        <v>1879</v>
      </c>
      <c r="C730" t="s">
        <v>321</v>
      </c>
      <c r="D730" t="s">
        <v>120</v>
      </c>
      <c r="E730" t="s">
        <v>14</v>
      </c>
      <c r="F730">
        <v>4</v>
      </c>
      <c r="G730">
        <v>1412.99</v>
      </c>
      <c r="H730">
        <v>0.2</v>
      </c>
      <c r="I730" t="s">
        <v>1258</v>
      </c>
      <c r="J730" t="s">
        <v>5005</v>
      </c>
      <c r="K730" t="s">
        <v>4973</v>
      </c>
      <c r="L730" t="s">
        <v>4995</v>
      </c>
      <c r="M730">
        <v>993.29</v>
      </c>
      <c r="N730" s="2">
        <v>45510</v>
      </c>
      <c r="O730">
        <v>61</v>
      </c>
      <c r="P730" t="s">
        <v>4048</v>
      </c>
      <c r="Q730" t="s">
        <v>4029</v>
      </c>
      <c r="R730" t="s">
        <v>4057</v>
      </c>
      <c r="S730" t="s">
        <v>4058</v>
      </c>
      <c r="T730" t="s">
        <v>5101</v>
      </c>
      <c r="U730" t="s">
        <v>4026</v>
      </c>
      <c r="V730" t="s">
        <v>4027</v>
      </c>
      <c r="W730" t="s">
        <v>5051</v>
      </c>
      <c r="X730" t="s">
        <v>5102</v>
      </c>
      <c r="Y730">
        <v>4521.57</v>
      </c>
      <c r="Z730">
        <v>3973.16</v>
      </c>
      <c r="AA730">
        <v>548.41</v>
      </c>
      <c r="AB730">
        <v>0.12128751738887157</v>
      </c>
      <c r="AC730" t="s">
        <v>4885</v>
      </c>
      <c r="AD730" t="s">
        <v>5127</v>
      </c>
      <c r="AE730" s="2">
        <v>46034</v>
      </c>
      <c r="AF730">
        <v>2026</v>
      </c>
      <c r="AG730" s="2">
        <v>46023</v>
      </c>
    </row>
    <row r="731" spans="1:33" x14ac:dyDescent="0.25">
      <c r="A731" t="s">
        <v>2396</v>
      </c>
      <c r="B731" t="s">
        <v>1923</v>
      </c>
      <c r="C731" t="s">
        <v>321</v>
      </c>
      <c r="D731" t="s">
        <v>34</v>
      </c>
      <c r="E731" t="s">
        <v>14</v>
      </c>
      <c r="F731">
        <v>4</v>
      </c>
      <c r="G731">
        <v>1412.99</v>
      </c>
      <c r="H731">
        <v>0</v>
      </c>
      <c r="I731" t="s">
        <v>30</v>
      </c>
      <c r="J731" t="s">
        <v>5005</v>
      </c>
      <c r="K731" t="s">
        <v>4973</v>
      </c>
      <c r="L731" t="s">
        <v>4995</v>
      </c>
      <c r="M731">
        <v>993.29</v>
      </c>
      <c r="N731" s="2">
        <v>45723</v>
      </c>
      <c r="O731">
        <v>51</v>
      </c>
      <c r="P731" t="s">
        <v>4030</v>
      </c>
      <c r="Q731" t="s">
        <v>4029</v>
      </c>
      <c r="R731" t="s">
        <v>4057</v>
      </c>
      <c r="S731" t="s">
        <v>4058</v>
      </c>
      <c r="T731" t="s">
        <v>5079</v>
      </c>
      <c r="U731" t="s">
        <v>4041</v>
      </c>
      <c r="V731" t="s">
        <v>4036</v>
      </c>
      <c r="W731" t="s">
        <v>5055</v>
      </c>
      <c r="X731" t="s">
        <v>5080</v>
      </c>
      <c r="Y731">
        <v>5651.96</v>
      </c>
      <c r="Z731">
        <v>3973.16</v>
      </c>
      <c r="AA731">
        <v>1678.8</v>
      </c>
      <c r="AB731">
        <v>0.29702970297029702</v>
      </c>
      <c r="AC731" t="s">
        <v>4384</v>
      </c>
      <c r="AD731" t="s">
        <v>5078</v>
      </c>
      <c r="AE731" s="2">
        <v>46185</v>
      </c>
      <c r="AF731">
        <v>2026</v>
      </c>
      <c r="AG731" s="2">
        <v>46174</v>
      </c>
    </row>
    <row r="732" spans="1:33" x14ac:dyDescent="0.25">
      <c r="A732" t="s">
        <v>578</v>
      </c>
      <c r="B732" t="s">
        <v>579</v>
      </c>
      <c r="C732" t="s">
        <v>98</v>
      </c>
      <c r="D732" t="s">
        <v>187</v>
      </c>
      <c r="E732" t="s">
        <v>14</v>
      </c>
      <c r="F732">
        <v>3</v>
      </c>
      <c r="G732">
        <v>1412.99</v>
      </c>
      <c r="H732">
        <v>0.05</v>
      </c>
      <c r="I732" t="s">
        <v>20</v>
      </c>
      <c r="J732" t="s">
        <v>5009</v>
      </c>
      <c r="K732" t="s">
        <v>4973</v>
      </c>
      <c r="L732" t="s">
        <v>5007</v>
      </c>
      <c r="M732">
        <v>853.39</v>
      </c>
      <c r="N732" s="2">
        <v>45366</v>
      </c>
      <c r="O732">
        <v>61</v>
      </c>
      <c r="P732" t="s">
        <v>4048</v>
      </c>
      <c r="Q732" t="s">
        <v>4024</v>
      </c>
      <c r="R732" t="s">
        <v>4103</v>
      </c>
      <c r="S732" t="s">
        <v>4032</v>
      </c>
      <c r="T732" t="s">
        <v>5099</v>
      </c>
      <c r="U732" t="s">
        <v>4067</v>
      </c>
      <c r="V732" t="s">
        <v>4068</v>
      </c>
      <c r="W732" t="s">
        <v>5070</v>
      </c>
      <c r="X732" t="s">
        <v>5113</v>
      </c>
      <c r="Y732">
        <v>4027.02</v>
      </c>
      <c r="Z732">
        <v>2560.17</v>
      </c>
      <c r="AA732">
        <v>1466.85</v>
      </c>
      <c r="AB732">
        <v>0.36425197788935737</v>
      </c>
      <c r="AC732" t="s">
        <v>4253</v>
      </c>
      <c r="AD732" t="s">
        <v>5098</v>
      </c>
      <c r="AE732" s="2">
        <v>46151</v>
      </c>
      <c r="AF732">
        <v>2026</v>
      </c>
      <c r="AG732" s="2">
        <v>46143</v>
      </c>
    </row>
    <row r="733" spans="1:33" x14ac:dyDescent="0.25">
      <c r="A733" t="s">
        <v>3092</v>
      </c>
      <c r="B733" t="s">
        <v>298</v>
      </c>
      <c r="C733" t="s">
        <v>98</v>
      </c>
      <c r="D733" t="s">
        <v>19</v>
      </c>
      <c r="E733" t="s">
        <v>14</v>
      </c>
      <c r="F733">
        <v>5</v>
      </c>
      <c r="G733">
        <v>1412.99</v>
      </c>
      <c r="H733">
        <v>0.1</v>
      </c>
      <c r="I733" t="s">
        <v>35</v>
      </c>
      <c r="J733" t="s">
        <v>5009</v>
      </c>
      <c r="K733" t="s">
        <v>4973</v>
      </c>
      <c r="L733" t="s">
        <v>5007</v>
      </c>
      <c r="M733">
        <v>853.39</v>
      </c>
      <c r="N733" s="2">
        <v>46170</v>
      </c>
      <c r="O733">
        <v>46</v>
      </c>
      <c r="P733" t="s">
        <v>4025</v>
      </c>
      <c r="Q733" t="s">
        <v>4029</v>
      </c>
      <c r="R733" t="s">
        <v>4143</v>
      </c>
      <c r="S733" t="s">
        <v>4027</v>
      </c>
      <c r="T733" t="s">
        <v>5058</v>
      </c>
      <c r="U733" t="s">
        <v>4055</v>
      </c>
      <c r="V733" t="s">
        <v>4032</v>
      </c>
      <c r="W733" t="s">
        <v>5051</v>
      </c>
      <c r="X733" t="s">
        <v>5060</v>
      </c>
      <c r="Y733">
        <v>6358.46</v>
      </c>
      <c r="Z733">
        <v>4266.95</v>
      </c>
      <c r="AA733">
        <v>2091.5100000000002</v>
      </c>
      <c r="AB733">
        <v>0.32893342098558459</v>
      </c>
      <c r="AC733" t="s">
        <v>4359</v>
      </c>
      <c r="AD733" t="s">
        <v>5057</v>
      </c>
      <c r="AE733" s="2">
        <v>45954</v>
      </c>
      <c r="AF733">
        <v>2025</v>
      </c>
      <c r="AG733" s="2">
        <v>45931</v>
      </c>
    </row>
    <row r="734" spans="1:33" x14ac:dyDescent="0.25">
      <c r="A734" t="s">
        <v>2201</v>
      </c>
      <c r="B734" t="s">
        <v>1632</v>
      </c>
      <c r="C734" t="s">
        <v>98</v>
      </c>
      <c r="D734" t="s">
        <v>187</v>
      </c>
      <c r="E734" t="s">
        <v>14</v>
      </c>
      <c r="F734">
        <v>3</v>
      </c>
      <c r="G734">
        <v>1412.99</v>
      </c>
      <c r="H734">
        <v>0</v>
      </c>
      <c r="I734" t="s">
        <v>1258</v>
      </c>
      <c r="J734" t="s">
        <v>5009</v>
      </c>
      <c r="K734" t="s">
        <v>4973</v>
      </c>
      <c r="L734" t="s">
        <v>5007</v>
      </c>
      <c r="M734">
        <v>853.39</v>
      </c>
      <c r="N734" s="2">
        <v>46175</v>
      </c>
      <c r="O734">
        <v>35</v>
      </c>
      <c r="P734" t="s">
        <v>4048</v>
      </c>
      <c r="Q734" t="s">
        <v>4024</v>
      </c>
      <c r="R734" t="s">
        <v>4035</v>
      </c>
      <c r="S734" t="s">
        <v>4036</v>
      </c>
      <c r="T734" t="s">
        <v>5099</v>
      </c>
      <c r="U734" t="s">
        <v>4067</v>
      </c>
      <c r="V734" t="s">
        <v>4068</v>
      </c>
      <c r="W734" t="s">
        <v>5070</v>
      </c>
      <c r="X734" t="s">
        <v>5113</v>
      </c>
      <c r="Y734">
        <v>4238.97</v>
      </c>
      <c r="Z734">
        <v>2560.17</v>
      </c>
      <c r="AA734">
        <v>1678.8</v>
      </c>
      <c r="AB734">
        <v>0.396039603960396</v>
      </c>
      <c r="AC734" t="s">
        <v>4471</v>
      </c>
      <c r="AD734" t="s">
        <v>5098</v>
      </c>
      <c r="AE734" s="2">
        <v>45971</v>
      </c>
      <c r="AF734">
        <v>2025</v>
      </c>
      <c r="AG734" s="2">
        <v>45962</v>
      </c>
    </row>
    <row r="735" spans="1:33" x14ac:dyDescent="0.25">
      <c r="A735" t="s">
        <v>2695</v>
      </c>
      <c r="B735" t="s">
        <v>119</v>
      </c>
      <c r="C735" t="s">
        <v>98</v>
      </c>
      <c r="D735" t="s">
        <v>62</v>
      </c>
      <c r="E735" t="s">
        <v>14</v>
      </c>
      <c r="F735">
        <v>1</v>
      </c>
      <c r="G735">
        <v>1412.99</v>
      </c>
      <c r="H735">
        <v>0</v>
      </c>
      <c r="I735" t="s">
        <v>20</v>
      </c>
      <c r="J735" t="s">
        <v>5009</v>
      </c>
      <c r="K735" t="s">
        <v>4973</v>
      </c>
      <c r="L735" t="s">
        <v>5007</v>
      </c>
      <c r="M735">
        <v>853.39</v>
      </c>
      <c r="N735" s="2">
        <v>45996</v>
      </c>
      <c r="O735">
        <v>43</v>
      </c>
      <c r="P735" t="s">
        <v>4030</v>
      </c>
      <c r="Q735" t="s">
        <v>4029</v>
      </c>
      <c r="R735" t="s">
        <v>4044</v>
      </c>
      <c r="S735" t="s">
        <v>4036</v>
      </c>
      <c r="T735" t="s">
        <v>5104</v>
      </c>
      <c r="U735" t="s">
        <v>4143</v>
      </c>
      <c r="V735" t="s">
        <v>4027</v>
      </c>
      <c r="W735" t="s">
        <v>5055</v>
      </c>
      <c r="X735" t="s">
        <v>5105</v>
      </c>
      <c r="Y735">
        <v>1412.99</v>
      </c>
      <c r="Z735">
        <v>853.39</v>
      </c>
      <c r="AA735">
        <v>559.6</v>
      </c>
      <c r="AB735">
        <v>0.39603960396039606</v>
      </c>
      <c r="AC735" t="s">
        <v>4605</v>
      </c>
      <c r="AD735" t="s">
        <v>5103</v>
      </c>
      <c r="AE735" s="2">
        <v>46113</v>
      </c>
      <c r="AF735">
        <v>2026</v>
      </c>
      <c r="AG735" s="2">
        <v>46113</v>
      </c>
    </row>
    <row r="736" spans="1:33" x14ac:dyDescent="0.25">
      <c r="A736" t="s">
        <v>1951</v>
      </c>
      <c r="B736" t="s">
        <v>989</v>
      </c>
      <c r="C736" t="s">
        <v>109</v>
      </c>
      <c r="D736" t="s">
        <v>74</v>
      </c>
      <c r="E736" t="s">
        <v>25</v>
      </c>
      <c r="F736">
        <v>3</v>
      </c>
      <c r="G736">
        <v>1412.99</v>
      </c>
      <c r="H736">
        <v>0.02</v>
      </c>
      <c r="I736" t="s">
        <v>15</v>
      </c>
      <c r="J736" t="s">
        <v>4983</v>
      </c>
      <c r="K736" t="s">
        <v>4973</v>
      </c>
      <c r="L736" t="s">
        <v>4974</v>
      </c>
      <c r="M736">
        <v>1007.28</v>
      </c>
      <c r="N736" s="2">
        <v>45106</v>
      </c>
      <c r="O736">
        <v>27</v>
      </c>
      <c r="P736" t="s">
        <v>4025</v>
      </c>
      <c r="Q736" t="s">
        <v>4024</v>
      </c>
      <c r="R736" t="s">
        <v>4053</v>
      </c>
      <c r="S736" t="s">
        <v>4027</v>
      </c>
      <c r="T736" t="s">
        <v>5092</v>
      </c>
      <c r="U736" t="s">
        <v>4165</v>
      </c>
      <c r="V736" t="s">
        <v>4071</v>
      </c>
      <c r="W736" t="s">
        <v>5055</v>
      </c>
      <c r="X736" t="s">
        <v>5093</v>
      </c>
      <c r="Y736">
        <v>4154.1899999999996</v>
      </c>
      <c r="Z736">
        <v>3021.84</v>
      </c>
      <c r="AA736">
        <v>1132.3499999999999</v>
      </c>
      <c r="AB736">
        <v>0.27258021419338069</v>
      </c>
      <c r="AC736" t="s">
        <v>4305</v>
      </c>
      <c r="AD736" t="s">
        <v>5091</v>
      </c>
      <c r="AE736" s="2">
        <v>46021</v>
      </c>
      <c r="AF736">
        <v>2025</v>
      </c>
      <c r="AG736" s="2">
        <v>45992</v>
      </c>
    </row>
    <row r="737" spans="1:33" x14ac:dyDescent="0.25">
      <c r="A737" t="s">
        <v>3618</v>
      </c>
      <c r="B737" t="s">
        <v>2154</v>
      </c>
      <c r="C737" t="s">
        <v>109</v>
      </c>
      <c r="D737" t="s">
        <v>13</v>
      </c>
      <c r="E737" t="s">
        <v>25</v>
      </c>
      <c r="F737">
        <v>2</v>
      </c>
      <c r="G737">
        <v>1399</v>
      </c>
      <c r="H737">
        <v>0</v>
      </c>
      <c r="I737" t="s">
        <v>30</v>
      </c>
      <c r="J737" t="s">
        <v>4983</v>
      </c>
      <c r="K737" t="s">
        <v>4973</v>
      </c>
      <c r="L737" t="s">
        <v>4974</v>
      </c>
      <c r="M737">
        <v>1007.28</v>
      </c>
      <c r="N737" s="2">
        <v>45171</v>
      </c>
      <c r="O737">
        <v>67</v>
      </c>
      <c r="P737" t="s">
        <v>4025</v>
      </c>
      <c r="Q737" t="s">
        <v>4029</v>
      </c>
      <c r="R737" t="s">
        <v>4085</v>
      </c>
      <c r="S737" t="s">
        <v>4036</v>
      </c>
      <c r="T737" t="s">
        <v>5076</v>
      </c>
      <c r="U737" t="s">
        <v>4085</v>
      </c>
      <c r="V737" t="s">
        <v>4036</v>
      </c>
      <c r="W737" t="s">
        <v>5051</v>
      </c>
      <c r="X737" t="s">
        <v>5077</v>
      </c>
      <c r="Y737">
        <v>2798</v>
      </c>
      <c r="Z737">
        <v>2014.56</v>
      </c>
      <c r="AA737">
        <v>783.44</v>
      </c>
      <c r="AB737">
        <v>0.28000000000000003</v>
      </c>
      <c r="AC737" t="s">
        <v>4964</v>
      </c>
      <c r="AD737" t="s">
        <v>5075</v>
      </c>
      <c r="AE737" s="2">
        <v>46229</v>
      </c>
      <c r="AF737">
        <v>2026</v>
      </c>
      <c r="AG737" s="2">
        <v>46204</v>
      </c>
    </row>
    <row r="738" spans="1:33" x14ac:dyDescent="0.25">
      <c r="A738" t="s">
        <v>680</v>
      </c>
      <c r="B738" t="s">
        <v>681</v>
      </c>
      <c r="C738" t="s">
        <v>109</v>
      </c>
      <c r="D738" t="s">
        <v>74</v>
      </c>
      <c r="E738" t="s">
        <v>25</v>
      </c>
      <c r="F738">
        <v>2</v>
      </c>
      <c r="G738">
        <v>1399</v>
      </c>
      <c r="H738">
        <v>0.02</v>
      </c>
      <c r="I738" t="s">
        <v>15</v>
      </c>
      <c r="J738" t="s">
        <v>4983</v>
      </c>
      <c r="K738" t="s">
        <v>4973</v>
      </c>
      <c r="L738" t="s">
        <v>4974</v>
      </c>
      <c r="M738">
        <v>1007.28</v>
      </c>
      <c r="N738" s="2">
        <v>45226</v>
      </c>
      <c r="O738">
        <v>67</v>
      </c>
      <c r="P738" t="s">
        <v>4048</v>
      </c>
      <c r="Q738" t="s">
        <v>4029</v>
      </c>
      <c r="R738" t="s">
        <v>4089</v>
      </c>
      <c r="S738" t="s">
        <v>4068</v>
      </c>
      <c r="T738" t="s">
        <v>5092</v>
      </c>
      <c r="U738" t="s">
        <v>4165</v>
      </c>
      <c r="V738" t="s">
        <v>4071</v>
      </c>
      <c r="W738" t="s">
        <v>5055</v>
      </c>
      <c r="X738" t="s">
        <v>5093</v>
      </c>
      <c r="Y738">
        <v>2742.04</v>
      </c>
      <c r="Z738">
        <v>2014.56</v>
      </c>
      <c r="AA738">
        <v>727.48</v>
      </c>
      <c r="AB738">
        <v>0.26530612244897961</v>
      </c>
      <c r="AC738" t="s">
        <v>4747</v>
      </c>
      <c r="AD738" t="s">
        <v>5091</v>
      </c>
      <c r="AE738" s="2">
        <v>45976</v>
      </c>
      <c r="AF738">
        <v>2025</v>
      </c>
      <c r="AG738" s="2">
        <v>45962</v>
      </c>
    </row>
    <row r="739" spans="1:33" x14ac:dyDescent="0.25">
      <c r="A739" t="s">
        <v>1525</v>
      </c>
      <c r="B739" t="s">
        <v>1151</v>
      </c>
      <c r="C739" t="s">
        <v>321</v>
      </c>
      <c r="D739" t="s">
        <v>52</v>
      </c>
      <c r="E739" t="s">
        <v>25</v>
      </c>
      <c r="F739">
        <v>2</v>
      </c>
      <c r="G739">
        <v>1399</v>
      </c>
      <c r="H739">
        <v>0.2</v>
      </c>
      <c r="I739" t="s">
        <v>15</v>
      </c>
      <c r="J739" t="s">
        <v>5005</v>
      </c>
      <c r="K739" t="s">
        <v>4973</v>
      </c>
      <c r="L739" t="s">
        <v>4995</v>
      </c>
      <c r="M739">
        <v>993.29</v>
      </c>
      <c r="N739" s="2">
        <v>46190</v>
      </c>
      <c r="O739">
        <v>49</v>
      </c>
      <c r="P739" t="s">
        <v>4052</v>
      </c>
      <c r="Q739" t="s">
        <v>4024</v>
      </c>
      <c r="R739" t="s">
        <v>4165</v>
      </c>
      <c r="S739" t="s">
        <v>4071</v>
      </c>
      <c r="T739" t="s">
        <v>5054</v>
      </c>
      <c r="U739" t="s">
        <v>4060</v>
      </c>
      <c r="V739" t="s">
        <v>4032</v>
      </c>
      <c r="W739" t="s">
        <v>5055</v>
      </c>
      <c r="X739" t="s">
        <v>5056</v>
      </c>
      <c r="Y739">
        <v>2238.4</v>
      </c>
      <c r="Z739">
        <v>1986.58</v>
      </c>
      <c r="AA739">
        <v>251.82</v>
      </c>
      <c r="AB739">
        <v>0.11249999999999999</v>
      </c>
      <c r="AC739" t="s">
        <v>4842</v>
      </c>
      <c r="AD739" t="s">
        <v>5053</v>
      </c>
      <c r="AE739" s="2">
        <v>46133</v>
      </c>
      <c r="AF739">
        <v>2026</v>
      </c>
      <c r="AG739" s="2">
        <v>46113</v>
      </c>
    </row>
    <row r="740" spans="1:33" x14ac:dyDescent="0.25">
      <c r="A740" t="s">
        <v>2160</v>
      </c>
      <c r="B740" t="s">
        <v>385</v>
      </c>
      <c r="C740" t="s">
        <v>109</v>
      </c>
      <c r="D740" t="s">
        <v>52</v>
      </c>
      <c r="E740" t="s">
        <v>25</v>
      </c>
      <c r="F740">
        <v>3</v>
      </c>
      <c r="G740">
        <v>1399</v>
      </c>
      <c r="H740">
        <v>0</v>
      </c>
      <c r="I740" t="s">
        <v>15</v>
      </c>
      <c r="J740" t="s">
        <v>4983</v>
      </c>
      <c r="K740" t="s">
        <v>4973</v>
      </c>
      <c r="L740" t="s">
        <v>4974</v>
      </c>
      <c r="M740">
        <v>1007.28</v>
      </c>
      <c r="N740" s="2">
        <v>45012</v>
      </c>
      <c r="O740">
        <v>41</v>
      </c>
      <c r="P740" t="s">
        <v>4025</v>
      </c>
      <c r="Q740" t="s">
        <v>4024</v>
      </c>
      <c r="R740" t="s">
        <v>4031</v>
      </c>
      <c r="S740" t="s">
        <v>4032</v>
      </c>
      <c r="T740" t="s">
        <v>5054</v>
      </c>
      <c r="U740" t="s">
        <v>4060</v>
      </c>
      <c r="V740" t="s">
        <v>4032</v>
      </c>
      <c r="W740" t="s">
        <v>5055</v>
      </c>
      <c r="X740" t="s">
        <v>5056</v>
      </c>
      <c r="Y740">
        <v>4197</v>
      </c>
      <c r="Z740">
        <v>3021.84</v>
      </c>
      <c r="AA740">
        <v>1175.1600000000001</v>
      </c>
      <c r="AB740">
        <v>0.28000000000000003</v>
      </c>
      <c r="AC740" t="s">
        <v>4197</v>
      </c>
      <c r="AD740" t="s">
        <v>5053</v>
      </c>
      <c r="AE740" s="2">
        <v>46016</v>
      </c>
      <c r="AF740">
        <v>2025</v>
      </c>
      <c r="AG740" s="2">
        <v>45992</v>
      </c>
    </row>
    <row r="741" spans="1:33" x14ac:dyDescent="0.25">
      <c r="A741" t="s">
        <v>2801</v>
      </c>
      <c r="B741" t="s">
        <v>723</v>
      </c>
      <c r="C741" t="s">
        <v>98</v>
      </c>
      <c r="D741" t="s">
        <v>95</v>
      </c>
      <c r="E741" t="s">
        <v>14</v>
      </c>
      <c r="F741">
        <v>2</v>
      </c>
      <c r="G741">
        <v>1399</v>
      </c>
      <c r="H741">
        <v>0.02</v>
      </c>
      <c r="I741" t="s">
        <v>1258</v>
      </c>
      <c r="J741" t="s">
        <v>5009</v>
      </c>
      <c r="K741" t="s">
        <v>4973</v>
      </c>
      <c r="L741" t="s">
        <v>5007</v>
      </c>
      <c r="M741">
        <v>853.39</v>
      </c>
      <c r="N741" s="2">
        <v>45837</v>
      </c>
      <c r="O741">
        <v>66</v>
      </c>
      <c r="P741" t="s">
        <v>4030</v>
      </c>
      <c r="Q741" t="s">
        <v>4029</v>
      </c>
      <c r="R741" t="s">
        <v>4055</v>
      </c>
      <c r="S741" t="s">
        <v>4032</v>
      </c>
      <c r="T741" t="s">
        <v>5095</v>
      </c>
      <c r="U741" t="s">
        <v>4089</v>
      </c>
      <c r="V741" t="s">
        <v>4068</v>
      </c>
      <c r="W741" t="s">
        <v>5051</v>
      </c>
      <c r="X741" t="s">
        <v>5113</v>
      </c>
      <c r="Y741">
        <v>2742.04</v>
      </c>
      <c r="Z741">
        <v>1706.78</v>
      </c>
      <c r="AA741">
        <v>1035.26</v>
      </c>
      <c r="AB741">
        <v>0.37755102040816324</v>
      </c>
      <c r="AC741" t="s">
        <v>4054</v>
      </c>
      <c r="AD741" t="s">
        <v>5094</v>
      </c>
      <c r="AE741" s="2">
        <v>46223</v>
      </c>
      <c r="AF741">
        <v>2026</v>
      </c>
      <c r="AG741" s="2">
        <v>46204</v>
      </c>
    </row>
    <row r="742" spans="1:33" x14ac:dyDescent="0.25">
      <c r="A742" t="s">
        <v>110</v>
      </c>
      <c r="B742" t="s">
        <v>111</v>
      </c>
      <c r="C742" t="s">
        <v>98</v>
      </c>
      <c r="D742" t="s">
        <v>112</v>
      </c>
      <c r="E742" t="s">
        <v>25</v>
      </c>
      <c r="F742">
        <v>4</v>
      </c>
      <c r="G742">
        <v>1399</v>
      </c>
      <c r="H742">
        <v>0.15</v>
      </c>
      <c r="I742" t="s">
        <v>1258</v>
      </c>
      <c r="J742" t="s">
        <v>5009</v>
      </c>
      <c r="K742" t="s">
        <v>4973</v>
      </c>
      <c r="L742" t="s">
        <v>5007</v>
      </c>
      <c r="M742">
        <v>853.39</v>
      </c>
      <c r="N742" s="2">
        <v>45370</v>
      </c>
      <c r="O742">
        <v>72</v>
      </c>
      <c r="P742" t="s">
        <v>4030</v>
      </c>
      <c r="Q742" t="s">
        <v>4024</v>
      </c>
      <c r="R742" t="s">
        <v>4143</v>
      </c>
      <c r="S742" t="s">
        <v>4027</v>
      </c>
      <c r="T742" t="s">
        <v>5107</v>
      </c>
      <c r="U742" t="s">
        <v>4057</v>
      </c>
      <c r="V742" t="s">
        <v>4058</v>
      </c>
      <c r="W742" t="s">
        <v>5051</v>
      </c>
      <c r="X742" t="s">
        <v>5108</v>
      </c>
      <c r="Y742">
        <v>4756.6000000000004</v>
      </c>
      <c r="Z742">
        <v>3413.56</v>
      </c>
      <c r="AA742">
        <v>1343.04</v>
      </c>
      <c r="AB742">
        <v>0.28235294117647058</v>
      </c>
      <c r="AC742" t="s">
        <v>4595</v>
      </c>
      <c r="AD742" t="s">
        <v>5106</v>
      </c>
      <c r="AE742" s="2">
        <v>45907</v>
      </c>
      <c r="AF742">
        <v>2025</v>
      </c>
      <c r="AG742" s="2">
        <v>45901</v>
      </c>
    </row>
    <row r="743" spans="1:33" x14ac:dyDescent="0.25">
      <c r="A743" t="s">
        <v>3558</v>
      </c>
      <c r="B743" t="s">
        <v>1331</v>
      </c>
      <c r="C743" t="s">
        <v>321</v>
      </c>
      <c r="D743" t="s">
        <v>24</v>
      </c>
      <c r="E743" t="s">
        <v>14</v>
      </c>
      <c r="F743">
        <v>8</v>
      </c>
      <c r="G743">
        <v>1399</v>
      </c>
      <c r="H743">
        <v>0</v>
      </c>
      <c r="I743" t="s">
        <v>1258</v>
      </c>
      <c r="J743" t="s">
        <v>5005</v>
      </c>
      <c r="K743" t="s">
        <v>4973</v>
      </c>
      <c r="L743" t="s">
        <v>4995</v>
      </c>
      <c r="M743">
        <v>993.29</v>
      </c>
      <c r="N743" s="2">
        <v>46083</v>
      </c>
      <c r="O743">
        <v>72</v>
      </c>
      <c r="P743" t="s">
        <v>4048</v>
      </c>
      <c r="Q743" t="s">
        <v>4024</v>
      </c>
      <c r="R743" t="s">
        <v>4070</v>
      </c>
      <c r="S743" t="s">
        <v>4071</v>
      </c>
      <c r="T743" t="s">
        <v>5085</v>
      </c>
      <c r="U743" t="s">
        <v>4097</v>
      </c>
      <c r="V743" t="s">
        <v>4071</v>
      </c>
      <c r="W743" t="s">
        <v>5051</v>
      </c>
      <c r="X743" t="s">
        <v>5087</v>
      </c>
      <c r="Y743">
        <v>11192</v>
      </c>
      <c r="Z743">
        <v>7946.32</v>
      </c>
      <c r="AA743">
        <v>3245.68</v>
      </c>
      <c r="AB743">
        <v>0.28999999999999998</v>
      </c>
      <c r="AC743" t="s">
        <v>5125</v>
      </c>
      <c r="AD743" t="s">
        <v>5084</v>
      </c>
      <c r="AE743" s="2">
        <v>45907</v>
      </c>
      <c r="AF743">
        <v>2025</v>
      </c>
      <c r="AG743" s="2">
        <v>45901</v>
      </c>
    </row>
    <row r="744" spans="1:33" x14ac:dyDescent="0.25">
      <c r="A744" t="s">
        <v>1221</v>
      </c>
      <c r="B744" t="s">
        <v>1222</v>
      </c>
      <c r="C744" t="s">
        <v>98</v>
      </c>
      <c r="D744" t="s">
        <v>62</v>
      </c>
      <c r="E744" t="s">
        <v>14</v>
      </c>
      <c r="F744">
        <v>2</v>
      </c>
      <c r="G744">
        <v>1399</v>
      </c>
      <c r="H744">
        <v>0</v>
      </c>
      <c r="I744" t="s">
        <v>1258</v>
      </c>
      <c r="J744" t="s">
        <v>5009</v>
      </c>
      <c r="K744" t="s">
        <v>4973</v>
      </c>
      <c r="L744" t="s">
        <v>5007</v>
      </c>
      <c r="M744">
        <v>853.39</v>
      </c>
      <c r="N744" s="2">
        <v>45900</v>
      </c>
      <c r="O744">
        <v>58</v>
      </c>
      <c r="P744" t="s">
        <v>4030</v>
      </c>
      <c r="Q744" t="s">
        <v>4029</v>
      </c>
      <c r="R744" t="s">
        <v>4087</v>
      </c>
      <c r="S744" t="s">
        <v>4036</v>
      </c>
      <c r="T744" t="s">
        <v>5104</v>
      </c>
      <c r="U744" t="s">
        <v>4143</v>
      </c>
      <c r="V744" t="s">
        <v>4027</v>
      </c>
      <c r="W744" t="s">
        <v>5055</v>
      </c>
      <c r="X744" t="s">
        <v>5105</v>
      </c>
      <c r="Y744">
        <v>2798</v>
      </c>
      <c r="Z744">
        <v>1706.78</v>
      </c>
      <c r="AA744">
        <v>1091.22</v>
      </c>
      <c r="AB744">
        <v>0.39</v>
      </c>
      <c r="AC744" t="s">
        <v>5148</v>
      </c>
      <c r="AD744" t="s">
        <v>5103</v>
      </c>
      <c r="AE744" s="2">
        <v>46061</v>
      </c>
      <c r="AF744">
        <v>2026</v>
      </c>
      <c r="AG744" s="2">
        <v>46054</v>
      </c>
    </row>
    <row r="745" spans="1:33" x14ac:dyDescent="0.25">
      <c r="A745" t="s">
        <v>3302</v>
      </c>
      <c r="B745" t="s">
        <v>2694</v>
      </c>
      <c r="C745" t="s">
        <v>321</v>
      </c>
      <c r="D745" t="s">
        <v>58</v>
      </c>
      <c r="E745" t="s">
        <v>14</v>
      </c>
      <c r="F745">
        <v>3</v>
      </c>
      <c r="G745">
        <v>1399</v>
      </c>
      <c r="H745">
        <v>0</v>
      </c>
      <c r="I745" t="s">
        <v>35</v>
      </c>
      <c r="J745" t="s">
        <v>5005</v>
      </c>
      <c r="K745" t="s">
        <v>4973</v>
      </c>
      <c r="L745" t="s">
        <v>4995</v>
      </c>
      <c r="M745">
        <v>993.29</v>
      </c>
      <c r="N745" s="2">
        <v>45639</v>
      </c>
      <c r="O745">
        <v>71</v>
      </c>
      <c r="P745" t="s">
        <v>4025</v>
      </c>
      <c r="Q745" t="s">
        <v>4029</v>
      </c>
      <c r="R745" t="s">
        <v>4026</v>
      </c>
      <c r="S745" t="s">
        <v>4027</v>
      </c>
      <c r="T745" t="s">
        <v>5050</v>
      </c>
      <c r="U745" t="s">
        <v>4060</v>
      </c>
      <c r="V745" t="s">
        <v>4032</v>
      </c>
      <c r="W745" t="s">
        <v>5051</v>
      </c>
      <c r="X745" t="s">
        <v>5052</v>
      </c>
      <c r="Y745">
        <v>4197</v>
      </c>
      <c r="Z745">
        <v>2979.87</v>
      </c>
      <c r="AA745">
        <v>1217.1300000000001</v>
      </c>
      <c r="AB745">
        <v>0.29000000000000004</v>
      </c>
      <c r="AC745" t="s">
        <v>4064</v>
      </c>
      <c r="AD745" t="s">
        <v>5049</v>
      </c>
      <c r="AE745" s="2">
        <v>45945</v>
      </c>
      <c r="AF745">
        <v>2025</v>
      </c>
      <c r="AG745" s="2">
        <v>45931</v>
      </c>
    </row>
    <row r="746" spans="1:33" x14ac:dyDescent="0.25">
      <c r="A746" t="s">
        <v>3273</v>
      </c>
      <c r="B746" t="s">
        <v>834</v>
      </c>
      <c r="C746" t="s">
        <v>109</v>
      </c>
      <c r="D746" t="s">
        <v>13</v>
      </c>
      <c r="E746" t="s">
        <v>14</v>
      </c>
      <c r="F746">
        <v>5</v>
      </c>
      <c r="G746">
        <v>1399</v>
      </c>
      <c r="H746">
        <v>0.05</v>
      </c>
      <c r="I746" t="s">
        <v>30</v>
      </c>
      <c r="J746" t="s">
        <v>4983</v>
      </c>
      <c r="K746" t="s">
        <v>4973</v>
      </c>
      <c r="L746" t="s">
        <v>4974</v>
      </c>
      <c r="M746">
        <v>1007.28</v>
      </c>
      <c r="N746" s="2">
        <v>45346</v>
      </c>
      <c r="O746">
        <v>62</v>
      </c>
      <c r="P746" t="s">
        <v>4025</v>
      </c>
      <c r="Q746" t="s">
        <v>4024</v>
      </c>
      <c r="R746" t="s">
        <v>4046</v>
      </c>
      <c r="S746" t="s">
        <v>4032</v>
      </c>
      <c r="T746" t="s">
        <v>5076</v>
      </c>
      <c r="U746" t="s">
        <v>4085</v>
      </c>
      <c r="V746" t="s">
        <v>4036</v>
      </c>
      <c r="W746" t="s">
        <v>5051</v>
      </c>
      <c r="X746" t="s">
        <v>5077</v>
      </c>
      <c r="Y746">
        <v>6645.25</v>
      </c>
      <c r="Z746">
        <v>5036.3999999999996</v>
      </c>
      <c r="AA746">
        <v>1608.85</v>
      </c>
      <c r="AB746">
        <v>0.24210526315789471</v>
      </c>
      <c r="AC746" t="s">
        <v>4693</v>
      </c>
      <c r="AD746" t="s">
        <v>5075</v>
      </c>
      <c r="AE746" s="2">
        <v>46074</v>
      </c>
      <c r="AF746">
        <v>2026</v>
      </c>
      <c r="AG746" s="2">
        <v>46054</v>
      </c>
    </row>
    <row r="747" spans="1:33" x14ac:dyDescent="0.25">
      <c r="A747" t="s">
        <v>2607</v>
      </c>
      <c r="B747" t="s">
        <v>546</v>
      </c>
      <c r="C747" t="s">
        <v>109</v>
      </c>
      <c r="D747" t="s">
        <v>13</v>
      </c>
      <c r="E747" t="s">
        <v>14</v>
      </c>
      <c r="F747">
        <v>1</v>
      </c>
      <c r="G747">
        <v>1399</v>
      </c>
      <c r="H747">
        <v>0</v>
      </c>
      <c r="I747" t="s">
        <v>20</v>
      </c>
      <c r="J747" t="s">
        <v>4983</v>
      </c>
      <c r="K747" t="s">
        <v>4973</v>
      </c>
      <c r="L747" t="s">
        <v>4974</v>
      </c>
      <c r="M747">
        <v>1007.28</v>
      </c>
      <c r="N747" s="2">
        <v>46174</v>
      </c>
      <c r="O747">
        <v>43</v>
      </c>
      <c r="P747" t="s">
        <v>4052</v>
      </c>
      <c r="Q747" t="s">
        <v>4024</v>
      </c>
      <c r="R747" t="s">
        <v>4050</v>
      </c>
      <c r="S747" t="s">
        <v>4036</v>
      </c>
      <c r="T747" t="s">
        <v>5076</v>
      </c>
      <c r="U747" t="s">
        <v>4085</v>
      </c>
      <c r="V747" t="s">
        <v>4036</v>
      </c>
      <c r="W747" t="s">
        <v>5051</v>
      </c>
      <c r="X747" t="s">
        <v>5077</v>
      </c>
      <c r="Y747">
        <v>1399</v>
      </c>
      <c r="Z747">
        <v>1007.28</v>
      </c>
      <c r="AA747">
        <v>391.72</v>
      </c>
      <c r="AB747">
        <v>0.28000000000000003</v>
      </c>
      <c r="AC747" t="s">
        <v>4459</v>
      </c>
      <c r="AD747" t="s">
        <v>5075</v>
      </c>
      <c r="AE747" s="2">
        <v>46206</v>
      </c>
      <c r="AF747">
        <v>2026</v>
      </c>
      <c r="AG747" s="2">
        <v>46204</v>
      </c>
    </row>
    <row r="748" spans="1:33" x14ac:dyDescent="0.25">
      <c r="A748" t="s">
        <v>185</v>
      </c>
      <c r="B748" t="s">
        <v>186</v>
      </c>
      <c r="C748" t="s">
        <v>98</v>
      </c>
      <c r="D748" t="s">
        <v>187</v>
      </c>
      <c r="E748" t="s">
        <v>25</v>
      </c>
      <c r="F748">
        <v>3</v>
      </c>
      <c r="G748">
        <v>1399</v>
      </c>
      <c r="H748">
        <v>0.2</v>
      </c>
      <c r="I748" t="s">
        <v>1258</v>
      </c>
      <c r="J748" t="s">
        <v>5009</v>
      </c>
      <c r="K748" t="s">
        <v>4973</v>
      </c>
      <c r="L748" t="s">
        <v>5007</v>
      </c>
      <c r="M748">
        <v>853.39</v>
      </c>
      <c r="N748" s="2">
        <v>45308</v>
      </c>
      <c r="O748">
        <v>50</v>
      </c>
      <c r="P748" t="s">
        <v>4030</v>
      </c>
      <c r="Q748" t="s">
        <v>4029</v>
      </c>
      <c r="R748" t="s">
        <v>4044</v>
      </c>
      <c r="S748" t="s">
        <v>4036</v>
      </c>
      <c r="T748" t="s">
        <v>5099</v>
      </c>
      <c r="U748" t="s">
        <v>4067</v>
      </c>
      <c r="V748" t="s">
        <v>4068</v>
      </c>
      <c r="W748" t="s">
        <v>5070</v>
      </c>
      <c r="X748" t="s">
        <v>5113</v>
      </c>
      <c r="Y748">
        <v>3357.6</v>
      </c>
      <c r="Z748">
        <v>2560.17</v>
      </c>
      <c r="AA748">
        <v>797.43</v>
      </c>
      <c r="AB748">
        <v>0.23749999999999999</v>
      </c>
      <c r="AC748" t="s">
        <v>4894</v>
      </c>
      <c r="AD748" t="s">
        <v>5098</v>
      </c>
      <c r="AE748" s="2">
        <v>45993</v>
      </c>
      <c r="AF748">
        <v>2025</v>
      </c>
      <c r="AG748" s="2">
        <v>45992</v>
      </c>
    </row>
    <row r="749" spans="1:33" x14ac:dyDescent="0.25">
      <c r="A749" t="s">
        <v>2838</v>
      </c>
      <c r="B749" t="s">
        <v>475</v>
      </c>
      <c r="C749" t="s">
        <v>109</v>
      </c>
      <c r="D749" t="s">
        <v>104</v>
      </c>
      <c r="E749" t="s">
        <v>14</v>
      </c>
      <c r="F749">
        <v>5</v>
      </c>
      <c r="G749">
        <v>1399</v>
      </c>
      <c r="H749">
        <v>0.1</v>
      </c>
      <c r="I749" t="s">
        <v>15</v>
      </c>
      <c r="J749" t="s">
        <v>4983</v>
      </c>
      <c r="K749" t="s">
        <v>4973</v>
      </c>
      <c r="L749" t="s">
        <v>4974</v>
      </c>
      <c r="M749">
        <v>1007.28</v>
      </c>
      <c r="N749" s="2">
        <v>46151</v>
      </c>
      <c r="O749">
        <v>27</v>
      </c>
      <c r="P749" t="s">
        <v>4025</v>
      </c>
      <c r="Q749" t="s">
        <v>4029</v>
      </c>
      <c r="R749" t="s">
        <v>4070</v>
      </c>
      <c r="S749" t="s">
        <v>4071</v>
      </c>
      <c r="T749" t="s">
        <v>5073</v>
      </c>
      <c r="U749" t="s">
        <v>4035</v>
      </c>
      <c r="V749" t="s">
        <v>4036</v>
      </c>
      <c r="W749" t="s">
        <v>5051</v>
      </c>
      <c r="X749" t="s">
        <v>5074</v>
      </c>
      <c r="Y749">
        <v>6295.5</v>
      </c>
      <c r="Z749">
        <v>5036.3999999999996</v>
      </c>
      <c r="AA749">
        <v>1259.0999999999999</v>
      </c>
      <c r="AB749">
        <v>0.19999999999999998</v>
      </c>
      <c r="AC749" t="s">
        <v>4919</v>
      </c>
      <c r="AD749" t="s">
        <v>5072</v>
      </c>
      <c r="AE749" s="2">
        <v>45973</v>
      </c>
      <c r="AF749">
        <v>2025</v>
      </c>
      <c r="AG749" s="2">
        <v>45962</v>
      </c>
    </row>
    <row r="750" spans="1:33" x14ac:dyDescent="0.25">
      <c r="A750" t="s">
        <v>892</v>
      </c>
      <c r="B750" t="s">
        <v>893</v>
      </c>
      <c r="C750" t="s">
        <v>98</v>
      </c>
      <c r="D750" t="s">
        <v>196</v>
      </c>
      <c r="E750" t="s">
        <v>14</v>
      </c>
      <c r="F750">
        <v>2</v>
      </c>
      <c r="G750">
        <v>1399</v>
      </c>
      <c r="H750">
        <v>0.15</v>
      </c>
      <c r="I750" t="s">
        <v>20</v>
      </c>
      <c r="J750" t="s">
        <v>5009</v>
      </c>
      <c r="K750" t="s">
        <v>4973</v>
      </c>
      <c r="L750" t="s">
        <v>5007</v>
      </c>
      <c r="M750">
        <v>853.39</v>
      </c>
      <c r="N750" s="2">
        <v>45610</v>
      </c>
      <c r="O750">
        <v>21</v>
      </c>
      <c r="P750" t="s">
        <v>4030</v>
      </c>
      <c r="Q750" t="s">
        <v>4029</v>
      </c>
      <c r="R750" t="s">
        <v>4077</v>
      </c>
      <c r="S750" t="s">
        <v>4071</v>
      </c>
      <c r="T750" t="s">
        <v>5124</v>
      </c>
      <c r="U750" t="s">
        <v>4039</v>
      </c>
      <c r="V750" t="s">
        <v>4032</v>
      </c>
      <c r="W750" t="s">
        <v>5070</v>
      </c>
      <c r="X750" t="s">
        <v>5071</v>
      </c>
      <c r="Y750">
        <v>2378.3000000000002</v>
      </c>
      <c r="Z750">
        <v>1706.78</v>
      </c>
      <c r="AA750">
        <v>671.52</v>
      </c>
      <c r="AB750">
        <v>0.28235294117647058</v>
      </c>
      <c r="AC750" t="s">
        <v>4908</v>
      </c>
      <c r="AD750" t="s">
        <v>5068</v>
      </c>
      <c r="AE750" s="2">
        <v>46094</v>
      </c>
      <c r="AF750">
        <v>2026</v>
      </c>
      <c r="AG750" s="2">
        <v>46082</v>
      </c>
    </row>
    <row r="751" spans="1:33" x14ac:dyDescent="0.25">
      <c r="A751" t="s">
        <v>1526</v>
      </c>
      <c r="B751" t="s">
        <v>1527</v>
      </c>
      <c r="C751" t="s">
        <v>321</v>
      </c>
      <c r="D751" t="s">
        <v>196</v>
      </c>
      <c r="E751" t="s">
        <v>25</v>
      </c>
      <c r="F751">
        <v>3</v>
      </c>
      <c r="G751">
        <v>1399</v>
      </c>
      <c r="H751">
        <v>0.02</v>
      </c>
      <c r="I751" t="s">
        <v>35</v>
      </c>
      <c r="J751" t="s">
        <v>5005</v>
      </c>
      <c r="K751" t="s">
        <v>4973</v>
      </c>
      <c r="L751" t="s">
        <v>4995</v>
      </c>
      <c r="M751">
        <v>993.29</v>
      </c>
      <c r="N751" s="2">
        <v>45376</v>
      </c>
      <c r="O751">
        <v>55</v>
      </c>
      <c r="P751" t="s">
        <v>4025</v>
      </c>
      <c r="Q751" t="s">
        <v>4024</v>
      </c>
      <c r="R751" t="s">
        <v>4060</v>
      </c>
      <c r="S751" t="s">
        <v>4032</v>
      </c>
      <c r="T751" t="s">
        <v>5124</v>
      </c>
      <c r="U751" t="s">
        <v>4039</v>
      </c>
      <c r="V751" t="s">
        <v>4032</v>
      </c>
      <c r="W751" t="s">
        <v>5070</v>
      </c>
      <c r="X751" t="s">
        <v>5071</v>
      </c>
      <c r="Y751">
        <v>4113.0600000000004</v>
      </c>
      <c r="Z751">
        <v>2979.87</v>
      </c>
      <c r="AA751">
        <v>1133.19</v>
      </c>
      <c r="AB751">
        <v>0.27551020408163263</v>
      </c>
      <c r="AC751" t="s">
        <v>4490</v>
      </c>
      <c r="AD751" t="s">
        <v>5068</v>
      </c>
      <c r="AE751" s="2">
        <v>45890</v>
      </c>
      <c r="AF751">
        <v>2025</v>
      </c>
      <c r="AG751" s="2">
        <v>45870</v>
      </c>
    </row>
    <row r="752" spans="1:33" x14ac:dyDescent="0.25">
      <c r="A752" t="s">
        <v>2614</v>
      </c>
      <c r="B752" t="s">
        <v>2616</v>
      </c>
      <c r="C752" t="s">
        <v>321</v>
      </c>
      <c r="D752" t="s">
        <v>120</v>
      </c>
      <c r="E752" t="s">
        <v>14</v>
      </c>
      <c r="F752">
        <v>2</v>
      </c>
      <c r="G752">
        <v>1399</v>
      </c>
      <c r="H752">
        <v>0</v>
      </c>
      <c r="I752" t="s">
        <v>20</v>
      </c>
      <c r="J752" t="s">
        <v>5005</v>
      </c>
      <c r="K752" t="s">
        <v>4973</v>
      </c>
      <c r="L752" t="s">
        <v>4995</v>
      </c>
      <c r="M752">
        <v>993.29</v>
      </c>
      <c r="N752" s="2">
        <v>45227</v>
      </c>
      <c r="O752">
        <v>31</v>
      </c>
      <c r="P752" t="s">
        <v>4048</v>
      </c>
      <c r="Q752" t="s">
        <v>4024</v>
      </c>
      <c r="R752" t="s">
        <v>4089</v>
      </c>
      <c r="S752" t="s">
        <v>4068</v>
      </c>
      <c r="T752" t="s">
        <v>5101</v>
      </c>
      <c r="U752" t="s">
        <v>4026</v>
      </c>
      <c r="V752" t="s">
        <v>4027</v>
      </c>
      <c r="W752" t="s">
        <v>5051</v>
      </c>
      <c r="X752" t="s">
        <v>5102</v>
      </c>
      <c r="Y752">
        <v>2798</v>
      </c>
      <c r="Z752">
        <v>1986.58</v>
      </c>
      <c r="AA752">
        <v>811.42</v>
      </c>
      <c r="AB752">
        <v>0.28999999999999998</v>
      </c>
      <c r="AC752" t="s">
        <v>4369</v>
      </c>
      <c r="AD752" t="s">
        <v>5127</v>
      </c>
      <c r="AE752" s="2">
        <v>45876</v>
      </c>
      <c r="AF752">
        <v>2025</v>
      </c>
      <c r="AG752" s="2">
        <v>45870</v>
      </c>
    </row>
    <row r="753" spans="1:33" x14ac:dyDescent="0.25">
      <c r="A753" t="s">
        <v>1679</v>
      </c>
      <c r="B753" t="s">
        <v>1680</v>
      </c>
      <c r="C753" t="s">
        <v>98</v>
      </c>
      <c r="D753" t="s">
        <v>64</v>
      </c>
      <c r="E753" t="s">
        <v>25</v>
      </c>
      <c r="F753">
        <v>2</v>
      </c>
      <c r="G753">
        <v>1399</v>
      </c>
      <c r="H753">
        <v>0.15</v>
      </c>
      <c r="I753" t="s">
        <v>15</v>
      </c>
      <c r="J753" t="s">
        <v>5009</v>
      </c>
      <c r="K753" t="s">
        <v>4973</v>
      </c>
      <c r="L753" t="s">
        <v>5007</v>
      </c>
      <c r="M753">
        <v>853.39</v>
      </c>
      <c r="N753" s="2">
        <v>46066</v>
      </c>
      <c r="O753">
        <v>62</v>
      </c>
      <c r="P753" t="s">
        <v>4048</v>
      </c>
      <c r="Q753" t="s">
        <v>4024</v>
      </c>
      <c r="R753" t="s">
        <v>4087</v>
      </c>
      <c r="S753" t="s">
        <v>4036</v>
      </c>
      <c r="T753" t="s">
        <v>5089</v>
      </c>
      <c r="U753" t="s">
        <v>4077</v>
      </c>
      <c r="V753" t="s">
        <v>4071</v>
      </c>
      <c r="W753" t="s">
        <v>5055</v>
      </c>
      <c r="X753" t="s">
        <v>5090</v>
      </c>
      <c r="Y753">
        <v>2378.3000000000002</v>
      </c>
      <c r="Z753">
        <v>1706.78</v>
      </c>
      <c r="AA753">
        <v>671.52</v>
      </c>
      <c r="AB753">
        <v>0.28235294117647058</v>
      </c>
      <c r="AC753" t="s">
        <v>4169</v>
      </c>
      <c r="AD753" t="s">
        <v>5088</v>
      </c>
      <c r="AE753" s="2">
        <v>45971</v>
      </c>
      <c r="AF753">
        <v>2025</v>
      </c>
      <c r="AG753" s="2">
        <v>45962</v>
      </c>
    </row>
    <row r="754" spans="1:33" x14ac:dyDescent="0.25">
      <c r="A754" t="s">
        <v>1776</v>
      </c>
      <c r="B754" t="s">
        <v>1777</v>
      </c>
      <c r="C754" t="s">
        <v>109</v>
      </c>
      <c r="D754" t="s">
        <v>95</v>
      </c>
      <c r="E754" t="s">
        <v>14</v>
      </c>
      <c r="F754">
        <v>1</v>
      </c>
      <c r="G754">
        <v>1399</v>
      </c>
      <c r="H754">
        <v>0</v>
      </c>
      <c r="I754" t="s">
        <v>1258</v>
      </c>
      <c r="J754" t="s">
        <v>4983</v>
      </c>
      <c r="K754" t="s">
        <v>4973</v>
      </c>
      <c r="L754" t="s">
        <v>4974</v>
      </c>
      <c r="M754">
        <v>1007.28</v>
      </c>
      <c r="N754" s="2">
        <v>45224</v>
      </c>
      <c r="O754">
        <v>44</v>
      </c>
      <c r="P754" t="s">
        <v>4048</v>
      </c>
      <c r="Q754" t="s">
        <v>4024</v>
      </c>
      <c r="R754" t="s">
        <v>4053</v>
      </c>
      <c r="S754" t="s">
        <v>4027</v>
      </c>
      <c r="T754" t="s">
        <v>5095</v>
      </c>
      <c r="U754" t="s">
        <v>4089</v>
      </c>
      <c r="V754" t="s">
        <v>4068</v>
      </c>
      <c r="W754" t="s">
        <v>5051</v>
      </c>
      <c r="X754" t="s">
        <v>5113</v>
      </c>
      <c r="Y754">
        <v>1399</v>
      </c>
      <c r="Z754">
        <v>1007.28</v>
      </c>
      <c r="AA754">
        <v>391.72</v>
      </c>
      <c r="AB754">
        <v>0.28000000000000003</v>
      </c>
      <c r="AC754" t="s">
        <v>5149</v>
      </c>
      <c r="AD754" t="s">
        <v>5094</v>
      </c>
      <c r="AE754" s="2">
        <v>46102</v>
      </c>
      <c r="AF754">
        <v>2026</v>
      </c>
      <c r="AG754" s="2">
        <v>46082</v>
      </c>
    </row>
    <row r="755" spans="1:33" x14ac:dyDescent="0.25">
      <c r="A755" t="s">
        <v>3024</v>
      </c>
      <c r="B755" t="s">
        <v>3025</v>
      </c>
      <c r="C755" t="s">
        <v>321</v>
      </c>
      <c r="D755" t="s">
        <v>34</v>
      </c>
      <c r="E755" t="s">
        <v>14</v>
      </c>
      <c r="F755">
        <v>1</v>
      </c>
      <c r="G755">
        <v>1399</v>
      </c>
      <c r="H755">
        <v>0.02</v>
      </c>
      <c r="I755" t="s">
        <v>15</v>
      </c>
      <c r="J755" t="s">
        <v>5005</v>
      </c>
      <c r="K755" t="s">
        <v>4973</v>
      </c>
      <c r="L755" t="s">
        <v>4995</v>
      </c>
      <c r="M755">
        <v>993.29</v>
      </c>
      <c r="N755" s="2">
        <v>45474</v>
      </c>
      <c r="O755">
        <v>19</v>
      </c>
      <c r="P755" t="s">
        <v>4025</v>
      </c>
      <c r="Q755" t="s">
        <v>4024</v>
      </c>
      <c r="R755" t="s">
        <v>4100</v>
      </c>
      <c r="S755" t="s">
        <v>4027</v>
      </c>
      <c r="T755" t="s">
        <v>5079</v>
      </c>
      <c r="U755" t="s">
        <v>4041</v>
      </c>
      <c r="V755" t="s">
        <v>4036</v>
      </c>
      <c r="W755" t="s">
        <v>5055</v>
      </c>
      <c r="X755" t="s">
        <v>5080</v>
      </c>
      <c r="Y755">
        <v>1371.02</v>
      </c>
      <c r="Z755">
        <v>993.29</v>
      </c>
      <c r="AA755">
        <v>377.73</v>
      </c>
      <c r="AB755">
        <v>0.27551020408163268</v>
      </c>
      <c r="AC755" t="s">
        <v>4379</v>
      </c>
      <c r="AD755" t="s">
        <v>5078</v>
      </c>
      <c r="AE755" s="2">
        <v>45987</v>
      </c>
      <c r="AF755">
        <v>2025</v>
      </c>
      <c r="AG755" s="2">
        <v>45962</v>
      </c>
    </row>
    <row r="756" spans="1:33" x14ac:dyDescent="0.25">
      <c r="A756" t="s">
        <v>1227</v>
      </c>
      <c r="B756" t="s">
        <v>1228</v>
      </c>
      <c r="C756" t="s">
        <v>109</v>
      </c>
      <c r="D756" t="s">
        <v>52</v>
      </c>
      <c r="E756" t="s">
        <v>25</v>
      </c>
      <c r="F756">
        <v>1</v>
      </c>
      <c r="G756">
        <v>1399</v>
      </c>
      <c r="H756">
        <v>0</v>
      </c>
      <c r="I756" t="s">
        <v>20</v>
      </c>
      <c r="J756" t="s">
        <v>4983</v>
      </c>
      <c r="K756" t="s">
        <v>4973</v>
      </c>
      <c r="L756" t="s">
        <v>4974</v>
      </c>
      <c r="M756">
        <v>1007.28</v>
      </c>
      <c r="N756" s="2">
        <v>46207</v>
      </c>
      <c r="O756">
        <v>44</v>
      </c>
      <c r="P756" t="s">
        <v>4048</v>
      </c>
      <c r="Q756" t="s">
        <v>4029</v>
      </c>
      <c r="R756" t="s">
        <v>4060</v>
      </c>
      <c r="S756" t="s">
        <v>4032</v>
      </c>
      <c r="T756" t="s">
        <v>5054</v>
      </c>
      <c r="U756" t="s">
        <v>4060</v>
      </c>
      <c r="V756" t="s">
        <v>4032</v>
      </c>
      <c r="W756" t="s">
        <v>5055</v>
      </c>
      <c r="X756" t="s">
        <v>5056</v>
      </c>
      <c r="Y756">
        <v>1399</v>
      </c>
      <c r="Z756">
        <v>1007.28</v>
      </c>
      <c r="AA756">
        <v>391.72</v>
      </c>
      <c r="AB756">
        <v>0.28000000000000003</v>
      </c>
      <c r="AC756" t="s">
        <v>4072</v>
      </c>
      <c r="AD756" t="s">
        <v>5053</v>
      </c>
      <c r="AE756" s="2">
        <v>46034</v>
      </c>
      <c r="AF756">
        <v>2026</v>
      </c>
      <c r="AG756" s="2">
        <v>46023</v>
      </c>
    </row>
    <row r="757" spans="1:33" x14ac:dyDescent="0.25">
      <c r="A757" t="s">
        <v>3243</v>
      </c>
      <c r="B757" t="s">
        <v>1467</v>
      </c>
      <c r="C757" t="s">
        <v>98</v>
      </c>
      <c r="D757" t="s">
        <v>52</v>
      </c>
      <c r="E757" t="s">
        <v>14</v>
      </c>
      <c r="F757">
        <v>3</v>
      </c>
      <c r="G757">
        <v>1399</v>
      </c>
      <c r="H757">
        <v>0.1</v>
      </c>
      <c r="I757" t="s">
        <v>35</v>
      </c>
      <c r="J757" t="s">
        <v>5009</v>
      </c>
      <c r="K757" t="s">
        <v>4973</v>
      </c>
      <c r="L757" t="s">
        <v>5007</v>
      </c>
      <c r="M757">
        <v>853.39</v>
      </c>
      <c r="N757" s="2">
        <v>45174</v>
      </c>
      <c r="O757">
        <v>62</v>
      </c>
      <c r="P757" t="s">
        <v>4048</v>
      </c>
      <c r="Q757" t="s">
        <v>4024</v>
      </c>
      <c r="R757" t="s">
        <v>4044</v>
      </c>
      <c r="S757" t="s">
        <v>4036</v>
      </c>
      <c r="T757" t="s">
        <v>5054</v>
      </c>
      <c r="U757" t="s">
        <v>4060</v>
      </c>
      <c r="V757" t="s">
        <v>4032</v>
      </c>
      <c r="W757" t="s">
        <v>5055</v>
      </c>
      <c r="X757" t="s">
        <v>5056</v>
      </c>
      <c r="Y757">
        <v>3777.3</v>
      </c>
      <c r="Z757">
        <v>2560.17</v>
      </c>
      <c r="AA757">
        <v>1217.1300000000001</v>
      </c>
      <c r="AB757">
        <v>0.32222222222222224</v>
      </c>
      <c r="AC757" t="s">
        <v>4686</v>
      </c>
      <c r="AD757" t="s">
        <v>5053</v>
      </c>
      <c r="AE757" s="2">
        <v>46136</v>
      </c>
      <c r="AF757">
        <v>2026</v>
      </c>
      <c r="AG757" s="2">
        <v>46113</v>
      </c>
    </row>
    <row r="758" spans="1:33" x14ac:dyDescent="0.25">
      <c r="A758" t="s">
        <v>3750</v>
      </c>
      <c r="B758" t="s">
        <v>961</v>
      </c>
      <c r="C758" t="s">
        <v>98</v>
      </c>
      <c r="D758" t="s">
        <v>44</v>
      </c>
      <c r="E758" t="s">
        <v>14</v>
      </c>
      <c r="F758">
        <v>4</v>
      </c>
      <c r="G758">
        <v>1399</v>
      </c>
      <c r="H758">
        <v>0.02</v>
      </c>
      <c r="I758" t="s">
        <v>15</v>
      </c>
      <c r="J758" t="s">
        <v>5009</v>
      </c>
      <c r="K758" t="s">
        <v>4973</v>
      </c>
      <c r="L758" t="s">
        <v>5007</v>
      </c>
      <c r="M758">
        <v>853.39</v>
      </c>
      <c r="N758" s="2">
        <v>45801</v>
      </c>
      <c r="O758">
        <v>57</v>
      </c>
      <c r="P758" t="s">
        <v>5126</v>
      </c>
      <c r="Q758" t="s">
        <v>4029</v>
      </c>
      <c r="R758" t="s">
        <v>4141</v>
      </c>
      <c r="S758" t="s">
        <v>4068</v>
      </c>
      <c r="T758" t="s">
        <v>5065</v>
      </c>
      <c r="U758" t="s">
        <v>4046</v>
      </c>
      <c r="V758" t="s">
        <v>4032</v>
      </c>
      <c r="W758" t="s">
        <v>5055</v>
      </c>
      <c r="X758" t="s">
        <v>5067</v>
      </c>
      <c r="Y758">
        <v>5484.08</v>
      </c>
      <c r="Z758">
        <v>3413.56</v>
      </c>
      <c r="AA758">
        <v>2070.52</v>
      </c>
      <c r="AB758">
        <v>0.37755102040816324</v>
      </c>
      <c r="AC758" t="s">
        <v>4646</v>
      </c>
      <c r="AD758" t="s">
        <v>5064</v>
      </c>
      <c r="AE758" s="2">
        <v>46038</v>
      </c>
      <c r="AF758">
        <v>2026</v>
      </c>
      <c r="AG758" s="2">
        <v>46023</v>
      </c>
    </row>
    <row r="759" spans="1:33" x14ac:dyDescent="0.25">
      <c r="A759" t="s">
        <v>2799</v>
      </c>
      <c r="B759" t="s">
        <v>2372</v>
      </c>
      <c r="C759" t="s">
        <v>321</v>
      </c>
      <c r="D759" t="s">
        <v>74</v>
      </c>
      <c r="E759" t="s">
        <v>25</v>
      </c>
      <c r="F759">
        <v>1</v>
      </c>
      <c r="G759">
        <v>1399</v>
      </c>
      <c r="H759">
        <v>0.02</v>
      </c>
      <c r="I759" t="s">
        <v>15</v>
      </c>
      <c r="J759" t="s">
        <v>5005</v>
      </c>
      <c r="K759" t="s">
        <v>4973</v>
      </c>
      <c r="L759" t="s">
        <v>4995</v>
      </c>
      <c r="M759">
        <v>993.29</v>
      </c>
      <c r="N759" s="2">
        <v>45804</v>
      </c>
      <c r="O759">
        <v>68</v>
      </c>
      <c r="P759" t="s">
        <v>4025</v>
      </c>
      <c r="Q759" t="s">
        <v>4029</v>
      </c>
      <c r="R759" t="s">
        <v>4074</v>
      </c>
      <c r="S759" t="s">
        <v>4071</v>
      </c>
      <c r="T759" t="s">
        <v>5092</v>
      </c>
      <c r="U759" t="s">
        <v>4165</v>
      </c>
      <c r="V759" t="s">
        <v>4071</v>
      </c>
      <c r="W759" t="s">
        <v>5055</v>
      </c>
      <c r="X759" t="s">
        <v>5093</v>
      </c>
      <c r="Y759">
        <v>1371.02</v>
      </c>
      <c r="Z759">
        <v>993.29</v>
      </c>
      <c r="AA759">
        <v>377.73</v>
      </c>
      <c r="AB759">
        <v>0.27551020408163268</v>
      </c>
      <c r="AC759" t="s">
        <v>4333</v>
      </c>
      <c r="AD759" t="s">
        <v>5091</v>
      </c>
      <c r="AE759" s="2">
        <v>46069</v>
      </c>
      <c r="AF759">
        <v>2026</v>
      </c>
      <c r="AG759" s="2">
        <v>46054</v>
      </c>
    </row>
    <row r="760" spans="1:33" x14ac:dyDescent="0.25">
      <c r="A760" t="s">
        <v>3909</v>
      </c>
      <c r="B760" t="s">
        <v>70</v>
      </c>
      <c r="C760" t="s">
        <v>109</v>
      </c>
      <c r="D760" t="s">
        <v>19</v>
      </c>
      <c r="E760" t="s">
        <v>14</v>
      </c>
      <c r="F760">
        <v>4</v>
      </c>
      <c r="G760">
        <v>1385.01</v>
      </c>
      <c r="H760">
        <v>0.2</v>
      </c>
      <c r="I760" t="s">
        <v>15</v>
      </c>
      <c r="J760" t="s">
        <v>4983</v>
      </c>
      <c r="K760" t="s">
        <v>4973</v>
      </c>
      <c r="L760" t="s">
        <v>4974</v>
      </c>
      <c r="M760">
        <v>1007.28</v>
      </c>
      <c r="N760" s="2">
        <v>46216</v>
      </c>
      <c r="O760">
        <v>34</v>
      </c>
      <c r="P760" t="s">
        <v>4025</v>
      </c>
      <c r="Q760" t="s">
        <v>4024</v>
      </c>
      <c r="R760" t="s">
        <v>4039</v>
      </c>
      <c r="S760" t="s">
        <v>4032</v>
      </c>
      <c r="T760" t="s">
        <v>5058</v>
      </c>
      <c r="U760" t="s">
        <v>4055</v>
      </c>
      <c r="V760" t="s">
        <v>4032</v>
      </c>
      <c r="W760" t="s">
        <v>5051</v>
      </c>
      <c r="X760" t="s">
        <v>5060</v>
      </c>
      <c r="Y760">
        <v>4432.03</v>
      </c>
      <c r="Z760">
        <v>4029.12</v>
      </c>
      <c r="AA760">
        <v>402.91</v>
      </c>
      <c r="AB760">
        <v>9.0908680672287884E-2</v>
      </c>
      <c r="AC760" t="s">
        <v>5144</v>
      </c>
      <c r="AD760" t="s">
        <v>5057</v>
      </c>
      <c r="AE760" s="2">
        <v>45896</v>
      </c>
      <c r="AF760">
        <v>2025</v>
      </c>
      <c r="AG760" s="2">
        <v>45870</v>
      </c>
    </row>
    <row r="761" spans="1:33" x14ac:dyDescent="0.25">
      <c r="A761" t="s">
        <v>625</v>
      </c>
      <c r="B761" t="s">
        <v>626</v>
      </c>
      <c r="C761" t="s">
        <v>109</v>
      </c>
      <c r="D761" t="s">
        <v>34</v>
      </c>
      <c r="E761" t="s">
        <v>25</v>
      </c>
      <c r="F761">
        <v>6</v>
      </c>
      <c r="G761">
        <v>1385.01</v>
      </c>
      <c r="H761">
        <v>0</v>
      </c>
      <c r="I761" t="s">
        <v>30</v>
      </c>
      <c r="J761" t="s">
        <v>4983</v>
      </c>
      <c r="K761" t="s">
        <v>4973</v>
      </c>
      <c r="L761" t="s">
        <v>4974</v>
      </c>
      <c r="M761">
        <v>1007.28</v>
      </c>
      <c r="N761" s="2">
        <v>45876</v>
      </c>
      <c r="O761">
        <v>48</v>
      </c>
      <c r="P761" t="s">
        <v>4025</v>
      </c>
      <c r="Q761" t="s">
        <v>4029</v>
      </c>
      <c r="R761" t="s">
        <v>4055</v>
      </c>
      <c r="S761" t="s">
        <v>4032</v>
      </c>
      <c r="T761" t="s">
        <v>5079</v>
      </c>
      <c r="U761" t="s">
        <v>4041</v>
      </c>
      <c r="V761" t="s">
        <v>4036</v>
      </c>
      <c r="W761" t="s">
        <v>5055</v>
      </c>
      <c r="X761" t="s">
        <v>5080</v>
      </c>
      <c r="Y761">
        <v>8310.06</v>
      </c>
      <c r="Z761">
        <v>6043.68</v>
      </c>
      <c r="AA761">
        <v>2266.38</v>
      </c>
      <c r="AB761">
        <v>0.27272727272727276</v>
      </c>
      <c r="AC761" t="s">
        <v>5147</v>
      </c>
      <c r="AD761" t="s">
        <v>5078</v>
      </c>
      <c r="AE761" s="2">
        <v>46105</v>
      </c>
      <c r="AF761">
        <v>2026</v>
      </c>
      <c r="AG761" s="2">
        <v>46082</v>
      </c>
    </row>
    <row r="762" spans="1:33" x14ac:dyDescent="0.25">
      <c r="A762" t="s">
        <v>2143</v>
      </c>
      <c r="B762" t="s">
        <v>2144</v>
      </c>
      <c r="C762" t="s">
        <v>321</v>
      </c>
      <c r="D762" t="s">
        <v>34</v>
      </c>
      <c r="E762" t="s">
        <v>25</v>
      </c>
      <c r="F762">
        <v>4</v>
      </c>
      <c r="G762">
        <v>1385.01</v>
      </c>
      <c r="H762">
        <v>0</v>
      </c>
      <c r="I762" t="s">
        <v>35</v>
      </c>
      <c r="J762" t="s">
        <v>5005</v>
      </c>
      <c r="K762" t="s">
        <v>4973</v>
      </c>
      <c r="L762" t="s">
        <v>4995</v>
      </c>
      <c r="M762">
        <v>993.29</v>
      </c>
      <c r="N762" s="2">
        <v>45959</v>
      </c>
      <c r="O762">
        <v>41</v>
      </c>
      <c r="P762" t="s">
        <v>4030</v>
      </c>
      <c r="Q762" t="s">
        <v>4029</v>
      </c>
      <c r="R762" t="s">
        <v>4085</v>
      </c>
      <c r="S762" t="s">
        <v>4036</v>
      </c>
      <c r="T762" t="s">
        <v>5079</v>
      </c>
      <c r="U762" t="s">
        <v>4041</v>
      </c>
      <c r="V762" t="s">
        <v>4036</v>
      </c>
      <c r="W762" t="s">
        <v>5055</v>
      </c>
      <c r="X762" t="s">
        <v>5080</v>
      </c>
      <c r="Y762">
        <v>5540.04</v>
      </c>
      <c r="Z762">
        <v>3973.16</v>
      </c>
      <c r="AA762">
        <v>1566.88</v>
      </c>
      <c r="AB762">
        <v>0.28282828282828287</v>
      </c>
      <c r="AC762" t="s">
        <v>4827</v>
      </c>
      <c r="AD762" t="s">
        <v>5078</v>
      </c>
      <c r="AE762" s="2">
        <v>46125</v>
      </c>
      <c r="AF762">
        <v>2026</v>
      </c>
      <c r="AG762" s="2">
        <v>46113</v>
      </c>
    </row>
    <row r="763" spans="1:33" x14ac:dyDescent="0.25">
      <c r="A763" t="s">
        <v>4004</v>
      </c>
      <c r="B763" t="s">
        <v>662</v>
      </c>
      <c r="C763" t="s">
        <v>98</v>
      </c>
      <c r="D763" t="s">
        <v>58</v>
      </c>
      <c r="E763" t="s">
        <v>14</v>
      </c>
      <c r="F763">
        <v>2</v>
      </c>
      <c r="G763">
        <v>1385.01</v>
      </c>
      <c r="H763">
        <v>0.05</v>
      </c>
      <c r="I763" t="s">
        <v>20</v>
      </c>
      <c r="J763" t="s">
        <v>5009</v>
      </c>
      <c r="K763" t="s">
        <v>4973</v>
      </c>
      <c r="L763" t="s">
        <v>5007</v>
      </c>
      <c r="M763">
        <v>853.39</v>
      </c>
      <c r="N763" s="2">
        <v>45116</v>
      </c>
      <c r="O763">
        <v>64</v>
      </c>
      <c r="P763" t="s">
        <v>4030</v>
      </c>
      <c r="Q763" t="s">
        <v>4024</v>
      </c>
      <c r="R763" t="s">
        <v>4092</v>
      </c>
      <c r="S763" t="s">
        <v>4071</v>
      </c>
      <c r="T763" t="s">
        <v>5050</v>
      </c>
      <c r="U763" t="s">
        <v>4060</v>
      </c>
      <c r="V763" t="s">
        <v>4032</v>
      </c>
      <c r="W763" t="s">
        <v>5051</v>
      </c>
      <c r="X763" t="s">
        <v>5052</v>
      </c>
      <c r="Y763">
        <v>2631.52</v>
      </c>
      <c r="Z763">
        <v>1706.78</v>
      </c>
      <c r="AA763">
        <v>924.74</v>
      </c>
      <c r="AB763">
        <v>0.351409071563203</v>
      </c>
      <c r="AC763" t="s">
        <v>4546</v>
      </c>
      <c r="AD763" t="s">
        <v>5049</v>
      </c>
      <c r="AE763" s="2">
        <v>46012</v>
      </c>
      <c r="AF763">
        <v>2025</v>
      </c>
      <c r="AG763" s="2">
        <v>45992</v>
      </c>
    </row>
    <row r="764" spans="1:33" x14ac:dyDescent="0.25">
      <c r="A764" t="s">
        <v>3365</v>
      </c>
      <c r="B764" t="s">
        <v>2067</v>
      </c>
      <c r="C764" t="s">
        <v>109</v>
      </c>
      <c r="D764" t="s">
        <v>112</v>
      </c>
      <c r="E764" t="s">
        <v>25</v>
      </c>
      <c r="F764">
        <v>2</v>
      </c>
      <c r="G764">
        <v>1385.01</v>
      </c>
      <c r="H764">
        <v>0</v>
      </c>
      <c r="I764" t="s">
        <v>15</v>
      </c>
      <c r="J764" t="s">
        <v>4983</v>
      </c>
      <c r="K764" t="s">
        <v>4973</v>
      </c>
      <c r="L764" t="s">
        <v>4974</v>
      </c>
      <c r="M764">
        <v>1007.28</v>
      </c>
      <c r="N764" s="2">
        <v>45699</v>
      </c>
      <c r="O764">
        <v>36</v>
      </c>
      <c r="P764" t="s">
        <v>4025</v>
      </c>
      <c r="Q764" t="s">
        <v>4029</v>
      </c>
      <c r="R764" t="s">
        <v>4077</v>
      </c>
      <c r="S764" t="s">
        <v>4071</v>
      </c>
      <c r="T764" t="s">
        <v>5107</v>
      </c>
      <c r="U764" t="s">
        <v>4057</v>
      </c>
      <c r="V764" t="s">
        <v>4058</v>
      </c>
      <c r="W764" t="s">
        <v>5051</v>
      </c>
      <c r="X764" t="s">
        <v>5108</v>
      </c>
      <c r="Y764">
        <v>2770.02</v>
      </c>
      <c r="Z764">
        <v>2014.56</v>
      </c>
      <c r="AA764">
        <v>755.46</v>
      </c>
      <c r="AB764">
        <v>0.27272727272727276</v>
      </c>
      <c r="AC764" t="s">
        <v>4506</v>
      </c>
      <c r="AD764" t="s">
        <v>5106</v>
      </c>
      <c r="AE764" s="2">
        <v>45939</v>
      </c>
      <c r="AF764">
        <v>2025</v>
      </c>
      <c r="AG764" s="2">
        <v>45931</v>
      </c>
    </row>
    <row r="765" spans="1:33" x14ac:dyDescent="0.25">
      <c r="A765" t="s">
        <v>2825</v>
      </c>
      <c r="B765" t="s">
        <v>1107</v>
      </c>
      <c r="C765" t="s">
        <v>98</v>
      </c>
      <c r="D765" t="s">
        <v>95</v>
      </c>
      <c r="E765" t="s">
        <v>14</v>
      </c>
      <c r="F765">
        <v>4</v>
      </c>
      <c r="G765">
        <v>1385.01</v>
      </c>
      <c r="H765">
        <v>0.2</v>
      </c>
      <c r="I765" t="s">
        <v>1258</v>
      </c>
      <c r="J765" t="s">
        <v>5009</v>
      </c>
      <c r="K765" t="s">
        <v>4973</v>
      </c>
      <c r="L765" t="s">
        <v>5007</v>
      </c>
      <c r="M765">
        <v>853.39</v>
      </c>
      <c r="N765" s="2">
        <v>45466</v>
      </c>
      <c r="O765">
        <v>23</v>
      </c>
      <c r="P765" t="s">
        <v>4048</v>
      </c>
      <c r="Q765" t="s">
        <v>4024</v>
      </c>
      <c r="R765" t="s">
        <v>4046</v>
      </c>
      <c r="S765" t="s">
        <v>4032</v>
      </c>
      <c r="T765" t="s">
        <v>5095</v>
      </c>
      <c r="U765" t="s">
        <v>4089</v>
      </c>
      <c r="V765" t="s">
        <v>4068</v>
      </c>
      <c r="W765" t="s">
        <v>5051</v>
      </c>
      <c r="X765" t="s">
        <v>5113</v>
      </c>
      <c r="Y765">
        <v>4432.03</v>
      </c>
      <c r="Z765">
        <v>3413.56</v>
      </c>
      <c r="AA765">
        <v>1018.47</v>
      </c>
      <c r="AB765">
        <v>0.22979763223624391</v>
      </c>
      <c r="AC765" t="s">
        <v>4538</v>
      </c>
      <c r="AD765" t="s">
        <v>5094</v>
      </c>
      <c r="AE765" s="2">
        <v>45976</v>
      </c>
      <c r="AF765">
        <v>2025</v>
      </c>
      <c r="AG765" s="2">
        <v>45962</v>
      </c>
    </row>
    <row r="766" spans="1:33" x14ac:dyDescent="0.25">
      <c r="A766" t="s">
        <v>3342</v>
      </c>
      <c r="B766" t="s">
        <v>46</v>
      </c>
      <c r="C766" t="s">
        <v>321</v>
      </c>
      <c r="D766" t="s">
        <v>44</v>
      </c>
      <c r="E766" t="s">
        <v>25</v>
      </c>
      <c r="F766">
        <v>5</v>
      </c>
      <c r="G766">
        <v>1385.01</v>
      </c>
      <c r="H766">
        <v>0.1</v>
      </c>
      <c r="I766" t="s">
        <v>1258</v>
      </c>
      <c r="J766" t="s">
        <v>5005</v>
      </c>
      <c r="K766" t="s">
        <v>4973</v>
      </c>
      <c r="L766" t="s">
        <v>4995</v>
      </c>
      <c r="M766">
        <v>993.29</v>
      </c>
      <c r="N766" s="2">
        <v>45134</v>
      </c>
      <c r="O766">
        <v>56</v>
      </c>
      <c r="P766" t="s">
        <v>4030</v>
      </c>
      <c r="Q766" t="s">
        <v>4029</v>
      </c>
      <c r="R766" t="s">
        <v>4046</v>
      </c>
      <c r="S766" t="s">
        <v>4032</v>
      </c>
      <c r="T766" t="s">
        <v>5065</v>
      </c>
      <c r="U766" t="s">
        <v>4046</v>
      </c>
      <c r="V766" t="s">
        <v>4032</v>
      </c>
      <c r="W766" t="s">
        <v>5055</v>
      </c>
      <c r="X766" t="s">
        <v>5067</v>
      </c>
      <c r="Y766">
        <v>6232.54</v>
      </c>
      <c r="Z766">
        <v>4966.45</v>
      </c>
      <c r="AA766">
        <v>1266.0899999999999</v>
      </c>
      <c r="AB766">
        <v>0.20314189720402917</v>
      </c>
      <c r="AC766" t="s">
        <v>4382</v>
      </c>
      <c r="AD766" t="s">
        <v>5064</v>
      </c>
      <c r="AE766" s="2">
        <v>45873</v>
      </c>
      <c r="AF766">
        <v>2025</v>
      </c>
      <c r="AG766" s="2">
        <v>45870</v>
      </c>
    </row>
    <row r="767" spans="1:33" x14ac:dyDescent="0.25">
      <c r="A767" t="s">
        <v>3405</v>
      </c>
      <c r="B767" t="s">
        <v>2308</v>
      </c>
      <c r="C767" t="s">
        <v>321</v>
      </c>
      <c r="D767" t="s">
        <v>48</v>
      </c>
      <c r="E767" t="s">
        <v>25</v>
      </c>
      <c r="F767">
        <v>2</v>
      </c>
      <c r="G767">
        <v>1385.01</v>
      </c>
      <c r="H767">
        <v>0.2</v>
      </c>
      <c r="I767" t="s">
        <v>20</v>
      </c>
      <c r="J767" t="s">
        <v>5005</v>
      </c>
      <c r="K767" t="s">
        <v>4973</v>
      </c>
      <c r="L767" t="s">
        <v>4995</v>
      </c>
      <c r="M767">
        <v>993.29</v>
      </c>
      <c r="N767" s="2">
        <v>45609</v>
      </c>
      <c r="O767">
        <v>63</v>
      </c>
      <c r="P767" t="s">
        <v>4025</v>
      </c>
      <c r="Q767" t="s">
        <v>4024</v>
      </c>
      <c r="R767" t="s">
        <v>4165</v>
      </c>
      <c r="S767" t="s">
        <v>4071</v>
      </c>
      <c r="T767" t="s">
        <v>5110</v>
      </c>
      <c r="U767" t="s">
        <v>4135</v>
      </c>
      <c r="V767" t="s">
        <v>4058</v>
      </c>
      <c r="W767" t="s">
        <v>5055</v>
      </c>
      <c r="X767" t="s">
        <v>5112</v>
      </c>
      <c r="Y767">
        <v>2216.02</v>
      </c>
      <c r="Z767">
        <v>1986.58</v>
      </c>
      <c r="AA767">
        <v>229.44</v>
      </c>
      <c r="AB767">
        <v>0.10353697168798115</v>
      </c>
      <c r="AC767" t="s">
        <v>4214</v>
      </c>
      <c r="AD767" t="s">
        <v>5109</v>
      </c>
      <c r="AE767" s="2">
        <v>46086</v>
      </c>
      <c r="AF767">
        <v>2026</v>
      </c>
      <c r="AG767" s="2">
        <v>46082</v>
      </c>
    </row>
    <row r="768" spans="1:33" x14ac:dyDescent="0.25">
      <c r="A768" t="s">
        <v>491</v>
      </c>
      <c r="B768" t="s">
        <v>492</v>
      </c>
      <c r="C768" t="s">
        <v>321</v>
      </c>
      <c r="D768" t="s">
        <v>74</v>
      </c>
      <c r="E768" t="s">
        <v>14</v>
      </c>
      <c r="F768">
        <v>3</v>
      </c>
      <c r="G768">
        <v>1385.01</v>
      </c>
      <c r="H768">
        <v>0.02</v>
      </c>
      <c r="I768" t="s">
        <v>30</v>
      </c>
      <c r="J768" t="s">
        <v>5005</v>
      </c>
      <c r="K768" t="s">
        <v>4973</v>
      </c>
      <c r="L768" t="s">
        <v>4995</v>
      </c>
      <c r="M768">
        <v>993.29</v>
      </c>
      <c r="N768" s="2">
        <v>45335</v>
      </c>
      <c r="O768">
        <v>44</v>
      </c>
      <c r="P768" t="s">
        <v>4030</v>
      </c>
      <c r="Q768" t="s">
        <v>4029</v>
      </c>
      <c r="R768" t="s">
        <v>4074</v>
      </c>
      <c r="S768" t="s">
        <v>4071</v>
      </c>
      <c r="T768" t="s">
        <v>5092</v>
      </c>
      <c r="U768" t="s">
        <v>4165</v>
      </c>
      <c r="V768" t="s">
        <v>4071</v>
      </c>
      <c r="W768" t="s">
        <v>5055</v>
      </c>
      <c r="X768" t="s">
        <v>5093</v>
      </c>
      <c r="Y768">
        <v>4071.93</v>
      </c>
      <c r="Z768">
        <v>2979.87</v>
      </c>
      <c r="AA768">
        <v>1092.06</v>
      </c>
      <c r="AB768">
        <v>0.26819223316707308</v>
      </c>
      <c r="AC768" t="s">
        <v>4680</v>
      </c>
      <c r="AD768" t="s">
        <v>5091</v>
      </c>
      <c r="AE768" s="2">
        <v>45940</v>
      </c>
      <c r="AF768">
        <v>2025</v>
      </c>
      <c r="AG768" s="2">
        <v>45931</v>
      </c>
    </row>
    <row r="769" spans="1:33" x14ac:dyDescent="0.25">
      <c r="A769" t="s">
        <v>2595</v>
      </c>
      <c r="B769" t="s">
        <v>310</v>
      </c>
      <c r="C769" t="s">
        <v>98</v>
      </c>
      <c r="D769" t="s">
        <v>58</v>
      </c>
      <c r="E769" t="s">
        <v>14</v>
      </c>
      <c r="F769">
        <v>3</v>
      </c>
      <c r="G769">
        <v>1385.01</v>
      </c>
      <c r="H769">
        <v>0</v>
      </c>
      <c r="I769" t="s">
        <v>15</v>
      </c>
      <c r="J769" t="s">
        <v>5009</v>
      </c>
      <c r="K769" t="s">
        <v>4973</v>
      </c>
      <c r="L769" t="s">
        <v>5007</v>
      </c>
      <c r="M769">
        <v>853.39</v>
      </c>
      <c r="N769" s="2">
        <v>46185</v>
      </c>
      <c r="O769">
        <v>60</v>
      </c>
      <c r="P769" t="s">
        <v>4025</v>
      </c>
      <c r="Q769" t="s">
        <v>4029</v>
      </c>
      <c r="R769" t="s">
        <v>4092</v>
      </c>
      <c r="S769" t="s">
        <v>4071</v>
      </c>
      <c r="T769" t="s">
        <v>5050</v>
      </c>
      <c r="U769" t="s">
        <v>4060</v>
      </c>
      <c r="V769" t="s">
        <v>4032</v>
      </c>
      <c r="W769" t="s">
        <v>5051</v>
      </c>
      <c r="X769" t="s">
        <v>5052</v>
      </c>
      <c r="Y769">
        <v>4155.03</v>
      </c>
      <c r="Z769">
        <v>2560.17</v>
      </c>
      <c r="AA769">
        <v>1594.86</v>
      </c>
      <c r="AB769">
        <v>0.38383838383838381</v>
      </c>
      <c r="AC769" t="s">
        <v>4907</v>
      </c>
      <c r="AD769" t="s">
        <v>5049</v>
      </c>
      <c r="AE769" s="2">
        <v>46162</v>
      </c>
      <c r="AF769">
        <v>2026</v>
      </c>
      <c r="AG769" s="2">
        <v>46143</v>
      </c>
    </row>
    <row r="770" spans="1:33" x14ac:dyDescent="0.25">
      <c r="A770" t="s">
        <v>430</v>
      </c>
      <c r="B770" t="s">
        <v>431</v>
      </c>
      <c r="C770" t="s">
        <v>321</v>
      </c>
      <c r="D770" t="s">
        <v>101</v>
      </c>
      <c r="E770" t="s">
        <v>25</v>
      </c>
      <c r="F770">
        <v>6</v>
      </c>
      <c r="G770">
        <v>1385.01</v>
      </c>
      <c r="H770">
        <v>0.1</v>
      </c>
      <c r="I770" t="s">
        <v>1258</v>
      </c>
      <c r="J770" t="s">
        <v>5005</v>
      </c>
      <c r="K770" t="s">
        <v>4973</v>
      </c>
      <c r="L770" t="s">
        <v>4995</v>
      </c>
      <c r="M770">
        <v>993.29</v>
      </c>
      <c r="N770" s="2">
        <v>46103</v>
      </c>
      <c r="O770">
        <v>64</v>
      </c>
      <c r="P770" t="s">
        <v>4052</v>
      </c>
      <c r="Q770" t="s">
        <v>4024</v>
      </c>
      <c r="R770" t="s">
        <v>4070</v>
      </c>
      <c r="S770" t="s">
        <v>4071</v>
      </c>
      <c r="T770" t="s">
        <v>5082</v>
      </c>
      <c r="U770" t="s">
        <v>4050</v>
      </c>
      <c r="V770" t="s">
        <v>4036</v>
      </c>
      <c r="W770" t="s">
        <v>5055</v>
      </c>
      <c r="X770" t="s">
        <v>5083</v>
      </c>
      <c r="Y770">
        <v>7479.05</v>
      </c>
      <c r="Z770">
        <v>5959.74</v>
      </c>
      <c r="AA770">
        <v>1519.31</v>
      </c>
      <c r="AB770">
        <v>0.20314211029475668</v>
      </c>
      <c r="AC770" t="s">
        <v>4069</v>
      </c>
      <c r="AD770" t="s">
        <v>5121</v>
      </c>
      <c r="AE770" s="2">
        <v>46055</v>
      </c>
      <c r="AF770">
        <v>2026</v>
      </c>
      <c r="AG770" s="2">
        <v>46054</v>
      </c>
    </row>
    <row r="771" spans="1:33" x14ac:dyDescent="0.25">
      <c r="A771" t="s">
        <v>1979</v>
      </c>
      <c r="B771" t="s">
        <v>526</v>
      </c>
      <c r="C771" t="s">
        <v>98</v>
      </c>
      <c r="D771" t="s">
        <v>19</v>
      </c>
      <c r="E771" t="s">
        <v>25</v>
      </c>
      <c r="F771">
        <v>3</v>
      </c>
      <c r="G771">
        <v>1385.01</v>
      </c>
      <c r="H771">
        <v>0.1</v>
      </c>
      <c r="I771" t="s">
        <v>35</v>
      </c>
      <c r="J771" t="s">
        <v>5009</v>
      </c>
      <c r="K771" t="s">
        <v>4973</v>
      </c>
      <c r="L771" t="s">
        <v>5007</v>
      </c>
      <c r="M771">
        <v>853.39</v>
      </c>
      <c r="N771" s="2">
        <v>46013</v>
      </c>
      <c r="O771">
        <v>45</v>
      </c>
      <c r="P771" t="s">
        <v>4030</v>
      </c>
      <c r="Q771" t="s">
        <v>4029</v>
      </c>
      <c r="R771" t="s">
        <v>4044</v>
      </c>
      <c r="S771" t="s">
        <v>4036</v>
      </c>
      <c r="T771" t="s">
        <v>5058</v>
      </c>
      <c r="U771" t="s">
        <v>4055</v>
      </c>
      <c r="V771" t="s">
        <v>4032</v>
      </c>
      <c r="W771" t="s">
        <v>5051</v>
      </c>
      <c r="X771" t="s">
        <v>5060</v>
      </c>
      <c r="Y771">
        <v>3739.53</v>
      </c>
      <c r="Z771">
        <v>2560.17</v>
      </c>
      <c r="AA771">
        <v>1179.3599999999999</v>
      </c>
      <c r="AB771">
        <v>0.31537653127532067</v>
      </c>
      <c r="AC771" t="s">
        <v>4909</v>
      </c>
      <c r="AD771" t="s">
        <v>5057</v>
      </c>
      <c r="AE771" s="2">
        <v>46027</v>
      </c>
      <c r="AF771">
        <v>2026</v>
      </c>
      <c r="AG771" s="2">
        <v>46023</v>
      </c>
    </row>
    <row r="772" spans="1:33" x14ac:dyDescent="0.25">
      <c r="A772" t="s">
        <v>905</v>
      </c>
      <c r="B772" t="s">
        <v>300</v>
      </c>
      <c r="C772" t="s">
        <v>321</v>
      </c>
      <c r="D772" t="s">
        <v>196</v>
      </c>
      <c r="E772" t="s">
        <v>14</v>
      </c>
      <c r="F772">
        <v>1</v>
      </c>
      <c r="G772">
        <v>1385.01</v>
      </c>
      <c r="H772">
        <v>0.2</v>
      </c>
      <c r="I772" t="s">
        <v>1258</v>
      </c>
      <c r="J772" t="s">
        <v>5005</v>
      </c>
      <c r="K772" t="s">
        <v>4973</v>
      </c>
      <c r="L772" t="s">
        <v>4995</v>
      </c>
      <c r="M772">
        <v>993.29</v>
      </c>
      <c r="N772" s="2">
        <v>45564</v>
      </c>
      <c r="O772">
        <v>47</v>
      </c>
      <c r="P772" t="s">
        <v>4030</v>
      </c>
      <c r="Q772" t="s">
        <v>4029</v>
      </c>
      <c r="R772" t="s">
        <v>4057</v>
      </c>
      <c r="S772" t="s">
        <v>4058</v>
      </c>
      <c r="T772" t="s">
        <v>5124</v>
      </c>
      <c r="U772" t="s">
        <v>4039</v>
      </c>
      <c r="V772" t="s">
        <v>4032</v>
      </c>
      <c r="W772" t="s">
        <v>5070</v>
      </c>
      <c r="X772" t="s">
        <v>5071</v>
      </c>
      <c r="Y772">
        <v>1108.01</v>
      </c>
      <c r="Z772">
        <v>993.29</v>
      </c>
      <c r="AA772">
        <v>114.72</v>
      </c>
      <c r="AB772">
        <v>0.10353697168798115</v>
      </c>
      <c r="AC772" t="s">
        <v>4509</v>
      </c>
      <c r="AD772" t="s">
        <v>5068</v>
      </c>
      <c r="AE772" s="2">
        <v>46059</v>
      </c>
      <c r="AF772">
        <v>2026</v>
      </c>
      <c r="AG772" s="2">
        <v>46054</v>
      </c>
    </row>
    <row r="773" spans="1:33" x14ac:dyDescent="0.25">
      <c r="A773" t="s">
        <v>1540</v>
      </c>
      <c r="B773" t="s">
        <v>817</v>
      </c>
      <c r="C773" t="s">
        <v>98</v>
      </c>
      <c r="D773" t="s">
        <v>112</v>
      </c>
      <c r="E773" t="s">
        <v>14</v>
      </c>
      <c r="F773">
        <v>3</v>
      </c>
      <c r="G773">
        <v>1385.01</v>
      </c>
      <c r="H773">
        <v>0.1</v>
      </c>
      <c r="I773" t="s">
        <v>1258</v>
      </c>
      <c r="J773" t="s">
        <v>5009</v>
      </c>
      <c r="K773" t="s">
        <v>4973</v>
      </c>
      <c r="L773" t="s">
        <v>5007</v>
      </c>
      <c r="M773">
        <v>853.39</v>
      </c>
      <c r="N773" s="2">
        <v>46049</v>
      </c>
      <c r="O773">
        <v>64</v>
      </c>
      <c r="P773" t="s">
        <v>4048</v>
      </c>
      <c r="Q773" t="s">
        <v>4024</v>
      </c>
      <c r="R773" t="s">
        <v>4050</v>
      </c>
      <c r="S773" t="s">
        <v>4036</v>
      </c>
      <c r="T773" t="s">
        <v>5107</v>
      </c>
      <c r="U773" t="s">
        <v>4057</v>
      </c>
      <c r="V773" t="s">
        <v>4058</v>
      </c>
      <c r="W773" t="s">
        <v>5051</v>
      </c>
      <c r="X773" t="s">
        <v>5108</v>
      </c>
      <c r="Y773">
        <v>3739.53</v>
      </c>
      <c r="Z773">
        <v>2560.17</v>
      </c>
      <c r="AA773">
        <v>1179.3599999999999</v>
      </c>
      <c r="AB773">
        <v>0.31537653127532067</v>
      </c>
      <c r="AC773" t="s">
        <v>4455</v>
      </c>
      <c r="AD773" t="s">
        <v>5106</v>
      </c>
      <c r="AE773" s="2">
        <v>46200</v>
      </c>
      <c r="AF773">
        <v>2026</v>
      </c>
      <c r="AG773" s="2">
        <v>46174</v>
      </c>
    </row>
    <row r="774" spans="1:33" x14ac:dyDescent="0.25">
      <c r="A774" t="s">
        <v>1189</v>
      </c>
      <c r="B774" t="s">
        <v>583</v>
      </c>
      <c r="C774" t="s">
        <v>98</v>
      </c>
      <c r="D774" t="s">
        <v>187</v>
      </c>
      <c r="E774" t="s">
        <v>25</v>
      </c>
      <c r="F774">
        <v>10</v>
      </c>
      <c r="G774">
        <v>1385.01</v>
      </c>
      <c r="H774">
        <v>0.1</v>
      </c>
      <c r="I774" t="s">
        <v>1258</v>
      </c>
      <c r="J774" t="s">
        <v>5009</v>
      </c>
      <c r="K774" t="s">
        <v>4973</v>
      </c>
      <c r="L774" t="s">
        <v>5007</v>
      </c>
      <c r="M774">
        <v>853.39</v>
      </c>
      <c r="N774" s="2">
        <v>45107</v>
      </c>
      <c r="O774">
        <v>41</v>
      </c>
      <c r="P774" t="s">
        <v>4030</v>
      </c>
      <c r="Q774" t="s">
        <v>4024</v>
      </c>
      <c r="R774" t="s">
        <v>4074</v>
      </c>
      <c r="S774" t="s">
        <v>4071</v>
      </c>
      <c r="T774" t="s">
        <v>5099</v>
      </c>
      <c r="U774" t="s">
        <v>4067</v>
      </c>
      <c r="V774" t="s">
        <v>4068</v>
      </c>
      <c r="W774" t="s">
        <v>5070</v>
      </c>
      <c r="X774" t="s">
        <v>5113</v>
      </c>
      <c r="Y774">
        <v>12465.09</v>
      </c>
      <c r="Z774">
        <v>8533.9</v>
      </c>
      <c r="AA774">
        <v>3931.19</v>
      </c>
      <c r="AB774">
        <v>0.31537598204264872</v>
      </c>
      <c r="AC774" t="s">
        <v>4276</v>
      </c>
      <c r="AD774" t="s">
        <v>5098</v>
      </c>
      <c r="AE774" s="2">
        <v>45874</v>
      </c>
      <c r="AF774">
        <v>2025</v>
      </c>
      <c r="AG774" s="2">
        <v>45870</v>
      </c>
    </row>
    <row r="775" spans="1:33" x14ac:dyDescent="0.25">
      <c r="A775" t="s">
        <v>663</v>
      </c>
      <c r="B775" t="s">
        <v>111</v>
      </c>
      <c r="C775" t="s">
        <v>321</v>
      </c>
      <c r="D775" t="s">
        <v>52</v>
      </c>
      <c r="E775" t="s">
        <v>14</v>
      </c>
      <c r="F775">
        <v>3</v>
      </c>
      <c r="G775">
        <v>1385.01</v>
      </c>
      <c r="H775">
        <v>0</v>
      </c>
      <c r="I775" t="s">
        <v>30</v>
      </c>
      <c r="J775" t="s">
        <v>5005</v>
      </c>
      <c r="K775" t="s">
        <v>4973</v>
      </c>
      <c r="L775" t="s">
        <v>4995</v>
      </c>
      <c r="M775">
        <v>993.29</v>
      </c>
      <c r="N775" s="2">
        <v>45370</v>
      </c>
      <c r="O775">
        <v>72</v>
      </c>
      <c r="P775" t="s">
        <v>4030</v>
      </c>
      <c r="Q775" t="s">
        <v>4024</v>
      </c>
      <c r="R775" t="s">
        <v>4143</v>
      </c>
      <c r="S775" t="s">
        <v>4027</v>
      </c>
      <c r="T775" t="s">
        <v>5054</v>
      </c>
      <c r="U775" t="s">
        <v>4060</v>
      </c>
      <c r="V775" t="s">
        <v>4032</v>
      </c>
      <c r="W775" t="s">
        <v>5055</v>
      </c>
      <c r="X775" t="s">
        <v>5056</v>
      </c>
      <c r="Y775">
        <v>4155.03</v>
      </c>
      <c r="Z775">
        <v>2979.87</v>
      </c>
      <c r="AA775">
        <v>1175.1600000000001</v>
      </c>
      <c r="AB775">
        <v>0.28282828282828287</v>
      </c>
      <c r="AC775" t="s">
        <v>4595</v>
      </c>
      <c r="AD775" t="s">
        <v>5053</v>
      </c>
      <c r="AE775" s="2">
        <v>46128</v>
      </c>
      <c r="AF775">
        <v>2026</v>
      </c>
      <c r="AG775" s="2">
        <v>46113</v>
      </c>
    </row>
    <row r="776" spans="1:33" x14ac:dyDescent="0.25">
      <c r="A776" t="s">
        <v>697</v>
      </c>
      <c r="B776" t="s">
        <v>698</v>
      </c>
      <c r="C776" t="s">
        <v>98</v>
      </c>
      <c r="D776" t="s">
        <v>74</v>
      </c>
      <c r="E776" t="s">
        <v>25</v>
      </c>
      <c r="F776">
        <v>4</v>
      </c>
      <c r="G776">
        <v>1385.01</v>
      </c>
      <c r="H776">
        <v>0.02</v>
      </c>
      <c r="I776" t="s">
        <v>15</v>
      </c>
      <c r="J776" t="s">
        <v>5009</v>
      </c>
      <c r="K776" t="s">
        <v>4973</v>
      </c>
      <c r="L776" t="s">
        <v>5007</v>
      </c>
      <c r="M776">
        <v>853.39</v>
      </c>
      <c r="N776" s="2">
        <v>45552</v>
      </c>
      <c r="O776">
        <v>52</v>
      </c>
      <c r="P776" t="s">
        <v>4025</v>
      </c>
      <c r="Q776" t="s">
        <v>4029</v>
      </c>
      <c r="R776" t="s">
        <v>4035</v>
      </c>
      <c r="S776" t="s">
        <v>4036</v>
      </c>
      <c r="T776" t="s">
        <v>5092</v>
      </c>
      <c r="U776" t="s">
        <v>4165</v>
      </c>
      <c r="V776" t="s">
        <v>4071</v>
      </c>
      <c r="W776" t="s">
        <v>5055</v>
      </c>
      <c r="X776" t="s">
        <v>5093</v>
      </c>
      <c r="Y776">
        <v>5429.24</v>
      </c>
      <c r="Z776">
        <v>3413.56</v>
      </c>
      <c r="AA776">
        <v>2015.68</v>
      </c>
      <c r="AB776">
        <v>0.37126374962241493</v>
      </c>
      <c r="AC776" t="s">
        <v>4406</v>
      </c>
      <c r="AD776" t="s">
        <v>5091</v>
      </c>
      <c r="AE776" s="2">
        <v>45876</v>
      </c>
      <c r="AF776">
        <v>2025</v>
      </c>
      <c r="AG776" s="2">
        <v>45870</v>
      </c>
    </row>
    <row r="777" spans="1:33" x14ac:dyDescent="0.25">
      <c r="A777" t="s">
        <v>726</v>
      </c>
      <c r="B777" t="s">
        <v>727</v>
      </c>
      <c r="C777" t="s">
        <v>98</v>
      </c>
      <c r="D777" t="s">
        <v>19</v>
      </c>
      <c r="E777" t="s">
        <v>25</v>
      </c>
      <c r="F777">
        <v>4</v>
      </c>
      <c r="G777">
        <v>1371.02</v>
      </c>
      <c r="H777">
        <v>0</v>
      </c>
      <c r="I777" t="s">
        <v>20</v>
      </c>
      <c r="J777" t="s">
        <v>5009</v>
      </c>
      <c r="K777" t="s">
        <v>4973</v>
      </c>
      <c r="L777" t="s">
        <v>5007</v>
      </c>
      <c r="M777">
        <v>853.39</v>
      </c>
      <c r="N777" s="2">
        <v>45029</v>
      </c>
      <c r="O777">
        <v>70</v>
      </c>
      <c r="P777" t="s">
        <v>4030</v>
      </c>
      <c r="Q777" t="s">
        <v>5113</v>
      </c>
      <c r="R777" t="s">
        <v>4035</v>
      </c>
      <c r="S777" t="s">
        <v>4036</v>
      </c>
      <c r="T777" t="s">
        <v>5058</v>
      </c>
      <c r="U777" t="s">
        <v>4055</v>
      </c>
      <c r="V777" t="s">
        <v>4032</v>
      </c>
      <c r="W777" t="s">
        <v>5051</v>
      </c>
      <c r="X777" t="s">
        <v>5060</v>
      </c>
      <c r="Y777">
        <v>5484.08</v>
      </c>
      <c r="Z777">
        <v>3413.56</v>
      </c>
      <c r="AA777">
        <v>2070.52</v>
      </c>
      <c r="AB777">
        <v>0.37755102040816324</v>
      </c>
      <c r="AC777" t="s">
        <v>4410</v>
      </c>
      <c r="AD777" t="s">
        <v>5057</v>
      </c>
      <c r="AE777" s="2">
        <v>45923</v>
      </c>
      <c r="AF777">
        <v>2025</v>
      </c>
      <c r="AG777" s="2">
        <v>45901</v>
      </c>
    </row>
    <row r="778" spans="1:33" x14ac:dyDescent="0.25">
      <c r="A778" t="s">
        <v>2810</v>
      </c>
      <c r="B778" t="s">
        <v>591</v>
      </c>
      <c r="C778" t="s">
        <v>109</v>
      </c>
      <c r="D778" t="s">
        <v>24</v>
      </c>
      <c r="E778" t="s">
        <v>14</v>
      </c>
      <c r="F778">
        <v>6</v>
      </c>
      <c r="G778">
        <v>1371.02</v>
      </c>
      <c r="H778">
        <v>0.1</v>
      </c>
      <c r="I778" t="s">
        <v>1258</v>
      </c>
      <c r="J778" t="s">
        <v>4983</v>
      </c>
      <c r="K778" t="s">
        <v>4973</v>
      </c>
      <c r="L778" t="s">
        <v>4974</v>
      </c>
      <c r="M778">
        <v>1007.28</v>
      </c>
      <c r="N778" s="2">
        <v>45444</v>
      </c>
      <c r="O778">
        <v>24</v>
      </c>
      <c r="P778" t="s">
        <v>4025</v>
      </c>
      <c r="Q778" t="s">
        <v>4024</v>
      </c>
      <c r="R778" t="s">
        <v>4046</v>
      </c>
      <c r="S778" t="s">
        <v>4032</v>
      </c>
      <c r="T778" t="s">
        <v>5085</v>
      </c>
      <c r="U778" t="s">
        <v>4097</v>
      </c>
      <c r="V778" t="s">
        <v>4071</v>
      </c>
      <c r="W778" t="s">
        <v>5051</v>
      </c>
      <c r="X778" t="s">
        <v>5087</v>
      </c>
      <c r="Y778">
        <v>7403.51</v>
      </c>
      <c r="Z778">
        <v>6043.68</v>
      </c>
      <c r="AA778">
        <v>1359.83</v>
      </c>
      <c r="AB778">
        <v>0.18367368991194716</v>
      </c>
      <c r="AC778" t="s">
        <v>4062</v>
      </c>
      <c r="AD778" t="s">
        <v>5084</v>
      </c>
      <c r="AE778" s="2">
        <v>46161</v>
      </c>
      <c r="AF778">
        <v>2026</v>
      </c>
      <c r="AG778" s="2">
        <v>46143</v>
      </c>
    </row>
    <row r="779" spans="1:33" x14ac:dyDescent="0.25">
      <c r="A779" t="s">
        <v>3886</v>
      </c>
      <c r="B779" t="s">
        <v>2263</v>
      </c>
      <c r="C779" t="s">
        <v>321</v>
      </c>
      <c r="D779" t="s">
        <v>101</v>
      </c>
      <c r="E779" t="s">
        <v>25</v>
      </c>
      <c r="F779">
        <v>2</v>
      </c>
      <c r="G779">
        <v>1371.02</v>
      </c>
      <c r="H779">
        <v>0.2</v>
      </c>
      <c r="I779" t="s">
        <v>20</v>
      </c>
      <c r="J779" t="s">
        <v>5005</v>
      </c>
      <c r="K779" t="s">
        <v>4973</v>
      </c>
      <c r="L779" t="s">
        <v>4995</v>
      </c>
      <c r="M779">
        <v>993.29</v>
      </c>
      <c r="N779" s="2">
        <v>46095</v>
      </c>
      <c r="O779">
        <v>26</v>
      </c>
      <c r="P779" t="s">
        <v>4025</v>
      </c>
      <c r="Q779" t="s">
        <v>4029</v>
      </c>
      <c r="R779" t="s">
        <v>4092</v>
      </c>
      <c r="S779" t="s">
        <v>4071</v>
      </c>
      <c r="T779" t="s">
        <v>5082</v>
      </c>
      <c r="U779" t="s">
        <v>4050</v>
      </c>
      <c r="V779" t="s">
        <v>4036</v>
      </c>
      <c r="W779" t="s">
        <v>5055</v>
      </c>
      <c r="X779" t="s">
        <v>5083</v>
      </c>
      <c r="Y779">
        <v>2193.63</v>
      </c>
      <c r="Z779">
        <v>1986.58</v>
      </c>
      <c r="AA779">
        <v>207.05</v>
      </c>
      <c r="AB779">
        <v>9.4386929427478658E-2</v>
      </c>
      <c r="AC779" t="s">
        <v>4117</v>
      </c>
      <c r="AD779" t="s">
        <v>5121</v>
      </c>
      <c r="AE779" s="2">
        <v>46196</v>
      </c>
      <c r="AF779">
        <v>2026</v>
      </c>
      <c r="AG779" s="2">
        <v>46174</v>
      </c>
    </row>
    <row r="780" spans="1:33" x14ac:dyDescent="0.25">
      <c r="A780" t="s">
        <v>844</v>
      </c>
      <c r="B780" t="s">
        <v>845</v>
      </c>
      <c r="C780" t="s">
        <v>98</v>
      </c>
      <c r="D780" t="s">
        <v>226</v>
      </c>
      <c r="E780" t="s">
        <v>14</v>
      </c>
      <c r="F780">
        <v>6</v>
      </c>
      <c r="G780">
        <v>1371.02</v>
      </c>
      <c r="H780">
        <v>0.02</v>
      </c>
      <c r="I780" t="s">
        <v>1258</v>
      </c>
      <c r="J780" t="s">
        <v>5009</v>
      </c>
      <c r="K780" t="s">
        <v>4973</v>
      </c>
      <c r="L780" t="s">
        <v>5007</v>
      </c>
      <c r="M780">
        <v>853.39</v>
      </c>
      <c r="N780" s="2">
        <v>45876</v>
      </c>
      <c r="O780">
        <v>26</v>
      </c>
      <c r="P780" t="s">
        <v>4030</v>
      </c>
      <c r="Q780" t="s">
        <v>4029</v>
      </c>
      <c r="R780" t="s">
        <v>4026</v>
      </c>
      <c r="S780" t="s">
        <v>4027</v>
      </c>
      <c r="T780" t="s">
        <v>5062</v>
      </c>
      <c r="U780" t="s">
        <v>4055</v>
      </c>
      <c r="V780" t="s">
        <v>4032</v>
      </c>
      <c r="W780" t="s">
        <v>5055</v>
      </c>
      <c r="X780" t="s">
        <v>5063</v>
      </c>
      <c r="Y780">
        <v>8061.6</v>
      </c>
      <c r="Z780">
        <v>5120.34</v>
      </c>
      <c r="AA780">
        <v>2941.26</v>
      </c>
      <c r="AB780">
        <v>0.36484816909794582</v>
      </c>
      <c r="AC780" t="s">
        <v>4433</v>
      </c>
      <c r="AD780" t="s">
        <v>5123</v>
      </c>
      <c r="AE780" s="2">
        <v>46108</v>
      </c>
      <c r="AF780">
        <v>2026</v>
      </c>
      <c r="AG780" s="2">
        <v>46082</v>
      </c>
    </row>
    <row r="781" spans="1:33" x14ac:dyDescent="0.25">
      <c r="A781" t="s">
        <v>2014</v>
      </c>
      <c r="B781" t="s">
        <v>28</v>
      </c>
      <c r="C781" t="s">
        <v>109</v>
      </c>
      <c r="D781" t="s">
        <v>101</v>
      </c>
      <c r="E781" t="s">
        <v>25</v>
      </c>
      <c r="F781">
        <v>3</v>
      </c>
      <c r="G781">
        <v>1371.02</v>
      </c>
      <c r="H781">
        <v>0.2</v>
      </c>
      <c r="I781" t="s">
        <v>35</v>
      </c>
      <c r="J781" t="s">
        <v>4983</v>
      </c>
      <c r="K781" t="s">
        <v>4973</v>
      </c>
      <c r="L781" t="s">
        <v>4974</v>
      </c>
      <c r="M781">
        <v>1007.28</v>
      </c>
      <c r="N781" s="2">
        <v>46036</v>
      </c>
      <c r="O781">
        <v>54</v>
      </c>
      <c r="P781" t="s">
        <v>4052</v>
      </c>
      <c r="Q781" t="s">
        <v>4024</v>
      </c>
      <c r="R781" t="s">
        <v>4067</v>
      </c>
      <c r="S781" t="s">
        <v>4068</v>
      </c>
      <c r="T781" t="s">
        <v>5082</v>
      </c>
      <c r="U781" t="s">
        <v>4050</v>
      </c>
      <c r="V781" t="s">
        <v>4036</v>
      </c>
      <c r="W781" t="s">
        <v>5055</v>
      </c>
      <c r="X781" t="s">
        <v>5083</v>
      </c>
      <c r="Y781">
        <v>3290.45</v>
      </c>
      <c r="Z781">
        <v>3021.84</v>
      </c>
      <c r="AA781">
        <v>268.61</v>
      </c>
      <c r="AB781">
        <v>8.1633211262897187E-2</v>
      </c>
      <c r="AC781" t="s">
        <v>4435</v>
      </c>
      <c r="AD781" t="s">
        <v>5121</v>
      </c>
      <c r="AE781" s="2">
        <v>46105</v>
      </c>
      <c r="AF781">
        <v>2026</v>
      </c>
      <c r="AG781" s="2">
        <v>46082</v>
      </c>
    </row>
    <row r="782" spans="1:33" x14ac:dyDescent="0.25">
      <c r="A782" t="s">
        <v>3579</v>
      </c>
      <c r="B782" t="s">
        <v>3580</v>
      </c>
      <c r="C782" t="s">
        <v>98</v>
      </c>
      <c r="D782" t="s">
        <v>112</v>
      </c>
      <c r="E782" t="s">
        <v>25</v>
      </c>
      <c r="F782">
        <v>5</v>
      </c>
      <c r="G782">
        <v>1371.02</v>
      </c>
      <c r="H782">
        <v>0.15</v>
      </c>
      <c r="I782" t="s">
        <v>20</v>
      </c>
      <c r="J782" t="s">
        <v>5009</v>
      </c>
      <c r="K782" t="s">
        <v>4973</v>
      </c>
      <c r="L782" t="s">
        <v>5007</v>
      </c>
      <c r="M782">
        <v>853.39</v>
      </c>
      <c r="N782" s="2">
        <v>45240</v>
      </c>
      <c r="O782">
        <v>41</v>
      </c>
      <c r="P782" t="s">
        <v>4025</v>
      </c>
      <c r="Q782" t="s">
        <v>4024</v>
      </c>
      <c r="R782" t="s">
        <v>4057</v>
      </c>
      <c r="S782" t="s">
        <v>4058</v>
      </c>
      <c r="T782" t="s">
        <v>5107</v>
      </c>
      <c r="U782" t="s">
        <v>4057</v>
      </c>
      <c r="V782" t="s">
        <v>4058</v>
      </c>
      <c r="W782" t="s">
        <v>5051</v>
      </c>
      <c r="X782" t="s">
        <v>5108</v>
      </c>
      <c r="Y782">
        <v>5826.84</v>
      </c>
      <c r="Z782">
        <v>4266.95</v>
      </c>
      <c r="AA782">
        <v>1559.89</v>
      </c>
      <c r="AB782">
        <v>0.26770771121225229</v>
      </c>
      <c r="AC782" t="s">
        <v>4609</v>
      </c>
      <c r="AD782" t="s">
        <v>5106</v>
      </c>
      <c r="AE782" s="2">
        <v>46137</v>
      </c>
      <c r="AF782">
        <v>2026</v>
      </c>
      <c r="AG782" s="2">
        <v>46113</v>
      </c>
    </row>
    <row r="783" spans="1:33" x14ac:dyDescent="0.25">
      <c r="A783" t="s">
        <v>1244</v>
      </c>
      <c r="B783" t="s">
        <v>413</v>
      </c>
      <c r="C783" t="s">
        <v>109</v>
      </c>
      <c r="D783" t="s">
        <v>62</v>
      </c>
      <c r="E783" t="s">
        <v>25</v>
      </c>
      <c r="F783">
        <v>1</v>
      </c>
      <c r="G783">
        <v>1371.02</v>
      </c>
      <c r="H783">
        <v>0.02</v>
      </c>
      <c r="I783" t="s">
        <v>20</v>
      </c>
      <c r="J783" t="s">
        <v>4983</v>
      </c>
      <c r="K783" t="s">
        <v>4973</v>
      </c>
      <c r="L783" t="s">
        <v>4974</v>
      </c>
      <c r="M783">
        <v>1007.28</v>
      </c>
      <c r="N783" s="2">
        <v>45895</v>
      </c>
      <c r="O783">
        <v>45</v>
      </c>
      <c r="P783" t="s">
        <v>4052</v>
      </c>
      <c r="Q783" t="s">
        <v>4024</v>
      </c>
      <c r="R783" t="s">
        <v>4135</v>
      </c>
      <c r="S783" t="s">
        <v>4058</v>
      </c>
      <c r="T783" t="s">
        <v>5104</v>
      </c>
      <c r="U783" t="s">
        <v>4143</v>
      </c>
      <c r="V783" t="s">
        <v>4027</v>
      </c>
      <c r="W783" t="s">
        <v>5055</v>
      </c>
      <c r="X783" t="s">
        <v>5105</v>
      </c>
      <c r="Y783">
        <v>1343.6</v>
      </c>
      <c r="Z783">
        <v>1007.28</v>
      </c>
      <c r="AA783">
        <v>336.32</v>
      </c>
      <c r="AB783">
        <v>0.25031259303364095</v>
      </c>
      <c r="AC783" t="s">
        <v>4806</v>
      </c>
      <c r="AD783" t="s">
        <v>5103</v>
      </c>
      <c r="AE783" s="2">
        <v>46052</v>
      </c>
      <c r="AF783">
        <v>2026</v>
      </c>
      <c r="AG783" s="2">
        <v>46023</v>
      </c>
    </row>
    <row r="784" spans="1:33" x14ac:dyDescent="0.25">
      <c r="A784" t="s">
        <v>1399</v>
      </c>
      <c r="B784" t="s">
        <v>977</v>
      </c>
      <c r="C784" t="s">
        <v>109</v>
      </c>
      <c r="D784" t="s">
        <v>48</v>
      </c>
      <c r="E784" t="s">
        <v>14</v>
      </c>
      <c r="F784">
        <v>5</v>
      </c>
      <c r="G784">
        <v>1371.02</v>
      </c>
      <c r="H784">
        <v>0.15</v>
      </c>
      <c r="I784" t="s">
        <v>35</v>
      </c>
      <c r="J784" t="s">
        <v>4983</v>
      </c>
      <c r="K784" t="s">
        <v>4973</v>
      </c>
      <c r="L784" t="s">
        <v>4974</v>
      </c>
      <c r="M784">
        <v>1007.28</v>
      </c>
      <c r="N784" s="2">
        <v>46063</v>
      </c>
      <c r="O784">
        <v>37</v>
      </c>
      <c r="P784" t="s">
        <v>4030</v>
      </c>
      <c r="Q784" t="s">
        <v>4029</v>
      </c>
      <c r="R784" t="s">
        <v>4085</v>
      </c>
      <c r="S784" t="s">
        <v>4036</v>
      </c>
      <c r="T784" t="s">
        <v>5110</v>
      </c>
      <c r="U784" t="s">
        <v>4135</v>
      </c>
      <c r="V784" t="s">
        <v>4058</v>
      </c>
      <c r="W784" t="s">
        <v>5055</v>
      </c>
      <c r="X784" t="s">
        <v>5112</v>
      </c>
      <c r="Y784">
        <v>5826.84</v>
      </c>
      <c r="Z784">
        <v>5036.3999999999996</v>
      </c>
      <c r="AA784">
        <v>790.44</v>
      </c>
      <c r="AB784">
        <v>0.13565500339806827</v>
      </c>
      <c r="AC784" t="s">
        <v>4329</v>
      </c>
      <c r="AD784" t="s">
        <v>5109</v>
      </c>
      <c r="AE784" s="2">
        <v>45988</v>
      </c>
      <c r="AF784">
        <v>2025</v>
      </c>
      <c r="AG784" s="2">
        <v>45962</v>
      </c>
    </row>
    <row r="785" spans="1:33" x14ac:dyDescent="0.25">
      <c r="A785" t="s">
        <v>2478</v>
      </c>
      <c r="B785" t="s">
        <v>716</v>
      </c>
      <c r="C785" t="s">
        <v>98</v>
      </c>
      <c r="D785" t="s">
        <v>101</v>
      </c>
      <c r="E785" t="s">
        <v>14</v>
      </c>
      <c r="F785">
        <v>5</v>
      </c>
      <c r="G785">
        <v>1371.02</v>
      </c>
      <c r="H785">
        <v>0</v>
      </c>
      <c r="I785" t="s">
        <v>20</v>
      </c>
      <c r="J785" t="s">
        <v>5009</v>
      </c>
      <c r="K785" t="s">
        <v>4973</v>
      </c>
      <c r="L785" t="s">
        <v>5007</v>
      </c>
      <c r="M785">
        <v>853.39</v>
      </c>
      <c r="N785" s="2">
        <v>45302</v>
      </c>
      <c r="O785">
        <v>19</v>
      </c>
      <c r="P785" t="s">
        <v>4025</v>
      </c>
      <c r="Q785" t="s">
        <v>4024</v>
      </c>
      <c r="R785" t="s">
        <v>4055</v>
      </c>
      <c r="S785" t="s">
        <v>4032</v>
      </c>
      <c r="T785" t="s">
        <v>5082</v>
      </c>
      <c r="U785" t="s">
        <v>4050</v>
      </c>
      <c r="V785" t="s">
        <v>4036</v>
      </c>
      <c r="W785" t="s">
        <v>5055</v>
      </c>
      <c r="X785" t="s">
        <v>5083</v>
      </c>
      <c r="Y785">
        <v>6855.1</v>
      </c>
      <c r="Z785">
        <v>4266.95</v>
      </c>
      <c r="AA785">
        <v>2588.15</v>
      </c>
      <c r="AB785">
        <v>0.37755102040816324</v>
      </c>
      <c r="AC785" t="s">
        <v>4361</v>
      </c>
      <c r="AD785" t="s">
        <v>5121</v>
      </c>
      <c r="AE785" s="2">
        <v>46122</v>
      </c>
      <c r="AF785">
        <v>2026</v>
      </c>
      <c r="AG785" s="2">
        <v>46113</v>
      </c>
    </row>
    <row r="786" spans="1:33" x14ac:dyDescent="0.25">
      <c r="A786" t="s">
        <v>1914</v>
      </c>
      <c r="B786" t="s">
        <v>1915</v>
      </c>
      <c r="C786" t="s">
        <v>109</v>
      </c>
      <c r="D786" t="s">
        <v>39</v>
      </c>
      <c r="E786" t="s">
        <v>25</v>
      </c>
      <c r="F786">
        <v>4</v>
      </c>
      <c r="G786">
        <v>1371.02</v>
      </c>
      <c r="H786">
        <v>0.02</v>
      </c>
      <c r="I786" t="s">
        <v>15</v>
      </c>
      <c r="J786" t="s">
        <v>4983</v>
      </c>
      <c r="K786" t="s">
        <v>4973</v>
      </c>
      <c r="L786" t="s">
        <v>4974</v>
      </c>
      <c r="M786">
        <v>1007.28</v>
      </c>
      <c r="N786" s="2">
        <v>46054</v>
      </c>
      <c r="O786">
        <v>72</v>
      </c>
      <c r="P786" t="s">
        <v>4048</v>
      </c>
      <c r="Q786" t="s">
        <v>4029</v>
      </c>
      <c r="R786" t="s">
        <v>4044</v>
      </c>
      <c r="S786" t="s">
        <v>4036</v>
      </c>
      <c r="T786" t="s">
        <v>5097</v>
      </c>
      <c r="U786" t="s">
        <v>4141</v>
      </c>
      <c r="V786" t="s">
        <v>4068</v>
      </c>
      <c r="W786" t="s">
        <v>5055</v>
      </c>
      <c r="X786" t="s">
        <v>4948</v>
      </c>
      <c r="Y786">
        <v>5374.4</v>
      </c>
      <c r="Z786">
        <v>4029.12</v>
      </c>
      <c r="AA786">
        <v>1345.28</v>
      </c>
      <c r="AB786">
        <v>0.25031259303364095</v>
      </c>
      <c r="AC786" t="s">
        <v>4047</v>
      </c>
      <c r="AD786" t="s">
        <v>5128</v>
      </c>
      <c r="AE786" s="2">
        <v>45973</v>
      </c>
      <c r="AF786">
        <v>2025</v>
      </c>
      <c r="AG786" s="2">
        <v>45962</v>
      </c>
    </row>
    <row r="787" spans="1:33" x14ac:dyDescent="0.25">
      <c r="A787" t="s">
        <v>2099</v>
      </c>
      <c r="B787" t="s">
        <v>1311</v>
      </c>
      <c r="C787" t="s">
        <v>321</v>
      </c>
      <c r="D787" t="s">
        <v>13</v>
      </c>
      <c r="E787" t="s">
        <v>14</v>
      </c>
      <c r="F787">
        <v>1</v>
      </c>
      <c r="G787">
        <v>1371.02</v>
      </c>
      <c r="H787">
        <v>0.15</v>
      </c>
      <c r="I787" t="s">
        <v>30</v>
      </c>
      <c r="J787" t="s">
        <v>5005</v>
      </c>
      <c r="K787" t="s">
        <v>4973</v>
      </c>
      <c r="L787" t="s">
        <v>4995</v>
      </c>
      <c r="M787">
        <v>993.29</v>
      </c>
      <c r="N787" s="2">
        <v>45886</v>
      </c>
      <c r="O787">
        <v>39</v>
      </c>
      <c r="P787" t="s">
        <v>4025</v>
      </c>
      <c r="Q787" t="s">
        <v>4024</v>
      </c>
      <c r="R787" t="s">
        <v>4097</v>
      </c>
      <c r="S787" t="s">
        <v>4071</v>
      </c>
      <c r="T787" t="s">
        <v>5076</v>
      </c>
      <c r="U787" t="s">
        <v>4085</v>
      </c>
      <c r="V787" t="s">
        <v>4036</v>
      </c>
      <c r="W787" t="s">
        <v>5051</v>
      </c>
      <c r="X787" t="s">
        <v>5077</v>
      </c>
      <c r="Y787">
        <v>1165.3699999999999</v>
      </c>
      <c r="Z787">
        <v>993.29</v>
      </c>
      <c r="AA787">
        <v>172.08</v>
      </c>
      <c r="AB787">
        <v>0.14766125779795261</v>
      </c>
      <c r="AC787" t="s">
        <v>4765</v>
      </c>
      <c r="AD787" t="s">
        <v>5075</v>
      </c>
      <c r="AE787" s="2">
        <v>46140</v>
      </c>
      <c r="AF787">
        <v>2026</v>
      </c>
      <c r="AG787" s="2">
        <v>46113</v>
      </c>
    </row>
    <row r="788" spans="1:33" x14ac:dyDescent="0.25">
      <c r="A788" t="s">
        <v>887</v>
      </c>
      <c r="B788" t="s">
        <v>888</v>
      </c>
      <c r="C788" t="s">
        <v>109</v>
      </c>
      <c r="D788" t="s">
        <v>24</v>
      </c>
      <c r="E788" t="s">
        <v>25</v>
      </c>
      <c r="F788">
        <v>2</v>
      </c>
      <c r="G788">
        <v>1371.02</v>
      </c>
      <c r="H788">
        <v>0.1</v>
      </c>
      <c r="I788" t="s">
        <v>35</v>
      </c>
      <c r="J788" t="s">
        <v>4983</v>
      </c>
      <c r="K788" t="s">
        <v>4973</v>
      </c>
      <c r="L788" t="s">
        <v>4974</v>
      </c>
      <c r="M788">
        <v>1007.28</v>
      </c>
      <c r="N788" s="2">
        <v>45934</v>
      </c>
      <c r="O788">
        <v>44</v>
      </c>
      <c r="P788" t="s">
        <v>4048</v>
      </c>
      <c r="Q788" t="s">
        <v>4024</v>
      </c>
      <c r="R788" t="s">
        <v>4067</v>
      </c>
      <c r="S788" t="s">
        <v>4068</v>
      </c>
      <c r="T788" t="s">
        <v>5085</v>
      </c>
      <c r="U788" t="s">
        <v>4097</v>
      </c>
      <c r="V788" t="s">
        <v>4071</v>
      </c>
      <c r="W788" t="s">
        <v>5051</v>
      </c>
      <c r="X788" t="s">
        <v>5087</v>
      </c>
      <c r="Y788">
        <v>2467.84</v>
      </c>
      <c r="Z788">
        <v>2014.56</v>
      </c>
      <c r="AA788">
        <v>453.28</v>
      </c>
      <c r="AB788">
        <v>0.18367479253112032</v>
      </c>
      <c r="AC788" t="s">
        <v>4641</v>
      </c>
      <c r="AD788" t="s">
        <v>5084</v>
      </c>
      <c r="AE788" s="2">
        <v>45923</v>
      </c>
      <c r="AF788">
        <v>2025</v>
      </c>
      <c r="AG788" s="2">
        <v>45901</v>
      </c>
    </row>
    <row r="789" spans="1:33" x14ac:dyDescent="0.25">
      <c r="A789" t="s">
        <v>448</v>
      </c>
      <c r="B789" t="s">
        <v>449</v>
      </c>
      <c r="C789" t="s">
        <v>321</v>
      </c>
      <c r="D789" t="s">
        <v>13</v>
      </c>
      <c r="E789" t="s">
        <v>14</v>
      </c>
      <c r="F789">
        <v>10</v>
      </c>
      <c r="G789">
        <v>1371.02</v>
      </c>
      <c r="H789">
        <v>0.1</v>
      </c>
      <c r="I789" t="s">
        <v>35</v>
      </c>
      <c r="J789" t="s">
        <v>5005</v>
      </c>
      <c r="K789" t="s">
        <v>4973</v>
      </c>
      <c r="L789" t="s">
        <v>4995</v>
      </c>
      <c r="M789">
        <v>993.29</v>
      </c>
      <c r="N789" s="2">
        <v>45737</v>
      </c>
      <c r="O789">
        <v>66</v>
      </c>
      <c r="P789" t="s">
        <v>4052</v>
      </c>
      <c r="Q789" t="s">
        <v>4024</v>
      </c>
      <c r="R789" t="s">
        <v>5113</v>
      </c>
      <c r="S789" t="s">
        <v>4071</v>
      </c>
      <c r="T789" t="s">
        <v>5076</v>
      </c>
      <c r="U789" t="s">
        <v>4085</v>
      </c>
      <c r="V789" t="s">
        <v>4036</v>
      </c>
      <c r="W789" t="s">
        <v>5051</v>
      </c>
      <c r="X789" t="s">
        <v>5077</v>
      </c>
      <c r="Y789">
        <v>12339.18</v>
      </c>
      <c r="Z789">
        <v>9932.9</v>
      </c>
      <c r="AA789">
        <v>2406.2800000000002</v>
      </c>
      <c r="AB789">
        <v>0.19501133786848074</v>
      </c>
      <c r="AC789" t="s">
        <v>4648</v>
      </c>
      <c r="AD789" t="s">
        <v>5075</v>
      </c>
      <c r="AE789" s="2">
        <v>46072</v>
      </c>
      <c r="AF789">
        <v>2026</v>
      </c>
      <c r="AG789" s="2">
        <v>46054</v>
      </c>
    </row>
    <row r="790" spans="1:33" x14ac:dyDescent="0.25">
      <c r="A790" t="s">
        <v>1488</v>
      </c>
      <c r="B790" t="s">
        <v>1489</v>
      </c>
      <c r="C790" t="s">
        <v>98</v>
      </c>
      <c r="D790" t="s">
        <v>196</v>
      </c>
      <c r="E790" t="s">
        <v>14</v>
      </c>
      <c r="F790">
        <v>3</v>
      </c>
      <c r="G790">
        <v>1371.02</v>
      </c>
      <c r="H790">
        <v>0.2</v>
      </c>
      <c r="I790" t="s">
        <v>35</v>
      </c>
      <c r="J790" t="s">
        <v>5009</v>
      </c>
      <c r="K790" t="s">
        <v>4973</v>
      </c>
      <c r="L790" t="s">
        <v>5007</v>
      </c>
      <c r="M790">
        <v>853.39</v>
      </c>
      <c r="N790" s="2">
        <v>44992</v>
      </c>
      <c r="O790">
        <v>46</v>
      </c>
      <c r="P790" t="s">
        <v>4025</v>
      </c>
      <c r="Q790" t="s">
        <v>4024</v>
      </c>
      <c r="R790" t="s">
        <v>4026</v>
      </c>
      <c r="S790" t="s">
        <v>4027</v>
      </c>
      <c r="T790" t="s">
        <v>5124</v>
      </c>
      <c r="U790" t="s">
        <v>4039</v>
      </c>
      <c r="V790" t="s">
        <v>4032</v>
      </c>
      <c r="W790" t="s">
        <v>5070</v>
      </c>
      <c r="X790" t="s">
        <v>5071</v>
      </c>
      <c r="Y790">
        <v>3290.45</v>
      </c>
      <c r="Z790">
        <v>2560.17</v>
      </c>
      <c r="AA790">
        <v>730.28</v>
      </c>
      <c r="AB790">
        <v>0.22193924843106566</v>
      </c>
      <c r="AC790" t="s">
        <v>4936</v>
      </c>
      <c r="AD790" t="s">
        <v>5068</v>
      </c>
      <c r="AE790" s="2">
        <v>45942</v>
      </c>
      <c r="AF790">
        <v>2025</v>
      </c>
      <c r="AG790" s="2">
        <v>45931</v>
      </c>
    </row>
    <row r="791" spans="1:33" x14ac:dyDescent="0.25">
      <c r="A791" t="s">
        <v>2899</v>
      </c>
      <c r="B791" t="s">
        <v>1959</v>
      </c>
      <c r="C791" t="s">
        <v>109</v>
      </c>
      <c r="D791" t="s">
        <v>101</v>
      </c>
      <c r="E791" t="s">
        <v>25</v>
      </c>
      <c r="F791">
        <v>1</v>
      </c>
      <c r="G791">
        <v>1371.02</v>
      </c>
      <c r="H791">
        <v>0.15</v>
      </c>
      <c r="I791" t="s">
        <v>30</v>
      </c>
      <c r="J791" t="s">
        <v>4983</v>
      </c>
      <c r="K791" t="s">
        <v>4973</v>
      </c>
      <c r="L791" t="s">
        <v>4974</v>
      </c>
      <c r="M791">
        <v>1007.28</v>
      </c>
      <c r="N791" s="2">
        <v>45614</v>
      </c>
      <c r="O791">
        <v>31</v>
      </c>
      <c r="P791" t="s">
        <v>4025</v>
      </c>
      <c r="Q791" t="s">
        <v>4029</v>
      </c>
      <c r="R791" t="s">
        <v>4087</v>
      </c>
      <c r="S791" t="s">
        <v>4036</v>
      </c>
      <c r="T791" t="s">
        <v>5082</v>
      </c>
      <c r="U791" t="s">
        <v>4050</v>
      </c>
      <c r="V791" t="s">
        <v>4036</v>
      </c>
      <c r="W791" t="s">
        <v>5055</v>
      </c>
      <c r="X791" t="s">
        <v>5083</v>
      </c>
      <c r="Y791">
        <v>1165.3699999999999</v>
      </c>
      <c r="Z791">
        <v>1007.28</v>
      </c>
      <c r="AA791">
        <v>158.09</v>
      </c>
      <c r="AB791">
        <v>0.13565648678102235</v>
      </c>
      <c r="AC791" t="s">
        <v>4309</v>
      </c>
      <c r="AD791" t="s">
        <v>5121</v>
      </c>
      <c r="AE791" s="2">
        <v>46003</v>
      </c>
      <c r="AF791">
        <v>2025</v>
      </c>
      <c r="AG791" s="2">
        <v>45992</v>
      </c>
    </row>
    <row r="792" spans="1:33" x14ac:dyDescent="0.25">
      <c r="A792" t="s">
        <v>1869</v>
      </c>
      <c r="B792" t="s">
        <v>1870</v>
      </c>
      <c r="C792" t="s">
        <v>321</v>
      </c>
      <c r="D792" t="s">
        <v>64</v>
      </c>
      <c r="E792" t="s">
        <v>25</v>
      </c>
      <c r="F792">
        <v>6</v>
      </c>
      <c r="G792">
        <v>1371.02</v>
      </c>
      <c r="H792">
        <v>0.15</v>
      </c>
      <c r="I792" t="s">
        <v>30</v>
      </c>
      <c r="J792" t="s">
        <v>5005</v>
      </c>
      <c r="K792" t="s">
        <v>4973</v>
      </c>
      <c r="L792" t="s">
        <v>4995</v>
      </c>
      <c r="M792">
        <v>993.29</v>
      </c>
      <c r="N792" s="2">
        <v>45948</v>
      </c>
      <c r="O792">
        <v>62</v>
      </c>
      <c r="P792" t="s">
        <v>4030</v>
      </c>
      <c r="Q792" t="s">
        <v>4029</v>
      </c>
      <c r="R792" t="s">
        <v>4103</v>
      </c>
      <c r="S792" t="s">
        <v>4032</v>
      </c>
      <c r="T792" t="s">
        <v>5089</v>
      </c>
      <c r="U792" t="s">
        <v>4077</v>
      </c>
      <c r="V792" t="s">
        <v>4071</v>
      </c>
      <c r="W792" t="s">
        <v>5055</v>
      </c>
      <c r="X792" t="s">
        <v>5090</v>
      </c>
      <c r="Y792">
        <v>6992.2</v>
      </c>
      <c r="Z792">
        <v>5959.74</v>
      </c>
      <c r="AA792">
        <v>1032.46</v>
      </c>
      <c r="AB792">
        <v>0.14765881982780812</v>
      </c>
      <c r="AC792" t="s">
        <v>4345</v>
      </c>
      <c r="AD792" t="s">
        <v>5088</v>
      </c>
      <c r="AE792" s="2">
        <v>46103</v>
      </c>
      <c r="AF792">
        <v>2026</v>
      </c>
      <c r="AG792" s="2">
        <v>46082</v>
      </c>
    </row>
    <row r="793" spans="1:33" x14ac:dyDescent="0.25">
      <c r="A793" t="s">
        <v>2712</v>
      </c>
      <c r="B793" t="s">
        <v>2022</v>
      </c>
      <c r="C793" t="s">
        <v>109</v>
      </c>
      <c r="D793" t="s">
        <v>13</v>
      </c>
      <c r="E793" t="s">
        <v>25</v>
      </c>
      <c r="F793">
        <v>1</v>
      </c>
      <c r="G793">
        <v>1371.02</v>
      </c>
      <c r="H793">
        <v>0.1</v>
      </c>
      <c r="I793" t="s">
        <v>15</v>
      </c>
      <c r="J793" t="s">
        <v>4983</v>
      </c>
      <c r="K793" t="s">
        <v>4973</v>
      </c>
      <c r="L793" t="s">
        <v>4974</v>
      </c>
      <c r="M793">
        <v>1007.28</v>
      </c>
      <c r="N793" s="2">
        <v>46108</v>
      </c>
      <c r="O793">
        <v>39</v>
      </c>
      <c r="P793" t="s">
        <v>4025</v>
      </c>
      <c r="Q793" t="s">
        <v>4029</v>
      </c>
      <c r="R793" t="s">
        <v>4141</v>
      </c>
      <c r="S793" t="s">
        <v>4068</v>
      </c>
      <c r="T793" t="s">
        <v>5076</v>
      </c>
      <c r="U793" t="s">
        <v>4085</v>
      </c>
      <c r="V793" t="s">
        <v>4036</v>
      </c>
      <c r="W793" t="s">
        <v>5051</v>
      </c>
      <c r="X793" t="s">
        <v>5077</v>
      </c>
      <c r="Y793">
        <v>1233.92</v>
      </c>
      <c r="Z793">
        <v>1007.28</v>
      </c>
      <c r="AA793">
        <v>226.64</v>
      </c>
      <c r="AB793">
        <v>0.18367479253112032</v>
      </c>
      <c r="AC793" t="s">
        <v>4295</v>
      </c>
      <c r="AD793" t="s">
        <v>5075</v>
      </c>
      <c r="AE793" s="2">
        <v>46131</v>
      </c>
      <c r="AF793">
        <v>2026</v>
      </c>
      <c r="AG793" s="2">
        <v>46113</v>
      </c>
    </row>
    <row r="794" spans="1:33" x14ac:dyDescent="0.25">
      <c r="A794" t="s">
        <v>383</v>
      </c>
      <c r="B794" t="s">
        <v>103</v>
      </c>
      <c r="C794" t="s">
        <v>98</v>
      </c>
      <c r="D794" t="s">
        <v>34</v>
      </c>
      <c r="E794" t="s">
        <v>25</v>
      </c>
      <c r="F794">
        <v>4</v>
      </c>
      <c r="G794">
        <v>1371.02</v>
      </c>
      <c r="H794">
        <v>0</v>
      </c>
      <c r="I794" t="s">
        <v>20</v>
      </c>
      <c r="J794" t="s">
        <v>5009</v>
      </c>
      <c r="K794" t="s">
        <v>4973</v>
      </c>
      <c r="L794" t="s">
        <v>5007</v>
      </c>
      <c r="M794">
        <v>853.39</v>
      </c>
      <c r="N794" s="2">
        <v>45923</v>
      </c>
      <c r="O794">
        <v>67</v>
      </c>
      <c r="P794" t="s">
        <v>4025</v>
      </c>
      <c r="Q794" t="s">
        <v>4024</v>
      </c>
      <c r="R794" t="s">
        <v>4097</v>
      </c>
      <c r="S794" t="s">
        <v>4071</v>
      </c>
      <c r="T794" t="s">
        <v>5079</v>
      </c>
      <c r="U794" t="s">
        <v>4041</v>
      </c>
      <c r="V794" t="s">
        <v>4036</v>
      </c>
      <c r="W794" t="s">
        <v>5055</v>
      </c>
      <c r="X794" t="s">
        <v>5080</v>
      </c>
      <c r="Y794">
        <v>5484.08</v>
      </c>
      <c r="Z794">
        <v>3413.56</v>
      </c>
      <c r="AA794">
        <v>2070.52</v>
      </c>
      <c r="AB794">
        <v>0.37755102040816324</v>
      </c>
      <c r="AC794" t="s">
        <v>4579</v>
      </c>
      <c r="AD794" t="s">
        <v>5078</v>
      </c>
      <c r="AE794" s="2">
        <v>46180</v>
      </c>
      <c r="AF794">
        <v>2026</v>
      </c>
      <c r="AG794" s="2">
        <v>46174</v>
      </c>
    </row>
    <row r="795" spans="1:33" x14ac:dyDescent="0.25">
      <c r="A795" t="s">
        <v>2407</v>
      </c>
      <c r="B795" t="s">
        <v>2177</v>
      </c>
      <c r="C795" t="s">
        <v>98</v>
      </c>
      <c r="D795" t="s">
        <v>19</v>
      </c>
      <c r="E795" t="s">
        <v>14</v>
      </c>
      <c r="F795">
        <v>5</v>
      </c>
      <c r="G795">
        <v>1371.02</v>
      </c>
      <c r="H795">
        <v>0</v>
      </c>
      <c r="I795" t="s">
        <v>30</v>
      </c>
      <c r="J795" t="s">
        <v>5009</v>
      </c>
      <c r="K795" t="s">
        <v>4973</v>
      </c>
      <c r="L795" t="s">
        <v>5007</v>
      </c>
      <c r="M795">
        <v>853.39</v>
      </c>
      <c r="N795" s="2">
        <v>45342</v>
      </c>
      <c r="O795">
        <v>44</v>
      </c>
      <c r="P795" t="s">
        <v>4025</v>
      </c>
      <c r="Q795" t="s">
        <v>4029</v>
      </c>
      <c r="R795" t="s">
        <v>4074</v>
      </c>
      <c r="S795" t="s">
        <v>4071</v>
      </c>
      <c r="T795" t="s">
        <v>5058</v>
      </c>
      <c r="U795" t="s">
        <v>4055</v>
      </c>
      <c r="V795" t="s">
        <v>4032</v>
      </c>
      <c r="W795" t="s">
        <v>5051</v>
      </c>
      <c r="X795" t="s">
        <v>5060</v>
      </c>
      <c r="Y795">
        <v>6855.1</v>
      </c>
      <c r="Z795">
        <v>4266.95</v>
      </c>
      <c r="AA795">
        <v>2588.15</v>
      </c>
      <c r="AB795">
        <v>0.37755102040816324</v>
      </c>
      <c r="AC795" t="s">
        <v>4849</v>
      </c>
      <c r="AD795" t="s">
        <v>5057</v>
      </c>
      <c r="AE795" s="2">
        <v>46060</v>
      </c>
      <c r="AF795">
        <v>2026</v>
      </c>
      <c r="AG795" s="2">
        <v>46054</v>
      </c>
    </row>
    <row r="796" spans="1:33" x14ac:dyDescent="0.25">
      <c r="A796" t="s">
        <v>2606</v>
      </c>
      <c r="B796" t="s">
        <v>1208</v>
      </c>
      <c r="C796" t="s">
        <v>109</v>
      </c>
      <c r="D796" t="s">
        <v>34</v>
      </c>
      <c r="E796" t="s">
        <v>25</v>
      </c>
      <c r="F796">
        <v>4</v>
      </c>
      <c r="G796">
        <v>1371.02</v>
      </c>
      <c r="H796">
        <v>0.1</v>
      </c>
      <c r="I796" t="s">
        <v>1258</v>
      </c>
      <c r="J796" t="s">
        <v>4983</v>
      </c>
      <c r="K796" t="s">
        <v>4973</v>
      </c>
      <c r="L796" t="s">
        <v>4974</v>
      </c>
      <c r="M796">
        <v>1007.28</v>
      </c>
      <c r="N796" s="2">
        <v>45756</v>
      </c>
      <c r="O796">
        <v>20</v>
      </c>
      <c r="P796" t="s">
        <v>4025</v>
      </c>
      <c r="Q796" t="s">
        <v>4024</v>
      </c>
      <c r="R796" t="s">
        <v>4141</v>
      </c>
      <c r="S796" t="s">
        <v>4068</v>
      </c>
      <c r="T796" t="s">
        <v>5079</v>
      </c>
      <c r="U796" t="s">
        <v>4041</v>
      </c>
      <c r="V796" t="s">
        <v>4036</v>
      </c>
      <c r="W796" t="s">
        <v>5055</v>
      </c>
      <c r="X796" t="s">
        <v>5080</v>
      </c>
      <c r="Y796">
        <v>4935.67</v>
      </c>
      <c r="Z796">
        <v>4029.12</v>
      </c>
      <c r="AA796">
        <v>906.55</v>
      </c>
      <c r="AB796">
        <v>0.1836731386012436</v>
      </c>
      <c r="AC796" t="s">
        <v>4190</v>
      </c>
      <c r="AD796" t="s">
        <v>5078</v>
      </c>
      <c r="AE796" s="2">
        <v>45933</v>
      </c>
      <c r="AF796">
        <v>2025</v>
      </c>
      <c r="AG796" s="2">
        <v>45931</v>
      </c>
    </row>
    <row r="797" spans="1:33" x14ac:dyDescent="0.25">
      <c r="A797" t="s">
        <v>3639</v>
      </c>
      <c r="B797" t="s">
        <v>1820</v>
      </c>
      <c r="C797" t="s">
        <v>109</v>
      </c>
      <c r="D797" t="s">
        <v>52</v>
      </c>
      <c r="E797" t="s">
        <v>14</v>
      </c>
      <c r="F797">
        <v>1</v>
      </c>
      <c r="G797">
        <v>1357.03</v>
      </c>
      <c r="H797">
        <v>0.05</v>
      </c>
      <c r="I797" t="s">
        <v>1258</v>
      </c>
      <c r="J797" t="s">
        <v>4983</v>
      </c>
      <c r="K797" t="s">
        <v>4973</v>
      </c>
      <c r="L797" t="s">
        <v>4974</v>
      </c>
      <c r="M797">
        <v>1007.28</v>
      </c>
      <c r="N797" s="2">
        <v>46188</v>
      </c>
      <c r="O797">
        <v>52</v>
      </c>
      <c r="P797" t="s">
        <v>4025</v>
      </c>
      <c r="Q797" t="s">
        <v>4024</v>
      </c>
      <c r="R797" t="s">
        <v>4074</v>
      </c>
      <c r="S797" t="s">
        <v>4071</v>
      </c>
      <c r="T797" t="s">
        <v>5054</v>
      </c>
      <c r="U797" t="s">
        <v>4060</v>
      </c>
      <c r="V797" t="s">
        <v>4032</v>
      </c>
      <c r="W797" t="s">
        <v>5055</v>
      </c>
      <c r="X797" t="s">
        <v>5056</v>
      </c>
      <c r="Y797">
        <v>1289.18</v>
      </c>
      <c r="Z797">
        <v>1007.28</v>
      </c>
      <c r="AA797">
        <v>281.89999999999998</v>
      </c>
      <c r="AB797">
        <v>0.21866612885710293</v>
      </c>
      <c r="AC797" t="s">
        <v>4828</v>
      </c>
      <c r="AD797" t="s">
        <v>5053</v>
      </c>
      <c r="AE797" s="2">
        <v>45939</v>
      </c>
      <c r="AF797">
        <v>2025</v>
      </c>
      <c r="AG797" s="2">
        <v>45931</v>
      </c>
    </row>
    <row r="798" spans="1:33" x14ac:dyDescent="0.25">
      <c r="A798" t="s">
        <v>3069</v>
      </c>
      <c r="B798" t="s">
        <v>1842</v>
      </c>
      <c r="C798" t="s">
        <v>109</v>
      </c>
      <c r="D798" t="s">
        <v>95</v>
      </c>
      <c r="E798" t="s">
        <v>14</v>
      </c>
      <c r="F798">
        <v>8</v>
      </c>
      <c r="G798">
        <v>1357.03</v>
      </c>
      <c r="H798">
        <v>0.1</v>
      </c>
      <c r="I798" t="s">
        <v>20</v>
      </c>
      <c r="J798" t="s">
        <v>4983</v>
      </c>
      <c r="K798" t="s">
        <v>4973</v>
      </c>
      <c r="L798" t="s">
        <v>4974</v>
      </c>
      <c r="M798">
        <v>1007.28</v>
      </c>
      <c r="N798" s="2">
        <v>45500</v>
      </c>
      <c r="O798">
        <v>19</v>
      </c>
      <c r="P798" t="s">
        <v>4025</v>
      </c>
      <c r="Q798" t="s">
        <v>4024</v>
      </c>
      <c r="R798" t="s">
        <v>4067</v>
      </c>
      <c r="S798" t="s">
        <v>4068</v>
      </c>
      <c r="T798" t="s">
        <v>5095</v>
      </c>
      <c r="U798" t="s">
        <v>4089</v>
      </c>
      <c r="V798" t="s">
        <v>4068</v>
      </c>
      <c r="W798" t="s">
        <v>5051</v>
      </c>
      <c r="X798" t="s">
        <v>5113</v>
      </c>
      <c r="Y798">
        <v>9770.6200000000008</v>
      </c>
      <c r="Z798">
        <v>8058.24</v>
      </c>
      <c r="AA798">
        <v>1712.38</v>
      </c>
      <c r="AB798">
        <v>0.17525806960049617</v>
      </c>
      <c r="AC798" t="s">
        <v>4567</v>
      </c>
      <c r="AD798" t="s">
        <v>5094</v>
      </c>
      <c r="AE798" s="2">
        <v>46077</v>
      </c>
      <c r="AF798">
        <v>2026</v>
      </c>
      <c r="AG798" s="2">
        <v>46054</v>
      </c>
    </row>
    <row r="799" spans="1:33" x14ac:dyDescent="0.25">
      <c r="A799" t="s">
        <v>3210</v>
      </c>
      <c r="B799" t="s">
        <v>535</v>
      </c>
      <c r="C799" t="s">
        <v>98</v>
      </c>
      <c r="D799" t="s">
        <v>48</v>
      </c>
      <c r="E799" t="s">
        <v>14</v>
      </c>
      <c r="F799">
        <v>3</v>
      </c>
      <c r="G799">
        <v>1357.03</v>
      </c>
      <c r="H799">
        <v>0</v>
      </c>
      <c r="I799" t="s">
        <v>15</v>
      </c>
      <c r="J799" t="s">
        <v>5009</v>
      </c>
      <c r="K799" t="s">
        <v>4973</v>
      </c>
      <c r="L799" t="s">
        <v>5007</v>
      </c>
      <c r="M799">
        <v>853.39</v>
      </c>
      <c r="N799" s="2">
        <v>46205</v>
      </c>
      <c r="O799">
        <v>62</v>
      </c>
      <c r="P799" t="s">
        <v>4025</v>
      </c>
      <c r="Q799" t="s">
        <v>4029</v>
      </c>
      <c r="R799" t="s">
        <v>4100</v>
      </c>
      <c r="S799" t="s">
        <v>4027</v>
      </c>
      <c r="T799" t="s">
        <v>5110</v>
      </c>
      <c r="U799" t="s">
        <v>4135</v>
      </c>
      <c r="V799" t="s">
        <v>4058</v>
      </c>
      <c r="W799" t="s">
        <v>5055</v>
      </c>
      <c r="X799" t="s">
        <v>5112</v>
      </c>
      <c r="Y799">
        <v>4071.09</v>
      </c>
      <c r="Z799">
        <v>2560.17</v>
      </c>
      <c r="AA799">
        <v>1510.92</v>
      </c>
      <c r="AB799">
        <v>0.37113402061855671</v>
      </c>
      <c r="AC799" t="s">
        <v>4346</v>
      </c>
      <c r="AD799" t="s">
        <v>5109</v>
      </c>
      <c r="AE799" s="2">
        <v>45976</v>
      </c>
      <c r="AF799">
        <v>2025</v>
      </c>
      <c r="AG799" s="2">
        <v>45962</v>
      </c>
    </row>
    <row r="800" spans="1:33" x14ac:dyDescent="0.25">
      <c r="A800" t="s">
        <v>258</v>
      </c>
      <c r="B800" t="s">
        <v>259</v>
      </c>
      <c r="C800" t="s">
        <v>109</v>
      </c>
      <c r="D800" t="s">
        <v>74</v>
      </c>
      <c r="E800" t="s">
        <v>25</v>
      </c>
      <c r="F800">
        <v>6</v>
      </c>
      <c r="G800">
        <v>1357.03</v>
      </c>
      <c r="H800">
        <v>0</v>
      </c>
      <c r="I800" t="s">
        <v>30</v>
      </c>
      <c r="J800" t="s">
        <v>4983</v>
      </c>
      <c r="K800" t="s">
        <v>4973</v>
      </c>
      <c r="L800" t="s">
        <v>4974</v>
      </c>
      <c r="M800">
        <v>1007.28</v>
      </c>
      <c r="N800" s="2">
        <v>45804</v>
      </c>
      <c r="O800">
        <v>33</v>
      </c>
      <c r="P800" t="s">
        <v>4025</v>
      </c>
      <c r="Q800" t="s">
        <v>4029</v>
      </c>
      <c r="R800" t="s">
        <v>4089</v>
      </c>
      <c r="S800" t="s">
        <v>4068</v>
      </c>
      <c r="T800" t="s">
        <v>5092</v>
      </c>
      <c r="U800" t="s">
        <v>4165</v>
      </c>
      <c r="V800" t="s">
        <v>4071</v>
      </c>
      <c r="W800" t="s">
        <v>5055</v>
      </c>
      <c r="X800" t="s">
        <v>5093</v>
      </c>
      <c r="Y800">
        <v>8142.18</v>
      </c>
      <c r="Z800">
        <v>6043.68</v>
      </c>
      <c r="AA800">
        <v>2098.5</v>
      </c>
      <c r="AB800">
        <v>0.25773195876288657</v>
      </c>
      <c r="AC800" t="s">
        <v>4706</v>
      </c>
      <c r="AD800" t="s">
        <v>5091</v>
      </c>
      <c r="AE800" s="2">
        <v>46103</v>
      </c>
      <c r="AF800">
        <v>2026</v>
      </c>
      <c r="AG800" s="2">
        <v>46082</v>
      </c>
    </row>
    <row r="801" spans="1:33" x14ac:dyDescent="0.25">
      <c r="A801" t="s">
        <v>1706</v>
      </c>
      <c r="B801" t="s">
        <v>713</v>
      </c>
      <c r="C801" t="s">
        <v>98</v>
      </c>
      <c r="D801" t="s">
        <v>19</v>
      </c>
      <c r="E801" t="s">
        <v>25</v>
      </c>
      <c r="F801">
        <v>4</v>
      </c>
      <c r="G801">
        <v>1357.03</v>
      </c>
      <c r="H801">
        <v>0</v>
      </c>
      <c r="I801" t="s">
        <v>20</v>
      </c>
      <c r="J801" t="s">
        <v>5009</v>
      </c>
      <c r="K801" t="s">
        <v>4973</v>
      </c>
      <c r="L801" t="s">
        <v>5007</v>
      </c>
      <c r="M801">
        <v>853.39</v>
      </c>
      <c r="N801" s="2">
        <v>46173</v>
      </c>
      <c r="O801">
        <v>40</v>
      </c>
      <c r="P801" t="s">
        <v>4048</v>
      </c>
      <c r="Q801" t="s">
        <v>4029</v>
      </c>
      <c r="R801" t="s">
        <v>4039</v>
      </c>
      <c r="S801" t="s">
        <v>4032</v>
      </c>
      <c r="T801" t="s">
        <v>5058</v>
      </c>
      <c r="U801" t="s">
        <v>4055</v>
      </c>
      <c r="V801" t="s">
        <v>4032</v>
      </c>
      <c r="W801" t="s">
        <v>5051</v>
      </c>
      <c r="X801" t="s">
        <v>5060</v>
      </c>
      <c r="Y801">
        <v>5428.12</v>
      </c>
      <c r="Z801">
        <v>3413.56</v>
      </c>
      <c r="AA801">
        <v>2014.56</v>
      </c>
      <c r="AB801">
        <v>0.37113402061855671</v>
      </c>
      <c r="AC801" t="s">
        <v>4279</v>
      </c>
      <c r="AD801" t="s">
        <v>5057</v>
      </c>
      <c r="AE801" s="2">
        <v>46162</v>
      </c>
      <c r="AF801">
        <v>2026</v>
      </c>
      <c r="AG801" s="2">
        <v>46143</v>
      </c>
    </row>
    <row r="802" spans="1:33" x14ac:dyDescent="0.25">
      <c r="A802" t="s">
        <v>3220</v>
      </c>
      <c r="B802" t="s">
        <v>1043</v>
      </c>
      <c r="C802" t="s">
        <v>321</v>
      </c>
      <c r="D802" t="s">
        <v>101</v>
      </c>
      <c r="E802" t="s">
        <v>25</v>
      </c>
      <c r="F802">
        <v>1</v>
      </c>
      <c r="G802">
        <v>1357.03</v>
      </c>
      <c r="H802">
        <v>0.02</v>
      </c>
      <c r="I802" t="s">
        <v>20</v>
      </c>
      <c r="J802" t="s">
        <v>5005</v>
      </c>
      <c r="K802" t="s">
        <v>4973</v>
      </c>
      <c r="L802" t="s">
        <v>4995</v>
      </c>
      <c r="M802">
        <v>993.29</v>
      </c>
      <c r="N802" s="2">
        <v>45542</v>
      </c>
      <c r="O802">
        <v>61</v>
      </c>
      <c r="P802" t="s">
        <v>4030</v>
      </c>
      <c r="Q802" t="s">
        <v>4024</v>
      </c>
      <c r="R802" t="s">
        <v>4039</v>
      </c>
      <c r="S802" t="s">
        <v>4032</v>
      </c>
      <c r="T802" t="s">
        <v>5082</v>
      </c>
      <c r="U802" t="s">
        <v>4050</v>
      </c>
      <c r="V802" t="s">
        <v>4036</v>
      </c>
      <c r="W802" t="s">
        <v>5055</v>
      </c>
      <c r="X802" t="s">
        <v>5083</v>
      </c>
      <c r="Y802">
        <v>1329.89</v>
      </c>
      <c r="Z802">
        <v>993.29</v>
      </c>
      <c r="AA802">
        <v>336.6</v>
      </c>
      <c r="AB802">
        <v>0.25310364015068915</v>
      </c>
      <c r="AC802" t="s">
        <v>4927</v>
      </c>
      <c r="AD802" t="s">
        <v>5121</v>
      </c>
      <c r="AE802" s="2">
        <v>46051</v>
      </c>
      <c r="AF802">
        <v>2026</v>
      </c>
      <c r="AG802" s="2">
        <v>46023</v>
      </c>
    </row>
    <row r="803" spans="1:33" x14ac:dyDescent="0.25">
      <c r="A803" t="s">
        <v>1699</v>
      </c>
      <c r="B803" t="s">
        <v>838</v>
      </c>
      <c r="C803" t="s">
        <v>321</v>
      </c>
      <c r="D803" t="s">
        <v>95</v>
      </c>
      <c r="E803" t="s">
        <v>14</v>
      </c>
      <c r="F803">
        <v>5</v>
      </c>
      <c r="G803">
        <v>1357.03</v>
      </c>
      <c r="H803">
        <v>0.05</v>
      </c>
      <c r="I803" t="s">
        <v>15</v>
      </c>
      <c r="J803" t="s">
        <v>5005</v>
      </c>
      <c r="K803" t="s">
        <v>4973</v>
      </c>
      <c r="L803" t="s">
        <v>4995</v>
      </c>
      <c r="M803">
        <v>993.29</v>
      </c>
      <c r="N803" s="2">
        <v>46042</v>
      </c>
      <c r="O803">
        <v>19</v>
      </c>
      <c r="P803" t="s">
        <v>4030</v>
      </c>
      <c r="Q803" t="s">
        <v>4029</v>
      </c>
      <c r="R803" t="s">
        <v>4103</v>
      </c>
      <c r="S803" t="s">
        <v>4032</v>
      </c>
      <c r="T803" t="s">
        <v>5095</v>
      </c>
      <c r="U803" t="s">
        <v>4089</v>
      </c>
      <c r="V803" t="s">
        <v>4068</v>
      </c>
      <c r="W803" t="s">
        <v>5051</v>
      </c>
      <c r="X803" t="s">
        <v>5113</v>
      </c>
      <c r="Y803">
        <v>6445.89</v>
      </c>
      <c r="Z803">
        <v>4966.45</v>
      </c>
      <c r="AA803">
        <v>1479.44</v>
      </c>
      <c r="AB803">
        <v>0.22951679287111632</v>
      </c>
      <c r="AC803" t="s">
        <v>4923</v>
      </c>
      <c r="AD803" t="s">
        <v>5094</v>
      </c>
      <c r="AE803" s="2">
        <v>46013</v>
      </c>
      <c r="AF803">
        <v>2025</v>
      </c>
      <c r="AG803" s="2">
        <v>45992</v>
      </c>
    </row>
    <row r="804" spans="1:33" x14ac:dyDescent="0.25">
      <c r="A804" t="s">
        <v>3170</v>
      </c>
      <c r="B804" t="s">
        <v>131</v>
      </c>
      <c r="C804" t="s">
        <v>98</v>
      </c>
      <c r="D804" t="s">
        <v>52</v>
      </c>
      <c r="E804" t="s">
        <v>25</v>
      </c>
      <c r="F804">
        <v>2</v>
      </c>
      <c r="G804">
        <v>1357.03</v>
      </c>
      <c r="H804">
        <v>0</v>
      </c>
      <c r="I804" t="s">
        <v>30</v>
      </c>
      <c r="J804" t="s">
        <v>5009</v>
      </c>
      <c r="K804" t="s">
        <v>4973</v>
      </c>
      <c r="L804" t="s">
        <v>5007</v>
      </c>
      <c r="M804">
        <v>853.39</v>
      </c>
      <c r="N804" s="2">
        <v>46206</v>
      </c>
      <c r="O804">
        <v>58</v>
      </c>
      <c r="P804" t="s">
        <v>4025</v>
      </c>
      <c r="Q804" t="s">
        <v>4029</v>
      </c>
      <c r="R804" t="s">
        <v>4031</v>
      </c>
      <c r="S804" t="s">
        <v>4032</v>
      </c>
      <c r="T804" t="s">
        <v>5054</v>
      </c>
      <c r="U804" t="s">
        <v>4060</v>
      </c>
      <c r="V804" t="s">
        <v>4032</v>
      </c>
      <c r="W804" t="s">
        <v>5055</v>
      </c>
      <c r="X804" t="s">
        <v>5056</v>
      </c>
      <c r="Y804">
        <v>2714.06</v>
      </c>
      <c r="Z804">
        <v>1706.78</v>
      </c>
      <c r="AA804">
        <v>1007.28</v>
      </c>
      <c r="AB804">
        <v>0.37113402061855671</v>
      </c>
      <c r="AC804" t="s">
        <v>4336</v>
      </c>
      <c r="AD804" t="s">
        <v>5053</v>
      </c>
      <c r="AE804" s="2">
        <v>45940</v>
      </c>
      <c r="AF804">
        <v>2025</v>
      </c>
      <c r="AG804" s="2">
        <v>45931</v>
      </c>
    </row>
    <row r="805" spans="1:33" x14ac:dyDescent="0.25">
      <c r="A805" t="s">
        <v>3542</v>
      </c>
      <c r="B805" t="s">
        <v>94</v>
      </c>
      <c r="C805" t="s">
        <v>98</v>
      </c>
      <c r="D805" t="s">
        <v>112</v>
      </c>
      <c r="E805" t="s">
        <v>14</v>
      </c>
      <c r="F805">
        <v>5</v>
      </c>
      <c r="G805">
        <v>1357.03</v>
      </c>
      <c r="H805">
        <v>0</v>
      </c>
      <c r="I805" t="s">
        <v>30</v>
      </c>
      <c r="J805" t="s">
        <v>5009</v>
      </c>
      <c r="K805" t="s">
        <v>4973</v>
      </c>
      <c r="L805" t="s">
        <v>5007</v>
      </c>
      <c r="M805">
        <v>853.39</v>
      </c>
      <c r="N805" s="2">
        <v>45641</v>
      </c>
      <c r="O805">
        <v>18</v>
      </c>
      <c r="P805" t="s">
        <v>4025</v>
      </c>
      <c r="Q805" t="s">
        <v>4029</v>
      </c>
      <c r="R805" t="s">
        <v>4141</v>
      </c>
      <c r="S805" t="s">
        <v>4068</v>
      </c>
      <c r="T805" t="s">
        <v>5107</v>
      </c>
      <c r="U805" t="s">
        <v>4057</v>
      </c>
      <c r="V805" t="s">
        <v>4058</v>
      </c>
      <c r="W805" t="s">
        <v>5051</v>
      </c>
      <c r="X805" t="s">
        <v>5108</v>
      </c>
      <c r="Y805">
        <v>6785.15</v>
      </c>
      <c r="Z805">
        <v>4266.95</v>
      </c>
      <c r="AA805">
        <v>2518.1999999999998</v>
      </c>
      <c r="AB805">
        <v>0.37113402061855671</v>
      </c>
      <c r="AC805" t="s">
        <v>4427</v>
      </c>
      <c r="AD805" t="s">
        <v>5106</v>
      </c>
      <c r="AE805" s="2">
        <v>46031</v>
      </c>
      <c r="AF805">
        <v>2026</v>
      </c>
      <c r="AG805" s="2">
        <v>46023</v>
      </c>
    </row>
    <row r="806" spans="1:33" x14ac:dyDescent="0.25">
      <c r="A806" t="s">
        <v>2877</v>
      </c>
      <c r="B806" t="s">
        <v>1483</v>
      </c>
      <c r="C806" t="s">
        <v>109</v>
      </c>
      <c r="D806" t="s">
        <v>74</v>
      </c>
      <c r="E806" t="s">
        <v>14</v>
      </c>
      <c r="F806">
        <v>1</v>
      </c>
      <c r="G806">
        <v>1357.03</v>
      </c>
      <c r="H806">
        <v>0</v>
      </c>
      <c r="I806" t="s">
        <v>35</v>
      </c>
      <c r="J806" t="s">
        <v>4983</v>
      </c>
      <c r="K806" t="s">
        <v>4973</v>
      </c>
      <c r="L806" t="s">
        <v>4974</v>
      </c>
      <c r="M806">
        <v>1007.28</v>
      </c>
      <c r="N806" s="2">
        <v>45254</v>
      </c>
      <c r="O806">
        <v>37</v>
      </c>
      <c r="P806" t="s">
        <v>4030</v>
      </c>
      <c r="Q806" t="s">
        <v>4029</v>
      </c>
      <c r="R806" t="s">
        <v>4046</v>
      </c>
      <c r="S806" t="s">
        <v>4032</v>
      </c>
      <c r="T806" t="s">
        <v>5092</v>
      </c>
      <c r="U806" t="s">
        <v>4165</v>
      </c>
      <c r="V806" t="s">
        <v>4071</v>
      </c>
      <c r="W806" t="s">
        <v>5055</v>
      </c>
      <c r="X806" t="s">
        <v>5093</v>
      </c>
      <c r="Y806">
        <v>1357.03</v>
      </c>
      <c r="Z806">
        <v>1007.28</v>
      </c>
      <c r="AA806">
        <v>349.75</v>
      </c>
      <c r="AB806">
        <v>0.25773195876288663</v>
      </c>
      <c r="AC806" t="s">
        <v>4793</v>
      </c>
      <c r="AD806" t="s">
        <v>5091</v>
      </c>
      <c r="AE806" s="2">
        <v>46065</v>
      </c>
      <c r="AF806">
        <v>2026</v>
      </c>
      <c r="AG806" s="2">
        <v>46054</v>
      </c>
    </row>
    <row r="807" spans="1:33" x14ac:dyDescent="0.25">
      <c r="A807" t="s">
        <v>665</v>
      </c>
      <c r="B807" t="s">
        <v>259</v>
      </c>
      <c r="C807" t="s">
        <v>98</v>
      </c>
      <c r="D807" t="s">
        <v>58</v>
      </c>
      <c r="E807" t="s">
        <v>25</v>
      </c>
      <c r="F807">
        <v>3</v>
      </c>
      <c r="G807">
        <v>1357.03</v>
      </c>
      <c r="H807">
        <v>0.05</v>
      </c>
      <c r="I807" t="s">
        <v>15</v>
      </c>
      <c r="J807" t="s">
        <v>5009</v>
      </c>
      <c r="K807" t="s">
        <v>4973</v>
      </c>
      <c r="L807" t="s">
        <v>5007</v>
      </c>
      <c r="M807">
        <v>853.39</v>
      </c>
      <c r="N807" s="2">
        <v>45804</v>
      </c>
      <c r="O807">
        <v>33</v>
      </c>
      <c r="P807" t="s">
        <v>4025</v>
      </c>
      <c r="Q807" t="s">
        <v>4029</v>
      </c>
      <c r="R807" t="s">
        <v>4089</v>
      </c>
      <c r="S807" t="s">
        <v>4068</v>
      </c>
      <c r="T807" t="s">
        <v>5050</v>
      </c>
      <c r="U807" t="s">
        <v>4060</v>
      </c>
      <c r="V807" t="s">
        <v>4032</v>
      </c>
      <c r="W807" t="s">
        <v>5051</v>
      </c>
      <c r="X807" t="s">
        <v>5052</v>
      </c>
      <c r="Y807">
        <v>3867.54</v>
      </c>
      <c r="Z807">
        <v>2560.17</v>
      </c>
      <c r="AA807">
        <v>1307.3699999999999</v>
      </c>
      <c r="AB807">
        <v>0.33803658139282333</v>
      </c>
      <c r="AC807" t="s">
        <v>4706</v>
      </c>
      <c r="AD807" t="s">
        <v>5049</v>
      </c>
      <c r="AE807" s="2">
        <v>46142</v>
      </c>
      <c r="AF807">
        <v>2026</v>
      </c>
      <c r="AG807" s="2">
        <v>46113</v>
      </c>
    </row>
    <row r="808" spans="1:33" x14ac:dyDescent="0.25">
      <c r="A808" t="s">
        <v>3002</v>
      </c>
      <c r="B808" t="s">
        <v>888</v>
      </c>
      <c r="C808" t="s">
        <v>321</v>
      </c>
      <c r="D808" t="s">
        <v>13</v>
      </c>
      <c r="E808" t="s">
        <v>14</v>
      </c>
      <c r="F808">
        <v>2</v>
      </c>
      <c r="G808">
        <v>1357.03</v>
      </c>
      <c r="H808">
        <v>0.05</v>
      </c>
      <c r="I808" t="s">
        <v>15</v>
      </c>
      <c r="J808" t="s">
        <v>5005</v>
      </c>
      <c r="K808" t="s">
        <v>4973</v>
      </c>
      <c r="L808" t="s">
        <v>4995</v>
      </c>
      <c r="M808">
        <v>993.29</v>
      </c>
      <c r="N808" s="2">
        <v>45934</v>
      </c>
      <c r="O808">
        <v>44</v>
      </c>
      <c r="P808" t="s">
        <v>4048</v>
      </c>
      <c r="Q808" t="s">
        <v>4024</v>
      </c>
      <c r="R808" t="s">
        <v>4067</v>
      </c>
      <c r="S808" t="s">
        <v>4068</v>
      </c>
      <c r="T808" t="s">
        <v>5076</v>
      </c>
      <c r="U808" t="s">
        <v>4085</v>
      </c>
      <c r="V808" t="s">
        <v>4036</v>
      </c>
      <c r="W808" t="s">
        <v>5051</v>
      </c>
      <c r="X808" t="s">
        <v>5077</v>
      </c>
      <c r="Y808">
        <v>2578.36</v>
      </c>
      <c r="Z808">
        <v>1986.58</v>
      </c>
      <c r="AA808">
        <v>591.78</v>
      </c>
      <c r="AB808">
        <v>0.22951798817853206</v>
      </c>
      <c r="AC808" t="s">
        <v>4641</v>
      </c>
      <c r="AD808" t="s">
        <v>5075</v>
      </c>
      <c r="AE808" s="2">
        <v>46201</v>
      </c>
      <c r="AF808">
        <v>2026</v>
      </c>
      <c r="AG808" s="2">
        <v>46174</v>
      </c>
    </row>
    <row r="809" spans="1:33" x14ac:dyDescent="0.25">
      <c r="A809" t="s">
        <v>3775</v>
      </c>
      <c r="B809" t="s">
        <v>56</v>
      </c>
      <c r="C809" t="s">
        <v>109</v>
      </c>
      <c r="D809" t="s">
        <v>187</v>
      </c>
      <c r="E809" t="s">
        <v>14</v>
      </c>
      <c r="F809">
        <v>4</v>
      </c>
      <c r="G809">
        <v>1357.03</v>
      </c>
      <c r="H809">
        <v>0.35</v>
      </c>
      <c r="I809" t="s">
        <v>35</v>
      </c>
      <c r="J809" t="s">
        <v>4983</v>
      </c>
      <c r="K809" t="s">
        <v>4973</v>
      </c>
      <c r="L809" t="s">
        <v>4974</v>
      </c>
      <c r="M809">
        <v>1007.28</v>
      </c>
      <c r="N809" s="2">
        <v>45136</v>
      </c>
      <c r="O809">
        <v>53</v>
      </c>
      <c r="P809" t="s">
        <v>4025</v>
      </c>
      <c r="Q809" t="s">
        <v>4029</v>
      </c>
      <c r="R809" t="s">
        <v>4089</v>
      </c>
      <c r="S809" t="s">
        <v>4068</v>
      </c>
      <c r="T809" t="s">
        <v>5099</v>
      </c>
      <c r="U809" t="s">
        <v>4067</v>
      </c>
      <c r="V809" t="s">
        <v>4068</v>
      </c>
      <c r="W809" t="s">
        <v>5070</v>
      </c>
      <c r="X809" t="s">
        <v>5113</v>
      </c>
      <c r="Y809">
        <v>3528.28</v>
      </c>
      <c r="Z809">
        <v>4029.12</v>
      </c>
      <c r="AA809">
        <v>-500.84</v>
      </c>
      <c r="AB809">
        <v>-0.14195018535943857</v>
      </c>
      <c r="AC809" t="s">
        <v>4562</v>
      </c>
      <c r="AD809" t="s">
        <v>5098</v>
      </c>
      <c r="AE809" s="2">
        <v>46094</v>
      </c>
      <c r="AF809">
        <v>2026</v>
      </c>
      <c r="AG809" s="2">
        <v>46082</v>
      </c>
    </row>
    <row r="810" spans="1:33" x14ac:dyDescent="0.25">
      <c r="A810" t="s">
        <v>1462</v>
      </c>
      <c r="B810" t="s">
        <v>1361</v>
      </c>
      <c r="C810" t="s">
        <v>109</v>
      </c>
      <c r="D810" t="s">
        <v>58</v>
      </c>
      <c r="E810" t="s">
        <v>25</v>
      </c>
      <c r="F810">
        <v>3</v>
      </c>
      <c r="G810">
        <v>1357.03</v>
      </c>
      <c r="H810">
        <v>0.05</v>
      </c>
      <c r="I810" t="s">
        <v>35</v>
      </c>
      <c r="J810" t="s">
        <v>4983</v>
      </c>
      <c r="K810" t="s">
        <v>4973</v>
      </c>
      <c r="L810" t="s">
        <v>4974</v>
      </c>
      <c r="M810">
        <v>1007.28</v>
      </c>
      <c r="N810" s="2">
        <v>45224</v>
      </c>
      <c r="O810">
        <v>53</v>
      </c>
      <c r="P810" t="s">
        <v>5126</v>
      </c>
      <c r="Q810" t="s">
        <v>4024</v>
      </c>
      <c r="R810" t="s">
        <v>4060</v>
      </c>
      <c r="S810" t="s">
        <v>4032</v>
      </c>
      <c r="T810" t="s">
        <v>5050</v>
      </c>
      <c r="U810" t="s">
        <v>4060</v>
      </c>
      <c r="V810" t="s">
        <v>4032</v>
      </c>
      <c r="W810" t="s">
        <v>5051</v>
      </c>
      <c r="X810" t="s">
        <v>5052</v>
      </c>
      <c r="Y810">
        <v>3867.54</v>
      </c>
      <c r="Z810">
        <v>3021.84</v>
      </c>
      <c r="AA810">
        <v>845.7</v>
      </c>
      <c r="AB810">
        <v>0.21866612885710299</v>
      </c>
      <c r="AC810" t="s">
        <v>4643</v>
      </c>
      <c r="AD810" t="s">
        <v>5049</v>
      </c>
      <c r="AE810" s="2">
        <v>45879</v>
      </c>
      <c r="AF810">
        <v>2025</v>
      </c>
      <c r="AG810" s="2">
        <v>45870</v>
      </c>
    </row>
    <row r="811" spans="1:33" x14ac:dyDescent="0.25">
      <c r="A811" t="s">
        <v>96</v>
      </c>
      <c r="B811" t="s">
        <v>97</v>
      </c>
      <c r="C811" t="s">
        <v>98</v>
      </c>
      <c r="D811" t="s">
        <v>74</v>
      </c>
      <c r="E811" t="s">
        <v>25</v>
      </c>
      <c r="F811">
        <v>3</v>
      </c>
      <c r="G811">
        <v>1357.03</v>
      </c>
      <c r="H811">
        <v>0.05</v>
      </c>
      <c r="I811" t="s">
        <v>1258</v>
      </c>
      <c r="J811" t="s">
        <v>5009</v>
      </c>
      <c r="K811" t="s">
        <v>4973</v>
      </c>
      <c r="L811" t="s">
        <v>5007</v>
      </c>
      <c r="M811">
        <v>853.39</v>
      </c>
      <c r="N811" s="2">
        <v>46070</v>
      </c>
      <c r="O811">
        <v>37</v>
      </c>
      <c r="P811" t="s">
        <v>4025</v>
      </c>
      <c r="Q811" t="s">
        <v>4024</v>
      </c>
      <c r="R811" t="s">
        <v>4050</v>
      </c>
      <c r="S811" t="s">
        <v>4036</v>
      </c>
      <c r="T811" t="s">
        <v>5092</v>
      </c>
      <c r="U811" t="s">
        <v>4165</v>
      </c>
      <c r="V811" t="s">
        <v>4071</v>
      </c>
      <c r="W811" t="s">
        <v>5055</v>
      </c>
      <c r="X811" t="s">
        <v>5093</v>
      </c>
      <c r="Y811">
        <v>3867.54</v>
      </c>
      <c r="Z811">
        <v>2560.17</v>
      </c>
      <c r="AA811">
        <v>1307.3699999999999</v>
      </c>
      <c r="AB811">
        <v>0.33803658139282333</v>
      </c>
      <c r="AC811" t="s">
        <v>4292</v>
      </c>
      <c r="AD811" t="s">
        <v>5091</v>
      </c>
      <c r="AE811" s="2">
        <v>45935</v>
      </c>
      <c r="AF811">
        <v>2025</v>
      </c>
      <c r="AG811" s="2">
        <v>45931</v>
      </c>
    </row>
    <row r="812" spans="1:33" x14ac:dyDescent="0.25">
      <c r="A812" t="s">
        <v>133</v>
      </c>
      <c r="B812" t="s">
        <v>134</v>
      </c>
      <c r="C812" t="s">
        <v>98</v>
      </c>
      <c r="D812" t="s">
        <v>52</v>
      </c>
      <c r="E812" t="s">
        <v>25</v>
      </c>
      <c r="F812">
        <v>5</v>
      </c>
      <c r="G812">
        <v>1357.03</v>
      </c>
      <c r="H812">
        <v>0.15</v>
      </c>
      <c r="I812" t="s">
        <v>15</v>
      </c>
      <c r="J812" t="s">
        <v>5009</v>
      </c>
      <c r="K812" t="s">
        <v>4973</v>
      </c>
      <c r="L812" t="s">
        <v>5007</v>
      </c>
      <c r="M812">
        <v>853.39</v>
      </c>
      <c r="N812" s="2">
        <v>44986</v>
      </c>
      <c r="O812">
        <v>67</v>
      </c>
      <c r="P812" t="s">
        <v>4048</v>
      </c>
      <c r="Q812" t="s">
        <v>4029</v>
      </c>
      <c r="R812" t="s">
        <v>4067</v>
      </c>
      <c r="S812" t="s">
        <v>4068</v>
      </c>
      <c r="T812" t="s">
        <v>5054</v>
      </c>
      <c r="U812" t="s">
        <v>4060</v>
      </c>
      <c r="V812" t="s">
        <v>4032</v>
      </c>
      <c r="W812" t="s">
        <v>5055</v>
      </c>
      <c r="X812" t="s">
        <v>5056</v>
      </c>
      <c r="Y812">
        <v>5767.38</v>
      </c>
      <c r="Z812">
        <v>4266.95</v>
      </c>
      <c r="AA812">
        <v>1500.43</v>
      </c>
      <c r="AB812">
        <v>0.26015799201717243</v>
      </c>
      <c r="AC812" t="s">
        <v>4607</v>
      </c>
      <c r="AD812" t="s">
        <v>5053</v>
      </c>
      <c r="AE812" s="2">
        <v>46147</v>
      </c>
      <c r="AF812">
        <v>2026</v>
      </c>
      <c r="AG812" s="2">
        <v>46143</v>
      </c>
    </row>
    <row r="813" spans="1:33" x14ac:dyDescent="0.25">
      <c r="A813" t="s">
        <v>2713</v>
      </c>
      <c r="B813" t="s">
        <v>1154</v>
      </c>
      <c r="C813" t="s">
        <v>109</v>
      </c>
      <c r="D813" t="s">
        <v>112</v>
      </c>
      <c r="E813" t="s">
        <v>25</v>
      </c>
      <c r="F813">
        <v>4</v>
      </c>
      <c r="G813">
        <v>1357.03</v>
      </c>
      <c r="H813">
        <v>0.1</v>
      </c>
      <c r="I813" t="s">
        <v>15</v>
      </c>
      <c r="J813" t="s">
        <v>4983</v>
      </c>
      <c r="K813" t="s">
        <v>4973</v>
      </c>
      <c r="L813" t="s">
        <v>4974</v>
      </c>
      <c r="M813">
        <v>1007.28</v>
      </c>
      <c r="N813" s="2">
        <v>46089</v>
      </c>
      <c r="O813">
        <v>47</v>
      </c>
      <c r="P813" t="s">
        <v>4025</v>
      </c>
      <c r="Q813" t="s">
        <v>4024</v>
      </c>
      <c r="R813" t="s">
        <v>4035</v>
      </c>
      <c r="S813" t="s">
        <v>4036</v>
      </c>
      <c r="T813" t="s">
        <v>5107</v>
      </c>
      <c r="U813" t="s">
        <v>4057</v>
      </c>
      <c r="V813" t="s">
        <v>4058</v>
      </c>
      <c r="W813" t="s">
        <v>5051</v>
      </c>
      <c r="X813" t="s">
        <v>5108</v>
      </c>
      <c r="Y813">
        <v>4885.3100000000004</v>
      </c>
      <c r="Z813">
        <v>4029.12</v>
      </c>
      <c r="AA813">
        <v>856.19</v>
      </c>
      <c r="AB813">
        <v>0.17525806960049617</v>
      </c>
      <c r="AC813" t="s">
        <v>4965</v>
      </c>
      <c r="AD813" t="s">
        <v>5106</v>
      </c>
      <c r="AE813" s="2">
        <v>46177</v>
      </c>
      <c r="AF813">
        <v>2026</v>
      </c>
      <c r="AG813" s="2">
        <v>46174</v>
      </c>
    </row>
    <row r="814" spans="1:33" x14ac:dyDescent="0.25">
      <c r="A814" t="s">
        <v>3449</v>
      </c>
      <c r="B814" t="s">
        <v>1006</v>
      </c>
      <c r="C814" t="s">
        <v>98</v>
      </c>
      <c r="D814" t="s">
        <v>187</v>
      </c>
      <c r="E814" t="s">
        <v>14</v>
      </c>
      <c r="F814">
        <v>2</v>
      </c>
      <c r="G814">
        <v>1357.03</v>
      </c>
      <c r="H814">
        <v>0</v>
      </c>
      <c r="I814" t="s">
        <v>35</v>
      </c>
      <c r="J814" t="s">
        <v>5009</v>
      </c>
      <c r="K814" t="s">
        <v>4973</v>
      </c>
      <c r="L814" t="s">
        <v>5007</v>
      </c>
      <c r="M814">
        <v>853.39</v>
      </c>
      <c r="N814" s="2">
        <v>46070</v>
      </c>
      <c r="O814">
        <v>52</v>
      </c>
      <c r="P814" t="s">
        <v>4025</v>
      </c>
      <c r="Q814" t="s">
        <v>4029</v>
      </c>
      <c r="R814" t="s">
        <v>4031</v>
      </c>
      <c r="S814" t="s">
        <v>4032</v>
      </c>
      <c r="T814" t="s">
        <v>5099</v>
      </c>
      <c r="U814" t="s">
        <v>4067</v>
      </c>
      <c r="V814" t="s">
        <v>4068</v>
      </c>
      <c r="W814" t="s">
        <v>5070</v>
      </c>
      <c r="X814" t="s">
        <v>5113</v>
      </c>
      <c r="Y814">
        <v>2714.06</v>
      </c>
      <c r="Z814">
        <v>1706.78</v>
      </c>
      <c r="AA814">
        <v>1007.28</v>
      </c>
      <c r="AB814">
        <v>0.37113402061855671</v>
      </c>
      <c r="AC814" t="s">
        <v>4116</v>
      </c>
      <c r="AD814" t="s">
        <v>5098</v>
      </c>
      <c r="AE814" s="2">
        <v>46146</v>
      </c>
      <c r="AF814">
        <v>2026</v>
      </c>
      <c r="AG814" s="2">
        <v>46143</v>
      </c>
    </row>
    <row r="815" spans="1:33" x14ac:dyDescent="0.25">
      <c r="A815" t="s">
        <v>2358</v>
      </c>
      <c r="B815" t="s">
        <v>791</v>
      </c>
      <c r="C815" t="s">
        <v>98</v>
      </c>
      <c r="D815" t="s">
        <v>112</v>
      </c>
      <c r="E815" t="s">
        <v>25</v>
      </c>
      <c r="F815">
        <v>2</v>
      </c>
      <c r="G815">
        <v>1357.03</v>
      </c>
      <c r="H815">
        <v>0.2</v>
      </c>
      <c r="I815" t="s">
        <v>35</v>
      </c>
      <c r="J815" t="s">
        <v>5009</v>
      </c>
      <c r="K815" t="s">
        <v>4973</v>
      </c>
      <c r="L815" t="s">
        <v>5007</v>
      </c>
      <c r="M815">
        <v>853.39</v>
      </c>
      <c r="N815" s="2">
        <v>45363</v>
      </c>
      <c r="O815">
        <v>23</v>
      </c>
      <c r="P815" t="s">
        <v>4025</v>
      </c>
      <c r="Q815" t="s">
        <v>4029</v>
      </c>
      <c r="R815" t="s">
        <v>4074</v>
      </c>
      <c r="S815" t="s">
        <v>4071</v>
      </c>
      <c r="T815" t="s">
        <v>5107</v>
      </c>
      <c r="U815" t="s">
        <v>4057</v>
      </c>
      <c r="V815" t="s">
        <v>4058</v>
      </c>
      <c r="W815" t="s">
        <v>5051</v>
      </c>
      <c r="X815" t="s">
        <v>5108</v>
      </c>
      <c r="Y815">
        <v>2171.25</v>
      </c>
      <c r="Z815">
        <v>1706.78</v>
      </c>
      <c r="AA815">
        <v>464.47</v>
      </c>
      <c r="AB815">
        <v>0.21391824985607372</v>
      </c>
      <c r="AC815" t="s">
        <v>4958</v>
      </c>
      <c r="AD815" t="s">
        <v>5106</v>
      </c>
      <c r="AE815" s="2">
        <v>46054</v>
      </c>
      <c r="AF815">
        <v>2026</v>
      </c>
      <c r="AG815" s="2">
        <v>46054</v>
      </c>
    </row>
    <row r="816" spans="1:33" x14ac:dyDescent="0.25">
      <c r="A816" t="s">
        <v>3397</v>
      </c>
      <c r="B816" t="s">
        <v>1208</v>
      </c>
      <c r="C816" t="s">
        <v>109</v>
      </c>
      <c r="D816" t="s">
        <v>101</v>
      </c>
      <c r="E816" t="s">
        <v>25</v>
      </c>
      <c r="F816">
        <v>1</v>
      </c>
      <c r="G816">
        <v>1357.03</v>
      </c>
      <c r="H816">
        <v>0.05</v>
      </c>
      <c r="I816" t="s">
        <v>30</v>
      </c>
      <c r="J816" t="s">
        <v>4983</v>
      </c>
      <c r="K816" t="s">
        <v>4973</v>
      </c>
      <c r="L816" t="s">
        <v>4974</v>
      </c>
      <c r="M816">
        <v>1007.28</v>
      </c>
      <c r="N816" s="2">
        <v>45756</v>
      </c>
      <c r="O816">
        <v>20</v>
      </c>
      <c r="P816" t="s">
        <v>4025</v>
      </c>
      <c r="Q816" t="s">
        <v>4024</v>
      </c>
      <c r="R816" t="s">
        <v>4141</v>
      </c>
      <c r="S816" t="s">
        <v>4068</v>
      </c>
      <c r="T816" t="s">
        <v>5082</v>
      </c>
      <c r="U816" t="s">
        <v>4050</v>
      </c>
      <c r="V816" t="s">
        <v>4036</v>
      </c>
      <c r="W816" t="s">
        <v>5055</v>
      </c>
      <c r="X816" t="s">
        <v>5083</v>
      </c>
      <c r="Y816">
        <v>1289.18</v>
      </c>
      <c r="Z816">
        <v>1007.28</v>
      </c>
      <c r="AA816">
        <v>281.89999999999998</v>
      </c>
      <c r="AB816">
        <v>0.21866612885710293</v>
      </c>
      <c r="AC816" t="s">
        <v>4190</v>
      </c>
      <c r="AD816" t="s">
        <v>5121</v>
      </c>
      <c r="AE816" s="2">
        <v>46136</v>
      </c>
      <c r="AF816">
        <v>2026</v>
      </c>
      <c r="AG816" s="2">
        <v>46113</v>
      </c>
    </row>
    <row r="817" spans="1:33" x14ac:dyDescent="0.25">
      <c r="A817" t="s">
        <v>3956</v>
      </c>
      <c r="B817" t="s">
        <v>1872</v>
      </c>
      <c r="C817" t="s">
        <v>109</v>
      </c>
      <c r="D817" t="s">
        <v>34</v>
      </c>
      <c r="E817" t="s">
        <v>14</v>
      </c>
      <c r="F817">
        <v>1</v>
      </c>
      <c r="G817">
        <v>1357.03</v>
      </c>
      <c r="H817">
        <v>0.2</v>
      </c>
      <c r="I817" t="s">
        <v>35</v>
      </c>
      <c r="J817" t="s">
        <v>4983</v>
      </c>
      <c r="K817" t="s">
        <v>4973</v>
      </c>
      <c r="L817" t="s">
        <v>4974</v>
      </c>
      <c r="M817">
        <v>1007.28</v>
      </c>
      <c r="N817" s="2">
        <v>45476</v>
      </c>
      <c r="O817">
        <v>71</v>
      </c>
      <c r="P817" t="s">
        <v>4025</v>
      </c>
      <c r="Q817" t="s">
        <v>4029</v>
      </c>
      <c r="R817" t="s">
        <v>4039</v>
      </c>
      <c r="S817" t="s">
        <v>4032</v>
      </c>
      <c r="T817" t="s">
        <v>5079</v>
      </c>
      <c r="U817" t="s">
        <v>4041</v>
      </c>
      <c r="V817" t="s">
        <v>4036</v>
      </c>
      <c r="W817" t="s">
        <v>5055</v>
      </c>
      <c r="X817" t="s">
        <v>5080</v>
      </c>
      <c r="Y817">
        <v>1085.6199999999999</v>
      </c>
      <c r="Z817">
        <v>1007.28</v>
      </c>
      <c r="AA817">
        <v>78.34</v>
      </c>
      <c r="AB817">
        <v>7.2161529817063072E-2</v>
      </c>
      <c r="AC817" t="s">
        <v>4237</v>
      </c>
      <c r="AD817" t="s">
        <v>5078</v>
      </c>
      <c r="AE817" s="2">
        <v>46194</v>
      </c>
      <c r="AF817">
        <v>2026</v>
      </c>
      <c r="AG817" s="2">
        <v>46174</v>
      </c>
    </row>
    <row r="818" spans="1:33" x14ac:dyDescent="0.25">
      <c r="A818" t="s">
        <v>1547</v>
      </c>
      <c r="B818" t="s">
        <v>405</v>
      </c>
      <c r="C818" t="s">
        <v>321</v>
      </c>
      <c r="D818" t="s">
        <v>39</v>
      </c>
      <c r="E818" t="s">
        <v>25</v>
      </c>
      <c r="F818">
        <v>3</v>
      </c>
      <c r="G818">
        <v>1357.03</v>
      </c>
      <c r="H818">
        <v>0</v>
      </c>
      <c r="I818" t="s">
        <v>30</v>
      </c>
      <c r="J818" t="s">
        <v>5005</v>
      </c>
      <c r="K818" t="s">
        <v>4973</v>
      </c>
      <c r="L818" t="s">
        <v>4995</v>
      </c>
      <c r="M818">
        <v>993.29</v>
      </c>
      <c r="N818" s="2">
        <v>44991</v>
      </c>
      <c r="O818">
        <v>36</v>
      </c>
      <c r="P818" t="s">
        <v>4025</v>
      </c>
      <c r="Q818" t="s">
        <v>4024</v>
      </c>
      <c r="R818" t="s">
        <v>4135</v>
      </c>
      <c r="S818" t="s">
        <v>4058</v>
      </c>
      <c r="T818" t="s">
        <v>5097</v>
      </c>
      <c r="U818" t="s">
        <v>4141</v>
      </c>
      <c r="V818" t="s">
        <v>4068</v>
      </c>
      <c r="W818" t="s">
        <v>5055</v>
      </c>
      <c r="X818" t="s">
        <v>4948</v>
      </c>
      <c r="Y818">
        <v>4071.09</v>
      </c>
      <c r="Z818">
        <v>2979.87</v>
      </c>
      <c r="AA818">
        <v>1091.22</v>
      </c>
      <c r="AB818">
        <v>0.26804123711340205</v>
      </c>
      <c r="AC818" t="s">
        <v>4242</v>
      </c>
      <c r="AD818" t="s">
        <v>5128</v>
      </c>
      <c r="AE818" s="2">
        <v>46046</v>
      </c>
      <c r="AF818">
        <v>2026</v>
      </c>
      <c r="AG818" s="2">
        <v>46023</v>
      </c>
    </row>
    <row r="819" spans="1:33" x14ac:dyDescent="0.25">
      <c r="A819" t="s">
        <v>3329</v>
      </c>
      <c r="B819" t="s">
        <v>725</v>
      </c>
      <c r="C819" t="s">
        <v>321</v>
      </c>
      <c r="D819" t="s">
        <v>64</v>
      </c>
      <c r="E819" t="s">
        <v>25</v>
      </c>
      <c r="F819">
        <v>6</v>
      </c>
      <c r="G819">
        <v>1357.03</v>
      </c>
      <c r="H819">
        <v>0.2</v>
      </c>
      <c r="I819" t="s">
        <v>15</v>
      </c>
      <c r="J819" t="s">
        <v>5005</v>
      </c>
      <c r="K819" t="s">
        <v>4973</v>
      </c>
      <c r="L819" t="s">
        <v>4995</v>
      </c>
      <c r="M819">
        <v>993.29</v>
      </c>
      <c r="N819" s="2">
        <v>45371</v>
      </c>
      <c r="O819">
        <v>52</v>
      </c>
      <c r="P819" t="s">
        <v>4025</v>
      </c>
      <c r="Q819" t="s">
        <v>4024</v>
      </c>
      <c r="R819" t="s">
        <v>4050</v>
      </c>
      <c r="S819" t="s">
        <v>4036</v>
      </c>
      <c r="T819" t="s">
        <v>5089</v>
      </c>
      <c r="U819" t="s">
        <v>4077</v>
      </c>
      <c r="V819" t="s">
        <v>4071</v>
      </c>
      <c r="W819" t="s">
        <v>5055</v>
      </c>
      <c r="X819" t="s">
        <v>5090</v>
      </c>
      <c r="Y819">
        <v>6513.74</v>
      </c>
      <c r="Z819">
        <v>5959.74</v>
      </c>
      <c r="AA819">
        <v>554</v>
      </c>
      <c r="AB819">
        <v>8.5050984534230725E-2</v>
      </c>
      <c r="AC819" t="s">
        <v>4520</v>
      </c>
      <c r="AD819" t="s">
        <v>5088</v>
      </c>
      <c r="AE819" s="2">
        <v>46233</v>
      </c>
      <c r="AF819">
        <v>2026</v>
      </c>
      <c r="AG819" s="2">
        <v>46204</v>
      </c>
    </row>
    <row r="820" spans="1:33" x14ac:dyDescent="0.25">
      <c r="A820" t="s">
        <v>3972</v>
      </c>
      <c r="B820" t="s">
        <v>3168</v>
      </c>
      <c r="C820" t="s">
        <v>98</v>
      </c>
      <c r="D820" t="s">
        <v>52</v>
      </c>
      <c r="E820" t="s">
        <v>25</v>
      </c>
      <c r="F820">
        <v>4</v>
      </c>
      <c r="G820">
        <v>1357.03</v>
      </c>
      <c r="H820">
        <v>0.05</v>
      </c>
      <c r="I820" t="s">
        <v>20</v>
      </c>
      <c r="J820" t="s">
        <v>5009</v>
      </c>
      <c r="K820" t="s">
        <v>4973</v>
      </c>
      <c r="L820" t="s">
        <v>5007</v>
      </c>
      <c r="M820">
        <v>853.39</v>
      </c>
      <c r="N820" s="2">
        <v>45855</v>
      </c>
      <c r="O820">
        <v>44</v>
      </c>
      <c r="P820" t="s">
        <v>4025</v>
      </c>
      <c r="Q820" t="s">
        <v>4029</v>
      </c>
      <c r="R820" t="s">
        <v>4103</v>
      </c>
      <c r="S820" t="s">
        <v>4032</v>
      </c>
      <c r="T820" t="s">
        <v>5054</v>
      </c>
      <c r="U820" t="s">
        <v>4060</v>
      </c>
      <c r="V820" t="s">
        <v>4032</v>
      </c>
      <c r="W820" t="s">
        <v>5055</v>
      </c>
      <c r="X820" t="s">
        <v>5056</v>
      </c>
      <c r="Y820">
        <v>5156.71</v>
      </c>
      <c r="Z820">
        <v>3413.56</v>
      </c>
      <c r="AA820">
        <v>1743.15</v>
      </c>
      <c r="AB820">
        <v>0.33803529769950219</v>
      </c>
      <c r="AC820" t="s">
        <v>4352</v>
      </c>
      <c r="AD820" t="s">
        <v>5053</v>
      </c>
      <c r="AE820" s="2">
        <v>46026</v>
      </c>
      <c r="AF820">
        <v>2026</v>
      </c>
      <c r="AG820" s="2">
        <v>46023</v>
      </c>
    </row>
    <row r="821" spans="1:33" x14ac:dyDescent="0.25">
      <c r="A821" t="s">
        <v>2760</v>
      </c>
      <c r="B821" t="s">
        <v>327</v>
      </c>
      <c r="C821" t="s">
        <v>321</v>
      </c>
      <c r="D821" t="s">
        <v>13</v>
      </c>
      <c r="E821" t="s">
        <v>14</v>
      </c>
      <c r="F821">
        <v>3</v>
      </c>
      <c r="G821">
        <v>1357.03</v>
      </c>
      <c r="H821">
        <v>0</v>
      </c>
      <c r="I821" t="s">
        <v>35</v>
      </c>
      <c r="J821" t="s">
        <v>5005</v>
      </c>
      <c r="K821" t="s">
        <v>4973</v>
      </c>
      <c r="L821" t="s">
        <v>4995</v>
      </c>
      <c r="M821">
        <v>993.29</v>
      </c>
      <c r="N821" s="2">
        <v>45390</v>
      </c>
      <c r="O821">
        <v>53</v>
      </c>
      <c r="P821" t="s">
        <v>4048</v>
      </c>
      <c r="Q821" t="s">
        <v>4024</v>
      </c>
      <c r="R821" t="s">
        <v>4103</v>
      </c>
      <c r="S821" t="s">
        <v>4032</v>
      </c>
      <c r="T821" t="s">
        <v>5076</v>
      </c>
      <c r="U821" t="s">
        <v>4085</v>
      </c>
      <c r="V821" t="s">
        <v>4036</v>
      </c>
      <c r="W821" t="s">
        <v>5051</v>
      </c>
      <c r="X821" t="s">
        <v>5077</v>
      </c>
      <c r="Y821">
        <v>4071.09</v>
      </c>
      <c r="Z821">
        <v>2979.87</v>
      </c>
      <c r="AA821">
        <v>1091.22</v>
      </c>
      <c r="AB821">
        <v>0.26804123711340205</v>
      </c>
      <c r="AC821" t="s">
        <v>4495</v>
      </c>
      <c r="AD821" t="s">
        <v>5075</v>
      </c>
      <c r="AE821" s="2">
        <v>46090</v>
      </c>
      <c r="AF821">
        <v>2026</v>
      </c>
      <c r="AG821" s="2">
        <v>46082</v>
      </c>
    </row>
    <row r="822" spans="1:33" x14ac:dyDescent="0.25">
      <c r="A822" t="s">
        <v>1478</v>
      </c>
      <c r="B822" t="s">
        <v>675</v>
      </c>
      <c r="C822" t="s">
        <v>171</v>
      </c>
      <c r="D822" t="s">
        <v>52</v>
      </c>
      <c r="E822" t="s">
        <v>14</v>
      </c>
      <c r="F822">
        <v>1</v>
      </c>
      <c r="G822">
        <v>1337.97</v>
      </c>
      <c r="H822">
        <v>0.2</v>
      </c>
      <c r="I822" t="s">
        <v>15</v>
      </c>
      <c r="J822" t="s">
        <v>5003</v>
      </c>
      <c r="K822" t="s">
        <v>4973</v>
      </c>
      <c r="L822" t="s">
        <v>4995</v>
      </c>
      <c r="M822">
        <v>883.32</v>
      </c>
      <c r="N822" s="2">
        <v>45480</v>
      </c>
      <c r="O822">
        <v>56</v>
      </c>
      <c r="P822" t="s">
        <v>4030</v>
      </c>
      <c r="Q822" t="s">
        <v>4029</v>
      </c>
      <c r="R822" t="s">
        <v>4089</v>
      </c>
      <c r="S822" t="s">
        <v>4068</v>
      </c>
      <c r="T822" t="s">
        <v>5054</v>
      </c>
      <c r="U822" t="s">
        <v>4060</v>
      </c>
      <c r="V822" t="s">
        <v>4032</v>
      </c>
      <c r="W822" t="s">
        <v>5055</v>
      </c>
      <c r="X822" t="s">
        <v>5056</v>
      </c>
      <c r="Y822">
        <v>1070.3800000000001</v>
      </c>
      <c r="Z822">
        <v>883.32</v>
      </c>
      <c r="AA822">
        <v>187.06</v>
      </c>
      <c r="AB822">
        <v>0.17476036547768081</v>
      </c>
      <c r="AC822" t="s">
        <v>4128</v>
      </c>
      <c r="AD822" t="s">
        <v>5053</v>
      </c>
      <c r="AE822" s="2">
        <v>46043</v>
      </c>
      <c r="AF822">
        <v>2026</v>
      </c>
      <c r="AG822" s="2">
        <v>46023</v>
      </c>
    </row>
    <row r="823" spans="1:33" x14ac:dyDescent="0.25">
      <c r="A823" t="s">
        <v>837</v>
      </c>
      <c r="B823" t="s">
        <v>838</v>
      </c>
      <c r="C823" t="s">
        <v>286</v>
      </c>
      <c r="D823" t="s">
        <v>112</v>
      </c>
      <c r="E823" t="s">
        <v>25</v>
      </c>
      <c r="F823">
        <v>3</v>
      </c>
      <c r="G823">
        <v>1337.97</v>
      </c>
      <c r="H823">
        <v>0.15</v>
      </c>
      <c r="I823" t="s">
        <v>30</v>
      </c>
      <c r="J823" t="s">
        <v>4983</v>
      </c>
      <c r="K823" t="s">
        <v>4973</v>
      </c>
      <c r="L823" t="s">
        <v>4974</v>
      </c>
      <c r="M823">
        <v>948.27</v>
      </c>
      <c r="N823" s="2">
        <v>46042</v>
      </c>
      <c r="O823">
        <v>19</v>
      </c>
      <c r="P823" t="s">
        <v>4030</v>
      </c>
      <c r="Q823" t="s">
        <v>4029</v>
      </c>
      <c r="R823" t="s">
        <v>4103</v>
      </c>
      <c r="S823" t="s">
        <v>4032</v>
      </c>
      <c r="T823" t="s">
        <v>5107</v>
      </c>
      <c r="U823" t="s">
        <v>4057</v>
      </c>
      <c r="V823" t="s">
        <v>4058</v>
      </c>
      <c r="W823" t="s">
        <v>5051</v>
      </c>
      <c r="X823" t="s">
        <v>5108</v>
      </c>
      <c r="Y823">
        <v>3411.82</v>
      </c>
      <c r="Z823">
        <v>2844.81</v>
      </c>
      <c r="AA823">
        <v>567.01</v>
      </c>
      <c r="AB823">
        <v>0.16618989278449625</v>
      </c>
      <c r="AC823" t="s">
        <v>4923</v>
      </c>
      <c r="AD823" t="s">
        <v>5106</v>
      </c>
      <c r="AE823" s="2">
        <v>46104</v>
      </c>
      <c r="AF823">
        <v>2026</v>
      </c>
      <c r="AG823" s="2">
        <v>46082</v>
      </c>
    </row>
    <row r="824" spans="1:33" x14ac:dyDescent="0.25">
      <c r="A824" t="s">
        <v>3174</v>
      </c>
      <c r="B824" t="s">
        <v>966</v>
      </c>
      <c r="C824" t="s">
        <v>286</v>
      </c>
      <c r="D824" t="s">
        <v>24</v>
      </c>
      <c r="E824" t="s">
        <v>25</v>
      </c>
      <c r="F824">
        <v>3</v>
      </c>
      <c r="G824">
        <v>1337.97</v>
      </c>
      <c r="H824">
        <v>0</v>
      </c>
      <c r="I824" t="s">
        <v>20</v>
      </c>
      <c r="J824" t="s">
        <v>4983</v>
      </c>
      <c r="K824" t="s">
        <v>4973</v>
      </c>
      <c r="L824" t="s">
        <v>4974</v>
      </c>
      <c r="M824">
        <v>948.27</v>
      </c>
      <c r="N824" s="2">
        <v>45156</v>
      </c>
      <c r="O824">
        <v>57</v>
      </c>
      <c r="P824" t="s">
        <v>4025</v>
      </c>
      <c r="Q824" t="s">
        <v>4024</v>
      </c>
      <c r="R824" t="s">
        <v>4044</v>
      </c>
      <c r="S824" t="s">
        <v>4036</v>
      </c>
      <c r="T824" t="s">
        <v>5085</v>
      </c>
      <c r="U824" t="s">
        <v>4097</v>
      </c>
      <c r="V824" t="s">
        <v>4071</v>
      </c>
      <c r="W824" t="s">
        <v>5051</v>
      </c>
      <c r="X824" t="s">
        <v>5087</v>
      </c>
      <c r="Y824">
        <v>4013.91</v>
      </c>
      <c r="Z824">
        <v>2844.81</v>
      </c>
      <c r="AA824">
        <v>1169.0999999999999</v>
      </c>
      <c r="AB824">
        <v>0.29126213592233008</v>
      </c>
      <c r="AC824" t="s">
        <v>4314</v>
      </c>
      <c r="AD824" t="s">
        <v>5084</v>
      </c>
      <c r="AE824" s="2">
        <v>46100</v>
      </c>
      <c r="AF824">
        <v>2026</v>
      </c>
      <c r="AG824" s="2">
        <v>46082</v>
      </c>
    </row>
    <row r="825" spans="1:33" x14ac:dyDescent="0.25">
      <c r="A825" t="s">
        <v>1281</v>
      </c>
      <c r="B825" t="s">
        <v>300</v>
      </c>
      <c r="C825" t="s">
        <v>286</v>
      </c>
      <c r="D825" t="s">
        <v>52</v>
      </c>
      <c r="E825" t="s">
        <v>14</v>
      </c>
      <c r="F825">
        <v>2</v>
      </c>
      <c r="G825">
        <v>1337.97</v>
      </c>
      <c r="H825">
        <v>0.15</v>
      </c>
      <c r="I825" t="s">
        <v>1258</v>
      </c>
      <c r="J825" t="s">
        <v>4983</v>
      </c>
      <c r="K825" t="s">
        <v>4973</v>
      </c>
      <c r="L825" t="s">
        <v>4974</v>
      </c>
      <c r="M825">
        <v>948.27</v>
      </c>
      <c r="N825" s="2">
        <v>45564</v>
      </c>
      <c r="O825">
        <v>47</v>
      </c>
      <c r="P825" t="s">
        <v>4030</v>
      </c>
      <c r="Q825" t="s">
        <v>4029</v>
      </c>
      <c r="R825" t="s">
        <v>4057</v>
      </c>
      <c r="S825" t="s">
        <v>4058</v>
      </c>
      <c r="T825" t="s">
        <v>5054</v>
      </c>
      <c r="U825" t="s">
        <v>4060</v>
      </c>
      <c r="V825" t="s">
        <v>4032</v>
      </c>
      <c r="W825" t="s">
        <v>5055</v>
      </c>
      <c r="X825" t="s">
        <v>5056</v>
      </c>
      <c r="Y825">
        <v>2274.5500000000002</v>
      </c>
      <c r="Z825">
        <v>1896.54</v>
      </c>
      <c r="AA825">
        <v>378.01</v>
      </c>
      <c r="AB825">
        <v>0.16619111472598974</v>
      </c>
      <c r="AC825" t="s">
        <v>4509</v>
      </c>
      <c r="AD825" t="s">
        <v>5053</v>
      </c>
      <c r="AE825" s="2">
        <v>46165</v>
      </c>
      <c r="AF825">
        <v>2026</v>
      </c>
      <c r="AG825" s="2">
        <v>46143</v>
      </c>
    </row>
    <row r="826" spans="1:33" x14ac:dyDescent="0.25">
      <c r="A826" t="s">
        <v>3195</v>
      </c>
      <c r="B826" t="s">
        <v>1900</v>
      </c>
      <c r="C826" t="s">
        <v>286</v>
      </c>
      <c r="D826" t="s">
        <v>34</v>
      </c>
      <c r="E826" t="s">
        <v>14</v>
      </c>
      <c r="F826">
        <v>2</v>
      </c>
      <c r="G826">
        <v>1337.97</v>
      </c>
      <c r="H826">
        <v>0</v>
      </c>
      <c r="I826" t="s">
        <v>35</v>
      </c>
      <c r="J826" t="s">
        <v>4983</v>
      </c>
      <c r="K826" t="s">
        <v>4973</v>
      </c>
      <c r="L826" t="s">
        <v>4974</v>
      </c>
      <c r="M826">
        <v>948.27</v>
      </c>
      <c r="N826" s="2">
        <v>45015</v>
      </c>
      <c r="O826">
        <v>63</v>
      </c>
      <c r="P826" t="s">
        <v>4048</v>
      </c>
      <c r="Q826" t="s">
        <v>4024</v>
      </c>
      <c r="R826" t="s">
        <v>4085</v>
      </c>
      <c r="S826" t="s">
        <v>4036</v>
      </c>
      <c r="T826" t="s">
        <v>5079</v>
      </c>
      <c r="U826" t="s">
        <v>4041</v>
      </c>
      <c r="V826" t="s">
        <v>4036</v>
      </c>
      <c r="W826" t="s">
        <v>5055</v>
      </c>
      <c r="X826" t="s">
        <v>5080</v>
      </c>
      <c r="Y826">
        <v>2675.94</v>
      </c>
      <c r="Z826">
        <v>1896.54</v>
      </c>
      <c r="AA826">
        <v>779.4</v>
      </c>
      <c r="AB826">
        <v>0.29126213592233008</v>
      </c>
      <c r="AC826" t="s">
        <v>4688</v>
      </c>
      <c r="AD826" t="s">
        <v>5078</v>
      </c>
      <c r="AE826" s="2">
        <v>46138</v>
      </c>
      <c r="AF826">
        <v>2026</v>
      </c>
      <c r="AG826" s="2">
        <v>46113</v>
      </c>
    </row>
    <row r="827" spans="1:33" x14ac:dyDescent="0.25">
      <c r="A827" t="s">
        <v>789</v>
      </c>
      <c r="B827" t="s">
        <v>598</v>
      </c>
      <c r="C827" t="s">
        <v>286</v>
      </c>
      <c r="D827" t="s">
        <v>226</v>
      </c>
      <c r="E827" t="s">
        <v>25</v>
      </c>
      <c r="F827">
        <v>2</v>
      </c>
      <c r="G827">
        <v>1337.97</v>
      </c>
      <c r="H827">
        <v>0.05</v>
      </c>
      <c r="I827" t="s">
        <v>35</v>
      </c>
      <c r="J827" t="s">
        <v>4983</v>
      </c>
      <c r="K827" t="s">
        <v>4973</v>
      </c>
      <c r="L827" t="s">
        <v>4974</v>
      </c>
      <c r="M827">
        <v>948.27</v>
      </c>
      <c r="N827" s="2">
        <v>45594</v>
      </c>
      <c r="O827">
        <v>53</v>
      </c>
      <c r="P827" t="s">
        <v>4048</v>
      </c>
      <c r="Q827" t="s">
        <v>4029</v>
      </c>
      <c r="R827" t="s">
        <v>4087</v>
      </c>
      <c r="S827" t="s">
        <v>4036</v>
      </c>
      <c r="T827" t="s">
        <v>5062</v>
      </c>
      <c r="U827" t="s">
        <v>4055</v>
      </c>
      <c r="V827" t="s">
        <v>4032</v>
      </c>
      <c r="W827" t="s">
        <v>5055</v>
      </c>
      <c r="X827" t="s">
        <v>5063</v>
      </c>
      <c r="Y827">
        <v>2542.14</v>
      </c>
      <c r="Z827">
        <v>1896.54</v>
      </c>
      <c r="AA827">
        <v>645.6</v>
      </c>
      <c r="AB827">
        <v>0.25395926266846047</v>
      </c>
      <c r="AC827" t="s">
        <v>4512</v>
      </c>
      <c r="AD827" t="s">
        <v>5123</v>
      </c>
      <c r="AE827" s="2">
        <v>45987</v>
      </c>
      <c r="AF827">
        <v>2025</v>
      </c>
      <c r="AG827" s="2">
        <v>45962</v>
      </c>
    </row>
    <row r="828" spans="1:33" x14ac:dyDescent="0.25">
      <c r="A828" t="s">
        <v>2734</v>
      </c>
      <c r="B828" t="s">
        <v>1303</v>
      </c>
      <c r="C828" t="s">
        <v>171</v>
      </c>
      <c r="D828" t="s">
        <v>95</v>
      </c>
      <c r="E828" t="s">
        <v>14</v>
      </c>
      <c r="F828">
        <v>8</v>
      </c>
      <c r="G828">
        <v>1337.97</v>
      </c>
      <c r="H828">
        <v>0</v>
      </c>
      <c r="I828" t="s">
        <v>30</v>
      </c>
      <c r="J828" t="s">
        <v>5003</v>
      </c>
      <c r="K828" t="s">
        <v>4973</v>
      </c>
      <c r="L828" t="s">
        <v>4995</v>
      </c>
      <c r="M828">
        <v>883.32</v>
      </c>
      <c r="N828" s="2">
        <v>46182</v>
      </c>
      <c r="O828">
        <v>21</v>
      </c>
      <c r="P828" t="s">
        <v>4025</v>
      </c>
      <c r="Q828" t="s">
        <v>4029</v>
      </c>
      <c r="R828" t="s">
        <v>4074</v>
      </c>
      <c r="S828" t="s">
        <v>4071</v>
      </c>
      <c r="T828" t="s">
        <v>5095</v>
      </c>
      <c r="U828" t="s">
        <v>4089</v>
      </c>
      <c r="V828" t="s">
        <v>4068</v>
      </c>
      <c r="W828" t="s">
        <v>5051</v>
      </c>
      <c r="X828" t="s">
        <v>5113</v>
      </c>
      <c r="Y828">
        <v>10703.76</v>
      </c>
      <c r="Z828">
        <v>7066.56</v>
      </c>
      <c r="AA828">
        <v>3637.2</v>
      </c>
      <c r="AB828">
        <v>0.33980582524271841</v>
      </c>
      <c r="AC828" t="s">
        <v>4655</v>
      </c>
      <c r="AD828" t="s">
        <v>5094</v>
      </c>
      <c r="AE828" s="2">
        <v>46197</v>
      </c>
      <c r="AF828">
        <v>2026</v>
      </c>
      <c r="AG828" s="2">
        <v>46174</v>
      </c>
    </row>
    <row r="829" spans="1:33" x14ac:dyDescent="0.25">
      <c r="A829" t="s">
        <v>3771</v>
      </c>
      <c r="B829" t="s">
        <v>125</v>
      </c>
      <c r="C829" t="s">
        <v>171</v>
      </c>
      <c r="D829" t="s">
        <v>196</v>
      </c>
      <c r="E829" t="s">
        <v>25</v>
      </c>
      <c r="F829">
        <v>1</v>
      </c>
      <c r="G829">
        <v>1337.97</v>
      </c>
      <c r="H829">
        <v>0</v>
      </c>
      <c r="I829" t="s">
        <v>15</v>
      </c>
      <c r="J829" t="s">
        <v>5003</v>
      </c>
      <c r="K829" t="s">
        <v>4973</v>
      </c>
      <c r="L829" t="s">
        <v>4995</v>
      </c>
      <c r="M829">
        <v>883.32</v>
      </c>
      <c r="N829" s="2">
        <v>45211</v>
      </c>
      <c r="O829">
        <v>40</v>
      </c>
      <c r="P829" t="s">
        <v>4052</v>
      </c>
      <c r="Q829" t="s">
        <v>4024</v>
      </c>
      <c r="R829" t="s">
        <v>4046</v>
      </c>
      <c r="S829" t="s">
        <v>4032</v>
      </c>
      <c r="T829" t="s">
        <v>5124</v>
      </c>
      <c r="U829" t="s">
        <v>4039</v>
      </c>
      <c r="V829" t="s">
        <v>4032</v>
      </c>
      <c r="W829" t="s">
        <v>5070</v>
      </c>
      <c r="X829" t="s">
        <v>5071</v>
      </c>
      <c r="Y829">
        <v>1337.97</v>
      </c>
      <c r="Z829">
        <v>883.32</v>
      </c>
      <c r="AA829">
        <v>454.65</v>
      </c>
      <c r="AB829">
        <v>0.33980582524271841</v>
      </c>
      <c r="AC829" t="s">
        <v>4928</v>
      </c>
      <c r="AD829" t="s">
        <v>5068</v>
      </c>
      <c r="AE829" s="2">
        <v>46099</v>
      </c>
      <c r="AF829">
        <v>2026</v>
      </c>
      <c r="AG829" s="2">
        <v>46082</v>
      </c>
    </row>
    <row r="830" spans="1:33" x14ac:dyDescent="0.25">
      <c r="A830" t="s">
        <v>2538</v>
      </c>
      <c r="B830" t="s">
        <v>2539</v>
      </c>
      <c r="C830" t="s">
        <v>171</v>
      </c>
      <c r="D830" t="s">
        <v>187</v>
      </c>
      <c r="E830" t="s">
        <v>14</v>
      </c>
      <c r="F830">
        <v>2</v>
      </c>
      <c r="G830">
        <v>1337.97</v>
      </c>
      <c r="H830">
        <v>0.02</v>
      </c>
      <c r="I830" t="s">
        <v>15</v>
      </c>
      <c r="J830" t="s">
        <v>5003</v>
      </c>
      <c r="K830" t="s">
        <v>4973</v>
      </c>
      <c r="L830" t="s">
        <v>4995</v>
      </c>
      <c r="M830">
        <v>883.32</v>
      </c>
      <c r="N830" s="2">
        <v>45644</v>
      </c>
      <c r="O830">
        <v>28</v>
      </c>
      <c r="P830" t="s">
        <v>4025</v>
      </c>
      <c r="Q830" t="s">
        <v>4024</v>
      </c>
      <c r="R830" t="s">
        <v>4035</v>
      </c>
      <c r="S830" t="s">
        <v>4036</v>
      </c>
      <c r="T830" t="s">
        <v>5099</v>
      </c>
      <c r="U830" t="s">
        <v>4067</v>
      </c>
      <c r="V830" t="s">
        <v>4068</v>
      </c>
      <c r="W830" t="s">
        <v>5070</v>
      </c>
      <c r="X830" t="s">
        <v>5113</v>
      </c>
      <c r="Y830">
        <v>2622.42</v>
      </c>
      <c r="Z830">
        <v>1766.64</v>
      </c>
      <c r="AA830">
        <v>855.78</v>
      </c>
      <c r="AB830">
        <v>0.32633216647218977</v>
      </c>
      <c r="AC830" t="s">
        <v>4761</v>
      </c>
      <c r="AD830" t="s">
        <v>5098</v>
      </c>
      <c r="AE830" s="2">
        <v>46061</v>
      </c>
      <c r="AF830">
        <v>2026</v>
      </c>
      <c r="AG830" s="2">
        <v>46054</v>
      </c>
    </row>
    <row r="831" spans="1:33" x14ac:dyDescent="0.25">
      <c r="A831" t="s">
        <v>1344</v>
      </c>
      <c r="B831" t="s">
        <v>103</v>
      </c>
      <c r="C831" t="s">
        <v>286</v>
      </c>
      <c r="D831" t="s">
        <v>48</v>
      </c>
      <c r="E831" t="s">
        <v>25</v>
      </c>
      <c r="F831">
        <v>2</v>
      </c>
      <c r="G831">
        <v>1337.97</v>
      </c>
      <c r="H831">
        <v>0.05</v>
      </c>
      <c r="I831" t="s">
        <v>15</v>
      </c>
      <c r="J831" t="s">
        <v>4983</v>
      </c>
      <c r="K831" t="s">
        <v>4973</v>
      </c>
      <c r="L831" t="s">
        <v>4974</v>
      </c>
      <c r="M831">
        <v>948.27</v>
      </c>
      <c r="N831" s="2">
        <v>45923</v>
      </c>
      <c r="O831">
        <v>67</v>
      </c>
      <c r="P831" t="s">
        <v>4025</v>
      </c>
      <c r="Q831" t="s">
        <v>4024</v>
      </c>
      <c r="R831" t="s">
        <v>4097</v>
      </c>
      <c r="S831" t="s">
        <v>4071</v>
      </c>
      <c r="T831" t="s">
        <v>5110</v>
      </c>
      <c r="U831" t="s">
        <v>4135</v>
      </c>
      <c r="V831" t="s">
        <v>4058</v>
      </c>
      <c r="W831" t="s">
        <v>5055</v>
      </c>
      <c r="X831" t="s">
        <v>5112</v>
      </c>
      <c r="Y831">
        <v>2542.14</v>
      </c>
      <c r="Z831">
        <v>1896.54</v>
      </c>
      <c r="AA831">
        <v>645.6</v>
      </c>
      <c r="AB831">
        <v>0.25395926266846047</v>
      </c>
      <c r="AC831" t="s">
        <v>4579</v>
      </c>
      <c r="AD831" t="s">
        <v>5109</v>
      </c>
      <c r="AE831" s="2">
        <v>46079</v>
      </c>
      <c r="AF831">
        <v>2026</v>
      </c>
      <c r="AG831" s="2">
        <v>46054</v>
      </c>
    </row>
    <row r="832" spans="1:33" x14ac:dyDescent="0.25">
      <c r="A832" t="s">
        <v>1719</v>
      </c>
      <c r="B832" t="s">
        <v>399</v>
      </c>
      <c r="C832" t="s">
        <v>286</v>
      </c>
      <c r="D832" t="s">
        <v>187</v>
      </c>
      <c r="E832" t="s">
        <v>14</v>
      </c>
      <c r="F832">
        <v>1</v>
      </c>
      <c r="G832">
        <v>1337.97</v>
      </c>
      <c r="H832">
        <v>0</v>
      </c>
      <c r="I832" t="s">
        <v>20</v>
      </c>
      <c r="J832" t="s">
        <v>4983</v>
      </c>
      <c r="K832" t="s">
        <v>4973</v>
      </c>
      <c r="L832" t="s">
        <v>4974</v>
      </c>
      <c r="M832">
        <v>948.27</v>
      </c>
      <c r="N832" s="2">
        <v>44980</v>
      </c>
      <c r="O832">
        <v>62</v>
      </c>
      <c r="P832" t="s">
        <v>4025</v>
      </c>
      <c r="Q832" t="s">
        <v>4029</v>
      </c>
      <c r="R832" t="s">
        <v>4100</v>
      </c>
      <c r="S832" t="s">
        <v>4027</v>
      </c>
      <c r="T832" t="s">
        <v>5099</v>
      </c>
      <c r="U832" t="s">
        <v>4067</v>
      </c>
      <c r="V832" t="s">
        <v>4068</v>
      </c>
      <c r="W832" t="s">
        <v>5070</v>
      </c>
      <c r="X832" t="s">
        <v>5113</v>
      </c>
      <c r="Y832">
        <v>1337.97</v>
      </c>
      <c r="Z832">
        <v>948.27</v>
      </c>
      <c r="AA832">
        <v>389.7</v>
      </c>
      <c r="AB832">
        <v>0.29126213592233008</v>
      </c>
      <c r="AC832" t="s">
        <v>4573</v>
      </c>
      <c r="AD832" t="s">
        <v>5098</v>
      </c>
      <c r="AE832" s="2">
        <v>46109</v>
      </c>
      <c r="AF832">
        <v>2026</v>
      </c>
      <c r="AG832" s="2">
        <v>46082</v>
      </c>
    </row>
    <row r="833" spans="1:33" x14ac:dyDescent="0.25">
      <c r="A833" t="s">
        <v>3984</v>
      </c>
      <c r="B833" t="s">
        <v>1347</v>
      </c>
      <c r="C833" t="s">
        <v>286</v>
      </c>
      <c r="D833" t="s">
        <v>112</v>
      </c>
      <c r="E833" t="s">
        <v>25</v>
      </c>
      <c r="F833">
        <v>3</v>
      </c>
      <c r="G833">
        <v>1337.97</v>
      </c>
      <c r="H833">
        <v>0.2</v>
      </c>
      <c r="I833" t="s">
        <v>20</v>
      </c>
      <c r="J833" t="s">
        <v>4983</v>
      </c>
      <c r="K833" t="s">
        <v>4973</v>
      </c>
      <c r="L833" t="s">
        <v>4974</v>
      </c>
      <c r="M833">
        <v>948.27</v>
      </c>
      <c r="N833" s="2">
        <v>45793</v>
      </c>
      <c r="O833">
        <v>52</v>
      </c>
      <c r="P833" t="s">
        <v>4030</v>
      </c>
      <c r="Q833" t="s">
        <v>4024</v>
      </c>
      <c r="R833" t="s">
        <v>4141</v>
      </c>
      <c r="S833" t="s">
        <v>4068</v>
      </c>
      <c r="T833" t="s">
        <v>5107</v>
      </c>
      <c r="U833" t="s">
        <v>4057</v>
      </c>
      <c r="V833" t="s">
        <v>4058</v>
      </c>
      <c r="W833" t="s">
        <v>5051</v>
      </c>
      <c r="X833" t="s">
        <v>5108</v>
      </c>
      <c r="Y833">
        <v>3211.13</v>
      </c>
      <c r="Z833">
        <v>2844.81</v>
      </c>
      <c r="AA833">
        <v>366.32</v>
      </c>
      <c r="AB833">
        <v>0.11407822168520115</v>
      </c>
      <c r="AC833" t="s">
        <v>4713</v>
      </c>
      <c r="AD833" t="s">
        <v>5106</v>
      </c>
      <c r="AE833" s="2">
        <v>46206</v>
      </c>
      <c r="AF833">
        <v>2026</v>
      </c>
      <c r="AG833" s="2">
        <v>46204</v>
      </c>
    </row>
    <row r="834" spans="1:33" x14ac:dyDescent="0.25">
      <c r="A834" t="s">
        <v>2264</v>
      </c>
      <c r="B834" t="s">
        <v>2265</v>
      </c>
      <c r="C834" t="s">
        <v>286</v>
      </c>
      <c r="D834" t="s">
        <v>104</v>
      </c>
      <c r="E834" t="s">
        <v>14</v>
      </c>
      <c r="F834">
        <v>4</v>
      </c>
      <c r="G834">
        <v>1337.97</v>
      </c>
      <c r="H834">
        <v>0</v>
      </c>
      <c r="I834" t="s">
        <v>30</v>
      </c>
      <c r="J834" t="s">
        <v>4983</v>
      </c>
      <c r="K834" t="s">
        <v>4973</v>
      </c>
      <c r="L834" t="s">
        <v>4974</v>
      </c>
      <c r="M834">
        <v>948.27</v>
      </c>
      <c r="N834" s="2">
        <v>44945</v>
      </c>
      <c r="O834">
        <v>45</v>
      </c>
      <c r="P834" t="s">
        <v>4025</v>
      </c>
      <c r="Q834" t="s">
        <v>4029</v>
      </c>
      <c r="R834" t="s">
        <v>4041</v>
      </c>
      <c r="S834" t="s">
        <v>4036</v>
      </c>
      <c r="T834" t="s">
        <v>5073</v>
      </c>
      <c r="U834" t="s">
        <v>4035</v>
      </c>
      <c r="V834" t="s">
        <v>4036</v>
      </c>
      <c r="W834" t="s">
        <v>5051</v>
      </c>
      <c r="X834" t="s">
        <v>5074</v>
      </c>
      <c r="Y834">
        <v>5351.88</v>
      </c>
      <c r="Z834">
        <v>3793.08</v>
      </c>
      <c r="AA834">
        <v>1558.8</v>
      </c>
      <c r="AB834">
        <v>0.29126213592233008</v>
      </c>
      <c r="AC834" t="s">
        <v>4270</v>
      </c>
      <c r="AD834" t="s">
        <v>5072</v>
      </c>
      <c r="AE834" s="2">
        <v>45985</v>
      </c>
      <c r="AF834">
        <v>2025</v>
      </c>
      <c r="AG834" s="2">
        <v>45962</v>
      </c>
    </row>
    <row r="835" spans="1:33" x14ac:dyDescent="0.25">
      <c r="A835" t="s">
        <v>2787</v>
      </c>
      <c r="B835" t="s">
        <v>2788</v>
      </c>
      <c r="C835" t="s">
        <v>286</v>
      </c>
      <c r="D835" t="s">
        <v>24</v>
      </c>
      <c r="E835" t="s">
        <v>14</v>
      </c>
      <c r="F835">
        <v>4</v>
      </c>
      <c r="G835">
        <v>1337.97</v>
      </c>
      <c r="H835">
        <v>0.02</v>
      </c>
      <c r="I835" t="s">
        <v>20</v>
      </c>
      <c r="J835" t="s">
        <v>4983</v>
      </c>
      <c r="K835" t="s">
        <v>4973</v>
      </c>
      <c r="L835" t="s">
        <v>4974</v>
      </c>
      <c r="M835">
        <v>948.27</v>
      </c>
      <c r="N835" s="2">
        <v>45722</v>
      </c>
      <c r="O835">
        <v>18</v>
      </c>
      <c r="P835" t="s">
        <v>4030</v>
      </c>
      <c r="Q835" t="s">
        <v>4029</v>
      </c>
      <c r="R835" t="s">
        <v>4141</v>
      </c>
      <c r="S835" t="s">
        <v>4068</v>
      </c>
      <c r="T835" t="s">
        <v>5085</v>
      </c>
      <c r="U835" t="s">
        <v>4097</v>
      </c>
      <c r="V835" t="s">
        <v>4071</v>
      </c>
      <c r="W835" t="s">
        <v>5051</v>
      </c>
      <c r="X835" t="s">
        <v>5087</v>
      </c>
      <c r="Y835">
        <v>5244.84</v>
      </c>
      <c r="Z835">
        <v>3793.08</v>
      </c>
      <c r="AA835">
        <v>1451.76</v>
      </c>
      <c r="AB835">
        <v>0.27679776694808611</v>
      </c>
      <c r="AC835" t="s">
        <v>4668</v>
      </c>
      <c r="AD835" t="s">
        <v>5084</v>
      </c>
      <c r="AE835" s="2">
        <v>45920</v>
      </c>
      <c r="AF835">
        <v>2025</v>
      </c>
      <c r="AG835" s="2">
        <v>45901</v>
      </c>
    </row>
    <row r="836" spans="1:33" x14ac:dyDescent="0.25">
      <c r="A836" t="s">
        <v>1310</v>
      </c>
      <c r="B836" t="s">
        <v>1311</v>
      </c>
      <c r="C836" t="s">
        <v>171</v>
      </c>
      <c r="D836" t="s">
        <v>39</v>
      </c>
      <c r="E836" t="s">
        <v>25</v>
      </c>
      <c r="F836">
        <v>1</v>
      </c>
      <c r="G836">
        <v>1337.97</v>
      </c>
      <c r="H836">
        <v>0</v>
      </c>
      <c r="I836" t="s">
        <v>15</v>
      </c>
      <c r="J836" t="s">
        <v>5003</v>
      </c>
      <c r="K836" t="s">
        <v>4973</v>
      </c>
      <c r="L836" t="s">
        <v>4995</v>
      </c>
      <c r="M836">
        <v>883.32</v>
      </c>
      <c r="N836" s="2">
        <v>45886</v>
      </c>
      <c r="O836">
        <v>39</v>
      </c>
      <c r="P836" t="s">
        <v>4025</v>
      </c>
      <c r="Q836" t="s">
        <v>4024</v>
      </c>
      <c r="R836" t="s">
        <v>4097</v>
      </c>
      <c r="S836" t="s">
        <v>4071</v>
      </c>
      <c r="T836" t="s">
        <v>5097</v>
      </c>
      <c r="U836" t="s">
        <v>4141</v>
      </c>
      <c r="V836" t="s">
        <v>4068</v>
      </c>
      <c r="W836" t="s">
        <v>5055</v>
      </c>
      <c r="X836" t="s">
        <v>4948</v>
      </c>
      <c r="Y836">
        <v>1337.97</v>
      </c>
      <c r="Z836">
        <v>883.32</v>
      </c>
      <c r="AA836">
        <v>454.65</v>
      </c>
      <c r="AB836">
        <v>0.33980582524271841</v>
      </c>
      <c r="AC836" t="s">
        <v>4765</v>
      </c>
      <c r="AD836" t="s">
        <v>5128</v>
      </c>
      <c r="AE836" s="2">
        <v>46029</v>
      </c>
      <c r="AF836">
        <v>2026</v>
      </c>
      <c r="AG836" s="2">
        <v>46023</v>
      </c>
    </row>
    <row r="837" spans="1:33" x14ac:dyDescent="0.25">
      <c r="A837" t="s">
        <v>553</v>
      </c>
      <c r="B837" t="s">
        <v>554</v>
      </c>
      <c r="C837" t="s">
        <v>171</v>
      </c>
      <c r="D837" t="s">
        <v>226</v>
      </c>
      <c r="E837" t="s">
        <v>14</v>
      </c>
      <c r="F837">
        <v>3</v>
      </c>
      <c r="G837">
        <v>1337.97</v>
      </c>
      <c r="H837">
        <v>0</v>
      </c>
      <c r="I837" t="s">
        <v>15</v>
      </c>
      <c r="J837" t="s">
        <v>5003</v>
      </c>
      <c r="K837" t="s">
        <v>4973</v>
      </c>
      <c r="L837" t="s">
        <v>4995</v>
      </c>
      <c r="M837">
        <v>883.32</v>
      </c>
      <c r="N837" s="2">
        <v>46036</v>
      </c>
      <c r="O837">
        <v>26</v>
      </c>
      <c r="P837" t="s">
        <v>4052</v>
      </c>
      <c r="Q837" t="s">
        <v>4024</v>
      </c>
      <c r="R837" t="s">
        <v>4067</v>
      </c>
      <c r="S837" t="s">
        <v>4068</v>
      </c>
      <c r="T837" t="s">
        <v>5062</v>
      </c>
      <c r="U837" t="s">
        <v>4055</v>
      </c>
      <c r="V837" t="s">
        <v>4032</v>
      </c>
      <c r="W837" t="s">
        <v>5055</v>
      </c>
      <c r="X837" t="s">
        <v>5063</v>
      </c>
      <c r="Y837">
        <v>4013.91</v>
      </c>
      <c r="Z837">
        <v>2649.96</v>
      </c>
      <c r="AA837">
        <v>1363.95</v>
      </c>
      <c r="AB837">
        <v>0.33980582524271846</v>
      </c>
      <c r="AC837" t="s">
        <v>4493</v>
      </c>
      <c r="AD837" t="s">
        <v>5123</v>
      </c>
      <c r="AE837" s="2">
        <v>45878</v>
      </c>
      <c r="AF837">
        <v>2025</v>
      </c>
      <c r="AG837" s="2">
        <v>45870</v>
      </c>
    </row>
    <row r="838" spans="1:33" x14ac:dyDescent="0.25">
      <c r="A838" t="s">
        <v>3177</v>
      </c>
      <c r="B838" t="s">
        <v>577</v>
      </c>
      <c r="C838" t="s">
        <v>286</v>
      </c>
      <c r="D838" t="s">
        <v>120</v>
      </c>
      <c r="E838" t="s">
        <v>25</v>
      </c>
      <c r="F838">
        <v>6</v>
      </c>
      <c r="G838">
        <v>1324.98</v>
      </c>
      <c r="H838">
        <v>0.05</v>
      </c>
      <c r="I838" t="s">
        <v>30</v>
      </c>
      <c r="J838" t="s">
        <v>4983</v>
      </c>
      <c r="K838" t="s">
        <v>4973</v>
      </c>
      <c r="L838" t="s">
        <v>4974</v>
      </c>
      <c r="M838">
        <v>948.27</v>
      </c>
      <c r="N838" s="2">
        <v>45204</v>
      </c>
      <c r="O838">
        <v>34</v>
      </c>
      <c r="P838" t="s">
        <v>4030</v>
      </c>
      <c r="Q838" t="s">
        <v>4029</v>
      </c>
      <c r="R838" t="s">
        <v>4053</v>
      </c>
      <c r="S838" t="s">
        <v>4027</v>
      </c>
      <c r="T838" t="s">
        <v>5101</v>
      </c>
      <c r="U838" t="s">
        <v>4026</v>
      </c>
      <c r="V838" t="s">
        <v>4027</v>
      </c>
      <c r="W838" t="s">
        <v>5051</v>
      </c>
      <c r="X838" t="s">
        <v>5102</v>
      </c>
      <c r="Y838">
        <v>7552.39</v>
      </c>
      <c r="Z838">
        <v>5689.62</v>
      </c>
      <c r="AA838">
        <v>1862.77</v>
      </c>
      <c r="AB838">
        <v>0.24664642583341168</v>
      </c>
      <c r="AC838" t="s">
        <v>4185</v>
      </c>
      <c r="AD838" t="s">
        <v>5127</v>
      </c>
      <c r="AE838" s="2">
        <v>46039</v>
      </c>
      <c r="AF838">
        <v>2026</v>
      </c>
      <c r="AG838" s="2">
        <v>46023</v>
      </c>
    </row>
    <row r="839" spans="1:33" x14ac:dyDescent="0.25">
      <c r="A839" t="s">
        <v>445</v>
      </c>
      <c r="B839" t="s">
        <v>37</v>
      </c>
      <c r="C839" t="s">
        <v>286</v>
      </c>
      <c r="D839" t="s">
        <v>196</v>
      </c>
      <c r="E839" t="s">
        <v>14</v>
      </c>
      <c r="F839">
        <v>2</v>
      </c>
      <c r="G839">
        <v>1324.98</v>
      </c>
      <c r="H839">
        <v>0</v>
      </c>
      <c r="I839" t="s">
        <v>1258</v>
      </c>
      <c r="J839" t="s">
        <v>4983</v>
      </c>
      <c r="K839" t="s">
        <v>4973</v>
      </c>
      <c r="L839" t="s">
        <v>4974</v>
      </c>
      <c r="M839">
        <v>948.27</v>
      </c>
      <c r="N839" s="2">
        <v>45531</v>
      </c>
      <c r="O839">
        <v>69</v>
      </c>
      <c r="P839" t="s">
        <v>4025</v>
      </c>
      <c r="Q839" t="s">
        <v>4029</v>
      </c>
      <c r="R839" t="s">
        <v>4085</v>
      </c>
      <c r="S839" t="s">
        <v>4036</v>
      </c>
      <c r="T839" t="s">
        <v>5124</v>
      </c>
      <c r="U839" t="s">
        <v>4039</v>
      </c>
      <c r="V839" t="s">
        <v>4032</v>
      </c>
      <c r="W839" t="s">
        <v>5070</v>
      </c>
      <c r="X839" t="s">
        <v>5071</v>
      </c>
      <c r="Y839">
        <v>2649.96</v>
      </c>
      <c r="Z839">
        <v>1896.54</v>
      </c>
      <c r="AA839">
        <v>753.42</v>
      </c>
      <c r="AB839">
        <v>0.28431372549019607</v>
      </c>
      <c r="AC839" t="s">
        <v>4397</v>
      </c>
      <c r="AD839" t="s">
        <v>5068</v>
      </c>
      <c r="AE839" s="2">
        <v>45933</v>
      </c>
      <c r="AF839">
        <v>2025</v>
      </c>
      <c r="AG839" s="2">
        <v>45931</v>
      </c>
    </row>
    <row r="840" spans="1:33" x14ac:dyDescent="0.25">
      <c r="A840" t="s">
        <v>264</v>
      </c>
      <c r="B840" t="s">
        <v>265</v>
      </c>
      <c r="C840" t="s">
        <v>171</v>
      </c>
      <c r="D840" t="s">
        <v>62</v>
      </c>
      <c r="E840" t="s">
        <v>14</v>
      </c>
      <c r="F840">
        <v>2</v>
      </c>
      <c r="G840">
        <v>1324.98</v>
      </c>
      <c r="H840">
        <v>0.1</v>
      </c>
      <c r="I840" t="s">
        <v>35</v>
      </c>
      <c r="J840" t="s">
        <v>5003</v>
      </c>
      <c r="K840" t="s">
        <v>4973</v>
      </c>
      <c r="L840" t="s">
        <v>4995</v>
      </c>
      <c r="M840">
        <v>883.32</v>
      </c>
      <c r="N840" s="2">
        <v>45051</v>
      </c>
      <c r="O840">
        <v>41</v>
      </c>
      <c r="P840" t="s">
        <v>4025</v>
      </c>
      <c r="Q840" t="s">
        <v>4029</v>
      </c>
      <c r="R840" t="s">
        <v>4165</v>
      </c>
      <c r="S840" t="s">
        <v>4071</v>
      </c>
      <c r="T840" t="s">
        <v>5104</v>
      </c>
      <c r="U840" t="s">
        <v>4143</v>
      </c>
      <c r="V840" t="s">
        <v>4027</v>
      </c>
      <c r="W840" t="s">
        <v>5055</v>
      </c>
      <c r="X840" t="s">
        <v>5105</v>
      </c>
      <c r="Y840">
        <v>2384.96</v>
      </c>
      <c r="Z840">
        <v>1766.64</v>
      </c>
      <c r="AA840">
        <v>618.32000000000005</v>
      </c>
      <c r="AB840">
        <v>0.25925801690594391</v>
      </c>
      <c r="AC840" t="s">
        <v>4465</v>
      </c>
      <c r="AD840" t="s">
        <v>5103</v>
      </c>
      <c r="AE840" s="2">
        <v>46117</v>
      </c>
      <c r="AF840">
        <v>2026</v>
      </c>
      <c r="AG840" s="2">
        <v>46113</v>
      </c>
    </row>
    <row r="841" spans="1:33" x14ac:dyDescent="0.25">
      <c r="A841" t="s">
        <v>2864</v>
      </c>
      <c r="B841" t="s">
        <v>481</v>
      </c>
      <c r="C841" t="s">
        <v>286</v>
      </c>
      <c r="D841" t="s">
        <v>74</v>
      </c>
      <c r="E841" t="s">
        <v>14</v>
      </c>
      <c r="F841">
        <v>3</v>
      </c>
      <c r="G841">
        <v>1324.98</v>
      </c>
      <c r="H841">
        <v>0.02</v>
      </c>
      <c r="I841" t="s">
        <v>1258</v>
      </c>
      <c r="J841" t="s">
        <v>4983</v>
      </c>
      <c r="K841" t="s">
        <v>4973</v>
      </c>
      <c r="L841" t="s">
        <v>4974</v>
      </c>
      <c r="M841">
        <v>948.27</v>
      </c>
      <c r="N841" s="2">
        <v>45967</v>
      </c>
      <c r="O841">
        <v>23</v>
      </c>
      <c r="P841" t="s">
        <v>4030</v>
      </c>
      <c r="Q841" t="s">
        <v>4024</v>
      </c>
      <c r="R841" t="s">
        <v>4103</v>
      </c>
      <c r="S841" t="s">
        <v>4032</v>
      </c>
      <c r="T841" t="s">
        <v>5092</v>
      </c>
      <c r="U841" t="s">
        <v>4165</v>
      </c>
      <c r="V841" t="s">
        <v>4071</v>
      </c>
      <c r="W841" t="s">
        <v>5055</v>
      </c>
      <c r="X841" t="s">
        <v>5093</v>
      </c>
      <c r="Y841">
        <v>3895.44</v>
      </c>
      <c r="Z841">
        <v>2844.81</v>
      </c>
      <c r="AA841">
        <v>1050.6300000000001</v>
      </c>
      <c r="AB841">
        <v>0.26970765818495473</v>
      </c>
      <c r="AC841" t="s">
        <v>4890</v>
      </c>
      <c r="AD841" t="s">
        <v>5091</v>
      </c>
      <c r="AE841" s="2">
        <v>45895</v>
      </c>
      <c r="AF841">
        <v>2025</v>
      </c>
      <c r="AG841" s="2">
        <v>45870</v>
      </c>
    </row>
    <row r="842" spans="1:33" x14ac:dyDescent="0.25">
      <c r="A842" t="s">
        <v>3077</v>
      </c>
      <c r="B842" t="s">
        <v>425</v>
      </c>
      <c r="C842" t="s">
        <v>286</v>
      </c>
      <c r="D842" t="s">
        <v>52</v>
      </c>
      <c r="E842" t="s">
        <v>25</v>
      </c>
      <c r="F842">
        <v>4</v>
      </c>
      <c r="G842">
        <v>1324.98</v>
      </c>
      <c r="H842">
        <v>0.02</v>
      </c>
      <c r="I842" t="s">
        <v>35</v>
      </c>
      <c r="J842" t="s">
        <v>4983</v>
      </c>
      <c r="K842" t="s">
        <v>4973</v>
      </c>
      <c r="L842" t="s">
        <v>4974</v>
      </c>
      <c r="M842">
        <v>948.27</v>
      </c>
      <c r="N842" s="2">
        <v>45770</v>
      </c>
      <c r="O842">
        <v>20</v>
      </c>
      <c r="P842" t="s">
        <v>4048</v>
      </c>
      <c r="Q842" t="s">
        <v>4024</v>
      </c>
      <c r="R842" t="s">
        <v>4039</v>
      </c>
      <c r="S842" t="s">
        <v>4032</v>
      </c>
      <c r="T842" t="s">
        <v>5054</v>
      </c>
      <c r="U842" t="s">
        <v>4060</v>
      </c>
      <c r="V842" t="s">
        <v>4032</v>
      </c>
      <c r="W842" t="s">
        <v>5055</v>
      </c>
      <c r="X842" t="s">
        <v>5056</v>
      </c>
      <c r="Y842">
        <v>5193.92</v>
      </c>
      <c r="Z842">
        <v>3793.08</v>
      </c>
      <c r="AA842">
        <v>1400.84</v>
      </c>
      <c r="AB842">
        <v>0.26970765818495468</v>
      </c>
      <c r="AC842" t="s">
        <v>4742</v>
      </c>
      <c r="AD842" t="s">
        <v>5053</v>
      </c>
      <c r="AE842" s="2">
        <v>45889</v>
      </c>
      <c r="AF842">
        <v>2025</v>
      </c>
      <c r="AG842" s="2">
        <v>45870</v>
      </c>
    </row>
    <row r="843" spans="1:33" x14ac:dyDescent="0.25">
      <c r="A843" t="s">
        <v>2010</v>
      </c>
      <c r="B843" t="s">
        <v>571</v>
      </c>
      <c r="C843" t="s">
        <v>286</v>
      </c>
      <c r="D843" t="s">
        <v>226</v>
      </c>
      <c r="E843" t="s">
        <v>25</v>
      </c>
      <c r="F843">
        <v>2</v>
      </c>
      <c r="G843">
        <v>1324.98</v>
      </c>
      <c r="H843">
        <v>0.02</v>
      </c>
      <c r="I843" t="s">
        <v>30</v>
      </c>
      <c r="J843" t="s">
        <v>4983</v>
      </c>
      <c r="K843" t="s">
        <v>4973</v>
      </c>
      <c r="L843" t="s">
        <v>4974</v>
      </c>
      <c r="M843">
        <v>948.27</v>
      </c>
      <c r="N843" s="2">
        <v>45996</v>
      </c>
      <c r="O843">
        <v>27</v>
      </c>
      <c r="P843" t="s">
        <v>4025</v>
      </c>
      <c r="Q843" t="s">
        <v>4024</v>
      </c>
      <c r="R843" t="s">
        <v>4092</v>
      </c>
      <c r="S843" t="s">
        <v>4071</v>
      </c>
      <c r="T843" t="s">
        <v>5062</v>
      </c>
      <c r="U843" t="s">
        <v>4055</v>
      </c>
      <c r="V843" t="s">
        <v>4032</v>
      </c>
      <c r="W843" t="s">
        <v>5055</v>
      </c>
      <c r="X843" t="s">
        <v>5063</v>
      </c>
      <c r="Y843">
        <v>2596.96</v>
      </c>
      <c r="Z843">
        <v>1896.54</v>
      </c>
      <c r="AA843">
        <v>700.42</v>
      </c>
      <c r="AB843">
        <v>0.26970765818495468</v>
      </c>
      <c r="AC843" t="s">
        <v>4405</v>
      </c>
      <c r="AD843" t="s">
        <v>5123</v>
      </c>
      <c r="AE843" s="2">
        <v>45929</v>
      </c>
      <c r="AF843">
        <v>2025</v>
      </c>
      <c r="AG843" s="2">
        <v>45901</v>
      </c>
    </row>
    <row r="844" spans="1:33" x14ac:dyDescent="0.25">
      <c r="A844" t="s">
        <v>3932</v>
      </c>
      <c r="B844" t="s">
        <v>1602</v>
      </c>
      <c r="C844" t="s">
        <v>171</v>
      </c>
      <c r="D844" t="s">
        <v>13</v>
      </c>
      <c r="E844" t="s">
        <v>14</v>
      </c>
      <c r="F844">
        <v>1</v>
      </c>
      <c r="G844">
        <v>1324.98</v>
      </c>
      <c r="H844">
        <v>0</v>
      </c>
      <c r="I844" t="s">
        <v>1258</v>
      </c>
      <c r="J844" t="s">
        <v>5003</v>
      </c>
      <c r="K844" t="s">
        <v>4973</v>
      </c>
      <c r="L844" t="s">
        <v>4995</v>
      </c>
      <c r="M844">
        <v>883.32</v>
      </c>
      <c r="N844" s="2">
        <v>45184</v>
      </c>
      <c r="O844">
        <v>45</v>
      </c>
      <c r="P844" t="s">
        <v>4030</v>
      </c>
      <c r="Q844" t="s">
        <v>4024</v>
      </c>
      <c r="R844" t="s">
        <v>4041</v>
      </c>
      <c r="S844" t="s">
        <v>4036</v>
      </c>
      <c r="T844" t="s">
        <v>5076</v>
      </c>
      <c r="U844" t="s">
        <v>4085</v>
      </c>
      <c r="V844" t="s">
        <v>4036</v>
      </c>
      <c r="W844" t="s">
        <v>5051</v>
      </c>
      <c r="X844" t="s">
        <v>5077</v>
      </c>
      <c r="Y844">
        <v>1324.98</v>
      </c>
      <c r="Z844">
        <v>883.32</v>
      </c>
      <c r="AA844">
        <v>441.66</v>
      </c>
      <c r="AB844">
        <v>0.33333333333333337</v>
      </c>
      <c r="AC844" t="s">
        <v>4040</v>
      </c>
      <c r="AD844" t="s">
        <v>5075</v>
      </c>
      <c r="AE844" s="2">
        <v>46079</v>
      </c>
      <c r="AF844">
        <v>2026</v>
      </c>
      <c r="AG844" s="2">
        <v>46054</v>
      </c>
    </row>
    <row r="845" spans="1:33" x14ac:dyDescent="0.25">
      <c r="A845" t="s">
        <v>836</v>
      </c>
      <c r="B845" t="s">
        <v>184</v>
      </c>
      <c r="C845" t="s">
        <v>286</v>
      </c>
      <c r="D845" t="s">
        <v>52</v>
      </c>
      <c r="E845" t="s">
        <v>25</v>
      </c>
      <c r="F845">
        <v>5</v>
      </c>
      <c r="G845">
        <v>1324.98</v>
      </c>
      <c r="H845">
        <v>0.15</v>
      </c>
      <c r="I845" t="s">
        <v>20</v>
      </c>
      <c r="J845" t="s">
        <v>4983</v>
      </c>
      <c r="K845" t="s">
        <v>4973</v>
      </c>
      <c r="L845" t="s">
        <v>4974</v>
      </c>
      <c r="M845">
        <v>948.27</v>
      </c>
      <c r="N845" s="2">
        <v>45145</v>
      </c>
      <c r="O845">
        <v>68</v>
      </c>
      <c r="P845" t="s">
        <v>5126</v>
      </c>
      <c r="Q845" t="s">
        <v>4024</v>
      </c>
      <c r="R845" t="s">
        <v>4070</v>
      </c>
      <c r="S845" t="s">
        <v>4071</v>
      </c>
      <c r="T845" t="s">
        <v>5054</v>
      </c>
      <c r="U845" t="s">
        <v>4060</v>
      </c>
      <c r="V845" t="s">
        <v>4032</v>
      </c>
      <c r="W845" t="s">
        <v>5055</v>
      </c>
      <c r="X845" t="s">
        <v>5056</v>
      </c>
      <c r="Y845">
        <v>5631.16</v>
      </c>
      <c r="Z845">
        <v>4741.3500000000004</v>
      </c>
      <c r="AA845">
        <v>889.81</v>
      </c>
      <c r="AB845">
        <v>0.15801540002415132</v>
      </c>
      <c r="AC845" t="s">
        <v>4391</v>
      </c>
      <c r="AD845" t="s">
        <v>5053</v>
      </c>
      <c r="AE845" s="2">
        <v>46234</v>
      </c>
      <c r="AF845">
        <v>2026</v>
      </c>
      <c r="AG845" s="2">
        <v>46204</v>
      </c>
    </row>
    <row r="846" spans="1:33" x14ac:dyDescent="0.25">
      <c r="A846" t="s">
        <v>3885</v>
      </c>
      <c r="B846" t="s">
        <v>2322</v>
      </c>
      <c r="C846" t="s">
        <v>286</v>
      </c>
      <c r="D846" t="s">
        <v>39</v>
      </c>
      <c r="E846" t="s">
        <v>25</v>
      </c>
      <c r="F846">
        <v>1</v>
      </c>
      <c r="G846">
        <v>1324.98</v>
      </c>
      <c r="H846">
        <v>0</v>
      </c>
      <c r="I846" t="s">
        <v>15</v>
      </c>
      <c r="J846" t="s">
        <v>4983</v>
      </c>
      <c r="K846" t="s">
        <v>4973</v>
      </c>
      <c r="L846" t="s">
        <v>4974</v>
      </c>
      <c r="M846">
        <v>948.27</v>
      </c>
      <c r="N846" s="2">
        <v>46040</v>
      </c>
      <c r="O846">
        <v>49</v>
      </c>
      <c r="P846" t="s">
        <v>4052</v>
      </c>
      <c r="Q846" t="s">
        <v>4024</v>
      </c>
      <c r="R846" t="s">
        <v>4141</v>
      </c>
      <c r="S846" t="s">
        <v>4068</v>
      </c>
      <c r="T846" t="s">
        <v>5097</v>
      </c>
      <c r="U846" t="s">
        <v>4141</v>
      </c>
      <c r="V846" t="s">
        <v>4068</v>
      </c>
      <c r="W846" t="s">
        <v>5055</v>
      </c>
      <c r="X846" t="s">
        <v>4948</v>
      </c>
      <c r="Y846">
        <v>1324.98</v>
      </c>
      <c r="Z846">
        <v>948.27</v>
      </c>
      <c r="AA846">
        <v>376.71</v>
      </c>
      <c r="AB846">
        <v>0.28431372549019607</v>
      </c>
      <c r="AC846" t="s">
        <v>4775</v>
      </c>
      <c r="AD846" t="s">
        <v>5128</v>
      </c>
      <c r="AE846" s="2">
        <v>46058</v>
      </c>
      <c r="AF846">
        <v>2026</v>
      </c>
      <c r="AG846" s="2">
        <v>46054</v>
      </c>
    </row>
    <row r="847" spans="1:33" x14ac:dyDescent="0.25">
      <c r="A847" t="s">
        <v>3915</v>
      </c>
      <c r="B847" t="s">
        <v>2748</v>
      </c>
      <c r="C847" t="s">
        <v>286</v>
      </c>
      <c r="D847" t="s">
        <v>34</v>
      </c>
      <c r="E847" t="s">
        <v>14</v>
      </c>
      <c r="F847">
        <v>3</v>
      </c>
      <c r="G847">
        <v>1324.98</v>
      </c>
      <c r="H847">
        <v>0</v>
      </c>
      <c r="I847" t="s">
        <v>15</v>
      </c>
      <c r="J847" t="s">
        <v>4983</v>
      </c>
      <c r="K847" t="s">
        <v>4973</v>
      </c>
      <c r="L847" t="s">
        <v>4974</v>
      </c>
      <c r="M847">
        <v>948.27</v>
      </c>
      <c r="N847" s="2">
        <v>45646</v>
      </c>
      <c r="O847">
        <v>55</v>
      </c>
      <c r="P847" t="s">
        <v>4025</v>
      </c>
      <c r="Q847" t="s">
        <v>4029</v>
      </c>
      <c r="R847" t="s">
        <v>4165</v>
      </c>
      <c r="S847" t="s">
        <v>4071</v>
      </c>
      <c r="T847" t="s">
        <v>5079</v>
      </c>
      <c r="U847" t="s">
        <v>4041</v>
      </c>
      <c r="V847" t="s">
        <v>4036</v>
      </c>
      <c r="W847" t="s">
        <v>5055</v>
      </c>
      <c r="X847" t="s">
        <v>5080</v>
      </c>
      <c r="Y847">
        <v>3974.94</v>
      </c>
      <c r="Z847">
        <v>2844.81</v>
      </c>
      <c r="AA847">
        <v>1130.1300000000001</v>
      </c>
      <c r="AB847">
        <v>0.28431372549019612</v>
      </c>
      <c r="AC847" t="s">
        <v>4690</v>
      </c>
      <c r="AD847" t="s">
        <v>5078</v>
      </c>
      <c r="AE847" s="2">
        <v>46121</v>
      </c>
      <c r="AF847">
        <v>2026</v>
      </c>
      <c r="AG847" s="2">
        <v>46113</v>
      </c>
    </row>
    <row r="848" spans="1:33" x14ac:dyDescent="0.25">
      <c r="A848" t="s">
        <v>1243</v>
      </c>
      <c r="B848" t="s">
        <v>459</v>
      </c>
      <c r="C848" t="s">
        <v>286</v>
      </c>
      <c r="D848" t="s">
        <v>48</v>
      </c>
      <c r="E848" t="s">
        <v>14</v>
      </c>
      <c r="F848">
        <v>6</v>
      </c>
      <c r="G848">
        <v>1311.99</v>
      </c>
      <c r="H848">
        <v>0</v>
      </c>
      <c r="I848" t="s">
        <v>30</v>
      </c>
      <c r="J848" t="s">
        <v>4983</v>
      </c>
      <c r="K848" t="s">
        <v>4973</v>
      </c>
      <c r="L848" t="s">
        <v>4974</v>
      </c>
      <c r="M848">
        <v>948.27</v>
      </c>
      <c r="N848" s="2">
        <v>45415</v>
      </c>
      <c r="O848">
        <v>22</v>
      </c>
      <c r="P848" t="s">
        <v>4030</v>
      </c>
      <c r="Q848" t="s">
        <v>4024</v>
      </c>
      <c r="R848" t="s">
        <v>4044</v>
      </c>
      <c r="S848" t="s">
        <v>4036</v>
      </c>
      <c r="T848" t="s">
        <v>5110</v>
      </c>
      <c r="U848" t="s">
        <v>4135</v>
      </c>
      <c r="V848" t="s">
        <v>4058</v>
      </c>
      <c r="W848" t="s">
        <v>5055</v>
      </c>
      <c r="X848" t="s">
        <v>5112</v>
      </c>
      <c r="Y848">
        <v>7871.94</v>
      </c>
      <c r="Z848">
        <v>5689.62</v>
      </c>
      <c r="AA848">
        <v>2182.3200000000002</v>
      </c>
      <c r="AB848">
        <v>0.27722772277227725</v>
      </c>
      <c r="AC848" t="s">
        <v>4645</v>
      </c>
      <c r="AD848" t="s">
        <v>5109</v>
      </c>
      <c r="AE848" s="2">
        <v>45950</v>
      </c>
      <c r="AF848">
        <v>2025</v>
      </c>
      <c r="AG848" s="2">
        <v>45931</v>
      </c>
    </row>
    <row r="849" spans="1:33" x14ac:dyDescent="0.25">
      <c r="A849" t="s">
        <v>1012</v>
      </c>
      <c r="B849" t="s">
        <v>535</v>
      </c>
      <c r="C849" t="s">
        <v>171</v>
      </c>
      <c r="D849" t="s">
        <v>34</v>
      </c>
      <c r="E849" t="s">
        <v>25</v>
      </c>
      <c r="F849">
        <v>3</v>
      </c>
      <c r="G849">
        <v>1311.99</v>
      </c>
      <c r="H849">
        <v>0.15</v>
      </c>
      <c r="I849" t="s">
        <v>1258</v>
      </c>
      <c r="J849" t="s">
        <v>5003</v>
      </c>
      <c r="K849" t="s">
        <v>4973</v>
      </c>
      <c r="L849" t="s">
        <v>4995</v>
      </c>
      <c r="M849">
        <v>883.32</v>
      </c>
      <c r="N849" s="2">
        <v>46205</v>
      </c>
      <c r="O849">
        <v>62</v>
      </c>
      <c r="P849" t="s">
        <v>4025</v>
      </c>
      <c r="Q849" t="s">
        <v>4029</v>
      </c>
      <c r="R849" t="s">
        <v>4100</v>
      </c>
      <c r="S849" t="s">
        <v>4027</v>
      </c>
      <c r="T849" t="s">
        <v>5079</v>
      </c>
      <c r="U849" t="s">
        <v>4041</v>
      </c>
      <c r="V849" t="s">
        <v>4036</v>
      </c>
      <c r="W849" t="s">
        <v>5055</v>
      </c>
      <c r="X849" t="s">
        <v>5080</v>
      </c>
      <c r="Y849">
        <v>3345.57</v>
      </c>
      <c r="Z849">
        <v>2649.96</v>
      </c>
      <c r="AA849">
        <v>695.61</v>
      </c>
      <c r="AB849">
        <v>0.20791972668334543</v>
      </c>
      <c r="AC849" t="s">
        <v>4346</v>
      </c>
      <c r="AD849" t="s">
        <v>5078</v>
      </c>
      <c r="AE849" s="2">
        <v>46034</v>
      </c>
      <c r="AF849">
        <v>2026</v>
      </c>
      <c r="AG849" s="2">
        <v>46023</v>
      </c>
    </row>
    <row r="850" spans="1:33" x14ac:dyDescent="0.25">
      <c r="A850" t="s">
        <v>1977</v>
      </c>
      <c r="B850" t="s">
        <v>886</v>
      </c>
      <c r="C850" t="s">
        <v>286</v>
      </c>
      <c r="D850" t="s">
        <v>74</v>
      </c>
      <c r="E850" t="s">
        <v>14</v>
      </c>
      <c r="F850">
        <v>4</v>
      </c>
      <c r="G850">
        <v>1311.99</v>
      </c>
      <c r="H850">
        <v>0</v>
      </c>
      <c r="I850" t="s">
        <v>15</v>
      </c>
      <c r="J850" t="s">
        <v>4983</v>
      </c>
      <c r="K850" t="s">
        <v>4973</v>
      </c>
      <c r="L850" t="s">
        <v>4974</v>
      </c>
      <c r="M850">
        <v>948.27</v>
      </c>
      <c r="N850" s="2">
        <v>46138</v>
      </c>
      <c r="O850">
        <v>62</v>
      </c>
      <c r="P850" t="s">
        <v>4025</v>
      </c>
      <c r="Q850" t="s">
        <v>4024</v>
      </c>
      <c r="R850" t="s">
        <v>4035</v>
      </c>
      <c r="S850" t="s">
        <v>4036</v>
      </c>
      <c r="T850" t="s">
        <v>5092</v>
      </c>
      <c r="U850" t="s">
        <v>4165</v>
      </c>
      <c r="V850" t="s">
        <v>4071</v>
      </c>
      <c r="W850" t="s">
        <v>5055</v>
      </c>
      <c r="X850" t="s">
        <v>5093</v>
      </c>
      <c r="Y850">
        <v>5247.96</v>
      </c>
      <c r="Z850">
        <v>3793.08</v>
      </c>
      <c r="AA850">
        <v>1454.88</v>
      </c>
      <c r="AB850">
        <v>0.27722772277227725</v>
      </c>
      <c r="AC850" t="s">
        <v>4954</v>
      </c>
      <c r="AD850" t="s">
        <v>5091</v>
      </c>
      <c r="AE850" s="2">
        <v>45929</v>
      </c>
      <c r="AF850">
        <v>2025</v>
      </c>
      <c r="AG850" s="2">
        <v>45901</v>
      </c>
    </row>
    <row r="851" spans="1:33" x14ac:dyDescent="0.25">
      <c r="A851" t="s">
        <v>805</v>
      </c>
      <c r="B851" t="s">
        <v>350</v>
      </c>
      <c r="C851" t="s">
        <v>286</v>
      </c>
      <c r="D851" t="s">
        <v>62</v>
      </c>
      <c r="E851" t="s">
        <v>25</v>
      </c>
      <c r="F851">
        <v>2</v>
      </c>
      <c r="G851">
        <v>1311.99</v>
      </c>
      <c r="H851">
        <v>0.05</v>
      </c>
      <c r="I851" t="s">
        <v>30</v>
      </c>
      <c r="J851" t="s">
        <v>4983</v>
      </c>
      <c r="K851" t="s">
        <v>4973</v>
      </c>
      <c r="L851" t="s">
        <v>4974</v>
      </c>
      <c r="M851">
        <v>948.27</v>
      </c>
      <c r="N851" s="2">
        <v>45017</v>
      </c>
      <c r="O851">
        <v>56</v>
      </c>
      <c r="P851" t="s">
        <v>4048</v>
      </c>
      <c r="Q851" t="s">
        <v>4029</v>
      </c>
      <c r="R851" t="s">
        <v>4041</v>
      </c>
      <c r="S851" t="s">
        <v>4036</v>
      </c>
      <c r="T851" t="s">
        <v>5104</v>
      </c>
      <c r="U851" t="s">
        <v>4143</v>
      </c>
      <c r="V851" t="s">
        <v>4027</v>
      </c>
      <c r="W851" t="s">
        <v>5055</v>
      </c>
      <c r="X851" t="s">
        <v>5105</v>
      </c>
      <c r="Y851">
        <v>2492.7800000000002</v>
      </c>
      <c r="Z851">
        <v>1896.54</v>
      </c>
      <c r="AA851">
        <v>596.24</v>
      </c>
      <c r="AB851">
        <v>0.23918677139579103</v>
      </c>
      <c r="AC851" t="s">
        <v>4534</v>
      </c>
      <c r="AD851" t="s">
        <v>5103</v>
      </c>
      <c r="AE851" s="2">
        <v>46229</v>
      </c>
      <c r="AF851">
        <v>2026</v>
      </c>
      <c r="AG851" s="2">
        <v>46204</v>
      </c>
    </row>
    <row r="852" spans="1:33" x14ac:dyDescent="0.25">
      <c r="A852" t="s">
        <v>3106</v>
      </c>
      <c r="B852" t="s">
        <v>215</v>
      </c>
      <c r="C852" t="s">
        <v>286</v>
      </c>
      <c r="D852" t="s">
        <v>24</v>
      </c>
      <c r="E852" t="s">
        <v>25</v>
      </c>
      <c r="F852">
        <v>6</v>
      </c>
      <c r="G852">
        <v>1311.99</v>
      </c>
      <c r="H852">
        <v>0</v>
      </c>
      <c r="I852" t="s">
        <v>30</v>
      </c>
      <c r="J852" t="s">
        <v>4983</v>
      </c>
      <c r="K852" t="s">
        <v>4973</v>
      </c>
      <c r="L852" t="s">
        <v>4974</v>
      </c>
      <c r="M852">
        <v>948.27</v>
      </c>
      <c r="N852" s="2">
        <v>45858</v>
      </c>
      <c r="O852">
        <v>35</v>
      </c>
      <c r="P852" t="s">
        <v>4025</v>
      </c>
      <c r="Q852" t="s">
        <v>4029</v>
      </c>
      <c r="R852" t="s">
        <v>4039</v>
      </c>
      <c r="S852" t="s">
        <v>4032</v>
      </c>
      <c r="T852" t="s">
        <v>5085</v>
      </c>
      <c r="U852" t="s">
        <v>4097</v>
      </c>
      <c r="V852" t="s">
        <v>4071</v>
      </c>
      <c r="W852" t="s">
        <v>5051</v>
      </c>
      <c r="X852" t="s">
        <v>5087</v>
      </c>
      <c r="Y852">
        <v>7871.94</v>
      </c>
      <c r="Z852">
        <v>5689.62</v>
      </c>
      <c r="AA852">
        <v>2182.3200000000002</v>
      </c>
      <c r="AB852">
        <v>0.27722772277227725</v>
      </c>
      <c r="AC852" t="s">
        <v>5150</v>
      </c>
      <c r="AD852" t="s">
        <v>5084</v>
      </c>
      <c r="AE852" s="2">
        <v>46220</v>
      </c>
      <c r="AF852">
        <v>2026</v>
      </c>
      <c r="AG852" s="2">
        <v>46204</v>
      </c>
    </row>
    <row r="853" spans="1:33" x14ac:dyDescent="0.25">
      <c r="A853" t="s">
        <v>3003</v>
      </c>
      <c r="B853" t="s">
        <v>1900</v>
      </c>
      <c r="C853" t="s">
        <v>171</v>
      </c>
      <c r="D853" t="s">
        <v>44</v>
      </c>
      <c r="E853" t="s">
        <v>14</v>
      </c>
      <c r="F853">
        <v>3</v>
      </c>
      <c r="G853">
        <v>1311.99</v>
      </c>
      <c r="H853">
        <v>0.05</v>
      </c>
      <c r="I853" t="s">
        <v>30</v>
      </c>
      <c r="J853" t="s">
        <v>5003</v>
      </c>
      <c r="K853" t="s">
        <v>4973</v>
      </c>
      <c r="L853" t="s">
        <v>4995</v>
      </c>
      <c r="M853">
        <v>883.32</v>
      </c>
      <c r="N853" s="2">
        <v>45015</v>
      </c>
      <c r="O853">
        <v>63</v>
      </c>
      <c r="P853" t="s">
        <v>4048</v>
      </c>
      <c r="Q853" t="s">
        <v>4024</v>
      </c>
      <c r="R853" t="s">
        <v>4085</v>
      </c>
      <c r="S853" t="s">
        <v>4036</v>
      </c>
      <c r="T853" t="s">
        <v>5065</v>
      </c>
      <c r="U853" t="s">
        <v>4046</v>
      </c>
      <c r="V853" t="s">
        <v>4032</v>
      </c>
      <c r="W853" t="s">
        <v>5055</v>
      </c>
      <c r="X853" t="s">
        <v>5067</v>
      </c>
      <c r="Y853">
        <v>3739.17</v>
      </c>
      <c r="Z853">
        <v>2649.96</v>
      </c>
      <c r="AA853">
        <v>1089.21</v>
      </c>
      <c r="AB853">
        <v>0.2912972665056684</v>
      </c>
      <c r="AC853" t="s">
        <v>4688</v>
      </c>
      <c r="AD853" t="s">
        <v>5064</v>
      </c>
      <c r="AE853" s="2">
        <v>46105</v>
      </c>
      <c r="AF853">
        <v>2026</v>
      </c>
      <c r="AG853" s="2">
        <v>46082</v>
      </c>
    </row>
    <row r="854" spans="1:33" x14ac:dyDescent="0.25">
      <c r="A854" t="s">
        <v>1760</v>
      </c>
      <c r="B854" t="s">
        <v>1680</v>
      </c>
      <c r="C854" t="s">
        <v>171</v>
      </c>
      <c r="D854" t="s">
        <v>24</v>
      </c>
      <c r="E854" t="s">
        <v>14</v>
      </c>
      <c r="F854">
        <v>8</v>
      </c>
      <c r="G854">
        <v>1311.99</v>
      </c>
      <c r="H854">
        <v>0</v>
      </c>
      <c r="I854" t="s">
        <v>1258</v>
      </c>
      <c r="J854" t="s">
        <v>5003</v>
      </c>
      <c r="K854" t="s">
        <v>4973</v>
      </c>
      <c r="L854" t="s">
        <v>4995</v>
      </c>
      <c r="M854">
        <v>883.32</v>
      </c>
      <c r="N854" s="2">
        <v>46066</v>
      </c>
      <c r="O854">
        <v>62</v>
      </c>
      <c r="P854" t="s">
        <v>4048</v>
      </c>
      <c r="Q854" t="s">
        <v>4024</v>
      </c>
      <c r="R854" t="s">
        <v>4087</v>
      </c>
      <c r="S854" t="s">
        <v>4036</v>
      </c>
      <c r="T854" t="s">
        <v>5085</v>
      </c>
      <c r="U854" t="s">
        <v>4097</v>
      </c>
      <c r="V854" t="s">
        <v>4071</v>
      </c>
      <c r="W854" t="s">
        <v>5051</v>
      </c>
      <c r="X854" t="s">
        <v>5087</v>
      </c>
      <c r="Y854">
        <v>10495.92</v>
      </c>
      <c r="Z854">
        <v>7066.56</v>
      </c>
      <c r="AA854">
        <v>3429.36</v>
      </c>
      <c r="AB854">
        <v>0.32673267326732675</v>
      </c>
      <c r="AC854" t="s">
        <v>4169</v>
      </c>
      <c r="AD854" t="s">
        <v>5084</v>
      </c>
      <c r="AE854" s="2">
        <v>45905</v>
      </c>
      <c r="AF854">
        <v>2025</v>
      </c>
      <c r="AG854" s="2">
        <v>45901</v>
      </c>
    </row>
    <row r="855" spans="1:33" x14ac:dyDescent="0.25">
      <c r="A855" t="s">
        <v>1843</v>
      </c>
      <c r="B855" t="s">
        <v>267</v>
      </c>
      <c r="C855" t="s">
        <v>171</v>
      </c>
      <c r="D855" t="s">
        <v>52</v>
      </c>
      <c r="E855" t="s">
        <v>14</v>
      </c>
      <c r="F855">
        <v>3</v>
      </c>
      <c r="G855">
        <v>1311.99</v>
      </c>
      <c r="H855">
        <v>0.02</v>
      </c>
      <c r="I855" t="s">
        <v>30</v>
      </c>
      <c r="J855" t="s">
        <v>5003</v>
      </c>
      <c r="K855" t="s">
        <v>4973</v>
      </c>
      <c r="L855" t="s">
        <v>4995</v>
      </c>
      <c r="M855">
        <v>883.32</v>
      </c>
      <c r="N855" s="2">
        <v>45514</v>
      </c>
      <c r="O855">
        <v>23</v>
      </c>
      <c r="P855" t="s">
        <v>4030</v>
      </c>
      <c r="Q855" t="s">
        <v>4029</v>
      </c>
      <c r="R855" t="s">
        <v>4070</v>
      </c>
      <c r="S855" t="s">
        <v>4071</v>
      </c>
      <c r="T855" t="s">
        <v>5054</v>
      </c>
      <c r="U855" t="s">
        <v>4060</v>
      </c>
      <c r="V855" t="s">
        <v>4032</v>
      </c>
      <c r="W855" t="s">
        <v>5055</v>
      </c>
      <c r="X855" t="s">
        <v>5056</v>
      </c>
      <c r="Y855">
        <v>3857.25</v>
      </c>
      <c r="Z855">
        <v>2649.96</v>
      </c>
      <c r="AA855">
        <v>1207.29</v>
      </c>
      <c r="AB855">
        <v>0.31299241687730894</v>
      </c>
      <c r="AC855" t="s">
        <v>4344</v>
      </c>
      <c r="AD855" t="s">
        <v>5053</v>
      </c>
      <c r="AE855" s="2">
        <v>46112</v>
      </c>
      <c r="AF855">
        <v>2026</v>
      </c>
      <c r="AG855" s="2">
        <v>46082</v>
      </c>
    </row>
    <row r="856" spans="1:33" x14ac:dyDescent="0.25">
      <c r="A856" t="s">
        <v>3928</v>
      </c>
      <c r="B856" t="s">
        <v>2895</v>
      </c>
      <c r="C856" t="s">
        <v>286</v>
      </c>
      <c r="D856" t="s">
        <v>24</v>
      </c>
      <c r="E856" t="s">
        <v>14</v>
      </c>
      <c r="F856">
        <v>4</v>
      </c>
      <c r="G856">
        <v>1311.99</v>
      </c>
      <c r="H856">
        <v>0.02</v>
      </c>
      <c r="I856" t="s">
        <v>15</v>
      </c>
      <c r="J856" t="s">
        <v>4983</v>
      </c>
      <c r="K856" t="s">
        <v>4973</v>
      </c>
      <c r="L856" t="s">
        <v>4974</v>
      </c>
      <c r="M856">
        <v>948.27</v>
      </c>
      <c r="N856" s="2">
        <v>45355</v>
      </c>
      <c r="O856">
        <v>48</v>
      </c>
      <c r="P856" t="s">
        <v>4025</v>
      </c>
      <c r="Q856" t="s">
        <v>4024</v>
      </c>
      <c r="R856" t="s">
        <v>4055</v>
      </c>
      <c r="S856" t="s">
        <v>4032</v>
      </c>
      <c r="T856" t="s">
        <v>5085</v>
      </c>
      <c r="U856" t="s">
        <v>4097</v>
      </c>
      <c r="V856" t="s">
        <v>4071</v>
      </c>
      <c r="W856" t="s">
        <v>5051</v>
      </c>
      <c r="X856" t="s">
        <v>5087</v>
      </c>
      <c r="Y856">
        <v>5143</v>
      </c>
      <c r="Z856">
        <v>3793.08</v>
      </c>
      <c r="AA856">
        <v>1349.92</v>
      </c>
      <c r="AB856">
        <v>0.26247715341240524</v>
      </c>
      <c r="AC856" t="s">
        <v>4354</v>
      </c>
      <c r="AD856" t="s">
        <v>5084</v>
      </c>
      <c r="AE856" s="2">
        <v>46210</v>
      </c>
      <c r="AF856">
        <v>2026</v>
      </c>
      <c r="AG856" s="2">
        <v>46204</v>
      </c>
    </row>
    <row r="857" spans="1:33" x14ac:dyDescent="0.25">
      <c r="A857" t="s">
        <v>3623</v>
      </c>
      <c r="B857" t="s">
        <v>2522</v>
      </c>
      <c r="C857" t="s">
        <v>286</v>
      </c>
      <c r="D857" t="s">
        <v>196</v>
      </c>
      <c r="E857" t="s">
        <v>14</v>
      </c>
      <c r="F857">
        <v>2</v>
      </c>
      <c r="G857">
        <v>1311.99</v>
      </c>
      <c r="H857">
        <v>0.15</v>
      </c>
      <c r="I857" t="s">
        <v>30</v>
      </c>
      <c r="J857" t="s">
        <v>4983</v>
      </c>
      <c r="K857" t="s">
        <v>4973</v>
      </c>
      <c r="L857" t="s">
        <v>4974</v>
      </c>
      <c r="M857">
        <v>948.27</v>
      </c>
      <c r="N857" s="2">
        <v>45228</v>
      </c>
      <c r="O857">
        <v>28</v>
      </c>
      <c r="P857" t="s">
        <v>4048</v>
      </c>
      <c r="Q857" t="s">
        <v>4024</v>
      </c>
      <c r="R857" t="s">
        <v>4089</v>
      </c>
      <c r="S857" t="s">
        <v>4068</v>
      </c>
      <c r="T857" t="s">
        <v>5124</v>
      </c>
      <c r="U857" t="s">
        <v>4039</v>
      </c>
      <c r="V857" t="s">
        <v>4032</v>
      </c>
      <c r="W857" t="s">
        <v>5070</v>
      </c>
      <c r="X857" t="s">
        <v>5071</v>
      </c>
      <c r="Y857">
        <v>2230.38</v>
      </c>
      <c r="Z857">
        <v>1896.54</v>
      </c>
      <c r="AA857">
        <v>333.84</v>
      </c>
      <c r="AB857">
        <v>0.14967853011594434</v>
      </c>
      <c r="AC857" t="s">
        <v>4286</v>
      </c>
      <c r="AD857" t="s">
        <v>5068</v>
      </c>
      <c r="AE857" s="2">
        <v>46159</v>
      </c>
      <c r="AF857">
        <v>2026</v>
      </c>
      <c r="AG857" s="2">
        <v>46143</v>
      </c>
    </row>
    <row r="858" spans="1:33" x14ac:dyDescent="0.25">
      <c r="A858" t="s">
        <v>788</v>
      </c>
      <c r="B858" t="s">
        <v>647</v>
      </c>
      <c r="C858" t="s">
        <v>171</v>
      </c>
      <c r="D858" t="s">
        <v>226</v>
      </c>
      <c r="E858" t="s">
        <v>14</v>
      </c>
      <c r="F858">
        <v>3</v>
      </c>
      <c r="G858">
        <v>1311.99</v>
      </c>
      <c r="H858">
        <v>0.2</v>
      </c>
      <c r="I858" t="s">
        <v>30</v>
      </c>
      <c r="J858" t="s">
        <v>5003</v>
      </c>
      <c r="K858" t="s">
        <v>4973</v>
      </c>
      <c r="L858" t="s">
        <v>4995</v>
      </c>
      <c r="M858">
        <v>883.32</v>
      </c>
      <c r="N858" s="2">
        <v>45889</v>
      </c>
      <c r="O858">
        <v>31</v>
      </c>
      <c r="P858" t="s">
        <v>4025</v>
      </c>
      <c r="Q858" t="s">
        <v>4029</v>
      </c>
      <c r="R858" t="s">
        <v>4055</v>
      </c>
      <c r="S858" t="s">
        <v>4032</v>
      </c>
      <c r="T858" t="s">
        <v>5062</v>
      </c>
      <c r="U858" t="s">
        <v>4055</v>
      </c>
      <c r="V858" t="s">
        <v>4032</v>
      </c>
      <c r="W858" t="s">
        <v>5055</v>
      </c>
      <c r="X858" t="s">
        <v>5063</v>
      </c>
      <c r="Y858">
        <v>3148.78</v>
      </c>
      <c r="Z858">
        <v>2649.96</v>
      </c>
      <c r="AA858">
        <v>498.82</v>
      </c>
      <c r="AB858">
        <v>0.15841691067651598</v>
      </c>
      <c r="AC858" t="s">
        <v>4866</v>
      </c>
      <c r="AD858" t="s">
        <v>5123</v>
      </c>
      <c r="AE858" s="2">
        <v>45874</v>
      </c>
      <c r="AF858">
        <v>2025</v>
      </c>
      <c r="AG858" s="2">
        <v>45870</v>
      </c>
    </row>
    <row r="859" spans="1:33" x14ac:dyDescent="0.25">
      <c r="A859" t="s">
        <v>2862</v>
      </c>
      <c r="B859" t="s">
        <v>2863</v>
      </c>
      <c r="C859" t="s">
        <v>286</v>
      </c>
      <c r="D859" t="s">
        <v>58</v>
      </c>
      <c r="E859" t="s">
        <v>14</v>
      </c>
      <c r="F859">
        <v>4</v>
      </c>
      <c r="G859">
        <v>1311.99</v>
      </c>
      <c r="H859">
        <v>0.02</v>
      </c>
      <c r="I859" t="s">
        <v>5113</v>
      </c>
      <c r="J859" t="s">
        <v>4983</v>
      </c>
      <c r="K859" t="s">
        <v>4973</v>
      </c>
      <c r="L859" t="s">
        <v>4974</v>
      </c>
      <c r="M859">
        <v>948.27</v>
      </c>
      <c r="N859" s="2">
        <v>45984</v>
      </c>
      <c r="O859">
        <v>63</v>
      </c>
      <c r="P859" t="s">
        <v>4052</v>
      </c>
      <c r="Q859" t="s">
        <v>4024</v>
      </c>
      <c r="R859" t="s">
        <v>4089</v>
      </c>
      <c r="S859" t="s">
        <v>4068</v>
      </c>
      <c r="T859" t="s">
        <v>5050</v>
      </c>
      <c r="U859" t="s">
        <v>4060</v>
      </c>
      <c r="V859" t="s">
        <v>4032</v>
      </c>
      <c r="W859" t="s">
        <v>5051</v>
      </c>
      <c r="X859" t="s">
        <v>5052</v>
      </c>
      <c r="Y859">
        <v>5143</v>
      </c>
      <c r="Z859">
        <v>3793.08</v>
      </c>
      <c r="AA859">
        <v>1349.92</v>
      </c>
      <c r="AB859">
        <v>0.26247715341240524</v>
      </c>
      <c r="AC859" t="s">
        <v>4892</v>
      </c>
      <c r="AD859" t="s">
        <v>5049</v>
      </c>
      <c r="AE859" s="2">
        <v>45916</v>
      </c>
      <c r="AF859">
        <v>2025</v>
      </c>
      <c r="AG859" s="2">
        <v>45901</v>
      </c>
    </row>
    <row r="860" spans="1:33" x14ac:dyDescent="0.25">
      <c r="A860" t="s">
        <v>2472</v>
      </c>
      <c r="B860" t="s">
        <v>215</v>
      </c>
      <c r="C860" t="s">
        <v>286</v>
      </c>
      <c r="D860" t="s">
        <v>13</v>
      </c>
      <c r="E860" t="s">
        <v>14</v>
      </c>
      <c r="F860">
        <v>3</v>
      </c>
      <c r="G860">
        <v>1311.99</v>
      </c>
      <c r="H860">
        <v>0.2</v>
      </c>
      <c r="I860" t="s">
        <v>20</v>
      </c>
      <c r="J860" t="s">
        <v>4983</v>
      </c>
      <c r="K860" t="s">
        <v>4973</v>
      </c>
      <c r="L860" t="s">
        <v>4974</v>
      </c>
      <c r="M860">
        <v>948.27</v>
      </c>
      <c r="N860" s="2">
        <v>45858</v>
      </c>
      <c r="O860">
        <v>35</v>
      </c>
      <c r="P860" t="s">
        <v>4025</v>
      </c>
      <c r="Q860" t="s">
        <v>4029</v>
      </c>
      <c r="R860" t="s">
        <v>4039</v>
      </c>
      <c r="S860" t="s">
        <v>4032</v>
      </c>
      <c r="T860" t="s">
        <v>5076</v>
      </c>
      <c r="U860" t="s">
        <v>4085</v>
      </c>
      <c r="V860" t="s">
        <v>4036</v>
      </c>
      <c r="W860" t="s">
        <v>5051</v>
      </c>
      <c r="X860" t="s">
        <v>5077</v>
      </c>
      <c r="Y860">
        <v>3148.78</v>
      </c>
      <c r="Z860">
        <v>2844.81</v>
      </c>
      <c r="AA860">
        <v>303.97000000000003</v>
      </c>
      <c r="AB860">
        <v>9.6535801167436278E-2</v>
      </c>
      <c r="AC860" t="s">
        <v>5150</v>
      </c>
      <c r="AD860" t="s">
        <v>5075</v>
      </c>
      <c r="AE860" s="2">
        <v>46019</v>
      </c>
      <c r="AF860">
        <v>2025</v>
      </c>
      <c r="AG860" s="2">
        <v>45992</v>
      </c>
    </row>
    <row r="861" spans="1:33" x14ac:dyDescent="0.25">
      <c r="A861" t="s">
        <v>990</v>
      </c>
      <c r="B861" t="s">
        <v>991</v>
      </c>
      <c r="C861" t="s">
        <v>171</v>
      </c>
      <c r="D861" t="s">
        <v>13</v>
      </c>
      <c r="E861" t="s">
        <v>25</v>
      </c>
      <c r="F861">
        <v>1</v>
      </c>
      <c r="G861">
        <v>1311.99</v>
      </c>
      <c r="H861">
        <v>0</v>
      </c>
      <c r="I861" t="s">
        <v>30</v>
      </c>
      <c r="J861" t="s">
        <v>5003</v>
      </c>
      <c r="K861" t="s">
        <v>4973</v>
      </c>
      <c r="L861" t="s">
        <v>4995</v>
      </c>
      <c r="M861">
        <v>883.32</v>
      </c>
      <c r="N861" s="2">
        <v>45178</v>
      </c>
      <c r="O861">
        <v>67</v>
      </c>
      <c r="P861" t="s">
        <v>4025</v>
      </c>
      <c r="Q861" t="s">
        <v>4029</v>
      </c>
      <c r="R861" t="s">
        <v>4100</v>
      </c>
      <c r="S861" t="s">
        <v>4027</v>
      </c>
      <c r="T861" t="s">
        <v>5076</v>
      </c>
      <c r="U861" t="s">
        <v>4085</v>
      </c>
      <c r="V861" t="s">
        <v>4036</v>
      </c>
      <c r="W861" t="s">
        <v>5051</v>
      </c>
      <c r="X861" t="s">
        <v>5077</v>
      </c>
      <c r="Y861">
        <v>1311.99</v>
      </c>
      <c r="Z861">
        <v>883.32</v>
      </c>
      <c r="AA861">
        <v>428.67</v>
      </c>
      <c r="AB861">
        <v>0.32673267326732675</v>
      </c>
      <c r="AC861" t="s">
        <v>4624</v>
      </c>
      <c r="AD861" t="s">
        <v>5075</v>
      </c>
      <c r="AE861" s="2">
        <v>46222</v>
      </c>
      <c r="AF861">
        <v>2026</v>
      </c>
      <c r="AG861" s="2">
        <v>46204</v>
      </c>
    </row>
    <row r="862" spans="1:33" x14ac:dyDescent="0.25">
      <c r="A862" t="s">
        <v>1518</v>
      </c>
      <c r="B862" t="s">
        <v>535</v>
      </c>
      <c r="C862" t="s">
        <v>286</v>
      </c>
      <c r="D862" t="s">
        <v>62</v>
      </c>
      <c r="E862" t="s">
        <v>25</v>
      </c>
      <c r="F862">
        <v>3</v>
      </c>
      <c r="G862">
        <v>1311.99</v>
      </c>
      <c r="H862">
        <v>0.15</v>
      </c>
      <c r="I862" t="s">
        <v>35</v>
      </c>
      <c r="J862" t="s">
        <v>4983</v>
      </c>
      <c r="K862" t="s">
        <v>4973</v>
      </c>
      <c r="L862" t="s">
        <v>4974</v>
      </c>
      <c r="M862">
        <v>948.27</v>
      </c>
      <c r="N862" s="2">
        <v>46205</v>
      </c>
      <c r="O862">
        <v>62</v>
      </c>
      <c r="P862" t="s">
        <v>4025</v>
      </c>
      <c r="Q862" t="s">
        <v>4029</v>
      </c>
      <c r="R862" t="s">
        <v>4100</v>
      </c>
      <c r="S862" t="s">
        <v>4027</v>
      </c>
      <c r="T862" t="s">
        <v>5104</v>
      </c>
      <c r="U862" t="s">
        <v>4143</v>
      </c>
      <c r="V862" t="s">
        <v>4027</v>
      </c>
      <c r="W862" t="s">
        <v>5055</v>
      </c>
      <c r="X862" t="s">
        <v>5105</v>
      </c>
      <c r="Y862">
        <v>3345.57</v>
      </c>
      <c r="Z862">
        <v>2844.81</v>
      </c>
      <c r="AA862">
        <v>500.76</v>
      </c>
      <c r="AB862">
        <v>0.14967853011594437</v>
      </c>
      <c r="AC862" t="s">
        <v>4346</v>
      </c>
      <c r="AD862" t="s">
        <v>5103</v>
      </c>
      <c r="AE862" s="2">
        <v>46123</v>
      </c>
      <c r="AF862">
        <v>2026</v>
      </c>
      <c r="AG862" s="2">
        <v>46113</v>
      </c>
    </row>
    <row r="863" spans="1:33" x14ac:dyDescent="0.25">
      <c r="A863" t="s">
        <v>3052</v>
      </c>
      <c r="B863" t="s">
        <v>1419</v>
      </c>
      <c r="C863" t="s">
        <v>171</v>
      </c>
      <c r="D863" t="s">
        <v>48</v>
      </c>
      <c r="E863" t="s">
        <v>14</v>
      </c>
      <c r="F863">
        <v>2</v>
      </c>
      <c r="G863">
        <v>1311.99</v>
      </c>
      <c r="H863">
        <v>0.1</v>
      </c>
      <c r="I863" t="s">
        <v>20</v>
      </c>
      <c r="J863" t="s">
        <v>5003</v>
      </c>
      <c r="K863" t="s">
        <v>4973</v>
      </c>
      <c r="L863" t="s">
        <v>4995</v>
      </c>
      <c r="M863">
        <v>883.32</v>
      </c>
      <c r="N863" s="2">
        <v>45619</v>
      </c>
      <c r="O863">
        <v>21</v>
      </c>
      <c r="P863" t="s">
        <v>4025</v>
      </c>
      <c r="Q863" t="s">
        <v>4029</v>
      </c>
      <c r="R863" t="s">
        <v>4143</v>
      </c>
      <c r="S863" t="s">
        <v>4027</v>
      </c>
      <c r="T863" t="s">
        <v>5110</v>
      </c>
      <c r="U863" t="s">
        <v>4135</v>
      </c>
      <c r="V863" t="s">
        <v>4058</v>
      </c>
      <c r="W863" t="s">
        <v>5055</v>
      </c>
      <c r="X863" t="s">
        <v>5112</v>
      </c>
      <c r="Y863">
        <v>2361.58</v>
      </c>
      <c r="Z863">
        <v>1766.64</v>
      </c>
      <c r="AA863">
        <v>594.94000000000005</v>
      </c>
      <c r="AB863">
        <v>0.25192455898169874</v>
      </c>
      <c r="AC863" t="s">
        <v>4536</v>
      </c>
      <c r="AD863" t="s">
        <v>5109</v>
      </c>
      <c r="AE863" s="2">
        <v>46099</v>
      </c>
      <c r="AF863">
        <v>2026</v>
      </c>
      <c r="AG863" s="2">
        <v>46082</v>
      </c>
    </row>
    <row r="864" spans="1:33" x14ac:dyDescent="0.25">
      <c r="A864" t="s">
        <v>1522</v>
      </c>
      <c r="B864" t="s">
        <v>562</v>
      </c>
      <c r="C864" t="s">
        <v>171</v>
      </c>
      <c r="D864" t="s">
        <v>120</v>
      </c>
      <c r="E864" t="s">
        <v>25</v>
      </c>
      <c r="F864">
        <v>2</v>
      </c>
      <c r="G864">
        <v>1311.99</v>
      </c>
      <c r="H864">
        <v>0.05</v>
      </c>
      <c r="I864" t="s">
        <v>15</v>
      </c>
      <c r="J864" t="s">
        <v>5003</v>
      </c>
      <c r="K864" t="s">
        <v>4973</v>
      </c>
      <c r="L864" t="s">
        <v>4995</v>
      </c>
      <c r="M864">
        <v>883.32</v>
      </c>
      <c r="N864" s="2">
        <v>45086</v>
      </c>
      <c r="O864">
        <v>71</v>
      </c>
      <c r="P864" t="s">
        <v>4030</v>
      </c>
      <c r="Q864" t="s">
        <v>4029</v>
      </c>
      <c r="R864" t="s">
        <v>4143</v>
      </c>
      <c r="S864" t="s">
        <v>4027</v>
      </c>
      <c r="T864" t="s">
        <v>5101</v>
      </c>
      <c r="U864" t="s">
        <v>4026</v>
      </c>
      <c r="V864" t="s">
        <v>4027</v>
      </c>
      <c r="W864" t="s">
        <v>5051</v>
      </c>
      <c r="X864" t="s">
        <v>5102</v>
      </c>
      <c r="Y864">
        <v>2492.7800000000002</v>
      </c>
      <c r="Z864">
        <v>1766.64</v>
      </c>
      <c r="AA864">
        <v>726.14</v>
      </c>
      <c r="AB864">
        <v>0.29129726650566834</v>
      </c>
      <c r="AC864" t="s">
        <v>4860</v>
      </c>
      <c r="AD864" t="s">
        <v>5127</v>
      </c>
      <c r="AE864" s="2">
        <v>46067</v>
      </c>
      <c r="AF864">
        <v>2026</v>
      </c>
      <c r="AG864" s="2">
        <v>46054</v>
      </c>
    </row>
    <row r="865" spans="1:33" x14ac:dyDescent="0.25">
      <c r="A865" t="s">
        <v>1990</v>
      </c>
      <c r="B865" t="s">
        <v>1489</v>
      </c>
      <c r="C865" t="s">
        <v>171</v>
      </c>
      <c r="D865" t="s">
        <v>48</v>
      </c>
      <c r="E865" t="s">
        <v>14</v>
      </c>
      <c r="F865">
        <v>2</v>
      </c>
      <c r="G865">
        <v>1299</v>
      </c>
      <c r="H865">
        <v>0.1</v>
      </c>
      <c r="I865" t="s">
        <v>20</v>
      </c>
      <c r="J865" t="s">
        <v>5003</v>
      </c>
      <c r="K865" t="s">
        <v>4973</v>
      </c>
      <c r="L865" t="s">
        <v>4995</v>
      </c>
      <c r="M865">
        <v>883.32</v>
      </c>
      <c r="N865" s="2">
        <v>44992</v>
      </c>
      <c r="O865">
        <v>46</v>
      </c>
      <c r="P865" t="s">
        <v>4025</v>
      </c>
      <c r="Q865" t="s">
        <v>4024</v>
      </c>
      <c r="R865" t="s">
        <v>4026</v>
      </c>
      <c r="S865" t="s">
        <v>4027</v>
      </c>
      <c r="T865" t="s">
        <v>5110</v>
      </c>
      <c r="U865" t="s">
        <v>4135</v>
      </c>
      <c r="V865" t="s">
        <v>4058</v>
      </c>
      <c r="W865" t="s">
        <v>5055</v>
      </c>
      <c r="X865" t="s">
        <v>5112</v>
      </c>
      <c r="Y865">
        <v>2338.1999999999998</v>
      </c>
      <c r="Z865">
        <v>1766.64</v>
      </c>
      <c r="AA865">
        <v>571.55999999999995</v>
      </c>
      <c r="AB865">
        <v>0.24444444444444444</v>
      </c>
      <c r="AC865" t="s">
        <v>4936</v>
      </c>
      <c r="AD865" t="s">
        <v>5109</v>
      </c>
      <c r="AE865" s="2">
        <v>46112</v>
      </c>
      <c r="AF865">
        <v>2026</v>
      </c>
      <c r="AG865" s="2">
        <v>46082</v>
      </c>
    </row>
    <row r="866" spans="1:33" x14ac:dyDescent="0.25">
      <c r="A866" t="s">
        <v>3297</v>
      </c>
      <c r="B866" t="s">
        <v>296</v>
      </c>
      <c r="C866" t="s">
        <v>171</v>
      </c>
      <c r="D866" t="s">
        <v>187</v>
      </c>
      <c r="E866" t="s">
        <v>14</v>
      </c>
      <c r="F866">
        <v>2</v>
      </c>
      <c r="G866">
        <v>1299</v>
      </c>
      <c r="H866">
        <v>0.15</v>
      </c>
      <c r="I866" t="s">
        <v>35</v>
      </c>
      <c r="J866" t="s">
        <v>5003</v>
      </c>
      <c r="K866" t="s">
        <v>4973</v>
      </c>
      <c r="L866" t="s">
        <v>4995</v>
      </c>
      <c r="M866">
        <v>883.32</v>
      </c>
      <c r="N866" s="2">
        <v>45792</v>
      </c>
      <c r="O866">
        <v>53</v>
      </c>
      <c r="P866" t="s">
        <v>4048</v>
      </c>
      <c r="Q866" t="s">
        <v>4029</v>
      </c>
      <c r="R866" t="s">
        <v>4085</v>
      </c>
      <c r="S866" t="s">
        <v>4036</v>
      </c>
      <c r="T866" t="s">
        <v>5099</v>
      </c>
      <c r="U866" t="s">
        <v>4067</v>
      </c>
      <c r="V866" t="s">
        <v>4068</v>
      </c>
      <c r="W866" t="s">
        <v>5070</v>
      </c>
      <c r="X866" t="s">
        <v>5113</v>
      </c>
      <c r="Y866">
        <v>2208.3000000000002</v>
      </c>
      <c r="Z866">
        <v>1766.64</v>
      </c>
      <c r="AA866">
        <v>441.66</v>
      </c>
      <c r="AB866">
        <v>0.19999999999999998</v>
      </c>
      <c r="AC866" t="s">
        <v>4699</v>
      </c>
      <c r="AD866" t="s">
        <v>5098</v>
      </c>
      <c r="AE866" s="2">
        <v>46163</v>
      </c>
      <c r="AF866">
        <v>2026</v>
      </c>
      <c r="AG866" s="2">
        <v>46143</v>
      </c>
    </row>
    <row r="867" spans="1:33" x14ac:dyDescent="0.25">
      <c r="A867" t="s">
        <v>1708</v>
      </c>
      <c r="B867" t="s">
        <v>143</v>
      </c>
      <c r="C867" t="s">
        <v>286</v>
      </c>
      <c r="D867" t="s">
        <v>39</v>
      </c>
      <c r="E867" t="s">
        <v>14</v>
      </c>
      <c r="F867">
        <v>2</v>
      </c>
      <c r="G867">
        <v>1299</v>
      </c>
      <c r="H867">
        <v>0.05</v>
      </c>
      <c r="I867" t="s">
        <v>15</v>
      </c>
      <c r="J867" t="s">
        <v>4983</v>
      </c>
      <c r="K867" t="s">
        <v>4973</v>
      </c>
      <c r="L867" t="s">
        <v>4974</v>
      </c>
      <c r="M867">
        <v>948.27</v>
      </c>
      <c r="N867" s="2">
        <v>45386</v>
      </c>
      <c r="O867">
        <v>48</v>
      </c>
      <c r="P867" t="s">
        <v>4025</v>
      </c>
      <c r="Q867" t="s">
        <v>4024</v>
      </c>
      <c r="R867" t="s">
        <v>4089</v>
      </c>
      <c r="S867" t="s">
        <v>4068</v>
      </c>
      <c r="T867" t="s">
        <v>5097</v>
      </c>
      <c r="U867" t="s">
        <v>4141</v>
      </c>
      <c r="V867" t="s">
        <v>4068</v>
      </c>
      <c r="W867" t="s">
        <v>5055</v>
      </c>
      <c r="X867" t="s">
        <v>4948</v>
      </c>
      <c r="Y867">
        <v>2468.1</v>
      </c>
      <c r="Z867">
        <v>1896.54</v>
      </c>
      <c r="AA867">
        <v>571.55999999999995</v>
      </c>
      <c r="AB867">
        <v>0.23157894736842105</v>
      </c>
      <c r="AC867" t="s">
        <v>4088</v>
      </c>
      <c r="AD867" t="s">
        <v>5128</v>
      </c>
      <c r="AE867" s="2">
        <v>45948</v>
      </c>
      <c r="AF867">
        <v>2025</v>
      </c>
      <c r="AG867" s="2">
        <v>45931</v>
      </c>
    </row>
    <row r="868" spans="1:33" x14ac:dyDescent="0.25">
      <c r="A868" t="s">
        <v>421</v>
      </c>
      <c r="B868" t="s">
        <v>176</v>
      </c>
      <c r="C868" t="s">
        <v>171</v>
      </c>
      <c r="D868" t="s">
        <v>48</v>
      </c>
      <c r="E868" t="s">
        <v>25</v>
      </c>
      <c r="F868">
        <v>4</v>
      </c>
      <c r="G868">
        <v>1299</v>
      </c>
      <c r="H868">
        <v>0.1</v>
      </c>
      <c r="I868" t="s">
        <v>30</v>
      </c>
      <c r="J868" t="s">
        <v>5003</v>
      </c>
      <c r="K868" t="s">
        <v>4973</v>
      </c>
      <c r="L868" t="s">
        <v>4995</v>
      </c>
      <c r="M868">
        <v>883.32</v>
      </c>
      <c r="N868" s="2">
        <v>45051</v>
      </c>
      <c r="O868">
        <v>46</v>
      </c>
      <c r="P868" t="s">
        <v>4030</v>
      </c>
      <c r="Q868" t="s">
        <v>4024</v>
      </c>
      <c r="R868" t="s">
        <v>4087</v>
      </c>
      <c r="S868" t="s">
        <v>4036</v>
      </c>
      <c r="T868" t="s">
        <v>5110</v>
      </c>
      <c r="U868" t="s">
        <v>4135</v>
      </c>
      <c r="V868" t="s">
        <v>4058</v>
      </c>
      <c r="W868" t="s">
        <v>5055</v>
      </c>
      <c r="X868" t="s">
        <v>5112</v>
      </c>
      <c r="Y868">
        <v>4676.3999999999996</v>
      </c>
      <c r="Z868">
        <v>3533.28</v>
      </c>
      <c r="AA868">
        <v>1143.1199999999999</v>
      </c>
      <c r="AB868">
        <v>0.24444444444444444</v>
      </c>
      <c r="AC868" t="s">
        <v>4959</v>
      </c>
      <c r="AD868" t="s">
        <v>5109</v>
      </c>
      <c r="AE868" s="2">
        <v>46079</v>
      </c>
      <c r="AF868">
        <v>2026</v>
      </c>
      <c r="AG868" s="2">
        <v>46054</v>
      </c>
    </row>
    <row r="869" spans="1:33" x14ac:dyDescent="0.25">
      <c r="A869" t="s">
        <v>2116</v>
      </c>
      <c r="B869" t="s">
        <v>2117</v>
      </c>
      <c r="C869" t="s">
        <v>286</v>
      </c>
      <c r="D869" t="s">
        <v>62</v>
      </c>
      <c r="E869" t="s">
        <v>14</v>
      </c>
      <c r="F869">
        <v>4</v>
      </c>
      <c r="G869">
        <v>1299</v>
      </c>
      <c r="H869">
        <v>0.15</v>
      </c>
      <c r="I869" t="s">
        <v>15</v>
      </c>
      <c r="J869" t="s">
        <v>4983</v>
      </c>
      <c r="K869" t="s">
        <v>4973</v>
      </c>
      <c r="L869" t="s">
        <v>4974</v>
      </c>
      <c r="M869">
        <v>948.27</v>
      </c>
      <c r="N869" s="2">
        <v>45037</v>
      </c>
      <c r="O869">
        <v>19</v>
      </c>
      <c r="P869" t="s">
        <v>4030</v>
      </c>
      <c r="Q869" t="s">
        <v>4024</v>
      </c>
      <c r="R869" t="s">
        <v>4060</v>
      </c>
      <c r="S869" t="s">
        <v>4032</v>
      </c>
      <c r="T869" t="s">
        <v>5104</v>
      </c>
      <c r="U869" t="s">
        <v>4143</v>
      </c>
      <c r="V869" t="s">
        <v>4027</v>
      </c>
      <c r="W869" t="s">
        <v>5055</v>
      </c>
      <c r="X869" t="s">
        <v>5105</v>
      </c>
      <c r="Y869">
        <v>4416.6000000000004</v>
      </c>
      <c r="Z869">
        <v>3793.08</v>
      </c>
      <c r="AA869">
        <v>623.52</v>
      </c>
      <c r="AB869">
        <v>0.14117647058823529</v>
      </c>
      <c r="AC869" t="s">
        <v>4444</v>
      </c>
      <c r="AD869" t="s">
        <v>5103</v>
      </c>
      <c r="AE869" s="2">
        <v>46058</v>
      </c>
      <c r="AF869">
        <v>2026</v>
      </c>
      <c r="AG869" s="2">
        <v>46054</v>
      </c>
    </row>
    <row r="870" spans="1:33" x14ac:dyDescent="0.25">
      <c r="A870" t="s">
        <v>1683</v>
      </c>
      <c r="B870" t="s">
        <v>638</v>
      </c>
      <c r="C870" t="s">
        <v>286</v>
      </c>
      <c r="D870" t="s">
        <v>64</v>
      </c>
      <c r="E870" t="s">
        <v>25</v>
      </c>
      <c r="F870">
        <v>6</v>
      </c>
      <c r="G870">
        <v>1299</v>
      </c>
      <c r="H870">
        <v>0</v>
      </c>
      <c r="I870" t="s">
        <v>30</v>
      </c>
      <c r="J870" t="s">
        <v>4983</v>
      </c>
      <c r="K870" t="s">
        <v>4973</v>
      </c>
      <c r="L870" t="s">
        <v>4974</v>
      </c>
      <c r="M870">
        <v>948.27</v>
      </c>
      <c r="N870" s="2">
        <v>46219</v>
      </c>
      <c r="O870">
        <v>60</v>
      </c>
      <c r="P870" t="s">
        <v>4052</v>
      </c>
      <c r="Q870" t="s">
        <v>4024</v>
      </c>
      <c r="R870" t="s">
        <v>4057</v>
      </c>
      <c r="S870" t="s">
        <v>4058</v>
      </c>
      <c r="T870" t="s">
        <v>5089</v>
      </c>
      <c r="U870" t="s">
        <v>4077</v>
      </c>
      <c r="V870" t="s">
        <v>4071</v>
      </c>
      <c r="W870" t="s">
        <v>5055</v>
      </c>
      <c r="X870" t="s">
        <v>5090</v>
      </c>
      <c r="Y870">
        <v>7794</v>
      </c>
      <c r="Z870">
        <v>5689.62</v>
      </c>
      <c r="AA870">
        <v>2104.38</v>
      </c>
      <c r="AB870">
        <v>0.27</v>
      </c>
      <c r="AC870" t="s">
        <v>4243</v>
      </c>
      <c r="AD870" t="s">
        <v>5088</v>
      </c>
      <c r="AE870" s="2">
        <v>46003</v>
      </c>
      <c r="AF870">
        <v>2025</v>
      </c>
      <c r="AG870" s="2">
        <v>45992</v>
      </c>
    </row>
    <row r="871" spans="1:33" x14ac:dyDescent="0.25">
      <c r="A871" t="s">
        <v>2124</v>
      </c>
      <c r="B871" t="s">
        <v>718</v>
      </c>
      <c r="C871" t="s">
        <v>286</v>
      </c>
      <c r="D871" t="s">
        <v>187</v>
      </c>
      <c r="E871" t="s">
        <v>25</v>
      </c>
      <c r="F871">
        <v>2</v>
      </c>
      <c r="G871">
        <v>1299</v>
      </c>
      <c r="H871">
        <v>0.1</v>
      </c>
      <c r="I871" t="s">
        <v>5113</v>
      </c>
      <c r="J871" t="s">
        <v>4983</v>
      </c>
      <c r="K871" t="s">
        <v>4973</v>
      </c>
      <c r="L871" t="s">
        <v>4974</v>
      </c>
      <c r="M871">
        <v>948.27</v>
      </c>
      <c r="N871" s="2">
        <v>46099</v>
      </c>
      <c r="O871">
        <v>66</v>
      </c>
      <c r="P871" t="s">
        <v>4030</v>
      </c>
      <c r="Q871" t="s">
        <v>4029</v>
      </c>
      <c r="R871" t="s">
        <v>4041</v>
      </c>
      <c r="S871" t="s">
        <v>4036</v>
      </c>
      <c r="T871" t="s">
        <v>5099</v>
      </c>
      <c r="U871" t="s">
        <v>4067</v>
      </c>
      <c r="V871" t="s">
        <v>4068</v>
      </c>
      <c r="W871" t="s">
        <v>5070</v>
      </c>
      <c r="X871" t="s">
        <v>5113</v>
      </c>
      <c r="Y871">
        <v>2338.1999999999998</v>
      </c>
      <c r="Z871">
        <v>1896.54</v>
      </c>
      <c r="AA871">
        <v>441.66</v>
      </c>
      <c r="AB871">
        <v>0.18888888888888891</v>
      </c>
      <c r="AC871" t="s">
        <v>5151</v>
      </c>
      <c r="AD871" t="s">
        <v>5098</v>
      </c>
      <c r="AE871" s="2">
        <v>45945</v>
      </c>
      <c r="AF871">
        <v>2025</v>
      </c>
      <c r="AG871" s="2">
        <v>45931</v>
      </c>
    </row>
    <row r="872" spans="1:33" x14ac:dyDescent="0.25">
      <c r="A872" t="s">
        <v>3966</v>
      </c>
      <c r="B872" t="s">
        <v>843</v>
      </c>
      <c r="C872" t="s">
        <v>171</v>
      </c>
      <c r="D872" t="s">
        <v>112</v>
      </c>
      <c r="E872" t="s">
        <v>25</v>
      </c>
      <c r="F872">
        <v>1</v>
      </c>
      <c r="G872">
        <v>1299</v>
      </c>
      <c r="H872">
        <v>0.2</v>
      </c>
      <c r="I872" t="s">
        <v>35</v>
      </c>
      <c r="J872" t="s">
        <v>5003</v>
      </c>
      <c r="K872" t="s">
        <v>4973</v>
      </c>
      <c r="L872" t="s">
        <v>4995</v>
      </c>
      <c r="M872">
        <v>883.32</v>
      </c>
      <c r="N872" s="2">
        <v>45864</v>
      </c>
      <c r="O872">
        <v>18</v>
      </c>
      <c r="P872" t="s">
        <v>4052</v>
      </c>
      <c r="Q872" t="s">
        <v>4029</v>
      </c>
      <c r="R872" t="s">
        <v>4141</v>
      </c>
      <c r="S872" t="s">
        <v>4068</v>
      </c>
      <c r="T872" t="s">
        <v>5107</v>
      </c>
      <c r="U872" t="s">
        <v>4057</v>
      </c>
      <c r="V872" t="s">
        <v>4058</v>
      </c>
      <c r="W872" t="s">
        <v>5051</v>
      </c>
      <c r="X872" t="s">
        <v>5108</v>
      </c>
      <c r="Y872">
        <v>1039.2</v>
      </c>
      <c r="Z872">
        <v>883.32</v>
      </c>
      <c r="AA872">
        <v>155.88</v>
      </c>
      <c r="AB872">
        <v>0.15</v>
      </c>
      <c r="AC872" t="s">
        <v>4229</v>
      </c>
      <c r="AD872" t="s">
        <v>5106</v>
      </c>
      <c r="AE872" s="2">
        <v>45994</v>
      </c>
      <c r="AF872">
        <v>2025</v>
      </c>
      <c r="AG872" s="2">
        <v>45992</v>
      </c>
    </row>
    <row r="873" spans="1:33" x14ac:dyDescent="0.25">
      <c r="A873" t="s">
        <v>3890</v>
      </c>
      <c r="B873" t="s">
        <v>470</v>
      </c>
      <c r="C873" t="s">
        <v>171</v>
      </c>
      <c r="D873" t="s">
        <v>13</v>
      </c>
      <c r="E873" t="s">
        <v>14</v>
      </c>
      <c r="F873">
        <v>3</v>
      </c>
      <c r="G873">
        <v>1299</v>
      </c>
      <c r="H873">
        <v>0</v>
      </c>
      <c r="I873" t="s">
        <v>35</v>
      </c>
      <c r="J873" t="s">
        <v>5003</v>
      </c>
      <c r="K873" t="s">
        <v>4973</v>
      </c>
      <c r="L873" t="s">
        <v>4995</v>
      </c>
      <c r="M873">
        <v>883.32</v>
      </c>
      <c r="N873" s="2">
        <v>45930</v>
      </c>
      <c r="O873">
        <v>52</v>
      </c>
      <c r="P873" t="s">
        <v>4025</v>
      </c>
      <c r="Q873" t="s">
        <v>5113</v>
      </c>
      <c r="R873" t="s">
        <v>4103</v>
      </c>
      <c r="S873" t="s">
        <v>4032</v>
      </c>
      <c r="T873" t="s">
        <v>5076</v>
      </c>
      <c r="U873" t="s">
        <v>4085</v>
      </c>
      <c r="V873" t="s">
        <v>4036</v>
      </c>
      <c r="W873" t="s">
        <v>5051</v>
      </c>
      <c r="X873" t="s">
        <v>5077</v>
      </c>
      <c r="Y873">
        <v>3897</v>
      </c>
      <c r="Z873">
        <v>2649.96</v>
      </c>
      <c r="AA873">
        <v>1247.04</v>
      </c>
      <c r="AB873">
        <v>0.32</v>
      </c>
      <c r="AC873" t="s">
        <v>4102</v>
      </c>
      <c r="AD873" t="s">
        <v>5075</v>
      </c>
      <c r="AE873" s="2">
        <v>45974</v>
      </c>
      <c r="AF873">
        <v>2025</v>
      </c>
      <c r="AG873" s="2">
        <v>45962</v>
      </c>
    </row>
    <row r="874" spans="1:33" x14ac:dyDescent="0.25">
      <c r="A874" t="s">
        <v>3592</v>
      </c>
      <c r="B874" t="s">
        <v>1083</v>
      </c>
      <c r="C874" t="s">
        <v>171</v>
      </c>
      <c r="D874" t="s">
        <v>64</v>
      </c>
      <c r="E874" t="s">
        <v>25</v>
      </c>
      <c r="F874">
        <v>2</v>
      </c>
      <c r="G874">
        <v>1299</v>
      </c>
      <c r="H874">
        <v>0.15</v>
      </c>
      <c r="I874" t="s">
        <v>35</v>
      </c>
      <c r="J874" t="s">
        <v>5003</v>
      </c>
      <c r="K874" t="s">
        <v>4973</v>
      </c>
      <c r="L874" t="s">
        <v>4995</v>
      </c>
      <c r="M874">
        <v>883.32</v>
      </c>
      <c r="N874" s="2">
        <v>44999</v>
      </c>
      <c r="O874">
        <v>69</v>
      </c>
      <c r="P874" t="s">
        <v>4030</v>
      </c>
      <c r="Q874" t="s">
        <v>4029</v>
      </c>
      <c r="R874" t="s">
        <v>4031</v>
      </c>
      <c r="S874" t="s">
        <v>4032</v>
      </c>
      <c r="T874" t="s">
        <v>5089</v>
      </c>
      <c r="U874" t="s">
        <v>4077</v>
      </c>
      <c r="V874" t="s">
        <v>4071</v>
      </c>
      <c r="W874" t="s">
        <v>5055</v>
      </c>
      <c r="X874" t="s">
        <v>5090</v>
      </c>
      <c r="Y874">
        <v>2208.3000000000002</v>
      </c>
      <c r="Z874">
        <v>1766.64</v>
      </c>
      <c r="AA874">
        <v>441.66</v>
      </c>
      <c r="AB874">
        <v>0.19999999999999998</v>
      </c>
      <c r="AC874" t="s">
        <v>4781</v>
      </c>
      <c r="AD874" t="s">
        <v>5088</v>
      </c>
      <c r="AE874" s="2">
        <v>46099</v>
      </c>
      <c r="AF874">
        <v>2026</v>
      </c>
      <c r="AG874" s="2">
        <v>46082</v>
      </c>
    </row>
    <row r="875" spans="1:33" x14ac:dyDescent="0.25">
      <c r="A875" t="s">
        <v>3877</v>
      </c>
      <c r="B875" t="s">
        <v>1297</v>
      </c>
      <c r="C875" t="s">
        <v>171</v>
      </c>
      <c r="D875" t="s">
        <v>64</v>
      </c>
      <c r="E875" t="s">
        <v>25</v>
      </c>
      <c r="F875">
        <v>1</v>
      </c>
      <c r="G875">
        <v>1299</v>
      </c>
      <c r="H875">
        <v>0</v>
      </c>
      <c r="I875" t="s">
        <v>30</v>
      </c>
      <c r="J875" t="s">
        <v>5003</v>
      </c>
      <c r="K875" t="s">
        <v>4973</v>
      </c>
      <c r="L875" t="s">
        <v>4995</v>
      </c>
      <c r="M875">
        <v>883.32</v>
      </c>
      <c r="N875" s="2">
        <v>45209</v>
      </c>
      <c r="O875">
        <v>50</v>
      </c>
      <c r="P875" t="s">
        <v>4025</v>
      </c>
      <c r="Q875" t="s">
        <v>4024</v>
      </c>
      <c r="R875" t="s">
        <v>4060</v>
      </c>
      <c r="S875" t="s">
        <v>4032</v>
      </c>
      <c r="T875" t="s">
        <v>5089</v>
      </c>
      <c r="U875" t="s">
        <v>4077</v>
      </c>
      <c r="V875" t="s">
        <v>4071</v>
      </c>
      <c r="W875" t="s">
        <v>5055</v>
      </c>
      <c r="X875" t="s">
        <v>5090</v>
      </c>
      <c r="Y875">
        <v>1299</v>
      </c>
      <c r="Z875">
        <v>883.32</v>
      </c>
      <c r="AA875">
        <v>415.68</v>
      </c>
      <c r="AB875">
        <v>0.32</v>
      </c>
      <c r="AC875" t="s">
        <v>4401</v>
      </c>
      <c r="AD875" t="s">
        <v>5088</v>
      </c>
      <c r="AE875" s="2">
        <v>45940</v>
      </c>
      <c r="AF875">
        <v>2025</v>
      </c>
      <c r="AG875" s="2">
        <v>45931</v>
      </c>
    </row>
    <row r="876" spans="1:33" x14ac:dyDescent="0.25">
      <c r="A876" t="s">
        <v>642</v>
      </c>
      <c r="B876" t="s">
        <v>327</v>
      </c>
      <c r="C876" t="s">
        <v>286</v>
      </c>
      <c r="D876" t="s">
        <v>62</v>
      </c>
      <c r="E876" t="s">
        <v>25</v>
      </c>
      <c r="F876">
        <v>1</v>
      </c>
      <c r="G876">
        <v>1299</v>
      </c>
      <c r="H876">
        <v>0.15</v>
      </c>
      <c r="I876" t="s">
        <v>15</v>
      </c>
      <c r="J876" t="s">
        <v>4983</v>
      </c>
      <c r="K876" t="s">
        <v>4973</v>
      </c>
      <c r="L876" t="s">
        <v>4974</v>
      </c>
      <c r="M876">
        <v>948.27</v>
      </c>
      <c r="N876" s="2">
        <v>45390</v>
      </c>
      <c r="O876">
        <v>53</v>
      </c>
      <c r="P876" t="s">
        <v>4048</v>
      </c>
      <c r="Q876" t="s">
        <v>4024</v>
      </c>
      <c r="R876" t="s">
        <v>4103</v>
      </c>
      <c r="S876" t="s">
        <v>4032</v>
      </c>
      <c r="T876" t="s">
        <v>5104</v>
      </c>
      <c r="U876" t="s">
        <v>4143</v>
      </c>
      <c r="V876" t="s">
        <v>4027</v>
      </c>
      <c r="W876" t="s">
        <v>5055</v>
      </c>
      <c r="X876" t="s">
        <v>5105</v>
      </c>
      <c r="Y876">
        <v>1104.1500000000001</v>
      </c>
      <c r="Z876">
        <v>948.27</v>
      </c>
      <c r="AA876">
        <v>155.88</v>
      </c>
      <c r="AB876">
        <v>0.14117647058823529</v>
      </c>
      <c r="AC876" t="s">
        <v>4495</v>
      </c>
      <c r="AD876" t="s">
        <v>5103</v>
      </c>
      <c r="AE876" s="2">
        <v>46100</v>
      </c>
      <c r="AF876">
        <v>2026</v>
      </c>
      <c r="AG876" s="2">
        <v>46082</v>
      </c>
    </row>
    <row r="877" spans="1:33" x14ac:dyDescent="0.25">
      <c r="A877" t="s">
        <v>1723</v>
      </c>
      <c r="B877" t="s">
        <v>237</v>
      </c>
      <c r="C877" t="s">
        <v>286</v>
      </c>
      <c r="D877" t="s">
        <v>120</v>
      </c>
      <c r="E877" t="s">
        <v>25</v>
      </c>
      <c r="F877">
        <v>1</v>
      </c>
      <c r="G877">
        <v>1299</v>
      </c>
      <c r="H877">
        <v>0.2</v>
      </c>
      <c r="I877" t="s">
        <v>35</v>
      </c>
      <c r="J877" t="s">
        <v>4983</v>
      </c>
      <c r="K877" t="s">
        <v>4973</v>
      </c>
      <c r="L877" t="s">
        <v>4974</v>
      </c>
      <c r="M877">
        <v>948.27</v>
      </c>
      <c r="N877" s="2">
        <v>45417</v>
      </c>
      <c r="O877">
        <v>43</v>
      </c>
      <c r="P877" t="s">
        <v>4052</v>
      </c>
      <c r="Q877" t="s">
        <v>4029</v>
      </c>
      <c r="R877" t="s">
        <v>4067</v>
      </c>
      <c r="S877" t="s">
        <v>4068</v>
      </c>
      <c r="T877" t="s">
        <v>5101</v>
      </c>
      <c r="U877" t="s">
        <v>4026</v>
      </c>
      <c r="V877" t="s">
        <v>4027</v>
      </c>
      <c r="W877" t="s">
        <v>5051</v>
      </c>
      <c r="X877" t="s">
        <v>5102</v>
      </c>
      <c r="Y877">
        <v>1039.2</v>
      </c>
      <c r="Z877">
        <v>948.27</v>
      </c>
      <c r="AA877">
        <v>90.93</v>
      </c>
      <c r="AB877">
        <v>8.7500000000000008E-2</v>
      </c>
      <c r="AC877" t="s">
        <v>4745</v>
      </c>
      <c r="AD877" t="s">
        <v>5127</v>
      </c>
      <c r="AE877" s="2">
        <v>46000</v>
      </c>
      <c r="AF877">
        <v>2025</v>
      </c>
      <c r="AG877" s="2">
        <v>45992</v>
      </c>
    </row>
    <row r="878" spans="1:33" x14ac:dyDescent="0.25">
      <c r="A878" t="s">
        <v>2553</v>
      </c>
      <c r="B878" t="s">
        <v>1134</v>
      </c>
      <c r="C878" t="s">
        <v>171</v>
      </c>
      <c r="D878" t="s">
        <v>120</v>
      </c>
      <c r="E878" t="s">
        <v>25</v>
      </c>
      <c r="F878">
        <v>3</v>
      </c>
      <c r="G878">
        <v>1299</v>
      </c>
      <c r="H878">
        <v>0.35</v>
      </c>
      <c r="I878" t="s">
        <v>30</v>
      </c>
      <c r="J878" t="s">
        <v>5003</v>
      </c>
      <c r="K878" t="s">
        <v>4973</v>
      </c>
      <c r="L878" t="s">
        <v>4995</v>
      </c>
      <c r="M878">
        <v>883.32</v>
      </c>
      <c r="N878" s="2">
        <v>45838</v>
      </c>
      <c r="O878">
        <v>68</v>
      </c>
      <c r="P878" t="s">
        <v>4025</v>
      </c>
      <c r="Q878" t="s">
        <v>4024</v>
      </c>
      <c r="R878" t="s">
        <v>4060</v>
      </c>
      <c r="S878" t="s">
        <v>4032</v>
      </c>
      <c r="T878" t="s">
        <v>5101</v>
      </c>
      <c r="U878" t="s">
        <v>4026</v>
      </c>
      <c r="V878" t="s">
        <v>4027</v>
      </c>
      <c r="W878" t="s">
        <v>5051</v>
      </c>
      <c r="X878" t="s">
        <v>5102</v>
      </c>
      <c r="Y878">
        <v>2533.0500000000002</v>
      </c>
      <c r="Z878">
        <v>2649.96</v>
      </c>
      <c r="AA878">
        <v>-116.91</v>
      </c>
      <c r="AB878">
        <v>-4.6153846153846149E-2</v>
      </c>
      <c r="AC878" t="s">
        <v>4485</v>
      </c>
      <c r="AD878" t="s">
        <v>5127</v>
      </c>
      <c r="AE878" s="2">
        <v>46058</v>
      </c>
      <c r="AF878">
        <v>2026</v>
      </c>
      <c r="AG878" s="2">
        <v>46054</v>
      </c>
    </row>
    <row r="879" spans="1:33" x14ac:dyDescent="0.25">
      <c r="A879" t="s">
        <v>2419</v>
      </c>
      <c r="B879" t="s">
        <v>742</v>
      </c>
      <c r="C879" t="s">
        <v>286</v>
      </c>
      <c r="D879" t="s">
        <v>95</v>
      </c>
      <c r="E879" t="s">
        <v>14</v>
      </c>
      <c r="F879">
        <v>3</v>
      </c>
      <c r="G879">
        <v>1286.01</v>
      </c>
      <c r="H879">
        <v>0</v>
      </c>
      <c r="I879" t="s">
        <v>15</v>
      </c>
      <c r="J879" t="s">
        <v>4983</v>
      </c>
      <c r="K879" t="s">
        <v>4973</v>
      </c>
      <c r="L879" t="s">
        <v>4974</v>
      </c>
      <c r="M879">
        <v>948.27</v>
      </c>
      <c r="N879" s="2">
        <v>45677</v>
      </c>
      <c r="O879">
        <v>61</v>
      </c>
      <c r="P879" t="s">
        <v>4025</v>
      </c>
      <c r="Q879" t="s">
        <v>4024</v>
      </c>
      <c r="R879" t="s">
        <v>4060</v>
      </c>
      <c r="S879" t="s">
        <v>4032</v>
      </c>
      <c r="T879" t="s">
        <v>5095</v>
      </c>
      <c r="U879" t="s">
        <v>4089</v>
      </c>
      <c r="V879" t="s">
        <v>4068</v>
      </c>
      <c r="W879" t="s">
        <v>5051</v>
      </c>
      <c r="X879" t="s">
        <v>5113</v>
      </c>
      <c r="Y879">
        <v>3858.03</v>
      </c>
      <c r="Z879">
        <v>2844.81</v>
      </c>
      <c r="AA879">
        <v>1013.22</v>
      </c>
      <c r="AB879">
        <v>0.2626262626262626</v>
      </c>
      <c r="AC879" t="s">
        <v>4206</v>
      </c>
      <c r="AD879" t="s">
        <v>5094</v>
      </c>
      <c r="AE879" s="2">
        <v>46030</v>
      </c>
      <c r="AF879">
        <v>2026</v>
      </c>
      <c r="AG879" s="2">
        <v>46023</v>
      </c>
    </row>
    <row r="880" spans="1:33" x14ac:dyDescent="0.25">
      <c r="A880" t="s">
        <v>169</v>
      </c>
      <c r="B880" t="s">
        <v>170</v>
      </c>
      <c r="C880" t="s">
        <v>171</v>
      </c>
      <c r="D880" t="s">
        <v>58</v>
      </c>
      <c r="E880" t="s">
        <v>14</v>
      </c>
      <c r="F880">
        <v>4</v>
      </c>
      <c r="G880">
        <v>1286.01</v>
      </c>
      <c r="H880">
        <v>0</v>
      </c>
      <c r="I880" t="s">
        <v>1258</v>
      </c>
      <c r="J880" t="s">
        <v>5003</v>
      </c>
      <c r="K880" t="s">
        <v>4973</v>
      </c>
      <c r="L880" t="s">
        <v>4995</v>
      </c>
      <c r="M880">
        <v>883.32</v>
      </c>
      <c r="N880" s="2">
        <v>45472</v>
      </c>
      <c r="O880">
        <v>21</v>
      </c>
      <c r="P880" t="s">
        <v>4048</v>
      </c>
      <c r="Q880" t="s">
        <v>4024</v>
      </c>
      <c r="R880" t="s">
        <v>4039</v>
      </c>
      <c r="S880" t="s">
        <v>4032</v>
      </c>
      <c r="T880" t="s">
        <v>5050</v>
      </c>
      <c r="U880" t="s">
        <v>4060</v>
      </c>
      <c r="V880" t="s">
        <v>4032</v>
      </c>
      <c r="W880" t="s">
        <v>5051</v>
      </c>
      <c r="X880" t="s">
        <v>5052</v>
      </c>
      <c r="Y880">
        <v>5144.04</v>
      </c>
      <c r="Z880">
        <v>3533.28</v>
      </c>
      <c r="AA880">
        <v>1610.76</v>
      </c>
      <c r="AB880">
        <v>0.31313131313131315</v>
      </c>
      <c r="AC880" t="s">
        <v>4809</v>
      </c>
      <c r="AD880" t="s">
        <v>5049</v>
      </c>
      <c r="AE880" s="2">
        <v>46129</v>
      </c>
      <c r="AF880">
        <v>2026</v>
      </c>
      <c r="AG880" s="2">
        <v>46113</v>
      </c>
    </row>
    <row r="881" spans="1:33" x14ac:dyDescent="0.25">
      <c r="A881" t="s">
        <v>1400</v>
      </c>
      <c r="B881" t="s">
        <v>1267</v>
      </c>
      <c r="C881" t="s">
        <v>171</v>
      </c>
      <c r="D881" t="s">
        <v>24</v>
      </c>
      <c r="E881" t="s">
        <v>14</v>
      </c>
      <c r="F881">
        <v>2</v>
      </c>
      <c r="G881">
        <v>1286.01</v>
      </c>
      <c r="H881">
        <v>0</v>
      </c>
      <c r="I881" t="s">
        <v>1258</v>
      </c>
      <c r="J881" t="s">
        <v>5003</v>
      </c>
      <c r="K881" t="s">
        <v>4973</v>
      </c>
      <c r="L881" t="s">
        <v>4995</v>
      </c>
      <c r="M881">
        <v>883.32</v>
      </c>
      <c r="N881" s="2">
        <v>45792</v>
      </c>
      <c r="O881">
        <v>65</v>
      </c>
      <c r="P881" t="s">
        <v>4030</v>
      </c>
      <c r="Q881" t="s">
        <v>4029</v>
      </c>
      <c r="R881" t="s">
        <v>4053</v>
      </c>
      <c r="S881" t="s">
        <v>4027</v>
      </c>
      <c r="T881" t="s">
        <v>5085</v>
      </c>
      <c r="U881" t="s">
        <v>4097</v>
      </c>
      <c r="V881" t="s">
        <v>4071</v>
      </c>
      <c r="W881" t="s">
        <v>5051</v>
      </c>
      <c r="X881" t="s">
        <v>5087</v>
      </c>
      <c r="Y881">
        <v>2572.02</v>
      </c>
      <c r="Z881">
        <v>1766.64</v>
      </c>
      <c r="AA881">
        <v>805.38</v>
      </c>
      <c r="AB881">
        <v>0.31313131313131315</v>
      </c>
      <c r="AC881" t="s">
        <v>4831</v>
      </c>
      <c r="AD881" t="s">
        <v>5084</v>
      </c>
      <c r="AE881" s="2">
        <v>46228</v>
      </c>
      <c r="AF881">
        <v>2026</v>
      </c>
      <c r="AG881" s="2">
        <v>46204</v>
      </c>
    </row>
    <row r="882" spans="1:33" x14ac:dyDescent="0.25">
      <c r="A882" t="s">
        <v>3511</v>
      </c>
      <c r="B882" t="s">
        <v>533</v>
      </c>
      <c r="C882" t="s">
        <v>171</v>
      </c>
      <c r="D882" t="s">
        <v>44</v>
      </c>
      <c r="E882" t="s">
        <v>25</v>
      </c>
      <c r="F882">
        <v>5</v>
      </c>
      <c r="G882">
        <v>1286.01</v>
      </c>
      <c r="H882">
        <v>0</v>
      </c>
      <c r="I882" t="s">
        <v>30</v>
      </c>
      <c r="J882" t="s">
        <v>5003</v>
      </c>
      <c r="K882" t="s">
        <v>4973</v>
      </c>
      <c r="L882" t="s">
        <v>4995</v>
      </c>
      <c r="M882">
        <v>883.32</v>
      </c>
      <c r="N882" s="2">
        <v>45848</v>
      </c>
      <c r="O882">
        <v>19</v>
      </c>
      <c r="P882" t="s">
        <v>4052</v>
      </c>
      <c r="Q882" t="s">
        <v>4024</v>
      </c>
      <c r="R882" t="s">
        <v>4103</v>
      </c>
      <c r="S882" t="s">
        <v>4032</v>
      </c>
      <c r="T882" t="s">
        <v>5065</v>
      </c>
      <c r="U882" t="s">
        <v>4046</v>
      </c>
      <c r="V882" t="s">
        <v>4032</v>
      </c>
      <c r="W882" t="s">
        <v>5055</v>
      </c>
      <c r="X882" t="s">
        <v>5067</v>
      </c>
      <c r="Y882">
        <v>6430.05</v>
      </c>
      <c r="Z882">
        <v>4416.6000000000004</v>
      </c>
      <c r="AA882">
        <v>2013.45</v>
      </c>
      <c r="AB882">
        <v>0.31313131313131315</v>
      </c>
      <c r="AC882" t="s">
        <v>4608</v>
      </c>
      <c r="AD882" t="s">
        <v>5064</v>
      </c>
      <c r="AE882" s="2">
        <v>46203</v>
      </c>
      <c r="AF882">
        <v>2026</v>
      </c>
      <c r="AG882" s="2">
        <v>46174</v>
      </c>
    </row>
    <row r="883" spans="1:33" x14ac:dyDescent="0.25">
      <c r="A883" t="s">
        <v>3574</v>
      </c>
      <c r="B883" t="s">
        <v>56</v>
      </c>
      <c r="C883" t="s">
        <v>286</v>
      </c>
      <c r="D883" t="s">
        <v>52</v>
      </c>
      <c r="E883" t="s">
        <v>14</v>
      </c>
      <c r="F883">
        <v>1</v>
      </c>
      <c r="G883">
        <v>1286.01</v>
      </c>
      <c r="H883">
        <v>0.2</v>
      </c>
      <c r="I883" t="s">
        <v>30</v>
      </c>
      <c r="J883" t="s">
        <v>4983</v>
      </c>
      <c r="K883" t="s">
        <v>4973</v>
      </c>
      <c r="L883" t="s">
        <v>4974</v>
      </c>
      <c r="M883">
        <v>948.27</v>
      </c>
      <c r="N883" s="2">
        <v>45136</v>
      </c>
      <c r="O883">
        <v>53</v>
      </c>
      <c r="P883" t="s">
        <v>4025</v>
      </c>
      <c r="Q883" t="s">
        <v>4029</v>
      </c>
      <c r="R883" t="s">
        <v>4089</v>
      </c>
      <c r="S883" t="s">
        <v>4068</v>
      </c>
      <c r="T883" t="s">
        <v>5054</v>
      </c>
      <c r="U883" t="s">
        <v>4060</v>
      </c>
      <c r="V883" t="s">
        <v>4032</v>
      </c>
      <c r="W883" t="s">
        <v>5055</v>
      </c>
      <c r="X883" t="s">
        <v>5056</v>
      </c>
      <c r="Y883">
        <v>1028.81</v>
      </c>
      <c r="Z883">
        <v>948.27</v>
      </c>
      <c r="AA883">
        <v>80.540000000000006</v>
      </c>
      <c r="AB883">
        <v>7.8284620095061291E-2</v>
      </c>
      <c r="AC883" t="s">
        <v>4562</v>
      </c>
      <c r="AD883" t="s">
        <v>5053</v>
      </c>
      <c r="AE883" s="2">
        <v>45965</v>
      </c>
      <c r="AF883">
        <v>2025</v>
      </c>
      <c r="AG883" s="2">
        <v>45962</v>
      </c>
    </row>
    <row r="884" spans="1:33" x14ac:dyDescent="0.25">
      <c r="A884" t="s">
        <v>3873</v>
      </c>
      <c r="B884" t="s">
        <v>1857</v>
      </c>
      <c r="C884" t="s">
        <v>171</v>
      </c>
      <c r="D884" t="s">
        <v>13</v>
      </c>
      <c r="E884" t="s">
        <v>25</v>
      </c>
      <c r="F884">
        <v>6</v>
      </c>
      <c r="G884">
        <v>1286.01</v>
      </c>
      <c r="H884">
        <v>0.05</v>
      </c>
      <c r="I884" t="s">
        <v>1258</v>
      </c>
      <c r="J884" t="s">
        <v>5003</v>
      </c>
      <c r="K884" t="s">
        <v>4973</v>
      </c>
      <c r="L884" t="s">
        <v>4995</v>
      </c>
      <c r="M884">
        <v>883.32</v>
      </c>
      <c r="N884" s="2">
        <v>45503</v>
      </c>
      <c r="O884">
        <v>46</v>
      </c>
      <c r="P884" t="s">
        <v>4030</v>
      </c>
      <c r="Q884" t="s">
        <v>4024</v>
      </c>
      <c r="R884" t="s">
        <v>4050</v>
      </c>
      <c r="S884" t="s">
        <v>4036</v>
      </c>
      <c r="T884" t="s">
        <v>5076</v>
      </c>
      <c r="U884" t="s">
        <v>4085</v>
      </c>
      <c r="V884" t="s">
        <v>4036</v>
      </c>
      <c r="W884" t="s">
        <v>5051</v>
      </c>
      <c r="X884" t="s">
        <v>5077</v>
      </c>
      <c r="Y884">
        <v>7330.26</v>
      </c>
      <c r="Z884">
        <v>5299.92</v>
      </c>
      <c r="AA884">
        <v>2030.34</v>
      </c>
      <c r="AB884">
        <v>0.27698062551669378</v>
      </c>
      <c r="AC884" t="s">
        <v>4049</v>
      </c>
      <c r="AD884" t="s">
        <v>5075</v>
      </c>
      <c r="AE884" s="2">
        <v>46181</v>
      </c>
      <c r="AF884">
        <v>2026</v>
      </c>
      <c r="AG884" s="2">
        <v>46174</v>
      </c>
    </row>
    <row r="885" spans="1:33" x14ac:dyDescent="0.25">
      <c r="A885" t="s">
        <v>797</v>
      </c>
      <c r="B885" t="s">
        <v>413</v>
      </c>
      <c r="C885" t="s">
        <v>286</v>
      </c>
      <c r="D885" t="s">
        <v>13</v>
      </c>
      <c r="E885" t="s">
        <v>14</v>
      </c>
      <c r="F885">
        <v>4</v>
      </c>
      <c r="G885">
        <v>1286.01</v>
      </c>
      <c r="H885">
        <v>0</v>
      </c>
      <c r="I885" t="s">
        <v>20</v>
      </c>
      <c r="J885" t="s">
        <v>4983</v>
      </c>
      <c r="K885" t="s">
        <v>4973</v>
      </c>
      <c r="L885" t="s">
        <v>4974</v>
      </c>
      <c r="M885">
        <v>948.27</v>
      </c>
      <c r="N885" s="2">
        <v>45895</v>
      </c>
      <c r="O885">
        <v>45</v>
      </c>
      <c r="P885" t="s">
        <v>4052</v>
      </c>
      <c r="Q885" t="s">
        <v>4024</v>
      </c>
      <c r="R885" t="s">
        <v>4135</v>
      </c>
      <c r="S885" t="s">
        <v>4058</v>
      </c>
      <c r="T885" t="s">
        <v>5076</v>
      </c>
      <c r="U885" t="s">
        <v>4085</v>
      </c>
      <c r="V885" t="s">
        <v>4036</v>
      </c>
      <c r="W885" t="s">
        <v>5051</v>
      </c>
      <c r="X885" t="s">
        <v>5077</v>
      </c>
      <c r="Y885">
        <v>5144.04</v>
      </c>
      <c r="Z885">
        <v>3793.08</v>
      </c>
      <c r="AA885">
        <v>1350.96</v>
      </c>
      <c r="AB885">
        <v>0.26262626262626265</v>
      </c>
      <c r="AC885" t="s">
        <v>4806</v>
      </c>
      <c r="AD885" t="s">
        <v>5075</v>
      </c>
      <c r="AE885" s="2">
        <v>46011</v>
      </c>
      <c r="AF885">
        <v>2025</v>
      </c>
      <c r="AG885" s="2">
        <v>45992</v>
      </c>
    </row>
    <row r="886" spans="1:33" x14ac:dyDescent="0.25">
      <c r="A886" t="s">
        <v>3424</v>
      </c>
      <c r="B886" t="s">
        <v>1710</v>
      </c>
      <c r="C886" t="s">
        <v>171</v>
      </c>
      <c r="D886" t="s">
        <v>104</v>
      </c>
      <c r="E886" t="s">
        <v>25</v>
      </c>
      <c r="F886">
        <v>3</v>
      </c>
      <c r="G886">
        <v>1286.01</v>
      </c>
      <c r="H886">
        <v>0</v>
      </c>
      <c r="I886" t="s">
        <v>1258</v>
      </c>
      <c r="J886" t="s">
        <v>5003</v>
      </c>
      <c r="K886" t="s">
        <v>4973</v>
      </c>
      <c r="L886" t="s">
        <v>4995</v>
      </c>
      <c r="M886">
        <v>883.32</v>
      </c>
      <c r="N886" s="2">
        <v>45972</v>
      </c>
      <c r="O886">
        <v>23</v>
      </c>
      <c r="P886" t="s">
        <v>4025</v>
      </c>
      <c r="Q886" t="s">
        <v>4024</v>
      </c>
      <c r="R886" t="s">
        <v>4044</v>
      </c>
      <c r="S886" t="s">
        <v>4036</v>
      </c>
      <c r="T886" t="s">
        <v>5073</v>
      </c>
      <c r="U886" t="s">
        <v>4035</v>
      </c>
      <c r="V886" t="s">
        <v>4036</v>
      </c>
      <c r="W886" t="s">
        <v>5051</v>
      </c>
      <c r="X886" t="s">
        <v>5074</v>
      </c>
      <c r="Y886">
        <v>3858.03</v>
      </c>
      <c r="Z886">
        <v>2649.96</v>
      </c>
      <c r="AA886">
        <v>1208.07</v>
      </c>
      <c r="AB886">
        <v>0.31313131313131309</v>
      </c>
      <c r="AC886" t="s">
        <v>4043</v>
      </c>
      <c r="AD886" t="s">
        <v>5072</v>
      </c>
      <c r="AE886" s="2">
        <v>46157</v>
      </c>
      <c r="AF886">
        <v>2026</v>
      </c>
      <c r="AG886" s="2">
        <v>46143</v>
      </c>
    </row>
    <row r="887" spans="1:33" x14ac:dyDescent="0.25">
      <c r="A887" t="s">
        <v>284</v>
      </c>
      <c r="B887" t="s">
        <v>285</v>
      </c>
      <c r="C887" t="s">
        <v>286</v>
      </c>
      <c r="D887" t="s">
        <v>95</v>
      </c>
      <c r="E887" t="s">
        <v>25</v>
      </c>
      <c r="F887">
        <v>4</v>
      </c>
      <c r="G887">
        <v>1286.01</v>
      </c>
      <c r="H887">
        <v>0</v>
      </c>
      <c r="I887" t="s">
        <v>1258</v>
      </c>
      <c r="J887" t="s">
        <v>4983</v>
      </c>
      <c r="K887" t="s">
        <v>4973</v>
      </c>
      <c r="L887" t="s">
        <v>4974</v>
      </c>
      <c r="M887">
        <v>948.27</v>
      </c>
      <c r="N887" s="2">
        <v>46021</v>
      </c>
      <c r="O887">
        <v>51</v>
      </c>
      <c r="P887" t="s">
        <v>4025</v>
      </c>
      <c r="Q887" t="s">
        <v>4029</v>
      </c>
      <c r="R887" t="s">
        <v>4050</v>
      </c>
      <c r="S887" t="s">
        <v>4036</v>
      </c>
      <c r="T887" t="s">
        <v>5095</v>
      </c>
      <c r="U887" t="s">
        <v>4089</v>
      </c>
      <c r="V887" t="s">
        <v>4068</v>
      </c>
      <c r="W887" t="s">
        <v>5051</v>
      </c>
      <c r="X887" t="s">
        <v>5113</v>
      </c>
      <c r="Y887">
        <v>5144.04</v>
      </c>
      <c r="Z887">
        <v>3793.08</v>
      </c>
      <c r="AA887">
        <v>1350.96</v>
      </c>
      <c r="AB887">
        <v>0.26262626262626265</v>
      </c>
      <c r="AC887" t="s">
        <v>4922</v>
      </c>
      <c r="AD887" t="s">
        <v>5094</v>
      </c>
      <c r="AE887" s="2">
        <v>45986</v>
      </c>
      <c r="AF887">
        <v>2025</v>
      </c>
      <c r="AG887" s="2">
        <v>45962</v>
      </c>
    </row>
    <row r="888" spans="1:33" x14ac:dyDescent="0.25">
      <c r="A888" t="s">
        <v>2826</v>
      </c>
      <c r="B888" t="s">
        <v>1019</v>
      </c>
      <c r="C888" t="s">
        <v>171</v>
      </c>
      <c r="D888" t="s">
        <v>24</v>
      </c>
      <c r="E888" t="s">
        <v>14</v>
      </c>
      <c r="F888">
        <v>1</v>
      </c>
      <c r="G888">
        <v>1286.01</v>
      </c>
      <c r="H888">
        <v>0.02</v>
      </c>
      <c r="I888" t="s">
        <v>35</v>
      </c>
      <c r="J888" t="s">
        <v>5003</v>
      </c>
      <c r="K888" t="s">
        <v>4973</v>
      </c>
      <c r="L888" t="s">
        <v>4995</v>
      </c>
      <c r="M888">
        <v>883.32</v>
      </c>
      <c r="N888" s="2">
        <v>45135</v>
      </c>
      <c r="O888">
        <v>70</v>
      </c>
      <c r="P888" t="s">
        <v>4025</v>
      </c>
      <c r="Q888" t="s">
        <v>4024</v>
      </c>
      <c r="R888" t="s">
        <v>4067</v>
      </c>
      <c r="S888" t="s">
        <v>4068</v>
      </c>
      <c r="T888" t="s">
        <v>5085</v>
      </c>
      <c r="U888" t="s">
        <v>4097</v>
      </c>
      <c r="V888" t="s">
        <v>4071</v>
      </c>
      <c r="W888" t="s">
        <v>5051</v>
      </c>
      <c r="X888" t="s">
        <v>5087</v>
      </c>
      <c r="Y888">
        <v>1260.29</v>
      </c>
      <c r="Z888">
        <v>883.32</v>
      </c>
      <c r="AA888">
        <v>376.97</v>
      </c>
      <c r="AB888">
        <v>0.29911369605408283</v>
      </c>
      <c r="AC888" t="s">
        <v>5152</v>
      </c>
      <c r="AD888" t="s">
        <v>5084</v>
      </c>
      <c r="AE888" s="2">
        <v>46107</v>
      </c>
      <c r="AF888">
        <v>2026</v>
      </c>
      <c r="AG888" s="2">
        <v>46082</v>
      </c>
    </row>
    <row r="889" spans="1:33" x14ac:dyDescent="0.25">
      <c r="A889" t="s">
        <v>517</v>
      </c>
      <c r="B889" t="s">
        <v>143</v>
      </c>
      <c r="C889" t="s">
        <v>286</v>
      </c>
      <c r="D889" t="s">
        <v>52</v>
      </c>
      <c r="E889" t="s">
        <v>14</v>
      </c>
      <c r="F889">
        <v>3</v>
      </c>
      <c r="G889">
        <v>1286.01</v>
      </c>
      <c r="H889">
        <v>0.15</v>
      </c>
      <c r="I889" t="s">
        <v>15</v>
      </c>
      <c r="J889" t="s">
        <v>4983</v>
      </c>
      <c r="K889" t="s">
        <v>4973</v>
      </c>
      <c r="L889" t="s">
        <v>4974</v>
      </c>
      <c r="M889">
        <v>948.27</v>
      </c>
      <c r="N889" s="2">
        <v>45386</v>
      </c>
      <c r="O889">
        <v>48</v>
      </c>
      <c r="P889" t="s">
        <v>4025</v>
      </c>
      <c r="Q889" t="s">
        <v>4024</v>
      </c>
      <c r="R889" t="s">
        <v>4089</v>
      </c>
      <c r="S889" t="s">
        <v>4068</v>
      </c>
      <c r="T889" t="s">
        <v>5054</v>
      </c>
      <c r="U889" t="s">
        <v>4060</v>
      </c>
      <c r="V889" t="s">
        <v>4032</v>
      </c>
      <c r="W889" t="s">
        <v>5055</v>
      </c>
      <c r="X889" t="s">
        <v>5056</v>
      </c>
      <c r="Y889">
        <v>3279.33</v>
      </c>
      <c r="Z889">
        <v>2844.81</v>
      </c>
      <c r="AA889">
        <v>434.52</v>
      </c>
      <c r="AB889">
        <v>0.13250267585146966</v>
      </c>
      <c r="AC889" t="s">
        <v>4088</v>
      </c>
      <c r="AD889" t="s">
        <v>5053</v>
      </c>
      <c r="AE889" s="2">
        <v>45891</v>
      </c>
      <c r="AF889">
        <v>2025</v>
      </c>
      <c r="AG889" s="2">
        <v>45870</v>
      </c>
    </row>
    <row r="890" spans="1:33" x14ac:dyDescent="0.25">
      <c r="A890" t="s">
        <v>1549</v>
      </c>
      <c r="B890" t="s">
        <v>552</v>
      </c>
      <c r="C890" t="s">
        <v>171</v>
      </c>
      <c r="D890" t="s">
        <v>101</v>
      </c>
      <c r="E890" t="s">
        <v>14</v>
      </c>
      <c r="F890">
        <v>5</v>
      </c>
      <c r="G890">
        <v>1286.01</v>
      </c>
      <c r="H890">
        <v>0</v>
      </c>
      <c r="I890" t="s">
        <v>15</v>
      </c>
      <c r="J890" t="s">
        <v>5003</v>
      </c>
      <c r="K890" t="s">
        <v>4973</v>
      </c>
      <c r="L890" t="s">
        <v>4995</v>
      </c>
      <c r="M890">
        <v>883.32</v>
      </c>
      <c r="N890" s="2">
        <v>45262</v>
      </c>
      <c r="O890">
        <v>18</v>
      </c>
      <c r="P890" t="s">
        <v>4030</v>
      </c>
      <c r="Q890" t="s">
        <v>4029</v>
      </c>
      <c r="R890" t="s">
        <v>4035</v>
      </c>
      <c r="S890" t="s">
        <v>4036</v>
      </c>
      <c r="T890" t="s">
        <v>5082</v>
      </c>
      <c r="U890" t="s">
        <v>4050</v>
      </c>
      <c r="V890" t="s">
        <v>4036</v>
      </c>
      <c r="W890" t="s">
        <v>5055</v>
      </c>
      <c r="X890" t="s">
        <v>5083</v>
      </c>
      <c r="Y890">
        <v>6430.05</v>
      </c>
      <c r="Z890">
        <v>4416.6000000000004</v>
      </c>
      <c r="AA890">
        <v>2013.45</v>
      </c>
      <c r="AB890">
        <v>0.31313131313131315</v>
      </c>
      <c r="AC890" t="s">
        <v>4654</v>
      </c>
      <c r="AD890" t="s">
        <v>5121</v>
      </c>
      <c r="AE890" s="2">
        <v>46149</v>
      </c>
      <c r="AF890">
        <v>2026</v>
      </c>
      <c r="AG890" s="2">
        <v>46143</v>
      </c>
    </row>
    <row r="891" spans="1:33" x14ac:dyDescent="0.25">
      <c r="A891" t="s">
        <v>1500</v>
      </c>
      <c r="B891" t="s">
        <v>1068</v>
      </c>
      <c r="C891" t="s">
        <v>171</v>
      </c>
      <c r="D891" t="s">
        <v>48</v>
      </c>
      <c r="E891" t="s">
        <v>14</v>
      </c>
      <c r="F891">
        <v>1</v>
      </c>
      <c r="G891">
        <v>1286.01</v>
      </c>
      <c r="H891">
        <v>0</v>
      </c>
      <c r="I891" t="s">
        <v>15</v>
      </c>
      <c r="J891" t="s">
        <v>5003</v>
      </c>
      <c r="K891" t="s">
        <v>4973</v>
      </c>
      <c r="L891" t="s">
        <v>4995</v>
      </c>
      <c r="M891">
        <v>883.32</v>
      </c>
      <c r="N891" s="2">
        <v>45806</v>
      </c>
      <c r="O891">
        <v>66</v>
      </c>
      <c r="P891" t="s">
        <v>4025</v>
      </c>
      <c r="Q891" t="s">
        <v>4024</v>
      </c>
      <c r="R891" t="s">
        <v>4089</v>
      </c>
      <c r="S891" t="s">
        <v>5113</v>
      </c>
      <c r="T891" t="s">
        <v>5110</v>
      </c>
      <c r="U891" t="s">
        <v>4135</v>
      </c>
      <c r="V891" t="s">
        <v>4058</v>
      </c>
      <c r="W891" t="s">
        <v>5055</v>
      </c>
      <c r="X891" t="s">
        <v>5112</v>
      </c>
      <c r="Y891">
        <v>1286.01</v>
      </c>
      <c r="Z891">
        <v>883.32</v>
      </c>
      <c r="AA891">
        <v>402.69</v>
      </c>
      <c r="AB891">
        <v>0.31313131313131315</v>
      </c>
      <c r="AC891" t="s">
        <v>4360</v>
      </c>
      <c r="AD891" t="s">
        <v>5109</v>
      </c>
      <c r="AE891" s="2">
        <v>46092</v>
      </c>
      <c r="AF891">
        <v>2026</v>
      </c>
      <c r="AG891" s="2">
        <v>46082</v>
      </c>
    </row>
    <row r="892" spans="1:33" x14ac:dyDescent="0.25">
      <c r="A892" t="s">
        <v>3409</v>
      </c>
      <c r="B892" t="s">
        <v>1041</v>
      </c>
      <c r="C892" t="s">
        <v>171</v>
      </c>
      <c r="D892" t="s">
        <v>24</v>
      </c>
      <c r="E892" t="s">
        <v>14</v>
      </c>
      <c r="F892">
        <v>6</v>
      </c>
      <c r="G892">
        <v>1286.01</v>
      </c>
      <c r="H892">
        <v>0</v>
      </c>
      <c r="I892" t="s">
        <v>30</v>
      </c>
      <c r="J892" t="s">
        <v>5003</v>
      </c>
      <c r="K892" t="s">
        <v>4973</v>
      </c>
      <c r="L892" t="s">
        <v>4995</v>
      </c>
      <c r="M892">
        <v>883.32</v>
      </c>
      <c r="N892" s="2">
        <v>45367</v>
      </c>
      <c r="O892">
        <v>23</v>
      </c>
      <c r="P892" t="s">
        <v>4052</v>
      </c>
      <c r="Q892" t="s">
        <v>4024</v>
      </c>
      <c r="R892" t="s">
        <v>4041</v>
      </c>
      <c r="S892" t="s">
        <v>4036</v>
      </c>
      <c r="T892" t="s">
        <v>5085</v>
      </c>
      <c r="U892" t="s">
        <v>4097</v>
      </c>
      <c r="V892" t="s">
        <v>4071</v>
      </c>
      <c r="W892" t="s">
        <v>5051</v>
      </c>
      <c r="X892" t="s">
        <v>5087</v>
      </c>
      <c r="Y892">
        <v>7716.06</v>
      </c>
      <c r="Z892">
        <v>5299.92</v>
      </c>
      <c r="AA892">
        <v>2416.14</v>
      </c>
      <c r="AB892">
        <v>0.31313131313131309</v>
      </c>
      <c r="AC892" t="s">
        <v>4193</v>
      </c>
      <c r="AD892" t="s">
        <v>5084</v>
      </c>
      <c r="AE892" s="2">
        <v>46202</v>
      </c>
      <c r="AF892">
        <v>2026</v>
      </c>
      <c r="AG892" s="2">
        <v>46174</v>
      </c>
    </row>
    <row r="893" spans="1:33" x14ac:dyDescent="0.25">
      <c r="A893" t="s">
        <v>2229</v>
      </c>
      <c r="B893" t="s">
        <v>189</v>
      </c>
      <c r="C893" t="s">
        <v>286</v>
      </c>
      <c r="D893" t="s">
        <v>58</v>
      </c>
      <c r="E893" t="s">
        <v>14</v>
      </c>
      <c r="F893">
        <v>1</v>
      </c>
      <c r="G893">
        <v>1286.01</v>
      </c>
      <c r="H893">
        <v>0</v>
      </c>
      <c r="I893" t="s">
        <v>30</v>
      </c>
      <c r="J893" t="s">
        <v>4983</v>
      </c>
      <c r="K893" t="s">
        <v>4973</v>
      </c>
      <c r="L893" t="s">
        <v>4974</v>
      </c>
      <c r="M893">
        <v>948.27</v>
      </c>
      <c r="N893" s="2">
        <v>45426</v>
      </c>
      <c r="O893">
        <v>25</v>
      </c>
      <c r="P893" t="s">
        <v>4025</v>
      </c>
      <c r="Q893" t="s">
        <v>4029</v>
      </c>
      <c r="R893" t="s">
        <v>4097</v>
      </c>
      <c r="S893" t="s">
        <v>4071</v>
      </c>
      <c r="T893" t="s">
        <v>5050</v>
      </c>
      <c r="U893" t="s">
        <v>4060</v>
      </c>
      <c r="V893" t="s">
        <v>4032</v>
      </c>
      <c r="W893" t="s">
        <v>5051</v>
      </c>
      <c r="X893" t="s">
        <v>5052</v>
      </c>
      <c r="Y893">
        <v>1286.01</v>
      </c>
      <c r="Z893">
        <v>948.27</v>
      </c>
      <c r="AA893">
        <v>337.74</v>
      </c>
      <c r="AB893">
        <v>0.26262626262626265</v>
      </c>
      <c r="AC893" t="s">
        <v>4178</v>
      </c>
      <c r="AD893" t="s">
        <v>5049</v>
      </c>
      <c r="AE893" s="2">
        <v>45974</v>
      </c>
      <c r="AF893">
        <v>2025</v>
      </c>
      <c r="AG893" s="2">
        <v>45962</v>
      </c>
    </row>
    <row r="894" spans="1:33" x14ac:dyDescent="0.25">
      <c r="A894" t="s">
        <v>3967</v>
      </c>
      <c r="B894" t="s">
        <v>1331</v>
      </c>
      <c r="C894" t="s">
        <v>286</v>
      </c>
      <c r="D894" t="s">
        <v>104</v>
      </c>
      <c r="E894" t="s">
        <v>25</v>
      </c>
      <c r="F894">
        <v>3</v>
      </c>
      <c r="G894">
        <v>1286.01</v>
      </c>
      <c r="H894">
        <v>0</v>
      </c>
      <c r="I894" t="s">
        <v>35</v>
      </c>
      <c r="J894" t="s">
        <v>4983</v>
      </c>
      <c r="K894" t="s">
        <v>4973</v>
      </c>
      <c r="L894" t="s">
        <v>4974</v>
      </c>
      <c r="M894">
        <v>948.27</v>
      </c>
      <c r="N894" s="2">
        <v>46083</v>
      </c>
      <c r="O894">
        <v>72</v>
      </c>
      <c r="P894" t="s">
        <v>4048</v>
      </c>
      <c r="Q894" t="s">
        <v>4024</v>
      </c>
      <c r="R894" t="s">
        <v>4070</v>
      </c>
      <c r="S894" t="s">
        <v>4071</v>
      </c>
      <c r="T894" t="s">
        <v>5073</v>
      </c>
      <c r="U894" t="s">
        <v>4035</v>
      </c>
      <c r="V894" t="s">
        <v>4036</v>
      </c>
      <c r="W894" t="s">
        <v>5051</v>
      </c>
      <c r="X894" t="s">
        <v>5074</v>
      </c>
      <c r="Y894">
        <v>3858.03</v>
      </c>
      <c r="Z894">
        <v>2844.81</v>
      </c>
      <c r="AA894">
        <v>1013.22</v>
      </c>
      <c r="AB894">
        <v>0.2626262626262626</v>
      </c>
      <c r="AC894" t="s">
        <v>5125</v>
      </c>
      <c r="AD894" t="s">
        <v>5072</v>
      </c>
      <c r="AE894" s="2">
        <v>46185</v>
      </c>
      <c r="AF894">
        <v>2026</v>
      </c>
      <c r="AG894" s="2">
        <v>46174</v>
      </c>
    </row>
    <row r="895" spans="1:33" x14ac:dyDescent="0.25">
      <c r="A895" t="s">
        <v>1231</v>
      </c>
      <c r="B895" t="s">
        <v>1035</v>
      </c>
      <c r="C895" t="s">
        <v>171</v>
      </c>
      <c r="D895" t="s">
        <v>95</v>
      </c>
      <c r="E895" t="s">
        <v>14</v>
      </c>
      <c r="F895">
        <v>4</v>
      </c>
      <c r="G895">
        <v>1286.01</v>
      </c>
      <c r="H895">
        <v>0.2</v>
      </c>
      <c r="I895" t="s">
        <v>20</v>
      </c>
      <c r="J895" t="s">
        <v>5003</v>
      </c>
      <c r="K895" t="s">
        <v>4973</v>
      </c>
      <c r="L895" t="s">
        <v>4995</v>
      </c>
      <c r="M895">
        <v>883.32</v>
      </c>
      <c r="N895" s="2">
        <v>44986</v>
      </c>
      <c r="O895">
        <v>43</v>
      </c>
      <c r="P895" t="s">
        <v>5126</v>
      </c>
      <c r="Q895" t="s">
        <v>4029</v>
      </c>
      <c r="R895" t="s">
        <v>4165</v>
      </c>
      <c r="S895" t="s">
        <v>4071</v>
      </c>
      <c r="T895" t="s">
        <v>5095</v>
      </c>
      <c r="U895" t="s">
        <v>4089</v>
      </c>
      <c r="V895" t="s">
        <v>4068</v>
      </c>
      <c r="W895" t="s">
        <v>5051</v>
      </c>
      <c r="X895" t="s">
        <v>5113</v>
      </c>
      <c r="Y895">
        <v>4115.2299999999996</v>
      </c>
      <c r="Z895">
        <v>3533.28</v>
      </c>
      <c r="AA895">
        <v>581.95000000000005</v>
      </c>
      <c r="AB895">
        <v>0.14141372414178555</v>
      </c>
      <c r="AC895" t="s">
        <v>4322</v>
      </c>
      <c r="AD895" t="s">
        <v>5094</v>
      </c>
      <c r="AE895" s="2">
        <v>46122</v>
      </c>
      <c r="AF895">
        <v>2026</v>
      </c>
      <c r="AG895" s="2">
        <v>46113</v>
      </c>
    </row>
    <row r="896" spans="1:33" x14ac:dyDescent="0.25">
      <c r="A896" t="s">
        <v>1859</v>
      </c>
      <c r="B896" t="s">
        <v>1031</v>
      </c>
      <c r="C896" t="s">
        <v>171</v>
      </c>
      <c r="D896" t="s">
        <v>112</v>
      </c>
      <c r="E896" t="s">
        <v>14</v>
      </c>
      <c r="F896">
        <v>3</v>
      </c>
      <c r="G896">
        <v>1286.01</v>
      </c>
      <c r="H896">
        <v>0.15</v>
      </c>
      <c r="I896" t="s">
        <v>20</v>
      </c>
      <c r="J896" t="s">
        <v>5003</v>
      </c>
      <c r="K896" t="s">
        <v>4973</v>
      </c>
      <c r="L896" t="s">
        <v>4995</v>
      </c>
      <c r="M896">
        <v>883.32</v>
      </c>
      <c r="N896" s="2">
        <v>45199</v>
      </c>
      <c r="O896">
        <v>27</v>
      </c>
      <c r="P896" t="s">
        <v>4052</v>
      </c>
      <c r="Q896" t="s">
        <v>4029</v>
      </c>
      <c r="R896" t="s">
        <v>4060</v>
      </c>
      <c r="S896" t="s">
        <v>4032</v>
      </c>
      <c r="T896" t="s">
        <v>5107</v>
      </c>
      <c r="U896" t="s">
        <v>4057</v>
      </c>
      <c r="V896" t="s">
        <v>4058</v>
      </c>
      <c r="W896" t="s">
        <v>5051</v>
      </c>
      <c r="X896" t="s">
        <v>5108</v>
      </c>
      <c r="Y896">
        <v>3279.33</v>
      </c>
      <c r="Z896">
        <v>2649.96</v>
      </c>
      <c r="AA896">
        <v>629.37</v>
      </c>
      <c r="AB896">
        <v>0.19192030079314984</v>
      </c>
      <c r="AC896" t="s">
        <v>4862</v>
      </c>
      <c r="AD896" t="s">
        <v>5106</v>
      </c>
      <c r="AE896" s="2">
        <v>46177</v>
      </c>
      <c r="AF896">
        <v>2026</v>
      </c>
      <c r="AG896" s="2">
        <v>46174</v>
      </c>
    </row>
    <row r="897" spans="1:33" x14ac:dyDescent="0.25">
      <c r="A897" t="s">
        <v>3277</v>
      </c>
      <c r="B897" t="s">
        <v>679</v>
      </c>
      <c r="C897" t="s">
        <v>286</v>
      </c>
      <c r="D897" t="s">
        <v>104</v>
      </c>
      <c r="E897" t="s">
        <v>14</v>
      </c>
      <c r="F897">
        <v>4</v>
      </c>
      <c r="G897">
        <v>1273.02</v>
      </c>
      <c r="H897">
        <v>0</v>
      </c>
      <c r="I897" t="s">
        <v>30</v>
      </c>
      <c r="J897" t="s">
        <v>4983</v>
      </c>
      <c r="K897" t="s">
        <v>4973</v>
      </c>
      <c r="L897" t="s">
        <v>4974</v>
      </c>
      <c r="M897">
        <v>948.27</v>
      </c>
      <c r="N897" s="2">
        <v>45032</v>
      </c>
      <c r="O897">
        <v>23</v>
      </c>
      <c r="P897" t="s">
        <v>4025</v>
      </c>
      <c r="Q897" t="s">
        <v>4024</v>
      </c>
      <c r="R897" t="s">
        <v>4103</v>
      </c>
      <c r="S897" t="s">
        <v>4032</v>
      </c>
      <c r="T897" t="s">
        <v>5073</v>
      </c>
      <c r="U897" t="s">
        <v>4035</v>
      </c>
      <c r="V897" t="s">
        <v>4036</v>
      </c>
      <c r="W897" t="s">
        <v>5051</v>
      </c>
      <c r="X897" t="s">
        <v>5074</v>
      </c>
      <c r="Y897">
        <v>5092.08</v>
      </c>
      <c r="Z897">
        <v>3793.08</v>
      </c>
      <c r="AA897">
        <v>1299</v>
      </c>
      <c r="AB897">
        <v>0.25510204081632654</v>
      </c>
      <c r="AC897" t="s">
        <v>4156</v>
      </c>
      <c r="AD897" t="s">
        <v>5072</v>
      </c>
      <c r="AE897" s="2">
        <v>45973</v>
      </c>
      <c r="AF897">
        <v>2025</v>
      </c>
      <c r="AG897" s="2">
        <v>45962</v>
      </c>
    </row>
    <row r="898" spans="1:33" x14ac:dyDescent="0.25">
      <c r="A898" t="s">
        <v>565</v>
      </c>
      <c r="B898" t="s">
        <v>566</v>
      </c>
      <c r="C898" t="s">
        <v>171</v>
      </c>
      <c r="D898" t="s">
        <v>62</v>
      </c>
      <c r="E898" t="s">
        <v>14</v>
      </c>
      <c r="F898">
        <v>3</v>
      </c>
      <c r="G898">
        <v>1273.02</v>
      </c>
      <c r="H898">
        <v>0.05</v>
      </c>
      <c r="I898" t="s">
        <v>15</v>
      </c>
      <c r="J898" t="s">
        <v>5003</v>
      </c>
      <c r="K898" t="s">
        <v>4973</v>
      </c>
      <c r="L898" t="s">
        <v>4995</v>
      </c>
      <c r="M898">
        <v>883.32</v>
      </c>
      <c r="N898" s="2">
        <v>45744</v>
      </c>
      <c r="O898">
        <v>53</v>
      </c>
      <c r="P898" t="s">
        <v>4025</v>
      </c>
      <c r="Q898" t="s">
        <v>4024</v>
      </c>
      <c r="R898" t="s">
        <v>4077</v>
      </c>
      <c r="S898" t="s">
        <v>4071</v>
      </c>
      <c r="T898" t="s">
        <v>5104</v>
      </c>
      <c r="U898" t="s">
        <v>4143</v>
      </c>
      <c r="V898" t="s">
        <v>4027</v>
      </c>
      <c r="W898" t="s">
        <v>5055</v>
      </c>
      <c r="X898" t="s">
        <v>5105</v>
      </c>
      <c r="Y898">
        <v>3628.11</v>
      </c>
      <c r="Z898">
        <v>2649.96</v>
      </c>
      <c r="AA898">
        <v>978.15</v>
      </c>
      <c r="AB898">
        <v>0.26960318182194032</v>
      </c>
      <c r="AC898" t="s">
        <v>4683</v>
      </c>
      <c r="AD898" t="s">
        <v>5103</v>
      </c>
      <c r="AE898" s="2">
        <v>46105</v>
      </c>
      <c r="AF898">
        <v>2026</v>
      </c>
      <c r="AG898" s="2">
        <v>46082</v>
      </c>
    </row>
    <row r="899" spans="1:33" x14ac:dyDescent="0.25">
      <c r="A899" t="s">
        <v>2831</v>
      </c>
      <c r="B899" t="s">
        <v>1035</v>
      </c>
      <c r="C899" t="s">
        <v>171</v>
      </c>
      <c r="D899" t="s">
        <v>62</v>
      </c>
      <c r="E899" t="s">
        <v>25</v>
      </c>
      <c r="F899">
        <v>3</v>
      </c>
      <c r="G899">
        <v>1273.02</v>
      </c>
      <c r="H899">
        <v>0.15</v>
      </c>
      <c r="I899" t="s">
        <v>35</v>
      </c>
      <c r="J899" t="s">
        <v>5003</v>
      </c>
      <c r="K899" t="s">
        <v>4973</v>
      </c>
      <c r="L899" t="s">
        <v>4995</v>
      </c>
      <c r="M899">
        <v>883.32</v>
      </c>
      <c r="N899" s="2">
        <v>44986</v>
      </c>
      <c r="O899">
        <v>43</v>
      </c>
      <c r="P899" t="s">
        <v>5126</v>
      </c>
      <c r="Q899" t="s">
        <v>4029</v>
      </c>
      <c r="R899" t="s">
        <v>4165</v>
      </c>
      <c r="S899" t="s">
        <v>4071</v>
      </c>
      <c r="T899" t="s">
        <v>5104</v>
      </c>
      <c r="U899" t="s">
        <v>4143</v>
      </c>
      <c r="V899" t="s">
        <v>4027</v>
      </c>
      <c r="W899" t="s">
        <v>5055</v>
      </c>
      <c r="X899" t="s">
        <v>5105</v>
      </c>
      <c r="Y899">
        <v>3246.2</v>
      </c>
      <c r="Z899">
        <v>2649.96</v>
      </c>
      <c r="AA899">
        <v>596.24</v>
      </c>
      <c r="AB899">
        <v>0.18367321791633295</v>
      </c>
      <c r="AC899" t="s">
        <v>4322</v>
      </c>
      <c r="AD899" t="s">
        <v>5103</v>
      </c>
      <c r="AE899" s="2">
        <v>45972</v>
      </c>
      <c r="AF899">
        <v>2025</v>
      </c>
      <c r="AG899" s="2">
        <v>45962</v>
      </c>
    </row>
    <row r="900" spans="1:33" x14ac:dyDescent="0.25">
      <c r="A900" t="s">
        <v>2790</v>
      </c>
      <c r="B900" t="s">
        <v>1846</v>
      </c>
      <c r="C900" t="s">
        <v>286</v>
      </c>
      <c r="D900" t="s">
        <v>187</v>
      </c>
      <c r="E900" t="s">
        <v>25</v>
      </c>
      <c r="F900">
        <v>2</v>
      </c>
      <c r="G900">
        <v>1273.02</v>
      </c>
      <c r="H900">
        <v>0.1</v>
      </c>
      <c r="I900" t="s">
        <v>15</v>
      </c>
      <c r="J900" t="s">
        <v>4983</v>
      </c>
      <c r="K900" t="s">
        <v>4973</v>
      </c>
      <c r="L900" t="s">
        <v>4974</v>
      </c>
      <c r="M900">
        <v>948.27</v>
      </c>
      <c r="N900" s="2">
        <v>45753</v>
      </c>
      <c r="O900">
        <v>32</v>
      </c>
      <c r="P900" t="s">
        <v>5126</v>
      </c>
      <c r="Q900" t="s">
        <v>4024</v>
      </c>
      <c r="R900" t="s">
        <v>4074</v>
      </c>
      <c r="S900" t="s">
        <v>4071</v>
      </c>
      <c r="T900" t="s">
        <v>5099</v>
      </c>
      <c r="U900" t="s">
        <v>4067</v>
      </c>
      <c r="V900" t="s">
        <v>4068</v>
      </c>
      <c r="W900" t="s">
        <v>5070</v>
      </c>
      <c r="X900" t="s">
        <v>5113</v>
      </c>
      <c r="Y900">
        <v>2291.44</v>
      </c>
      <c r="Z900">
        <v>1896.54</v>
      </c>
      <c r="AA900">
        <v>394.9</v>
      </c>
      <c r="AB900">
        <v>0.17233704570052019</v>
      </c>
      <c r="AC900" t="s">
        <v>4504</v>
      </c>
      <c r="AD900" t="s">
        <v>5098</v>
      </c>
      <c r="AE900" s="2">
        <v>46092</v>
      </c>
      <c r="AF900">
        <v>2026</v>
      </c>
      <c r="AG900" s="2">
        <v>46082</v>
      </c>
    </row>
    <row r="901" spans="1:33" x14ac:dyDescent="0.25">
      <c r="A901" t="s">
        <v>1709</v>
      </c>
      <c r="B901" t="s">
        <v>1710</v>
      </c>
      <c r="C901" t="s">
        <v>171</v>
      </c>
      <c r="D901" t="s">
        <v>52</v>
      </c>
      <c r="E901" t="s">
        <v>14</v>
      </c>
      <c r="F901">
        <v>2</v>
      </c>
      <c r="G901">
        <v>1273.02</v>
      </c>
      <c r="H901">
        <v>0</v>
      </c>
      <c r="I901" t="s">
        <v>35</v>
      </c>
      <c r="J901" t="s">
        <v>5003</v>
      </c>
      <c r="K901" t="s">
        <v>4973</v>
      </c>
      <c r="L901" t="s">
        <v>4995</v>
      </c>
      <c r="M901">
        <v>883.32</v>
      </c>
      <c r="N901" s="2">
        <v>45972</v>
      </c>
      <c r="O901">
        <v>23</v>
      </c>
      <c r="P901" t="s">
        <v>4025</v>
      </c>
      <c r="Q901" t="s">
        <v>4024</v>
      </c>
      <c r="R901" t="s">
        <v>4044</v>
      </c>
      <c r="S901" t="s">
        <v>4036</v>
      </c>
      <c r="T901" t="s">
        <v>5054</v>
      </c>
      <c r="U901" t="s">
        <v>4060</v>
      </c>
      <c r="V901" t="s">
        <v>4032</v>
      </c>
      <c r="W901" t="s">
        <v>5055</v>
      </c>
      <c r="X901" t="s">
        <v>5056</v>
      </c>
      <c r="Y901">
        <v>2546.04</v>
      </c>
      <c r="Z901">
        <v>1766.64</v>
      </c>
      <c r="AA901">
        <v>779.4</v>
      </c>
      <c r="AB901">
        <v>0.30612244897959184</v>
      </c>
      <c r="AC901" t="s">
        <v>4043</v>
      </c>
      <c r="AD901" t="s">
        <v>5053</v>
      </c>
      <c r="AE901" s="2">
        <v>46206</v>
      </c>
      <c r="AF901">
        <v>2026</v>
      </c>
      <c r="AG901" s="2">
        <v>46204</v>
      </c>
    </row>
    <row r="902" spans="1:33" x14ac:dyDescent="0.25">
      <c r="A902" t="s">
        <v>1850</v>
      </c>
      <c r="B902" t="s">
        <v>1264</v>
      </c>
      <c r="C902" t="s">
        <v>171</v>
      </c>
      <c r="D902" t="s">
        <v>58</v>
      </c>
      <c r="E902" t="s">
        <v>14</v>
      </c>
      <c r="F902">
        <v>3</v>
      </c>
      <c r="G902">
        <v>1273.02</v>
      </c>
      <c r="H902">
        <v>0.02</v>
      </c>
      <c r="I902" t="s">
        <v>30</v>
      </c>
      <c r="J902" t="s">
        <v>5003</v>
      </c>
      <c r="K902" t="s">
        <v>4973</v>
      </c>
      <c r="L902" t="s">
        <v>4995</v>
      </c>
      <c r="M902">
        <v>883.32</v>
      </c>
      <c r="N902" s="2">
        <v>45101</v>
      </c>
      <c r="O902">
        <v>18</v>
      </c>
      <c r="P902" t="s">
        <v>4030</v>
      </c>
      <c r="Q902" t="s">
        <v>4029</v>
      </c>
      <c r="R902" t="s">
        <v>4055</v>
      </c>
      <c r="S902" t="s">
        <v>4032</v>
      </c>
      <c r="T902" t="s">
        <v>5050</v>
      </c>
      <c r="U902" t="s">
        <v>4060</v>
      </c>
      <c r="V902" t="s">
        <v>4032</v>
      </c>
      <c r="W902" t="s">
        <v>5051</v>
      </c>
      <c r="X902" t="s">
        <v>5052</v>
      </c>
      <c r="Y902">
        <v>3742.68</v>
      </c>
      <c r="Z902">
        <v>2649.96</v>
      </c>
      <c r="AA902">
        <v>1092.72</v>
      </c>
      <c r="AB902">
        <v>0.29196190964763219</v>
      </c>
      <c r="AC902" t="s">
        <v>4186</v>
      </c>
      <c r="AD902" t="s">
        <v>5049</v>
      </c>
      <c r="AE902" s="2">
        <v>46187</v>
      </c>
      <c r="AF902">
        <v>2026</v>
      </c>
      <c r="AG902" s="2">
        <v>46174</v>
      </c>
    </row>
    <row r="903" spans="1:33" x14ac:dyDescent="0.25">
      <c r="A903" t="s">
        <v>2545</v>
      </c>
      <c r="B903" t="s">
        <v>2546</v>
      </c>
      <c r="C903" t="s">
        <v>286</v>
      </c>
      <c r="D903" t="s">
        <v>196</v>
      </c>
      <c r="E903" t="s">
        <v>25</v>
      </c>
      <c r="F903">
        <v>5</v>
      </c>
      <c r="G903">
        <v>1273.02</v>
      </c>
      <c r="H903">
        <v>0.15</v>
      </c>
      <c r="I903" t="s">
        <v>30</v>
      </c>
      <c r="J903" t="s">
        <v>4983</v>
      </c>
      <c r="K903" t="s">
        <v>4973</v>
      </c>
      <c r="L903" t="s">
        <v>4974</v>
      </c>
      <c r="M903">
        <v>948.27</v>
      </c>
      <c r="N903" s="2">
        <v>45144</v>
      </c>
      <c r="O903">
        <v>62</v>
      </c>
      <c r="P903" t="s">
        <v>4030</v>
      </c>
      <c r="Q903" t="s">
        <v>4024</v>
      </c>
      <c r="R903" t="s">
        <v>4026</v>
      </c>
      <c r="S903" t="s">
        <v>4027</v>
      </c>
      <c r="T903" t="s">
        <v>5124</v>
      </c>
      <c r="U903" t="s">
        <v>4039</v>
      </c>
      <c r="V903" t="s">
        <v>4032</v>
      </c>
      <c r="W903" t="s">
        <v>5070</v>
      </c>
      <c r="X903" t="s">
        <v>5071</v>
      </c>
      <c r="Y903">
        <v>5410.34</v>
      </c>
      <c r="Z903">
        <v>4741.3500000000004</v>
      </c>
      <c r="AA903">
        <v>668.99</v>
      </c>
      <c r="AB903">
        <v>0.12365026966881933</v>
      </c>
      <c r="AC903" t="s">
        <v>4425</v>
      </c>
      <c r="AD903" t="s">
        <v>5068</v>
      </c>
      <c r="AE903" s="2">
        <v>46024</v>
      </c>
      <c r="AF903">
        <v>2026</v>
      </c>
      <c r="AG903" s="2">
        <v>46023</v>
      </c>
    </row>
    <row r="904" spans="1:33" x14ac:dyDescent="0.25">
      <c r="A904" t="s">
        <v>1355</v>
      </c>
      <c r="B904" t="s">
        <v>755</v>
      </c>
      <c r="C904" t="s">
        <v>171</v>
      </c>
      <c r="D904" t="s">
        <v>120</v>
      </c>
      <c r="E904" t="s">
        <v>14</v>
      </c>
      <c r="F904">
        <v>3</v>
      </c>
      <c r="G904">
        <v>1273.02</v>
      </c>
      <c r="H904">
        <v>0.02</v>
      </c>
      <c r="I904" t="s">
        <v>15</v>
      </c>
      <c r="J904" t="s">
        <v>5003</v>
      </c>
      <c r="K904" t="s">
        <v>4973</v>
      </c>
      <c r="L904" t="s">
        <v>4995</v>
      </c>
      <c r="M904">
        <v>883.32</v>
      </c>
      <c r="N904" s="2">
        <v>45883</v>
      </c>
      <c r="O904">
        <v>64</v>
      </c>
      <c r="P904" t="s">
        <v>4025</v>
      </c>
      <c r="Q904" t="s">
        <v>4029</v>
      </c>
      <c r="R904" t="s">
        <v>4087</v>
      </c>
      <c r="S904" t="s">
        <v>4036</v>
      </c>
      <c r="T904" t="s">
        <v>5101</v>
      </c>
      <c r="U904" t="s">
        <v>4026</v>
      </c>
      <c r="V904" t="s">
        <v>4027</v>
      </c>
      <c r="W904" t="s">
        <v>5051</v>
      </c>
      <c r="X904" t="s">
        <v>5102</v>
      </c>
      <c r="Y904">
        <v>3742.68</v>
      </c>
      <c r="Z904">
        <v>2649.96</v>
      </c>
      <c r="AA904">
        <v>1092.72</v>
      </c>
      <c r="AB904">
        <v>0.29196190964763219</v>
      </c>
      <c r="AC904" t="s">
        <v>4385</v>
      </c>
      <c r="AD904" t="s">
        <v>5127</v>
      </c>
      <c r="AE904" s="2">
        <v>46225</v>
      </c>
      <c r="AF904">
        <v>2026</v>
      </c>
      <c r="AG904" s="2">
        <v>46204</v>
      </c>
    </row>
    <row r="905" spans="1:33" x14ac:dyDescent="0.25">
      <c r="A905" t="s">
        <v>3609</v>
      </c>
      <c r="B905" t="s">
        <v>2303</v>
      </c>
      <c r="C905" t="s">
        <v>171</v>
      </c>
      <c r="D905" t="s">
        <v>44</v>
      </c>
      <c r="E905" t="s">
        <v>25</v>
      </c>
      <c r="F905">
        <v>2</v>
      </c>
      <c r="G905">
        <v>1273.02</v>
      </c>
      <c r="H905">
        <v>0</v>
      </c>
      <c r="I905" t="s">
        <v>30</v>
      </c>
      <c r="J905" t="s">
        <v>5003</v>
      </c>
      <c r="K905" t="s">
        <v>4973</v>
      </c>
      <c r="L905" t="s">
        <v>4995</v>
      </c>
      <c r="M905">
        <v>883.32</v>
      </c>
      <c r="N905" s="2">
        <v>45728</v>
      </c>
      <c r="O905">
        <v>65</v>
      </c>
      <c r="P905" t="s">
        <v>4030</v>
      </c>
      <c r="Q905" t="s">
        <v>4024</v>
      </c>
      <c r="R905" t="s">
        <v>4055</v>
      </c>
      <c r="S905" t="s">
        <v>4032</v>
      </c>
      <c r="T905" t="s">
        <v>5065</v>
      </c>
      <c r="U905" t="s">
        <v>4046</v>
      </c>
      <c r="V905" t="s">
        <v>4032</v>
      </c>
      <c r="W905" t="s">
        <v>5055</v>
      </c>
      <c r="X905" t="s">
        <v>5067</v>
      </c>
      <c r="Y905">
        <v>2546.04</v>
      </c>
      <c r="Z905">
        <v>1766.64</v>
      </c>
      <c r="AA905">
        <v>779.4</v>
      </c>
      <c r="AB905">
        <v>0.30612244897959184</v>
      </c>
      <c r="AC905" t="s">
        <v>4723</v>
      </c>
      <c r="AD905" t="s">
        <v>5064</v>
      </c>
      <c r="AE905" s="2">
        <v>46221</v>
      </c>
      <c r="AF905">
        <v>2026</v>
      </c>
      <c r="AG905" s="2">
        <v>46204</v>
      </c>
    </row>
    <row r="906" spans="1:33" x14ac:dyDescent="0.25">
      <c r="A906" t="s">
        <v>3826</v>
      </c>
      <c r="B906" t="s">
        <v>631</v>
      </c>
      <c r="C906" t="s">
        <v>171</v>
      </c>
      <c r="D906" t="s">
        <v>104</v>
      </c>
      <c r="E906" t="s">
        <v>14</v>
      </c>
      <c r="F906">
        <v>1</v>
      </c>
      <c r="G906">
        <v>1273.02</v>
      </c>
      <c r="H906">
        <v>0</v>
      </c>
      <c r="I906" t="s">
        <v>30</v>
      </c>
      <c r="J906" t="s">
        <v>5003</v>
      </c>
      <c r="K906" t="s">
        <v>4973</v>
      </c>
      <c r="L906" t="s">
        <v>4995</v>
      </c>
      <c r="M906">
        <v>883.32</v>
      </c>
      <c r="N906" s="2">
        <v>45667</v>
      </c>
      <c r="O906">
        <v>60</v>
      </c>
      <c r="P906" t="s">
        <v>4025</v>
      </c>
      <c r="Q906" t="s">
        <v>4024</v>
      </c>
      <c r="R906" t="s">
        <v>4070</v>
      </c>
      <c r="S906" t="s">
        <v>4071</v>
      </c>
      <c r="T906" t="s">
        <v>5073</v>
      </c>
      <c r="U906" t="s">
        <v>4035</v>
      </c>
      <c r="V906" t="s">
        <v>4036</v>
      </c>
      <c r="W906" t="s">
        <v>5051</v>
      </c>
      <c r="X906" t="s">
        <v>5074</v>
      </c>
      <c r="Y906">
        <v>1273.02</v>
      </c>
      <c r="Z906">
        <v>883.32</v>
      </c>
      <c r="AA906">
        <v>389.7</v>
      </c>
      <c r="AB906">
        <v>0.30612244897959184</v>
      </c>
      <c r="AC906" t="s">
        <v>4691</v>
      </c>
      <c r="AD906" t="s">
        <v>5072</v>
      </c>
      <c r="AE906" s="2">
        <v>45952</v>
      </c>
      <c r="AF906">
        <v>2025</v>
      </c>
      <c r="AG906" s="2">
        <v>45931</v>
      </c>
    </row>
    <row r="907" spans="1:33" x14ac:dyDescent="0.25">
      <c r="A907" t="s">
        <v>461</v>
      </c>
      <c r="B907" t="s">
        <v>462</v>
      </c>
      <c r="C907" t="s">
        <v>286</v>
      </c>
      <c r="D907" t="s">
        <v>120</v>
      </c>
      <c r="E907" t="s">
        <v>14</v>
      </c>
      <c r="F907">
        <v>1</v>
      </c>
      <c r="G907">
        <v>1273.02</v>
      </c>
      <c r="H907">
        <v>0</v>
      </c>
      <c r="I907" t="s">
        <v>1258</v>
      </c>
      <c r="J907" t="s">
        <v>4983</v>
      </c>
      <c r="K907" t="s">
        <v>4973</v>
      </c>
      <c r="L907" t="s">
        <v>4974</v>
      </c>
      <c r="M907">
        <v>948.27</v>
      </c>
      <c r="N907" s="2">
        <v>45762</v>
      </c>
      <c r="O907">
        <v>26</v>
      </c>
      <c r="P907" t="s">
        <v>4025</v>
      </c>
      <c r="Q907" t="s">
        <v>4024</v>
      </c>
      <c r="R907" t="s">
        <v>4085</v>
      </c>
      <c r="S907" t="s">
        <v>4036</v>
      </c>
      <c r="T907" t="s">
        <v>5101</v>
      </c>
      <c r="U907" t="s">
        <v>4026</v>
      </c>
      <c r="V907" t="s">
        <v>4027</v>
      </c>
      <c r="W907" t="s">
        <v>5051</v>
      </c>
      <c r="X907" t="s">
        <v>5102</v>
      </c>
      <c r="Y907">
        <v>1273.02</v>
      </c>
      <c r="Z907">
        <v>948.27</v>
      </c>
      <c r="AA907">
        <v>324.75</v>
      </c>
      <c r="AB907">
        <v>0.25510204081632654</v>
      </c>
      <c r="AC907" t="s">
        <v>4835</v>
      </c>
      <c r="AD907" t="s">
        <v>5127</v>
      </c>
      <c r="AE907" s="2">
        <v>46210</v>
      </c>
      <c r="AF907">
        <v>2026</v>
      </c>
      <c r="AG907" s="2">
        <v>46204</v>
      </c>
    </row>
    <row r="908" spans="1:33" x14ac:dyDescent="0.25">
      <c r="A908" t="s">
        <v>3076</v>
      </c>
      <c r="B908" t="s">
        <v>2001</v>
      </c>
      <c r="C908" t="s">
        <v>286</v>
      </c>
      <c r="D908" t="s">
        <v>52</v>
      </c>
      <c r="E908" t="s">
        <v>25</v>
      </c>
      <c r="F908">
        <v>5</v>
      </c>
      <c r="G908">
        <v>1273.02</v>
      </c>
      <c r="H908">
        <v>0.1</v>
      </c>
      <c r="I908" t="s">
        <v>30</v>
      </c>
      <c r="J908" t="s">
        <v>4983</v>
      </c>
      <c r="K908" t="s">
        <v>4973</v>
      </c>
      <c r="L908" t="s">
        <v>4974</v>
      </c>
      <c r="M908">
        <v>948.27</v>
      </c>
      <c r="N908" s="2">
        <v>45739</v>
      </c>
      <c r="O908">
        <v>30</v>
      </c>
      <c r="P908" t="s">
        <v>4025</v>
      </c>
      <c r="Q908" t="s">
        <v>4029</v>
      </c>
      <c r="R908" t="s">
        <v>4046</v>
      </c>
      <c r="S908" t="s">
        <v>4032</v>
      </c>
      <c r="T908" t="s">
        <v>5054</v>
      </c>
      <c r="U908" t="s">
        <v>4060</v>
      </c>
      <c r="V908" t="s">
        <v>4032</v>
      </c>
      <c r="W908" t="s">
        <v>5055</v>
      </c>
      <c r="X908" t="s">
        <v>5056</v>
      </c>
      <c r="Y908">
        <v>5728.59</v>
      </c>
      <c r="Z908">
        <v>4741.3500000000004</v>
      </c>
      <c r="AA908">
        <v>987.24</v>
      </c>
      <c r="AB908">
        <v>0.17233560090702948</v>
      </c>
      <c r="AC908" t="s">
        <v>4730</v>
      </c>
      <c r="AD908" t="s">
        <v>5053</v>
      </c>
      <c r="AE908" s="2">
        <v>46211</v>
      </c>
      <c r="AF908">
        <v>2026</v>
      </c>
      <c r="AG908" s="2">
        <v>46204</v>
      </c>
    </row>
    <row r="909" spans="1:33" x14ac:dyDescent="0.25">
      <c r="A909" t="s">
        <v>3621</v>
      </c>
      <c r="B909" t="s">
        <v>2439</v>
      </c>
      <c r="C909" t="s">
        <v>286</v>
      </c>
      <c r="D909" t="s">
        <v>74</v>
      </c>
      <c r="E909" t="s">
        <v>14</v>
      </c>
      <c r="F909">
        <v>2</v>
      </c>
      <c r="G909">
        <v>1273.02</v>
      </c>
      <c r="H909">
        <v>0</v>
      </c>
      <c r="I909" t="s">
        <v>15</v>
      </c>
      <c r="J909" t="s">
        <v>4983</v>
      </c>
      <c r="K909" t="s">
        <v>4973</v>
      </c>
      <c r="L909" t="s">
        <v>4974</v>
      </c>
      <c r="M909">
        <v>948.27</v>
      </c>
      <c r="N909" s="2">
        <v>45371</v>
      </c>
      <c r="O909">
        <v>67</v>
      </c>
      <c r="P909" t="s">
        <v>4025</v>
      </c>
      <c r="Q909" t="s">
        <v>4029</v>
      </c>
      <c r="R909" t="s">
        <v>4031</v>
      </c>
      <c r="S909" t="s">
        <v>4032</v>
      </c>
      <c r="T909" t="s">
        <v>5092</v>
      </c>
      <c r="U909" t="s">
        <v>4165</v>
      </c>
      <c r="V909" t="s">
        <v>4071</v>
      </c>
      <c r="W909" t="s">
        <v>5055</v>
      </c>
      <c r="X909" t="s">
        <v>5093</v>
      </c>
      <c r="Y909">
        <v>2546.04</v>
      </c>
      <c r="Z909">
        <v>1896.54</v>
      </c>
      <c r="AA909">
        <v>649.5</v>
      </c>
      <c r="AB909">
        <v>0.25510204081632654</v>
      </c>
      <c r="AC909" t="s">
        <v>4205</v>
      </c>
      <c r="AD909" t="s">
        <v>5091</v>
      </c>
      <c r="AE909" s="2">
        <v>45947</v>
      </c>
      <c r="AF909">
        <v>2025</v>
      </c>
      <c r="AG909" s="2">
        <v>45931</v>
      </c>
    </row>
    <row r="910" spans="1:33" x14ac:dyDescent="0.25">
      <c r="A910" t="s">
        <v>3914</v>
      </c>
      <c r="B910" t="s">
        <v>449</v>
      </c>
      <c r="C910" t="s">
        <v>171</v>
      </c>
      <c r="D910" t="s">
        <v>95</v>
      </c>
      <c r="E910" t="s">
        <v>25</v>
      </c>
      <c r="F910">
        <v>4</v>
      </c>
      <c r="G910">
        <v>1273.02</v>
      </c>
      <c r="H910">
        <v>0.02</v>
      </c>
      <c r="I910" t="s">
        <v>15</v>
      </c>
      <c r="J910" t="s">
        <v>5003</v>
      </c>
      <c r="K910" t="s">
        <v>4973</v>
      </c>
      <c r="L910" t="s">
        <v>4995</v>
      </c>
      <c r="M910">
        <v>883.32</v>
      </c>
      <c r="N910" s="2">
        <v>45737</v>
      </c>
      <c r="O910">
        <v>66</v>
      </c>
      <c r="P910" t="s">
        <v>4052</v>
      </c>
      <c r="Q910" t="s">
        <v>4024</v>
      </c>
      <c r="R910" t="s">
        <v>5113</v>
      </c>
      <c r="S910" t="s">
        <v>4071</v>
      </c>
      <c r="T910" t="s">
        <v>5095</v>
      </c>
      <c r="U910" t="s">
        <v>4089</v>
      </c>
      <c r="V910" t="s">
        <v>4068</v>
      </c>
      <c r="W910" t="s">
        <v>5051</v>
      </c>
      <c r="X910" t="s">
        <v>5113</v>
      </c>
      <c r="Y910">
        <v>4990.24</v>
      </c>
      <c r="Z910">
        <v>3533.28</v>
      </c>
      <c r="AA910">
        <v>1456.96</v>
      </c>
      <c r="AB910">
        <v>0.29196190964763219</v>
      </c>
      <c r="AC910" t="s">
        <v>4648</v>
      </c>
      <c r="AD910" t="s">
        <v>5094</v>
      </c>
      <c r="AE910" s="2">
        <v>46140</v>
      </c>
      <c r="AF910">
        <v>2026</v>
      </c>
      <c r="AG910" s="2">
        <v>46113</v>
      </c>
    </row>
    <row r="911" spans="1:33" x14ac:dyDescent="0.25">
      <c r="A911" t="s">
        <v>3520</v>
      </c>
      <c r="B911" t="s">
        <v>3186</v>
      </c>
      <c r="C911" t="s">
        <v>171</v>
      </c>
      <c r="D911" t="s">
        <v>13</v>
      </c>
      <c r="E911" t="s">
        <v>14</v>
      </c>
      <c r="F911">
        <v>1</v>
      </c>
      <c r="G911">
        <v>1273.02</v>
      </c>
      <c r="H911">
        <v>0</v>
      </c>
      <c r="I911" t="s">
        <v>15</v>
      </c>
      <c r="J911" t="s">
        <v>5003</v>
      </c>
      <c r="K911" t="s">
        <v>4973</v>
      </c>
      <c r="L911" t="s">
        <v>4995</v>
      </c>
      <c r="M911">
        <v>883.32</v>
      </c>
      <c r="N911" s="2">
        <v>46084</v>
      </c>
      <c r="O911">
        <v>48</v>
      </c>
      <c r="P911" t="s">
        <v>4025</v>
      </c>
      <c r="Q911" t="s">
        <v>4029</v>
      </c>
      <c r="R911" t="s">
        <v>4092</v>
      </c>
      <c r="S911" t="s">
        <v>4071</v>
      </c>
      <c r="T911" t="s">
        <v>5076</v>
      </c>
      <c r="U911" t="s">
        <v>4085</v>
      </c>
      <c r="V911" t="s">
        <v>4036</v>
      </c>
      <c r="W911" t="s">
        <v>5051</v>
      </c>
      <c r="X911" t="s">
        <v>5077</v>
      </c>
      <c r="Y911">
        <v>1273.02</v>
      </c>
      <c r="Z911">
        <v>883.32</v>
      </c>
      <c r="AA911">
        <v>389.7</v>
      </c>
      <c r="AB911">
        <v>0.30612244897959184</v>
      </c>
      <c r="AC911" t="s">
        <v>4334</v>
      </c>
      <c r="AD911" t="s">
        <v>5075</v>
      </c>
      <c r="AE911" s="2">
        <v>46189</v>
      </c>
      <c r="AF911">
        <v>2026</v>
      </c>
      <c r="AG911" s="2">
        <v>46174</v>
      </c>
    </row>
    <row r="912" spans="1:33" x14ac:dyDescent="0.25">
      <c r="A912" t="s">
        <v>278</v>
      </c>
      <c r="B912" t="s">
        <v>279</v>
      </c>
      <c r="C912" t="s">
        <v>171</v>
      </c>
      <c r="D912" t="s">
        <v>48</v>
      </c>
      <c r="E912" t="s">
        <v>14</v>
      </c>
      <c r="F912">
        <v>3</v>
      </c>
      <c r="G912">
        <v>1273.02</v>
      </c>
      <c r="H912">
        <v>0.1</v>
      </c>
      <c r="I912" t="s">
        <v>15</v>
      </c>
      <c r="J912" t="s">
        <v>5003</v>
      </c>
      <c r="K912" t="s">
        <v>4973</v>
      </c>
      <c r="L912" t="s">
        <v>4995</v>
      </c>
      <c r="M912">
        <v>883.32</v>
      </c>
      <c r="N912" s="2">
        <v>45312</v>
      </c>
      <c r="O912">
        <v>61</v>
      </c>
      <c r="P912" t="s">
        <v>4030</v>
      </c>
      <c r="Q912" t="s">
        <v>4024</v>
      </c>
      <c r="R912" t="s">
        <v>4050</v>
      </c>
      <c r="S912" t="s">
        <v>4036</v>
      </c>
      <c r="T912" t="s">
        <v>5110</v>
      </c>
      <c r="U912" t="s">
        <v>4135</v>
      </c>
      <c r="V912" t="s">
        <v>4058</v>
      </c>
      <c r="W912" t="s">
        <v>5055</v>
      </c>
      <c r="X912" t="s">
        <v>5112</v>
      </c>
      <c r="Y912">
        <v>3437.15</v>
      </c>
      <c r="Z912">
        <v>2649.96</v>
      </c>
      <c r="AA912">
        <v>787.19</v>
      </c>
      <c r="AB912">
        <v>0.22902404608469226</v>
      </c>
      <c r="AC912" t="s">
        <v>4375</v>
      </c>
      <c r="AD912" t="s">
        <v>5109</v>
      </c>
      <c r="AE912" s="2">
        <v>46110</v>
      </c>
      <c r="AF912">
        <v>2026</v>
      </c>
      <c r="AG912" s="2">
        <v>46082</v>
      </c>
    </row>
    <row r="913" spans="1:33" x14ac:dyDescent="0.25">
      <c r="A913" t="s">
        <v>426</v>
      </c>
      <c r="B913" t="s">
        <v>427</v>
      </c>
      <c r="C913" t="s">
        <v>286</v>
      </c>
      <c r="D913" t="s">
        <v>101</v>
      </c>
      <c r="E913" t="s">
        <v>14</v>
      </c>
      <c r="F913">
        <v>3</v>
      </c>
      <c r="G913">
        <v>1273.02</v>
      </c>
      <c r="H913">
        <v>0.1</v>
      </c>
      <c r="I913" t="s">
        <v>35</v>
      </c>
      <c r="J913" t="s">
        <v>4983</v>
      </c>
      <c r="K913" t="s">
        <v>4973</v>
      </c>
      <c r="L913" t="s">
        <v>4974</v>
      </c>
      <c r="M913">
        <v>948.27</v>
      </c>
      <c r="N913" s="2">
        <v>45918</v>
      </c>
      <c r="O913">
        <v>44</v>
      </c>
      <c r="P913" t="s">
        <v>5126</v>
      </c>
      <c r="Q913" t="s">
        <v>4024</v>
      </c>
      <c r="R913" t="s">
        <v>4143</v>
      </c>
      <c r="S913" t="s">
        <v>4027</v>
      </c>
      <c r="T913" t="s">
        <v>5082</v>
      </c>
      <c r="U913" t="s">
        <v>4050</v>
      </c>
      <c r="V913" t="s">
        <v>4036</v>
      </c>
      <c r="W913" t="s">
        <v>5055</v>
      </c>
      <c r="X913" t="s">
        <v>5083</v>
      </c>
      <c r="Y913">
        <v>3437.15</v>
      </c>
      <c r="Z913">
        <v>2844.81</v>
      </c>
      <c r="AA913">
        <v>592.34</v>
      </c>
      <c r="AB913">
        <v>0.17233463770856669</v>
      </c>
      <c r="AC913" t="s">
        <v>4881</v>
      </c>
      <c r="AD913" t="s">
        <v>5121</v>
      </c>
      <c r="AE913" s="2">
        <v>46174</v>
      </c>
      <c r="AF913">
        <v>2026</v>
      </c>
      <c r="AG913" s="2">
        <v>46174</v>
      </c>
    </row>
    <row r="914" spans="1:33" x14ac:dyDescent="0.25">
      <c r="A914" t="s">
        <v>3348</v>
      </c>
      <c r="B914" t="s">
        <v>763</v>
      </c>
      <c r="C914" t="s">
        <v>171</v>
      </c>
      <c r="D914" t="s">
        <v>58</v>
      </c>
      <c r="E914" t="s">
        <v>25</v>
      </c>
      <c r="F914">
        <v>6</v>
      </c>
      <c r="G914">
        <v>1273.02</v>
      </c>
      <c r="H914">
        <v>0</v>
      </c>
      <c r="I914" t="s">
        <v>30</v>
      </c>
      <c r="J914" t="s">
        <v>5003</v>
      </c>
      <c r="K914" t="s">
        <v>4973</v>
      </c>
      <c r="L914" t="s">
        <v>4995</v>
      </c>
      <c r="M914">
        <v>883.32</v>
      </c>
      <c r="N914" s="2">
        <v>45173</v>
      </c>
      <c r="O914">
        <v>25</v>
      </c>
      <c r="P914" t="s">
        <v>4048</v>
      </c>
      <c r="Q914" t="s">
        <v>4024</v>
      </c>
      <c r="R914" t="s">
        <v>4089</v>
      </c>
      <c r="S914" t="s">
        <v>4068</v>
      </c>
      <c r="T914" t="s">
        <v>5050</v>
      </c>
      <c r="U914" t="s">
        <v>4060</v>
      </c>
      <c r="V914" t="s">
        <v>4032</v>
      </c>
      <c r="W914" t="s">
        <v>5051</v>
      </c>
      <c r="X914" t="s">
        <v>5052</v>
      </c>
      <c r="Y914">
        <v>7638.12</v>
      </c>
      <c r="Z914">
        <v>5299.92</v>
      </c>
      <c r="AA914">
        <v>2338.1999999999998</v>
      </c>
      <c r="AB914">
        <v>0.30612244897959184</v>
      </c>
      <c r="AC914" t="s">
        <v>5137</v>
      </c>
      <c r="AD914" t="s">
        <v>5049</v>
      </c>
      <c r="AE914" s="2">
        <v>46224</v>
      </c>
      <c r="AF914">
        <v>2026</v>
      </c>
      <c r="AG914" s="2">
        <v>46204</v>
      </c>
    </row>
    <row r="915" spans="1:33" x14ac:dyDescent="0.25">
      <c r="A915" t="s">
        <v>3557</v>
      </c>
      <c r="B915" t="s">
        <v>1307</v>
      </c>
      <c r="C915" t="s">
        <v>286</v>
      </c>
      <c r="D915" t="s">
        <v>62</v>
      </c>
      <c r="E915" t="s">
        <v>25</v>
      </c>
      <c r="F915">
        <v>4</v>
      </c>
      <c r="G915">
        <v>1260.03</v>
      </c>
      <c r="H915">
        <v>0.1</v>
      </c>
      <c r="I915" t="s">
        <v>35</v>
      </c>
      <c r="J915" t="s">
        <v>4983</v>
      </c>
      <c r="K915" t="s">
        <v>4973</v>
      </c>
      <c r="L915" t="s">
        <v>4974</v>
      </c>
      <c r="M915">
        <v>948.27</v>
      </c>
      <c r="N915" s="2">
        <v>45101</v>
      </c>
      <c r="O915">
        <v>40</v>
      </c>
      <c r="P915" t="s">
        <v>5126</v>
      </c>
      <c r="Q915" t="s">
        <v>4029</v>
      </c>
      <c r="R915" t="s">
        <v>4060</v>
      </c>
      <c r="S915" t="s">
        <v>4032</v>
      </c>
      <c r="T915" t="s">
        <v>5104</v>
      </c>
      <c r="U915" t="s">
        <v>4143</v>
      </c>
      <c r="V915" t="s">
        <v>4027</v>
      </c>
      <c r="W915" t="s">
        <v>5055</v>
      </c>
      <c r="X915" t="s">
        <v>5105</v>
      </c>
      <c r="Y915">
        <v>4536.1099999999997</v>
      </c>
      <c r="Z915">
        <v>3793.08</v>
      </c>
      <c r="AA915">
        <v>743.03</v>
      </c>
      <c r="AB915">
        <v>0.16380334692059936</v>
      </c>
      <c r="AC915" t="s">
        <v>4419</v>
      </c>
      <c r="AD915" t="s">
        <v>5103</v>
      </c>
      <c r="AE915" s="2">
        <v>45877</v>
      </c>
      <c r="AF915">
        <v>2025</v>
      </c>
      <c r="AG915" s="2">
        <v>45870</v>
      </c>
    </row>
    <row r="916" spans="1:33" x14ac:dyDescent="0.25">
      <c r="A916" t="s">
        <v>3683</v>
      </c>
      <c r="B916" t="s">
        <v>629</v>
      </c>
      <c r="C916" t="s">
        <v>286</v>
      </c>
      <c r="D916" t="s">
        <v>62</v>
      </c>
      <c r="E916" t="s">
        <v>14</v>
      </c>
      <c r="F916">
        <v>2</v>
      </c>
      <c r="G916">
        <v>1260.03</v>
      </c>
      <c r="H916">
        <v>0.02</v>
      </c>
      <c r="I916" t="s">
        <v>20</v>
      </c>
      <c r="J916" t="s">
        <v>4983</v>
      </c>
      <c r="K916" t="s">
        <v>4973</v>
      </c>
      <c r="L916" t="s">
        <v>4974</v>
      </c>
      <c r="M916">
        <v>948.27</v>
      </c>
      <c r="N916" s="2">
        <v>45455</v>
      </c>
      <c r="O916">
        <v>43</v>
      </c>
      <c r="P916" t="s">
        <v>4025</v>
      </c>
      <c r="Q916" t="s">
        <v>4024</v>
      </c>
      <c r="R916" t="s">
        <v>4087</v>
      </c>
      <c r="S916" t="s">
        <v>4036</v>
      </c>
      <c r="T916" t="s">
        <v>5104</v>
      </c>
      <c r="U916" t="s">
        <v>4143</v>
      </c>
      <c r="V916" t="s">
        <v>4027</v>
      </c>
      <c r="W916" t="s">
        <v>5055</v>
      </c>
      <c r="X916" t="s">
        <v>5105</v>
      </c>
      <c r="Y916">
        <v>2469.66</v>
      </c>
      <c r="Z916">
        <v>1896.54</v>
      </c>
      <c r="AA916">
        <v>573.12</v>
      </c>
      <c r="AB916">
        <v>0.23206433274215885</v>
      </c>
      <c r="AC916" t="s">
        <v>4585</v>
      </c>
      <c r="AD916" t="s">
        <v>5103</v>
      </c>
      <c r="AE916" s="2">
        <v>46151</v>
      </c>
      <c r="AF916">
        <v>2026</v>
      </c>
      <c r="AG916" s="2">
        <v>46143</v>
      </c>
    </row>
    <row r="917" spans="1:33" x14ac:dyDescent="0.25">
      <c r="A917" t="s">
        <v>2131</v>
      </c>
      <c r="B917" t="s">
        <v>1283</v>
      </c>
      <c r="C917" t="s">
        <v>286</v>
      </c>
      <c r="D917" t="s">
        <v>34</v>
      </c>
      <c r="E917" t="s">
        <v>25</v>
      </c>
      <c r="F917">
        <v>6</v>
      </c>
      <c r="G917">
        <v>1260.03</v>
      </c>
      <c r="H917">
        <v>0</v>
      </c>
      <c r="I917" t="s">
        <v>30</v>
      </c>
      <c r="J917" t="s">
        <v>4983</v>
      </c>
      <c r="K917" t="s">
        <v>4973</v>
      </c>
      <c r="L917" t="s">
        <v>4974</v>
      </c>
      <c r="M917">
        <v>948.27</v>
      </c>
      <c r="N917" s="2">
        <v>46084</v>
      </c>
      <c r="O917">
        <v>20</v>
      </c>
      <c r="P917" t="s">
        <v>4052</v>
      </c>
      <c r="Q917" t="s">
        <v>4029</v>
      </c>
      <c r="R917" t="s">
        <v>4097</v>
      </c>
      <c r="S917" t="s">
        <v>4071</v>
      </c>
      <c r="T917" t="s">
        <v>5079</v>
      </c>
      <c r="U917" t="s">
        <v>4041</v>
      </c>
      <c r="V917" t="s">
        <v>4036</v>
      </c>
      <c r="W917" t="s">
        <v>5055</v>
      </c>
      <c r="X917" t="s">
        <v>5080</v>
      </c>
      <c r="Y917">
        <v>7560.18</v>
      </c>
      <c r="Z917">
        <v>5689.62</v>
      </c>
      <c r="AA917">
        <v>1870.56</v>
      </c>
      <c r="AB917">
        <v>0.24742268041237112</v>
      </c>
      <c r="AC917" t="s">
        <v>4953</v>
      </c>
      <c r="AD917" t="s">
        <v>5078</v>
      </c>
      <c r="AE917" s="2">
        <v>45997</v>
      </c>
      <c r="AF917">
        <v>2025</v>
      </c>
      <c r="AG917" s="2">
        <v>45992</v>
      </c>
    </row>
    <row r="918" spans="1:33" x14ac:dyDescent="0.25">
      <c r="A918" t="s">
        <v>3352</v>
      </c>
      <c r="B918" t="s">
        <v>3353</v>
      </c>
      <c r="C918" t="s">
        <v>171</v>
      </c>
      <c r="D918" t="s">
        <v>187</v>
      </c>
      <c r="E918" t="s">
        <v>25</v>
      </c>
      <c r="F918">
        <v>3</v>
      </c>
      <c r="G918">
        <v>1260.03</v>
      </c>
      <c r="H918">
        <v>0.15</v>
      </c>
      <c r="I918" t="s">
        <v>15</v>
      </c>
      <c r="J918" t="s">
        <v>5003</v>
      </c>
      <c r="K918" t="s">
        <v>4973</v>
      </c>
      <c r="L918" t="s">
        <v>4995</v>
      </c>
      <c r="M918">
        <v>883.32</v>
      </c>
      <c r="N918" s="2">
        <v>46098</v>
      </c>
      <c r="O918">
        <v>26</v>
      </c>
      <c r="P918" t="s">
        <v>4030</v>
      </c>
      <c r="Q918" t="s">
        <v>4024</v>
      </c>
      <c r="R918" t="s">
        <v>4070</v>
      </c>
      <c r="S918" t="s">
        <v>4071</v>
      </c>
      <c r="T918" t="s">
        <v>5099</v>
      </c>
      <c r="U918" t="s">
        <v>4067</v>
      </c>
      <c r="V918" t="s">
        <v>4068</v>
      </c>
      <c r="W918" t="s">
        <v>5070</v>
      </c>
      <c r="X918" t="s">
        <v>5113</v>
      </c>
      <c r="Y918">
        <v>3213.08</v>
      </c>
      <c r="Z918">
        <v>2649.96</v>
      </c>
      <c r="AA918">
        <v>563.12</v>
      </c>
      <c r="AB918">
        <v>0.17525863034845071</v>
      </c>
      <c r="AC918" t="s">
        <v>5153</v>
      </c>
      <c r="AD918" t="s">
        <v>5098</v>
      </c>
      <c r="AE918" s="2">
        <v>45872</v>
      </c>
      <c r="AF918">
        <v>2025</v>
      </c>
      <c r="AG918" s="2">
        <v>45870</v>
      </c>
    </row>
    <row r="919" spans="1:33" x14ac:dyDescent="0.25">
      <c r="A919" t="s">
        <v>1584</v>
      </c>
      <c r="B919" t="s">
        <v>866</v>
      </c>
      <c r="C919" t="s">
        <v>171</v>
      </c>
      <c r="D919" t="s">
        <v>196</v>
      </c>
      <c r="E919" t="s">
        <v>25</v>
      </c>
      <c r="F919">
        <v>1</v>
      </c>
      <c r="G919">
        <v>1260.03</v>
      </c>
      <c r="H919">
        <v>0.02</v>
      </c>
      <c r="I919" t="s">
        <v>35</v>
      </c>
      <c r="J919" t="s">
        <v>5003</v>
      </c>
      <c r="K919" t="s">
        <v>4973</v>
      </c>
      <c r="L919" t="s">
        <v>4995</v>
      </c>
      <c r="M919">
        <v>883.32</v>
      </c>
      <c r="N919" s="2">
        <v>45866</v>
      </c>
      <c r="O919">
        <v>72</v>
      </c>
      <c r="P919" t="s">
        <v>4025</v>
      </c>
      <c r="Q919" t="s">
        <v>4024</v>
      </c>
      <c r="R919" t="s">
        <v>4053</v>
      </c>
      <c r="S919" t="s">
        <v>4027</v>
      </c>
      <c r="T919" t="s">
        <v>5124</v>
      </c>
      <c r="U919" t="s">
        <v>4039</v>
      </c>
      <c r="V919" t="s">
        <v>4032</v>
      </c>
      <c r="W919" t="s">
        <v>5070</v>
      </c>
      <c r="X919" t="s">
        <v>5071</v>
      </c>
      <c r="Y919">
        <v>1234.83</v>
      </c>
      <c r="Z919">
        <v>883.32</v>
      </c>
      <c r="AA919">
        <v>351.51</v>
      </c>
      <c r="AB919">
        <v>0.28466266611598356</v>
      </c>
      <c r="AC919" t="s">
        <v>4545</v>
      </c>
      <c r="AD919" t="s">
        <v>5068</v>
      </c>
      <c r="AE919" s="2">
        <v>46118</v>
      </c>
      <c r="AF919">
        <v>2026</v>
      </c>
      <c r="AG919" s="2">
        <v>46113</v>
      </c>
    </row>
    <row r="920" spans="1:33" x14ac:dyDescent="0.25">
      <c r="A920" t="s">
        <v>1747</v>
      </c>
      <c r="B920" t="s">
        <v>1206</v>
      </c>
      <c r="C920" t="s">
        <v>171</v>
      </c>
      <c r="D920" t="s">
        <v>95</v>
      </c>
      <c r="E920" t="s">
        <v>25</v>
      </c>
      <c r="F920">
        <v>3</v>
      </c>
      <c r="G920">
        <v>1260.03</v>
      </c>
      <c r="H920">
        <v>0</v>
      </c>
      <c r="I920" t="s">
        <v>15</v>
      </c>
      <c r="J920" t="s">
        <v>5003</v>
      </c>
      <c r="K920" t="s">
        <v>4973</v>
      </c>
      <c r="L920" t="s">
        <v>4995</v>
      </c>
      <c r="M920">
        <v>883.32</v>
      </c>
      <c r="N920" s="2">
        <v>45917</v>
      </c>
      <c r="O920">
        <v>37</v>
      </c>
      <c r="P920" t="s">
        <v>4025</v>
      </c>
      <c r="Q920" t="s">
        <v>4029</v>
      </c>
      <c r="R920" t="s">
        <v>4143</v>
      </c>
      <c r="S920" t="s">
        <v>4027</v>
      </c>
      <c r="T920" t="s">
        <v>5095</v>
      </c>
      <c r="U920" t="s">
        <v>4089</v>
      </c>
      <c r="V920" t="s">
        <v>4068</v>
      </c>
      <c r="W920" t="s">
        <v>5051</v>
      </c>
      <c r="X920" t="s">
        <v>5113</v>
      </c>
      <c r="Y920">
        <v>3780.09</v>
      </c>
      <c r="Z920">
        <v>2649.96</v>
      </c>
      <c r="AA920">
        <v>1130.1300000000001</v>
      </c>
      <c r="AB920">
        <v>0.29896907216494845</v>
      </c>
      <c r="AC920" t="s">
        <v>4142</v>
      </c>
      <c r="AD920" t="s">
        <v>5094</v>
      </c>
      <c r="AE920" s="2">
        <v>45886</v>
      </c>
      <c r="AF920">
        <v>2025</v>
      </c>
      <c r="AG920" s="2">
        <v>45870</v>
      </c>
    </row>
    <row r="921" spans="1:33" x14ac:dyDescent="0.25">
      <c r="A921" t="s">
        <v>2224</v>
      </c>
      <c r="B921" t="s">
        <v>1056</v>
      </c>
      <c r="C921" t="s">
        <v>171</v>
      </c>
      <c r="D921" t="s">
        <v>196</v>
      </c>
      <c r="E921" t="s">
        <v>14</v>
      </c>
      <c r="F921">
        <v>2</v>
      </c>
      <c r="G921">
        <v>1260.03</v>
      </c>
      <c r="H921">
        <v>0.15</v>
      </c>
      <c r="I921" t="s">
        <v>35</v>
      </c>
      <c r="J921" t="s">
        <v>5003</v>
      </c>
      <c r="K921" t="s">
        <v>4973</v>
      </c>
      <c r="L921" t="s">
        <v>4995</v>
      </c>
      <c r="M921">
        <v>883.32</v>
      </c>
      <c r="N921" s="2">
        <v>45356</v>
      </c>
      <c r="O921">
        <v>49</v>
      </c>
      <c r="P921" t="s">
        <v>4025</v>
      </c>
      <c r="Q921" t="s">
        <v>4024</v>
      </c>
      <c r="R921" t="s">
        <v>4044</v>
      </c>
      <c r="S921" t="s">
        <v>4036</v>
      </c>
      <c r="T921" t="s">
        <v>5124</v>
      </c>
      <c r="U921" t="s">
        <v>4039</v>
      </c>
      <c r="V921" t="s">
        <v>4032</v>
      </c>
      <c r="W921" t="s">
        <v>5070</v>
      </c>
      <c r="X921" t="s">
        <v>5071</v>
      </c>
      <c r="Y921">
        <v>2142.0500000000002</v>
      </c>
      <c r="Z921">
        <v>1766.64</v>
      </c>
      <c r="AA921">
        <v>375.41</v>
      </c>
      <c r="AB921">
        <v>0.17525734693401182</v>
      </c>
      <c r="AC921" t="s">
        <v>4437</v>
      </c>
      <c r="AD921" t="s">
        <v>5068</v>
      </c>
      <c r="AE921" s="2">
        <v>46177</v>
      </c>
      <c r="AF921">
        <v>2026</v>
      </c>
      <c r="AG921" s="2">
        <v>46174</v>
      </c>
    </row>
    <row r="922" spans="1:33" x14ac:dyDescent="0.25">
      <c r="A922" t="s">
        <v>3345</v>
      </c>
      <c r="B922" t="s">
        <v>2057</v>
      </c>
      <c r="C922" t="s">
        <v>171</v>
      </c>
      <c r="D922" t="s">
        <v>120</v>
      </c>
      <c r="E922" t="s">
        <v>14</v>
      </c>
      <c r="F922">
        <v>8</v>
      </c>
      <c r="G922">
        <v>1260.03</v>
      </c>
      <c r="H922">
        <v>0.05</v>
      </c>
      <c r="I922" t="s">
        <v>15</v>
      </c>
      <c r="J922" t="s">
        <v>5003</v>
      </c>
      <c r="K922" t="s">
        <v>4973</v>
      </c>
      <c r="L922" t="s">
        <v>4995</v>
      </c>
      <c r="M922">
        <v>883.32</v>
      </c>
      <c r="N922" s="2">
        <v>45084</v>
      </c>
      <c r="O922">
        <v>36</v>
      </c>
      <c r="P922" t="s">
        <v>4025</v>
      </c>
      <c r="Q922" t="s">
        <v>4024</v>
      </c>
      <c r="R922" t="s">
        <v>4085</v>
      </c>
      <c r="S922" t="s">
        <v>4036</v>
      </c>
      <c r="T922" t="s">
        <v>5101</v>
      </c>
      <c r="U922" t="s">
        <v>4026</v>
      </c>
      <c r="V922" t="s">
        <v>4027</v>
      </c>
      <c r="W922" t="s">
        <v>5051</v>
      </c>
      <c r="X922" t="s">
        <v>5102</v>
      </c>
      <c r="Y922">
        <v>9576.23</v>
      </c>
      <c r="Z922">
        <v>7066.56</v>
      </c>
      <c r="AA922">
        <v>2509.67</v>
      </c>
      <c r="AB922">
        <v>0.26207286165850235</v>
      </c>
      <c r="AC922" t="s">
        <v>4879</v>
      </c>
      <c r="AD922" t="s">
        <v>5127</v>
      </c>
      <c r="AE922" s="2">
        <v>46122</v>
      </c>
      <c r="AF922">
        <v>2026</v>
      </c>
      <c r="AG922" s="2">
        <v>46113</v>
      </c>
    </row>
    <row r="923" spans="1:33" x14ac:dyDescent="0.25">
      <c r="A923" t="s">
        <v>1754</v>
      </c>
      <c r="B923" t="s">
        <v>1019</v>
      </c>
      <c r="C923" t="s">
        <v>171</v>
      </c>
      <c r="D923" t="s">
        <v>44</v>
      </c>
      <c r="E923" t="s">
        <v>25</v>
      </c>
      <c r="F923">
        <v>5</v>
      </c>
      <c r="G923">
        <v>1260.03</v>
      </c>
      <c r="H923">
        <v>0.2</v>
      </c>
      <c r="I923" t="s">
        <v>1258</v>
      </c>
      <c r="J923" t="s">
        <v>5003</v>
      </c>
      <c r="K923" t="s">
        <v>4973</v>
      </c>
      <c r="L923" t="s">
        <v>4995</v>
      </c>
      <c r="M923">
        <v>883.32</v>
      </c>
      <c r="N923" s="2">
        <v>45135</v>
      </c>
      <c r="O923">
        <v>70</v>
      </c>
      <c r="P923" t="s">
        <v>4025</v>
      </c>
      <c r="Q923" t="s">
        <v>4024</v>
      </c>
      <c r="R923" t="s">
        <v>4067</v>
      </c>
      <c r="S923" t="s">
        <v>4068</v>
      </c>
      <c r="T923" t="s">
        <v>5065</v>
      </c>
      <c r="U923" t="s">
        <v>4046</v>
      </c>
      <c r="V923" t="s">
        <v>4032</v>
      </c>
      <c r="W923" t="s">
        <v>5055</v>
      </c>
      <c r="X923" t="s">
        <v>5067</v>
      </c>
      <c r="Y923">
        <v>5040.12</v>
      </c>
      <c r="Z923">
        <v>4416.6000000000004</v>
      </c>
      <c r="AA923">
        <v>623.52</v>
      </c>
      <c r="AB923">
        <v>0.12371134020618557</v>
      </c>
      <c r="AC923" t="s">
        <v>5152</v>
      </c>
      <c r="AD923" t="s">
        <v>5064</v>
      </c>
      <c r="AE923" s="2">
        <v>46201</v>
      </c>
      <c r="AF923">
        <v>2026</v>
      </c>
      <c r="AG923" s="2">
        <v>46174</v>
      </c>
    </row>
    <row r="924" spans="1:33" x14ac:dyDescent="0.25">
      <c r="A924" t="s">
        <v>3788</v>
      </c>
      <c r="B924" t="s">
        <v>779</v>
      </c>
      <c r="C924" t="s">
        <v>286</v>
      </c>
      <c r="D924" t="s">
        <v>19</v>
      </c>
      <c r="E924" t="s">
        <v>25</v>
      </c>
      <c r="F924">
        <v>1</v>
      </c>
      <c r="G924">
        <v>1260.03</v>
      </c>
      <c r="H924">
        <v>0</v>
      </c>
      <c r="I924" t="s">
        <v>15</v>
      </c>
      <c r="J924" t="s">
        <v>4983</v>
      </c>
      <c r="K924" t="s">
        <v>4973</v>
      </c>
      <c r="L924" t="s">
        <v>4974</v>
      </c>
      <c r="M924">
        <v>948.27</v>
      </c>
      <c r="N924" s="2">
        <v>44938</v>
      </c>
      <c r="O924">
        <v>57</v>
      </c>
      <c r="P924" t="s">
        <v>4025</v>
      </c>
      <c r="Q924" t="s">
        <v>4029</v>
      </c>
      <c r="R924" t="s">
        <v>4092</v>
      </c>
      <c r="S924" t="s">
        <v>4071</v>
      </c>
      <c r="T924" t="s">
        <v>5058</v>
      </c>
      <c r="U924" t="s">
        <v>4055</v>
      </c>
      <c r="V924" t="s">
        <v>4032</v>
      </c>
      <c r="W924" t="s">
        <v>5051</v>
      </c>
      <c r="X924" t="s">
        <v>5060</v>
      </c>
      <c r="Y924">
        <v>1260.03</v>
      </c>
      <c r="Z924">
        <v>948.27</v>
      </c>
      <c r="AA924">
        <v>311.76</v>
      </c>
      <c r="AB924">
        <v>0.24742268041237114</v>
      </c>
      <c r="AC924" t="s">
        <v>4221</v>
      </c>
      <c r="AD924" t="s">
        <v>5057</v>
      </c>
      <c r="AE924" s="2">
        <v>45921</v>
      </c>
      <c r="AF924">
        <v>2025</v>
      </c>
      <c r="AG924" s="2">
        <v>45901</v>
      </c>
    </row>
    <row r="925" spans="1:33" x14ac:dyDescent="0.25">
      <c r="A925" t="s">
        <v>3647</v>
      </c>
      <c r="B925" t="s">
        <v>2568</v>
      </c>
      <c r="C925" t="s">
        <v>171</v>
      </c>
      <c r="D925" t="s">
        <v>52</v>
      </c>
      <c r="E925" t="s">
        <v>14</v>
      </c>
      <c r="F925">
        <v>2</v>
      </c>
      <c r="G925">
        <v>1260.03</v>
      </c>
      <c r="H925">
        <v>0.02</v>
      </c>
      <c r="I925" t="s">
        <v>30</v>
      </c>
      <c r="J925" t="s">
        <v>5003</v>
      </c>
      <c r="K925" t="s">
        <v>4973</v>
      </c>
      <c r="L925" t="s">
        <v>4995</v>
      </c>
      <c r="M925">
        <v>883.32</v>
      </c>
      <c r="N925" s="2">
        <v>45659</v>
      </c>
      <c r="O925">
        <v>54</v>
      </c>
      <c r="P925" t="s">
        <v>4025</v>
      </c>
      <c r="Q925" t="s">
        <v>4029</v>
      </c>
      <c r="R925" t="s">
        <v>4046</v>
      </c>
      <c r="S925" t="s">
        <v>4032</v>
      </c>
      <c r="T925" t="s">
        <v>5054</v>
      </c>
      <c r="U925" t="s">
        <v>4060</v>
      </c>
      <c r="V925" t="s">
        <v>4032</v>
      </c>
      <c r="W925" t="s">
        <v>5055</v>
      </c>
      <c r="X925" t="s">
        <v>5056</v>
      </c>
      <c r="Y925">
        <v>2469.66</v>
      </c>
      <c r="Z925">
        <v>1766.64</v>
      </c>
      <c r="AA925">
        <v>703.02</v>
      </c>
      <c r="AB925">
        <v>0.28466266611598356</v>
      </c>
      <c r="AC925" t="s">
        <v>4551</v>
      </c>
      <c r="AD925" t="s">
        <v>5053</v>
      </c>
      <c r="AE925" s="2">
        <v>45917</v>
      </c>
      <c r="AF925">
        <v>2025</v>
      </c>
      <c r="AG925" s="2">
        <v>45901</v>
      </c>
    </row>
    <row r="926" spans="1:33" x14ac:dyDescent="0.25">
      <c r="A926" t="s">
        <v>1704</v>
      </c>
      <c r="B926" t="s">
        <v>1632</v>
      </c>
      <c r="C926" t="s">
        <v>286</v>
      </c>
      <c r="D926" t="s">
        <v>104</v>
      </c>
      <c r="E926" t="s">
        <v>14</v>
      </c>
      <c r="F926">
        <v>1</v>
      </c>
      <c r="G926">
        <v>1260.03</v>
      </c>
      <c r="H926">
        <v>0</v>
      </c>
      <c r="I926" t="s">
        <v>15</v>
      </c>
      <c r="J926" t="s">
        <v>4983</v>
      </c>
      <c r="K926" t="s">
        <v>4973</v>
      </c>
      <c r="L926" t="s">
        <v>4974</v>
      </c>
      <c r="M926">
        <v>948.27</v>
      </c>
      <c r="N926" s="2">
        <v>46175</v>
      </c>
      <c r="O926">
        <v>35</v>
      </c>
      <c r="P926" t="s">
        <v>4048</v>
      </c>
      <c r="Q926" t="s">
        <v>4024</v>
      </c>
      <c r="R926" t="s">
        <v>4035</v>
      </c>
      <c r="S926" t="s">
        <v>4036</v>
      </c>
      <c r="T926" t="s">
        <v>5073</v>
      </c>
      <c r="U926" t="s">
        <v>4035</v>
      </c>
      <c r="V926" t="s">
        <v>4036</v>
      </c>
      <c r="W926" t="s">
        <v>5051</v>
      </c>
      <c r="X926" t="s">
        <v>5074</v>
      </c>
      <c r="Y926">
        <v>1260.03</v>
      </c>
      <c r="Z926">
        <v>948.27</v>
      </c>
      <c r="AA926">
        <v>311.76</v>
      </c>
      <c r="AB926">
        <v>0.24742268041237114</v>
      </c>
      <c r="AC926" t="s">
        <v>4471</v>
      </c>
      <c r="AD926" t="s">
        <v>5072</v>
      </c>
      <c r="AE926" s="2">
        <v>45933</v>
      </c>
      <c r="AF926">
        <v>2025</v>
      </c>
      <c r="AG926" s="2">
        <v>45931</v>
      </c>
    </row>
    <row r="927" spans="1:33" x14ac:dyDescent="0.25">
      <c r="A927" t="s">
        <v>3712</v>
      </c>
      <c r="B927" t="s">
        <v>626</v>
      </c>
      <c r="C927" t="s">
        <v>57</v>
      </c>
      <c r="D927" t="s">
        <v>112</v>
      </c>
      <c r="E927" t="s">
        <v>25</v>
      </c>
      <c r="F927">
        <v>4</v>
      </c>
      <c r="G927">
        <v>1234.97</v>
      </c>
      <c r="H927">
        <v>0</v>
      </c>
      <c r="I927" t="s">
        <v>35</v>
      </c>
      <c r="J927" t="s">
        <v>5018</v>
      </c>
      <c r="K927" t="s">
        <v>4973</v>
      </c>
      <c r="L927" t="s">
        <v>5007</v>
      </c>
      <c r="M927">
        <v>875.27</v>
      </c>
      <c r="N927" s="2">
        <v>45876</v>
      </c>
      <c r="O927">
        <v>48</v>
      </c>
      <c r="P927" t="s">
        <v>4025</v>
      </c>
      <c r="Q927" t="s">
        <v>4029</v>
      </c>
      <c r="R927" t="s">
        <v>4055</v>
      </c>
      <c r="S927" t="s">
        <v>4032</v>
      </c>
      <c r="T927" t="s">
        <v>5107</v>
      </c>
      <c r="U927" t="s">
        <v>4057</v>
      </c>
      <c r="V927" t="s">
        <v>4058</v>
      </c>
      <c r="W927" t="s">
        <v>5051</v>
      </c>
      <c r="X927" t="s">
        <v>5108</v>
      </c>
      <c r="Y927">
        <v>4939.88</v>
      </c>
      <c r="Z927">
        <v>3501.08</v>
      </c>
      <c r="AA927">
        <v>1438.8</v>
      </c>
      <c r="AB927">
        <v>0.29126213592233008</v>
      </c>
      <c r="AC927" t="s">
        <v>5147</v>
      </c>
      <c r="AD927" t="s">
        <v>5106</v>
      </c>
      <c r="AE927" s="2">
        <v>45948</v>
      </c>
      <c r="AF927">
        <v>2025</v>
      </c>
      <c r="AG927" s="2">
        <v>45931</v>
      </c>
    </row>
    <row r="928" spans="1:33" x14ac:dyDescent="0.25">
      <c r="A928" t="s">
        <v>3153</v>
      </c>
      <c r="B928" t="s">
        <v>2320</v>
      </c>
      <c r="C928" t="s">
        <v>132</v>
      </c>
      <c r="D928" t="s">
        <v>120</v>
      </c>
      <c r="E928" t="s">
        <v>14</v>
      </c>
      <c r="F928">
        <v>2</v>
      </c>
      <c r="G928">
        <v>1234.97</v>
      </c>
      <c r="H928">
        <v>0.02</v>
      </c>
      <c r="I928" t="s">
        <v>35</v>
      </c>
      <c r="J928" t="s">
        <v>5006</v>
      </c>
      <c r="K928" t="s">
        <v>4973</v>
      </c>
      <c r="L928" t="s">
        <v>5007</v>
      </c>
      <c r="M928">
        <v>791.34</v>
      </c>
      <c r="N928" s="2">
        <v>45028</v>
      </c>
      <c r="O928">
        <v>26</v>
      </c>
      <c r="P928" t="s">
        <v>4025</v>
      </c>
      <c r="Q928" t="s">
        <v>4029</v>
      </c>
      <c r="R928" t="s">
        <v>4067</v>
      </c>
      <c r="S928" t="s">
        <v>4068</v>
      </c>
      <c r="T928" t="s">
        <v>5101</v>
      </c>
      <c r="U928" t="s">
        <v>4026</v>
      </c>
      <c r="V928" t="s">
        <v>4027</v>
      </c>
      <c r="W928" t="s">
        <v>5051</v>
      </c>
      <c r="X928" t="s">
        <v>5102</v>
      </c>
      <c r="Y928">
        <v>2420.54</v>
      </c>
      <c r="Z928">
        <v>1582.68</v>
      </c>
      <c r="AA928">
        <v>837.86</v>
      </c>
      <c r="AB928">
        <v>0.34614590132780287</v>
      </c>
      <c r="AC928" t="s">
        <v>4544</v>
      </c>
      <c r="AD928" t="s">
        <v>5127</v>
      </c>
      <c r="AE928" s="2">
        <v>46036</v>
      </c>
      <c r="AF928">
        <v>2026</v>
      </c>
      <c r="AG928" s="2">
        <v>46023</v>
      </c>
    </row>
    <row r="929" spans="1:33" x14ac:dyDescent="0.25">
      <c r="A929" t="s">
        <v>2529</v>
      </c>
      <c r="B929" t="s">
        <v>237</v>
      </c>
      <c r="C929" t="s">
        <v>132</v>
      </c>
      <c r="D929" t="s">
        <v>44</v>
      </c>
      <c r="E929" t="s">
        <v>25</v>
      </c>
      <c r="F929">
        <v>10</v>
      </c>
      <c r="G929">
        <v>1234.97</v>
      </c>
      <c r="H929">
        <v>0.15</v>
      </c>
      <c r="I929" t="s">
        <v>20</v>
      </c>
      <c r="J929" t="s">
        <v>5006</v>
      </c>
      <c r="K929" t="s">
        <v>4973</v>
      </c>
      <c r="L929" t="s">
        <v>5007</v>
      </c>
      <c r="M929">
        <v>791.34</v>
      </c>
      <c r="N929" s="2">
        <v>45417</v>
      </c>
      <c r="O929">
        <v>43</v>
      </c>
      <c r="P929" t="s">
        <v>4052</v>
      </c>
      <c r="Q929" t="s">
        <v>4029</v>
      </c>
      <c r="R929" t="s">
        <v>4067</v>
      </c>
      <c r="S929" t="s">
        <v>4068</v>
      </c>
      <c r="T929" t="s">
        <v>5065</v>
      </c>
      <c r="U929" t="s">
        <v>4046</v>
      </c>
      <c r="V929" t="s">
        <v>4032</v>
      </c>
      <c r="W929" t="s">
        <v>5055</v>
      </c>
      <c r="X929" t="s">
        <v>5067</v>
      </c>
      <c r="Y929">
        <v>10497.24</v>
      </c>
      <c r="Z929">
        <v>7913.4</v>
      </c>
      <c r="AA929">
        <v>2583.84</v>
      </c>
      <c r="AB929">
        <v>0.24614470089280613</v>
      </c>
      <c r="AC929" t="s">
        <v>4745</v>
      </c>
      <c r="AD929" t="s">
        <v>5064</v>
      </c>
      <c r="AE929" s="2">
        <v>45888</v>
      </c>
      <c r="AF929">
        <v>2025</v>
      </c>
      <c r="AG929" s="2">
        <v>45870</v>
      </c>
    </row>
    <row r="930" spans="1:33" x14ac:dyDescent="0.25">
      <c r="A930" t="s">
        <v>1966</v>
      </c>
      <c r="B930" t="s">
        <v>159</v>
      </c>
      <c r="C930" t="s">
        <v>57</v>
      </c>
      <c r="D930" t="s">
        <v>196</v>
      </c>
      <c r="E930" t="s">
        <v>14</v>
      </c>
      <c r="F930">
        <v>2</v>
      </c>
      <c r="G930">
        <v>1234.97</v>
      </c>
      <c r="H930">
        <v>0.05</v>
      </c>
      <c r="I930" t="s">
        <v>1258</v>
      </c>
      <c r="J930" t="s">
        <v>5018</v>
      </c>
      <c r="K930" t="s">
        <v>4973</v>
      </c>
      <c r="L930" t="s">
        <v>5007</v>
      </c>
      <c r="M930">
        <v>875.27</v>
      </c>
      <c r="N930" s="2">
        <v>45484</v>
      </c>
      <c r="O930">
        <v>52</v>
      </c>
      <c r="P930" t="s">
        <v>4025</v>
      </c>
      <c r="Q930" t="s">
        <v>4024</v>
      </c>
      <c r="R930" t="s">
        <v>4143</v>
      </c>
      <c r="S930" t="s">
        <v>4027</v>
      </c>
      <c r="T930" t="s">
        <v>5124</v>
      </c>
      <c r="U930" t="s">
        <v>4039</v>
      </c>
      <c r="V930" t="s">
        <v>4032</v>
      </c>
      <c r="W930" t="s">
        <v>5070</v>
      </c>
      <c r="X930" t="s">
        <v>5071</v>
      </c>
      <c r="Y930">
        <v>2346.44</v>
      </c>
      <c r="Z930">
        <v>1750.54</v>
      </c>
      <c r="AA930">
        <v>595.9</v>
      </c>
      <c r="AB930">
        <v>0.25395918923986976</v>
      </c>
      <c r="AC930" t="s">
        <v>4248</v>
      </c>
      <c r="AD930" t="s">
        <v>5068</v>
      </c>
      <c r="AE930" s="2">
        <v>46086</v>
      </c>
      <c r="AF930">
        <v>2026</v>
      </c>
      <c r="AG930" s="2">
        <v>46082</v>
      </c>
    </row>
    <row r="931" spans="1:33" x14ac:dyDescent="0.25">
      <c r="A931" t="s">
        <v>2164</v>
      </c>
      <c r="B931" t="s">
        <v>346</v>
      </c>
      <c r="C931" t="s">
        <v>57</v>
      </c>
      <c r="D931" t="s">
        <v>48</v>
      </c>
      <c r="E931" t="s">
        <v>25</v>
      </c>
      <c r="F931">
        <v>4</v>
      </c>
      <c r="G931">
        <v>1234.97</v>
      </c>
      <c r="H931">
        <v>0.2</v>
      </c>
      <c r="I931" t="s">
        <v>1258</v>
      </c>
      <c r="J931" t="s">
        <v>5018</v>
      </c>
      <c r="K931" t="s">
        <v>4973</v>
      </c>
      <c r="L931" t="s">
        <v>5007</v>
      </c>
      <c r="M931">
        <v>875.27</v>
      </c>
      <c r="N931" s="2">
        <v>45437</v>
      </c>
      <c r="O931">
        <v>19</v>
      </c>
      <c r="P931" t="s">
        <v>4030</v>
      </c>
      <c r="Q931" t="s">
        <v>4029</v>
      </c>
      <c r="R931" t="s">
        <v>4097</v>
      </c>
      <c r="S931" t="s">
        <v>4071</v>
      </c>
      <c r="T931" t="s">
        <v>5110</v>
      </c>
      <c r="U931" t="s">
        <v>4135</v>
      </c>
      <c r="V931" t="s">
        <v>4058</v>
      </c>
      <c r="W931" t="s">
        <v>5055</v>
      </c>
      <c r="X931" t="s">
        <v>5112</v>
      </c>
      <c r="Y931">
        <v>3951.9</v>
      </c>
      <c r="Z931">
        <v>3501.08</v>
      </c>
      <c r="AA931">
        <v>450.82</v>
      </c>
      <c r="AB931">
        <v>0.11407677319770236</v>
      </c>
      <c r="AC931" t="s">
        <v>4921</v>
      </c>
      <c r="AD931" t="s">
        <v>5109</v>
      </c>
      <c r="AE931" s="2">
        <v>45964</v>
      </c>
      <c r="AF931">
        <v>2025</v>
      </c>
      <c r="AG931" s="2">
        <v>45962</v>
      </c>
    </row>
    <row r="932" spans="1:33" x14ac:dyDescent="0.25">
      <c r="A932" t="s">
        <v>3903</v>
      </c>
      <c r="B932" t="s">
        <v>1614</v>
      </c>
      <c r="C932" t="s">
        <v>57</v>
      </c>
      <c r="D932" t="s">
        <v>24</v>
      </c>
      <c r="E932" t="s">
        <v>14</v>
      </c>
      <c r="F932">
        <v>1</v>
      </c>
      <c r="G932">
        <v>1234.97</v>
      </c>
      <c r="H932">
        <v>0</v>
      </c>
      <c r="I932" t="s">
        <v>15</v>
      </c>
      <c r="J932" t="s">
        <v>5018</v>
      </c>
      <c r="K932" t="s">
        <v>4973</v>
      </c>
      <c r="L932" t="s">
        <v>5007</v>
      </c>
      <c r="M932">
        <v>875.27</v>
      </c>
      <c r="N932" s="2">
        <v>45339</v>
      </c>
      <c r="O932">
        <v>47</v>
      </c>
      <c r="P932" t="s">
        <v>4025</v>
      </c>
      <c r="Q932" t="s">
        <v>4029</v>
      </c>
      <c r="R932" t="s">
        <v>4100</v>
      </c>
      <c r="S932" t="s">
        <v>4027</v>
      </c>
      <c r="T932" t="s">
        <v>5085</v>
      </c>
      <c r="U932" t="s">
        <v>4097</v>
      </c>
      <c r="V932" t="s">
        <v>4071</v>
      </c>
      <c r="W932" t="s">
        <v>5051</v>
      </c>
      <c r="X932" t="s">
        <v>5087</v>
      </c>
      <c r="Y932">
        <v>1234.97</v>
      </c>
      <c r="Z932">
        <v>875.27</v>
      </c>
      <c r="AA932">
        <v>359.7</v>
      </c>
      <c r="AB932">
        <v>0.29126213592233008</v>
      </c>
      <c r="AC932" t="s">
        <v>4755</v>
      </c>
      <c r="AD932" t="s">
        <v>5084</v>
      </c>
      <c r="AE932" s="2">
        <v>46142</v>
      </c>
      <c r="AF932">
        <v>2026</v>
      </c>
      <c r="AG932" s="2">
        <v>46113</v>
      </c>
    </row>
    <row r="933" spans="1:33" x14ac:dyDescent="0.25">
      <c r="A933" t="s">
        <v>3603</v>
      </c>
      <c r="B933" t="s">
        <v>1614</v>
      </c>
      <c r="C933" t="s">
        <v>57</v>
      </c>
      <c r="D933" t="s">
        <v>52</v>
      </c>
      <c r="E933" t="s">
        <v>14</v>
      </c>
      <c r="F933">
        <v>4</v>
      </c>
      <c r="G933">
        <v>1234.97</v>
      </c>
      <c r="H933">
        <v>0.1</v>
      </c>
      <c r="I933" t="s">
        <v>30</v>
      </c>
      <c r="J933" t="s">
        <v>5018</v>
      </c>
      <c r="K933" t="s">
        <v>4973</v>
      </c>
      <c r="L933" t="s">
        <v>5007</v>
      </c>
      <c r="M933">
        <v>875.27</v>
      </c>
      <c r="N933" s="2">
        <v>45339</v>
      </c>
      <c r="O933">
        <v>47</v>
      </c>
      <c r="P933" t="s">
        <v>4025</v>
      </c>
      <c r="Q933" t="s">
        <v>4029</v>
      </c>
      <c r="R933" t="s">
        <v>4100</v>
      </c>
      <c r="S933" t="s">
        <v>4027</v>
      </c>
      <c r="T933" t="s">
        <v>5054</v>
      </c>
      <c r="U933" t="s">
        <v>4060</v>
      </c>
      <c r="V933" t="s">
        <v>4032</v>
      </c>
      <c r="W933" t="s">
        <v>5055</v>
      </c>
      <c r="X933" t="s">
        <v>5056</v>
      </c>
      <c r="Y933">
        <v>4445.8900000000003</v>
      </c>
      <c r="Z933">
        <v>3501.08</v>
      </c>
      <c r="AA933">
        <v>944.81</v>
      </c>
      <c r="AB933">
        <v>0.21251313010443351</v>
      </c>
      <c r="AC933" t="s">
        <v>4755</v>
      </c>
      <c r="AD933" t="s">
        <v>5053</v>
      </c>
      <c r="AE933" s="2">
        <v>46107</v>
      </c>
      <c r="AF933">
        <v>2026</v>
      </c>
      <c r="AG933" s="2">
        <v>46082</v>
      </c>
    </row>
    <row r="934" spans="1:33" x14ac:dyDescent="0.25">
      <c r="A934" t="s">
        <v>2501</v>
      </c>
      <c r="B934" t="s">
        <v>771</v>
      </c>
      <c r="C934" t="s">
        <v>132</v>
      </c>
      <c r="D934" t="s">
        <v>74</v>
      </c>
      <c r="E934" t="s">
        <v>14</v>
      </c>
      <c r="F934">
        <v>2</v>
      </c>
      <c r="G934">
        <v>1234.97</v>
      </c>
      <c r="H934">
        <v>0.1</v>
      </c>
      <c r="I934" t="s">
        <v>15</v>
      </c>
      <c r="J934" t="s">
        <v>5006</v>
      </c>
      <c r="K934" t="s">
        <v>4973</v>
      </c>
      <c r="L934" t="s">
        <v>5007</v>
      </c>
      <c r="M934">
        <v>791.34</v>
      </c>
      <c r="N934" s="2">
        <v>45684</v>
      </c>
      <c r="O934">
        <v>49</v>
      </c>
      <c r="P934" t="s">
        <v>4030</v>
      </c>
      <c r="Q934" t="s">
        <v>4029</v>
      </c>
      <c r="R934" t="s">
        <v>4057</v>
      </c>
      <c r="S934" t="s">
        <v>4058</v>
      </c>
      <c r="T934" t="s">
        <v>5092</v>
      </c>
      <c r="U934" t="s">
        <v>4165</v>
      </c>
      <c r="V934" t="s">
        <v>4071</v>
      </c>
      <c r="W934" t="s">
        <v>5055</v>
      </c>
      <c r="X934" t="s">
        <v>5093</v>
      </c>
      <c r="Y934">
        <v>2222.9499999999998</v>
      </c>
      <c r="Z934">
        <v>1582.68</v>
      </c>
      <c r="AA934">
        <v>640.27</v>
      </c>
      <c r="AB934">
        <v>0.28802717110146431</v>
      </c>
      <c r="AC934" t="s">
        <v>4523</v>
      </c>
      <c r="AD934" t="s">
        <v>5091</v>
      </c>
      <c r="AE934" s="2">
        <v>46156</v>
      </c>
      <c r="AF934">
        <v>2026</v>
      </c>
      <c r="AG934" s="2">
        <v>46143</v>
      </c>
    </row>
    <row r="935" spans="1:33" x14ac:dyDescent="0.25">
      <c r="A935" t="s">
        <v>1190</v>
      </c>
      <c r="B935" t="s">
        <v>298</v>
      </c>
      <c r="C935" t="s">
        <v>57</v>
      </c>
      <c r="D935" t="s">
        <v>112</v>
      </c>
      <c r="E935" t="s">
        <v>25</v>
      </c>
      <c r="F935">
        <v>2</v>
      </c>
      <c r="G935">
        <v>1234.97</v>
      </c>
      <c r="H935">
        <v>0</v>
      </c>
      <c r="I935" t="s">
        <v>30</v>
      </c>
      <c r="J935" t="s">
        <v>5018</v>
      </c>
      <c r="K935" t="s">
        <v>4973</v>
      </c>
      <c r="L935" t="s">
        <v>5007</v>
      </c>
      <c r="M935">
        <v>875.27</v>
      </c>
      <c r="N935" s="2">
        <v>46170</v>
      </c>
      <c r="O935">
        <v>46</v>
      </c>
      <c r="P935" t="s">
        <v>4025</v>
      </c>
      <c r="Q935" t="s">
        <v>4029</v>
      </c>
      <c r="R935" t="s">
        <v>4143</v>
      </c>
      <c r="S935" t="s">
        <v>4027</v>
      </c>
      <c r="T935" t="s">
        <v>5107</v>
      </c>
      <c r="U935" t="s">
        <v>4057</v>
      </c>
      <c r="V935" t="s">
        <v>4058</v>
      </c>
      <c r="W935" t="s">
        <v>5051</v>
      </c>
      <c r="X935" t="s">
        <v>5108</v>
      </c>
      <c r="Y935">
        <v>2469.94</v>
      </c>
      <c r="Z935">
        <v>1750.54</v>
      </c>
      <c r="AA935">
        <v>719.4</v>
      </c>
      <c r="AB935">
        <v>0.29126213592233008</v>
      </c>
      <c r="AC935" t="s">
        <v>4359</v>
      </c>
      <c r="AD935" t="s">
        <v>5106</v>
      </c>
      <c r="AE935" s="2">
        <v>46023</v>
      </c>
      <c r="AF935">
        <v>2026</v>
      </c>
      <c r="AG935" s="2">
        <v>46023</v>
      </c>
    </row>
    <row r="936" spans="1:33" x14ac:dyDescent="0.25">
      <c r="A936" t="s">
        <v>3602</v>
      </c>
      <c r="B936" t="s">
        <v>222</v>
      </c>
      <c r="C936" t="s">
        <v>549</v>
      </c>
      <c r="D936" t="s">
        <v>187</v>
      </c>
      <c r="E936" t="s">
        <v>25</v>
      </c>
      <c r="F936">
        <v>4</v>
      </c>
      <c r="G936">
        <v>1234.97</v>
      </c>
      <c r="H936">
        <v>0.02</v>
      </c>
      <c r="I936" t="s">
        <v>35</v>
      </c>
      <c r="J936" t="s">
        <v>4978</v>
      </c>
      <c r="K936" t="s">
        <v>4973</v>
      </c>
      <c r="L936" t="s">
        <v>4974</v>
      </c>
      <c r="M936">
        <v>767.36</v>
      </c>
      <c r="N936" s="2">
        <v>45039</v>
      </c>
      <c r="O936">
        <v>56</v>
      </c>
      <c r="P936" t="s">
        <v>4025</v>
      </c>
      <c r="Q936" t="s">
        <v>4029</v>
      </c>
      <c r="R936" t="s">
        <v>4085</v>
      </c>
      <c r="S936" t="s">
        <v>4036</v>
      </c>
      <c r="T936" t="s">
        <v>5099</v>
      </c>
      <c r="U936" t="s">
        <v>4067</v>
      </c>
      <c r="V936" t="s">
        <v>4068</v>
      </c>
      <c r="W936" t="s">
        <v>5070</v>
      </c>
      <c r="X936" t="s">
        <v>5113</v>
      </c>
      <c r="Y936">
        <v>4841.08</v>
      </c>
      <c r="Z936">
        <v>3069.44</v>
      </c>
      <c r="AA936">
        <v>1771.64</v>
      </c>
      <c r="AB936">
        <v>0.36595966189362705</v>
      </c>
      <c r="AC936" t="s">
        <v>4395</v>
      </c>
      <c r="AD936" t="s">
        <v>5098</v>
      </c>
      <c r="AE936" s="2">
        <v>46094</v>
      </c>
      <c r="AF936">
        <v>2026</v>
      </c>
      <c r="AG936" s="2">
        <v>46082</v>
      </c>
    </row>
    <row r="937" spans="1:33" x14ac:dyDescent="0.25">
      <c r="A937" t="s">
        <v>2661</v>
      </c>
      <c r="B937" t="s">
        <v>399</v>
      </c>
      <c r="C937" t="s">
        <v>549</v>
      </c>
      <c r="D937" t="s">
        <v>120</v>
      </c>
      <c r="E937" t="s">
        <v>14</v>
      </c>
      <c r="F937">
        <v>4</v>
      </c>
      <c r="G937">
        <v>1234.97</v>
      </c>
      <c r="H937">
        <v>0.2</v>
      </c>
      <c r="I937" t="s">
        <v>20</v>
      </c>
      <c r="J937" t="s">
        <v>4978</v>
      </c>
      <c r="K937" t="s">
        <v>4973</v>
      </c>
      <c r="L937" t="s">
        <v>4974</v>
      </c>
      <c r="M937">
        <v>767.36</v>
      </c>
      <c r="N937" s="2">
        <v>44980</v>
      </c>
      <c r="O937">
        <v>62</v>
      </c>
      <c r="P937" t="s">
        <v>4025</v>
      </c>
      <c r="Q937" t="s">
        <v>4029</v>
      </c>
      <c r="R937" t="s">
        <v>4100</v>
      </c>
      <c r="S937" t="s">
        <v>4027</v>
      </c>
      <c r="T937" t="s">
        <v>5101</v>
      </c>
      <c r="U937" t="s">
        <v>4026</v>
      </c>
      <c r="V937" t="s">
        <v>4027</v>
      </c>
      <c r="W937" t="s">
        <v>5051</v>
      </c>
      <c r="X937" t="s">
        <v>5102</v>
      </c>
      <c r="Y937">
        <v>3951.9</v>
      </c>
      <c r="Z937">
        <v>3069.44</v>
      </c>
      <c r="AA937">
        <v>882.46</v>
      </c>
      <c r="AB937">
        <v>0.2233001847212733</v>
      </c>
      <c r="AC937" t="s">
        <v>4573</v>
      </c>
      <c r="AD937" t="s">
        <v>5127</v>
      </c>
      <c r="AE937" s="2">
        <v>46159</v>
      </c>
      <c r="AF937">
        <v>2026</v>
      </c>
      <c r="AG937" s="2">
        <v>46143</v>
      </c>
    </row>
    <row r="938" spans="1:33" x14ac:dyDescent="0.25">
      <c r="A938" t="s">
        <v>142</v>
      </c>
      <c r="B938" t="s">
        <v>143</v>
      </c>
      <c r="C938" t="s">
        <v>132</v>
      </c>
      <c r="D938" t="s">
        <v>24</v>
      </c>
      <c r="E938" t="s">
        <v>14</v>
      </c>
      <c r="F938">
        <v>4</v>
      </c>
      <c r="G938">
        <v>1234.97</v>
      </c>
      <c r="H938">
        <v>0.2</v>
      </c>
      <c r="I938" t="s">
        <v>35</v>
      </c>
      <c r="J938" t="s">
        <v>5006</v>
      </c>
      <c r="K938" t="s">
        <v>4973</v>
      </c>
      <c r="L938" t="s">
        <v>5007</v>
      </c>
      <c r="M938">
        <v>791.34</v>
      </c>
      <c r="N938" s="2">
        <v>45386</v>
      </c>
      <c r="O938">
        <v>48</v>
      </c>
      <c r="P938" t="s">
        <v>4025</v>
      </c>
      <c r="Q938" t="s">
        <v>4024</v>
      </c>
      <c r="R938" t="s">
        <v>4089</v>
      </c>
      <c r="S938" t="s">
        <v>4068</v>
      </c>
      <c r="T938" t="s">
        <v>5085</v>
      </c>
      <c r="U938" t="s">
        <v>4097</v>
      </c>
      <c r="V938" t="s">
        <v>4071</v>
      </c>
      <c r="W938" t="s">
        <v>5051</v>
      </c>
      <c r="X938" t="s">
        <v>5087</v>
      </c>
      <c r="Y938">
        <v>3951.9</v>
      </c>
      <c r="Z938">
        <v>3165.36</v>
      </c>
      <c r="AA938">
        <v>786.54</v>
      </c>
      <c r="AB938">
        <v>0.19902831549381308</v>
      </c>
      <c r="AC938" t="s">
        <v>4088</v>
      </c>
      <c r="AD938" t="s">
        <v>5084</v>
      </c>
      <c r="AE938" s="2">
        <v>46118</v>
      </c>
      <c r="AF938">
        <v>2026</v>
      </c>
      <c r="AG938" s="2">
        <v>46113</v>
      </c>
    </row>
    <row r="939" spans="1:33" x14ac:dyDescent="0.25">
      <c r="A939" t="s">
        <v>55</v>
      </c>
      <c r="B939" t="s">
        <v>56</v>
      </c>
      <c r="C939" t="s">
        <v>57</v>
      </c>
      <c r="D939" t="s">
        <v>58</v>
      </c>
      <c r="E939" t="s">
        <v>25</v>
      </c>
      <c r="F939">
        <v>1</v>
      </c>
      <c r="G939">
        <v>1234.97</v>
      </c>
      <c r="H939">
        <v>0</v>
      </c>
      <c r="I939" t="s">
        <v>15</v>
      </c>
      <c r="J939" t="s">
        <v>5018</v>
      </c>
      <c r="K939" t="s">
        <v>4973</v>
      </c>
      <c r="L939" t="s">
        <v>5007</v>
      </c>
      <c r="M939">
        <v>875.27</v>
      </c>
      <c r="N939" s="2">
        <v>45136</v>
      </c>
      <c r="O939">
        <v>53</v>
      </c>
      <c r="P939" t="s">
        <v>4025</v>
      </c>
      <c r="Q939" t="s">
        <v>4029</v>
      </c>
      <c r="R939" t="s">
        <v>4089</v>
      </c>
      <c r="S939" t="s">
        <v>4068</v>
      </c>
      <c r="T939" t="s">
        <v>5050</v>
      </c>
      <c r="U939" t="s">
        <v>4060</v>
      </c>
      <c r="V939" t="s">
        <v>4032</v>
      </c>
      <c r="W939" t="s">
        <v>5051</v>
      </c>
      <c r="X939" t="s">
        <v>5052</v>
      </c>
      <c r="Y939">
        <v>1234.97</v>
      </c>
      <c r="Z939">
        <v>875.27</v>
      </c>
      <c r="AA939">
        <v>359.7</v>
      </c>
      <c r="AB939">
        <v>0.29126213592233008</v>
      </c>
      <c r="AC939" t="s">
        <v>4562</v>
      </c>
      <c r="AD939" t="s">
        <v>5049</v>
      </c>
      <c r="AE939" s="2">
        <v>46231</v>
      </c>
      <c r="AF939">
        <v>2026</v>
      </c>
      <c r="AG939" s="2">
        <v>46204</v>
      </c>
    </row>
    <row r="940" spans="1:33" x14ac:dyDescent="0.25">
      <c r="A940" t="s">
        <v>1415</v>
      </c>
      <c r="B940" t="s">
        <v>698</v>
      </c>
      <c r="C940" t="s">
        <v>132</v>
      </c>
      <c r="D940" t="s">
        <v>48</v>
      </c>
      <c r="E940" t="s">
        <v>14</v>
      </c>
      <c r="F940">
        <v>1</v>
      </c>
      <c r="G940">
        <v>1234.97</v>
      </c>
      <c r="H940">
        <v>0.1</v>
      </c>
      <c r="I940" t="s">
        <v>20</v>
      </c>
      <c r="J940" t="s">
        <v>5006</v>
      </c>
      <c r="K940" t="s">
        <v>4973</v>
      </c>
      <c r="L940" t="s">
        <v>5007</v>
      </c>
      <c r="M940">
        <v>791.34</v>
      </c>
      <c r="N940" s="2">
        <v>45552</v>
      </c>
      <c r="O940">
        <v>52</v>
      </c>
      <c r="P940" t="s">
        <v>4025</v>
      </c>
      <c r="Q940" t="s">
        <v>4029</v>
      </c>
      <c r="R940" t="s">
        <v>4035</v>
      </c>
      <c r="S940" t="s">
        <v>4036</v>
      </c>
      <c r="T940" t="s">
        <v>5110</v>
      </c>
      <c r="U940" t="s">
        <v>4135</v>
      </c>
      <c r="V940" t="s">
        <v>4058</v>
      </c>
      <c r="W940" t="s">
        <v>5055</v>
      </c>
      <c r="X940" t="s">
        <v>5112</v>
      </c>
      <c r="Y940">
        <v>1111.47</v>
      </c>
      <c r="Z940">
        <v>791.34</v>
      </c>
      <c r="AA940">
        <v>320.13</v>
      </c>
      <c r="AB940">
        <v>0.28802396825825255</v>
      </c>
      <c r="AC940" t="s">
        <v>4406</v>
      </c>
      <c r="AD940" t="s">
        <v>5109</v>
      </c>
      <c r="AE940" s="2">
        <v>46142</v>
      </c>
      <c r="AF940">
        <v>2026</v>
      </c>
      <c r="AG940" s="2">
        <v>46113</v>
      </c>
    </row>
    <row r="941" spans="1:33" x14ac:dyDescent="0.25">
      <c r="A941" t="s">
        <v>570</v>
      </c>
      <c r="B941" t="s">
        <v>571</v>
      </c>
      <c r="C941" t="s">
        <v>549</v>
      </c>
      <c r="D941" t="s">
        <v>101</v>
      </c>
      <c r="E941" t="s">
        <v>25</v>
      </c>
      <c r="F941">
        <v>2</v>
      </c>
      <c r="G941">
        <v>1234.97</v>
      </c>
      <c r="H941">
        <v>0.2</v>
      </c>
      <c r="I941" t="s">
        <v>20</v>
      </c>
      <c r="J941" t="s">
        <v>4978</v>
      </c>
      <c r="K941" t="s">
        <v>4973</v>
      </c>
      <c r="L941" t="s">
        <v>4974</v>
      </c>
      <c r="M941">
        <v>767.36</v>
      </c>
      <c r="N941" s="2">
        <v>45996</v>
      </c>
      <c r="O941">
        <v>27</v>
      </c>
      <c r="P941" t="s">
        <v>4025</v>
      </c>
      <c r="Q941" t="s">
        <v>4024</v>
      </c>
      <c r="R941" t="s">
        <v>4092</v>
      </c>
      <c r="S941" t="s">
        <v>4071</v>
      </c>
      <c r="T941" t="s">
        <v>5082</v>
      </c>
      <c r="U941" t="s">
        <v>4050</v>
      </c>
      <c r="V941" t="s">
        <v>4036</v>
      </c>
      <c r="W941" t="s">
        <v>5055</v>
      </c>
      <c r="X941" t="s">
        <v>5083</v>
      </c>
      <c r="Y941">
        <v>1975.95</v>
      </c>
      <c r="Z941">
        <v>1534.72</v>
      </c>
      <c r="AA941">
        <v>441.23</v>
      </c>
      <c r="AB941">
        <v>0.2233001847212733</v>
      </c>
      <c r="AC941" t="s">
        <v>4405</v>
      </c>
      <c r="AD941" t="s">
        <v>5121</v>
      </c>
      <c r="AE941" s="2">
        <v>45944</v>
      </c>
      <c r="AF941">
        <v>2025</v>
      </c>
      <c r="AG941" s="2">
        <v>45931</v>
      </c>
    </row>
    <row r="942" spans="1:33" x14ac:dyDescent="0.25">
      <c r="A942" t="s">
        <v>1963</v>
      </c>
      <c r="B942" t="s">
        <v>1964</v>
      </c>
      <c r="C942" t="s">
        <v>132</v>
      </c>
      <c r="D942" t="s">
        <v>196</v>
      </c>
      <c r="E942" t="s">
        <v>14</v>
      </c>
      <c r="F942">
        <v>2</v>
      </c>
      <c r="G942">
        <v>1222.98</v>
      </c>
      <c r="H942">
        <v>0.15</v>
      </c>
      <c r="I942" t="s">
        <v>35</v>
      </c>
      <c r="J942" t="s">
        <v>5006</v>
      </c>
      <c r="K942" t="s">
        <v>4973</v>
      </c>
      <c r="L942" t="s">
        <v>5007</v>
      </c>
      <c r="M942">
        <v>791.34</v>
      </c>
      <c r="N942" s="2">
        <v>45119</v>
      </c>
      <c r="O942">
        <v>53</v>
      </c>
      <c r="P942" t="s">
        <v>4030</v>
      </c>
      <c r="Q942" t="s">
        <v>4029</v>
      </c>
      <c r="R942" t="s">
        <v>4085</v>
      </c>
      <c r="S942" t="s">
        <v>4036</v>
      </c>
      <c r="T942" t="s">
        <v>5124</v>
      </c>
      <c r="U942" t="s">
        <v>4039</v>
      </c>
      <c r="V942" t="s">
        <v>4032</v>
      </c>
      <c r="W942" t="s">
        <v>5070</v>
      </c>
      <c r="X942" t="s">
        <v>5071</v>
      </c>
      <c r="Y942">
        <v>2079.0700000000002</v>
      </c>
      <c r="Z942">
        <v>1582.68</v>
      </c>
      <c r="AA942">
        <v>496.39</v>
      </c>
      <c r="AB942">
        <v>0.23875578984834564</v>
      </c>
      <c r="AC942" t="s">
        <v>4530</v>
      </c>
      <c r="AD942" t="s">
        <v>5068</v>
      </c>
      <c r="AE942" s="2">
        <v>46054</v>
      </c>
      <c r="AF942">
        <v>2026</v>
      </c>
      <c r="AG942" s="2">
        <v>46054</v>
      </c>
    </row>
    <row r="943" spans="1:33" x14ac:dyDescent="0.25">
      <c r="A943" t="s">
        <v>1766</v>
      </c>
      <c r="B943" t="s">
        <v>1680</v>
      </c>
      <c r="C943" t="s">
        <v>549</v>
      </c>
      <c r="D943" t="s">
        <v>62</v>
      </c>
      <c r="E943" t="s">
        <v>14</v>
      </c>
      <c r="F943">
        <v>2</v>
      </c>
      <c r="G943">
        <v>1222.98</v>
      </c>
      <c r="H943">
        <v>0</v>
      </c>
      <c r="I943" t="s">
        <v>15</v>
      </c>
      <c r="J943" t="s">
        <v>4978</v>
      </c>
      <c r="K943" t="s">
        <v>4973</v>
      </c>
      <c r="L943" t="s">
        <v>4974</v>
      </c>
      <c r="M943">
        <v>767.36</v>
      </c>
      <c r="N943" s="2">
        <v>46066</v>
      </c>
      <c r="O943">
        <v>62</v>
      </c>
      <c r="P943" t="s">
        <v>4048</v>
      </c>
      <c r="Q943" t="s">
        <v>4024</v>
      </c>
      <c r="R943" t="s">
        <v>4087</v>
      </c>
      <c r="S943" t="s">
        <v>4036</v>
      </c>
      <c r="T943" t="s">
        <v>5104</v>
      </c>
      <c r="U943" t="s">
        <v>4143</v>
      </c>
      <c r="V943" t="s">
        <v>4027</v>
      </c>
      <c r="W943" t="s">
        <v>5055</v>
      </c>
      <c r="X943" t="s">
        <v>5105</v>
      </c>
      <c r="Y943">
        <v>2445.96</v>
      </c>
      <c r="Z943">
        <v>1534.72</v>
      </c>
      <c r="AA943">
        <v>911.24</v>
      </c>
      <c r="AB943">
        <v>0.37254901960784315</v>
      </c>
      <c r="AC943" t="s">
        <v>4169</v>
      </c>
      <c r="AD943" t="s">
        <v>5103</v>
      </c>
      <c r="AE943" s="2">
        <v>46024</v>
      </c>
      <c r="AF943">
        <v>2026</v>
      </c>
      <c r="AG943" s="2">
        <v>46023</v>
      </c>
    </row>
    <row r="944" spans="1:33" x14ac:dyDescent="0.25">
      <c r="A944" t="s">
        <v>1193</v>
      </c>
      <c r="B944" t="s">
        <v>1194</v>
      </c>
      <c r="C944" t="s">
        <v>57</v>
      </c>
      <c r="D944" t="s">
        <v>34</v>
      </c>
      <c r="E944" t="s">
        <v>14</v>
      </c>
      <c r="F944">
        <v>1</v>
      </c>
      <c r="G944">
        <v>1222.98</v>
      </c>
      <c r="H944">
        <v>0</v>
      </c>
      <c r="I944" t="s">
        <v>20</v>
      </c>
      <c r="J944" t="s">
        <v>5018</v>
      </c>
      <c r="K944" t="s">
        <v>4973</v>
      </c>
      <c r="L944" t="s">
        <v>5007</v>
      </c>
      <c r="M944">
        <v>875.27</v>
      </c>
      <c r="N944" s="2">
        <v>45751</v>
      </c>
      <c r="O944">
        <v>47</v>
      </c>
      <c r="P944" t="s">
        <v>4025</v>
      </c>
      <c r="Q944" t="s">
        <v>4029</v>
      </c>
      <c r="R944" t="s">
        <v>4026</v>
      </c>
      <c r="S944" t="s">
        <v>4027</v>
      </c>
      <c r="T944" t="s">
        <v>5079</v>
      </c>
      <c r="U944" t="s">
        <v>4041</v>
      </c>
      <c r="V944" t="s">
        <v>4036</v>
      </c>
      <c r="W944" t="s">
        <v>5055</v>
      </c>
      <c r="X944" t="s">
        <v>5080</v>
      </c>
      <c r="Y944">
        <v>1222.98</v>
      </c>
      <c r="Z944">
        <v>875.27</v>
      </c>
      <c r="AA944">
        <v>347.71</v>
      </c>
      <c r="AB944">
        <v>0.28431372549019607</v>
      </c>
      <c r="AC944" t="s">
        <v>4716</v>
      </c>
      <c r="AD944" t="s">
        <v>5078</v>
      </c>
      <c r="AE944" s="2">
        <v>46054</v>
      </c>
      <c r="AF944">
        <v>2026</v>
      </c>
      <c r="AG944" s="2">
        <v>46054</v>
      </c>
    </row>
    <row r="945" spans="1:33" x14ac:dyDescent="0.25">
      <c r="A945" t="s">
        <v>1080</v>
      </c>
      <c r="B945" t="s">
        <v>413</v>
      </c>
      <c r="C945" t="s">
        <v>57</v>
      </c>
      <c r="D945" t="s">
        <v>19</v>
      </c>
      <c r="E945" t="s">
        <v>14</v>
      </c>
      <c r="F945">
        <v>3</v>
      </c>
      <c r="G945">
        <v>1222.98</v>
      </c>
      <c r="H945">
        <v>0.05</v>
      </c>
      <c r="I945" t="s">
        <v>30</v>
      </c>
      <c r="J945" t="s">
        <v>5018</v>
      </c>
      <c r="K945" t="s">
        <v>4973</v>
      </c>
      <c r="L945" t="s">
        <v>5007</v>
      </c>
      <c r="M945">
        <v>875.27</v>
      </c>
      <c r="N945" s="2">
        <v>45895</v>
      </c>
      <c r="O945">
        <v>45</v>
      </c>
      <c r="P945" t="s">
        <v>4052</v>
      </c>
      <c r="Q945" t="s">
        <v>4024</v>
      </c>
      <c r="R945" t="s">
        <v>4135</v>
      </c>
      <c r="S945" t="s">
        <v>4058</v>
      </c>
      <c r="T945" t="s">
        <v>5058</v>
      </c>
      <c r="U945" t="s">
        <v>4055</v>
      </c>
      <c r="V945" t="s">
        <v>4032</v>
      </c>
      <c r="W945" t="s">
        <v>5051</v>
      </c>
      <c r="X945" t="s">
        <v>5060</v>
      </c>
      <c r="Y945">
        <v>3485.49</v>
      </c>
      <c r="Z945">
        <v>2625.81</v>
      </c>
      <c r="AA945">
        <v>859.68</v>
      </c>
      <c r="AB945">
        <v>0.24664537841164369</v>
      </c>
      <c r="AC945" t="s">
        <v>4806</v>
      </c>
      <c r="AD945" t="s">
        <v>5057</v>
      </c>
      <c r="AE945" s="2">
        <v>46106</v>
      </c>
      <c r="AF945">
        <v>2026</v>
      </c>
      <c r="AG945" s="2">
        <v>46082</v>
      </c>
    </row>
    <row r="946" spans="1:33" x14ac:dyDescent="0.25">
      <c r="A946" t="s">
        <v>2549</v>
      </c>
      <c r="B946" t="s">
        <v>956</v>
      </c>
      <c r="C946" t="s">
        <v>57</v>
      </c>
      <c r="D946" t="s">
        <v>74</v>
      </c>
      <c r="E946" t="s">
        <v>25</v>
      </c>
      <c r="F946">
        <v>5</v>
      </c>
      <c r="G946">
        <v>1222.98</v>
      </c>
      <c r="H946">
        <v>0.15</v>
      </c>
      <c r="I946" t="s">
        <v>1258</v>
      </c>
      <c r="J946" t="s">
        <v>5018</v>
      </c>
      <c r="K946" t="s">
        <v>4973</v>
      </c>
      <c r="L946" t="s">
        <v>5007</v>
      </c>
      <c r="M946">
        <v>875.27</v>
      </c>
      <c r="N946" s="2">
        <v>45884</v>
      </c>
      <c r="O946">
        <v>67</v>
      </c>
      <c r="P946" t="s">
        <v>4025</v>
      </c>
      <c r="Q946" t="s">
        <v>4029</v>
      </c>
      <c r="R946" t="s">
        <v>4165</v>
      </c>
      <c r="S946" t="s">
        <v>4071</v>
      </c>
      <c r="T946" t="s">
        <v>5092</v>
      </c>
      <c r="U946" t="s">
        <v>4165</v>
      </c>
      <c r="V946" t="s">
        <v>4071</v>
      </c>
      <c r="W946" t="s">
        <v>5055</v>
      </c>
      <c r="X946" t="s">
        <v>5093</v>
      </c>
      <c r="Y946">
        <v>5197.66</v>
      </c>
      <c r="Z946">
        <v>4376.3500000000004</v>
      </c>
      <c r="AA946">
        <v>821.31</v>
      </c>
      <c r="AB946">
        <v>0.15801533767118278</v>
      </c>
      <c r="AC946" t="s">
        <v>4613</v>
      </c>
      <c r="AD946" t="s">
        <v>5091</v>
      </c>
      <c r="AE946" s="2">
        <v>45921</v>
      </c>
      <c r="AF946">
        <v>2025</v>
      </c>
      <c r="AG946" s="2">
        <v>45901</v>
      </c>
    </row>
    <row r="947" spans="1:33" x14ac:dyDescent="0.25">
      <c r="A947" t="s">
        <v>1336</v>
      </c>
      <c r="B947" t="s">
        <v>602</v>
      </c>
      <c r="C947" t="s">
        <v>132</v>
      </c>
      <c r="D947" t="s">
        <v>62</v>
      </c>
      <c r="E947" t="s">
        <v>14</v>
      </c>
      <c r="F947">
        <v>1</v>
      </c>
      <c r="G947">
        <v>1222.98</v>
      </c>
      <c r="H947">
        <v>0</v>
      </c>
      <c r="I947" t="s">
        <v>20</v>
      </c>
      <c r="J947" t="s">
        <v>5006</v>
      </c>
      <c r="K947" t="s">
        <v>4973</v>
      </c>
      <c r="L947" t="s">
        <v>5007</v>
      </c>
      <c r="M947">
        <v>791.34</v>
      </c>
      <c r="N947" s="2">
        <v>45481</v>
      </c>
      <c r="O947">
        <v>21</v>
      </c>
      <c r="P947" t="s">
        <v>4025</v>
      </c>
      <c r="Q947" t="s">
        <v>4024</v>
      </c>
      <c r="R947" t="s">
        <v>4060</v>
      </c>
      <c r="S947" t="s">
        <v>4032</v>
      </c>
      <c r="T947" t="s">
        <v>5104</v>
      </c>
      <c r="U947" t="s">
        <v>4143</v>
      </c>
      <c r="V947" t="s">
        <v>4027</v>
      </c>
      <c r="W947" t="s">
        <v>5055</v>
      </c>
      <c r="X947" t="s">
        <v>5105</v>
      </c>
      <c r="Y947">
        <v>1222.98</v>
      </c>
      <c r="Z947">
        <v>791.34</v>
      </c>
      <c r="AA947">
        <v>431.64</v>
      </c>
      <c r="AB947">
        <v>0.3529411764705882</v>
      </c>
      <c r="AC947" t="s">
        <v>4255</v>
      </c>
      <c r="AD947" t="s">
        <v>5103</v>
      </c>
      <c r="AE947" s="2">
        <v>46183</v>
      </c>
      <c r="AF947">
        <v>2026</v>
      </c>
      <c r="AG947" s="2">
        <v>46174</v>
      </c>
    </row>
    <row r="948" spans="1:33" x14ac:dyDescent="0.25">
      <c r="A948" t="s">
        <v>2433</v>
      </c>
      <c r="B948" t="s">
        <v>2434</v>
      </c>
      <c r="C948" t="s">
        <v>57</v>
      </c>
      <c r="D948" t="s">
        <v>120</v>
      </c>
      <c r="E948" t="s">
        <v>25</v>
      </c>
      <c r="F948">
        <v>1</v>
      </c>
      <c r="G948">
        <v>1222.98</v>
      </c>
      <c r="H948">
        <v>0</v>
      </c>
      <c r="I948" t="s">
        <v>15</v>
      </c>
      <c r="J948" t="s">
        <v>5018</v>
      </c>
      <c r="K948" t="s">
        <v>4973</v>
      </c>
      <c r="L948" t="s">
        <v>5007</v>
      </c>
      <c r="M948">
        <v>875.27</v>
      </c>
      <c r="N948" s="2">
        <v>45307</v>
      </c>
      <c r="O948">
        <v>32</v>
      </c>
      <c r="P948" t="s">
        <v>4048</v>
      </c>
      <c r="Q948" t="s">
        <v>4029</v>
      </c>
      <c r="R948" t="s">
        <v>4050</v>
      </c>
      <c r="S948" t="s">
        <v>4036</v>
      </c>
      <c r="T948" t="s">
        <v>5101</v>
      </c>
      <c r="U948" t="s">
        <v>4026</v>
      </c>
      <c r="V948" t="s">
        <v>4027</v>
      </c>
      <c r="W948" t="s">
        <v>5051</v>
      </c>
      <c r="X948" t="s">
        <v>5102</v>
      </c>
      <c r="Y948">
        <v>1222.98</v>
      </c>
      <c r="Z948">
        <v>875.27</v>
      </c>
      <c r="AA948">
        <v>347.71</v>
      </c>
      <c r="AB948">
        <v>0.28431372549019607</v>
      </c>
      <c r="AC948" t="s">
        <v>4311</v>
      </c>
      <c r="AD948" t="s">
        <v>5127</v>
      </c>
      <c r="AE948" s="2">
        <v>45919</v>
      </c>
      <c r="AF948">
        <v>2025</v>
      </c>
      <c r="AG948" s="2">
        <v>45901</v>
      </c>
    </row>
    <row r="949" spans="1:33" x14ac:dyDescent="0.25">
      <c r="A949" t="s">
        <v>1968</v>
      </c>
      <c r="B949" t="s">
        <v>895</v>
      </c>
      <c r="C949" t="s">
        <v>57</v>
      </c>
      <c r="D949" t="s">
        <v>48</v>
      </c>
      <c r="E949" t="s">
        <v>14</v>
      </c>
      <c r="F949">
        <v>1</v>
      </c>
      <c r="G949">
        <v>1222.98</v>
      </c>
      <c r="H949">
        <v>0</v>
      </c>
      <c r="I949" t="s">
        <v>1258</v>
      </c>
      <c r="J949" t="s">
        <v>5018</v>
      </c>
      <c r="K949" t="s">
        <v>4973</v>
      </c>
      <c r="L949" t="s">
        <v>5007</v>
      </c>
      <c r="M949">
        <v>875.27</v>
      </c>
      <c r="N949" s="2">
        <v>44947</v>
      </c>
      <c r="O949">
        <v>37</v>
      </c>
      <c r="P949" t="s">
        <v>4025</v>
      </c>
      <c r="Q949" t="s">
        <v>4029</v>
      </c>
      <c r="R949" t="s">
        <v>4135</v>
      </c>
      <c r="S949" t="s">
        <v>4058</v>
      </c>
      <c r="T949" t="s">
        <v>5110</v>
      </c>
      <c r="U949" t="s">
        <v>4135</v>
      </c>
      <c r="V949" t="s">
        <v>4058</v>
      </c>
      <c r="W949" t="s">
        <v>5055</v>
      </c>
      <c r="X949" t="s">
        <v>5112</v>
      </c>
      <c r="Y949">
        <v>1222.98</v>
      </c>
      <c r="Z949">
        <v>875.27</v>
      </c>
      <c r="AA949">
        <v>347.71</v>
      </c>
      <c r="AB949">
        <v>0.28431372549019607</v>
      </c>
      <c r="AC949" t="s">
        <v>4501</v>
      </c>
      <c r="AD949" t="s">
        <v>5109</v>
      </c>
      <c r="AE949" s="2">
        <v>46015</v>
      </c>
      <c r="AF949">
        <v>2025</v>
      </c>
      <c r="AG949" s="2">
        <v>45992</v>
      </c>
    </row>
    <row r="950" spans="1:33" x14ac:dyDescent="0.25">
      <c r="A950" t="s">
        <v>3394</v>
      </c>
      <c r="B950" t="s">
        <v>815</v>
      </c>
      <c r="C950" t="s">
        <v>549</v>
      </c>
      <c r="D950" t="s">
        <v>39</v>
      </c>
      <c r="E950" t="s">
        <v>25</v>
      </c>
      <c r="F950">
        <v>4</v>
      </c>
      <c r="G950">
        <v>1222.98</v>
      </c>
      <c r="H950">
        <v>0.2</v>
      </c>
      <c r="I950" t="s">
        <v>35</v>
      </c>
      <c r="J950" t="s">
        <v>4978</v>
      </c>
      <c r="K950" t="s">
        <v>4973</v>
      </c>
      <c r="L950" t="s">
        <v>4974</v>
      </c>
      <c r="M950">
        <v>767.36</v>
      </c>
      <c r="N950" s="2">
        <v>45750</v>
      </c>
      <c r="O950">
        <v>68</v>
      </c>
      <c r="P950" t="s">
        <v>4025</v>
      </c>
      <c r="Q950" t="s">
        <v>4029</v>
      </c>
      <c r="R950" t="s">
        <v>4085</v>
      </c>
      <c r="S950" t="s">
        <v>4036</v>
      </c>
      <c r="T950" t="s">
        <v>5097</v>
      </c>
      <c r="U950" t="s">
        <v>4141</v>
      </c>
      <c r="V950" t="s">
        <v>4068</v>
      </c>
      <c r="W950" t="s">
        <v>5055</v>
      </c>
      <c r="X950" t="s">
        <v>4948</v>
      </c>
      <c r="Y950">
        <v>3913.54</v>
      </c>
      <c r="Z950">
        <v>3069.44</v>
      </c>
      <c r="AA950">
        <v>844.1</v>
      </c>
      <c r="AB950">
        <v>0.21568707615100396</v>
      </c>
      <c r="AC950" t="s">
        <v>4895</v>
      </c>
      <c r="AD950" t="s">
        <v>5128</v>
      </c>
      <c r="AE950" s="2">
        <v>46186</v>
      </c>
      <c r="AF950">
        <v>2026</v>
      </c>
      <c r="AG950" s="2">
        <v>46174</v>
      </c>
    </row>
    <row r="951" spans="1:33" x14ac:dyDescent="0.25">
      <c r="A951" t="s">
        <v>3584</v>
      </c>
      <c r="B951" t="s">
        <v>176</v>
      </c>
      <c r="C951" t="s">
        <v>57</v>
      </c>
      <c r="D951" t="s">
        <v>48</v>
      </c>
      <c r="E951" t="s">
        <v>14</v>
      </c>
      <c r="F951">
        <v>1</v>
      </c>
      <c r="G951">
        <v>1222.98</v>
      </c>
      <c r="H951">
        <v>0</v>
      </c>
      <c r="I951" t="s">
        <v>30</v>
      </c>
      <c r="J951" t="s">
        <v>5018</v>
      </c>
      <c r="K951" t="s">
        <v>4973</v>
      </c>
      <c r="L951" t="s">
        <v>5007</v>
      </c>
      <c r="M951">
        <v>875.27</v>
      </c>
      <c r="N951" s="2">
        <v>45051</v>
      </c>
      <c r="O951">
        <v>46</v>
      </c>
      <c r="P951" t="s">
        <v>4030</v>
      </c>
      <c r="Q951" t="s">
        <v>4024</v>
      </c>
      <c r="R951" t="s">
        <v>4087</v>
      </c>
      <c r="S951" t="s">
        <v>4036</v>
      </c>
      <c r="T951" t="s">
        <v>5110</v>
      </c>
      <c r="U951" t="s">
        <v>4135</v>
      </c>
      <c r="V951" t="s">
        <v>4058</v>
      </c>
      <c r="W951" t="s">
        <v>5055</v>
      </c>
      <c r="X951" t="s">
        <v>5112</v>
      </c>
      <c r="Y951">
        <v>1222.98</v>
      </c>
      <c r="Z951">
        <v>875.27</v>
      </c>
      <c r="AA951">
        <v>347.71</v>
      </c>
      <c r="AB951">
        <v>0.28431372549019607</v>
      </c>
      <c r="AC951" t="s">
        <v>4959</v>
      </c>
      <c r="AD951" t="s">
        <v>5109</v>
      </c>
      <c r="AE951" s="2">
        <v>46050</v>
      </c>
      <c r="AF951">
        <v>2026</v>
      </c>
      <c r="AG951" s="2">
        <v>46023</v>
      </c>
    </row>
    <row r="952" spans="1:33" x14ac:dyDescent="0.25">
      <c r="A952" t="s">
        <v>2430</v>
      </c>
      <c r="B952" t="s">
        <v>2181</v>
      </c>
      <c r="C952" t="s">
        <v>549</v>
      </c>
      <c r="D952" t="s">
        <v>104</v>
      </c>
      <c r="E952" t="s">
        <v>14</v>
      </c>
      <c r="F952">
        <v>3</v>
      </c>
      <c r="G952">
        <v>1222.98</v>
      </c>
      <c r="H952">
        <v>0.1</v>
      </c>
      <c r="I952" t="s">
        <v>30</v>
      </c>
      <c r="J952" t="s">
        <v>4978</v>
      </c>
      <c r="K952" t="s">
        <v>4973</v>
      </c>
      <c r="L952" t="s">
        <v>4974</v>
      </c>
      <c r="M952">
        <v>767.36</v>
      </c>
      <c r="N952" s="2">
        <v>45100</v>
      </c>
      <c r="O952">
        <v>21</v>
      </c>
      <c r="P952" t="s">
        <v>4030</v>
      </c>
      <c r="Q952" t="s">
        <v>4024</v>
      </c>
      <c r="R952" t="s">
        <v>4041</v>
      </c>
      <c r="S952" t="s">
        <v>4036</v>
      </c>
      <c r="T952" t="s">
        <v>5073</v>
      </c>
      <c r="U952" t="s">
        <v>4035</v>
      </c>
      <c r="V952" t="s">
        <v>4036</v>
      </c>
      <c r="W952" t="s">
        <v>5051</v>
      </c>
      <c r="X952" t="s">
        <v>5074</v>
      </c>
      <c r="Y952">
        <v>3302.05</v>
      </c>
      <c r="Z952">
        <v>2302.08</v>
      </c>
      <c r="AA952">
        <v>999.97</v>
      </c>
      <c r="AB952">
        <v>0.30283308853590951</v>
      </c>
      <c r="AC952" t="s">
        <v>4236</v>
      </c>
      <c r="AD952" t="s">
        <v>5072</v>
      </c>
      <c r="AE952" s="2">
        <v>45961</v>
      </c>
      <c r="AF952">
        <v>2025</v>
      </c>
      <c r="AG952" s="2">
        <v>45931</v>
      </c>
    </row>
    <row r="953" spans="1:33" x14ac:dyDescent="0.25">
      <c r="A953" t="s">
        <v>720</v>
      </c>
      <c r="B953" t="s">
        <v>721</v>
      </c>
      <c r="C953" t="s">
        <v>549</v>
      </c>
      <c r="D953" t="s">
        <v>112</v>
      </c>
      <c r="E953" t="s">
        <v>14</v>
      </c>
      <c r="F953">
        <v>6</v>
      </c>
      <c r="G953">
        <v>1222.98</v>
      </c>
      <c r="H953">
        <v>0.1</v>
      </c>
      <c r="I953" t="s">
        <v>1258</v>
      </c>
      <c r="J953" t="s">
        <v>4978</v>
      </c>
      <c r="K953" t="s">
        <v>4973</v>
      </c>
      <c r="L953" t="s">
        <v>4974</v>
      </c>
      <c r="M953">
        <v>767.36</v>
      </c>
      <c r="N953" s="2">
        <v>45732</v>
      </c>
      <c r="O953">
        <v>19</v>
      </c>
      <c r="P953" t="s">
        <v>5126</v>
      </c>
      <c r="Q953" t="s">
        <v>4024</v>
      </c>
      <c r="R953" t="s">
        <v>4074</v>
      </c>
      <c r="S953" t="s">
        <v>4071</v>
      </c>
      <c r="T953" t="s">
        <v>5107</v>
      </c>
      <c r="U953" t="s">
        <v>4057</v>
      </c>
      <c r="V953" t="s">
        <v>4058</v>
      </c>
      <c r="W953" t="s">
        <v>5051</v>
      </c>
      <c r="X953" t="s">
        <v>5108</v>
      </c>
      <c r="Y953">
        <v>6604.09</v>
      </c>
      <c r="Z953">
        <v>4604.16</v>
      </c>
      <c r="AA953">
        <v>1999.93</v>
      </c>
      <c r="AB953">
        <v>0.30283203287659616</v>
      </c>
      <c r="AC953" t="s">
        <v>4773</v>
      </c>
      <c r="AD953" t="s">
        <v>5106</v>
      </c>
      <c r="AE953" s="2">
        <v>46201</v>
      </c>
      <c r="AF953">
        <v>2026</v>
      </c>
      <c r="AG953" s="2">
        <v>46174</v>
      </c>
    </row>
    <row r="954" spans="1:33" x14ac:dyDescent="0.25">
      <c r="A954" t="s">
        <v>2039</v>
      </c>
      <c r="B954" t="s">
        <v>2040</v>
      </c>
      <c r="C954" t="s">
        <v>549</v>
      </c>
      <c r="D954" t="s">
        <v>19</v>
      </c>
      <c r="E954" t="s">
        <v>25</v>
      </c>
      <c r="F954">
        <v>3</v>
      </c>
      <c r="G954">
        <v>1222.98</v>
      </c>
      <c r="H954">
        <v>0.1</v>
      </c>
      <c r="I954" t="s">
        <v>15</v>
      </c>
      <c r="J954" t="s">
        <v>4978</v>
      </c>
      <c r="K954" t="s">
        <v>4973</v>
      </c>
      <c r="L954" t="s">
        <v>4974</v>
      </c>
      <c r="M954">
        <v>767.36</v>
      </c>
      <c r="N954" s="2">
        <v>45663</v>
      </c>
      <c r="O954">
        <v>34</v>
      </c>
      <c r="P954" t="s">
        <v>4025</v>
      </c>
      <c r="Q954" t="s">
        <v>4029</v>
      </c>
      <c r="R954" t="s">
        <v>4053</v>
      </c>
      <c r="S954" t="s">
        <v>4027</v>
      </c>
      <c r="T954" t="s">
        <v>5058</v>
      </c>
      <c r="U954" t="s">
        <v>4055</v>
      </c>
      <c r="V954" t="s">
        <v>4032</v>
      </c>
      <c r="W954" t="s">
        <v>5051</v>
      </c>
      <c r="X954" t="s">
        <v>5060</v>
      </c>
      <c r="Y954">
        <v>3302.05</v>
      </c>
      <c r="Z954">
        <v>2302.08</v>
      </c>
      <c r="AA954">
        <v>999.97</v>
      </c>
      <c r="AB954">
        <v>0.30283308853590951</v>
      </c>
      <c r="AC954" t="s">
        <v>4931</v>
      </c>
      <c r="AD954" t="s">
        <v>5057</v>
      </c>
      <c r="AE954" s="2">
        <v>46001</v>
      </c>
      <c r="AF954">
        <v>2025</v>
      </c>
      <c r="AG954" s="2">
        <v>45992</v>
      </c>
    </row>
    <row r="955" spans="1:33" x14ac:dyDescent="0.25">
      <c r="A955" t="s">
        <v>545</v>
      </c>
      <c r="B955" t="s">
        <v>546</v>
      </c>
      <c r="C955" t="s">
        <v>57</v>
      </c>
      <c r="D955" t="s">
        <v>64</v>
      </c>
      <c r="E955" t="s">
        <v>25</v>
      </c>
      <c r="F955">
        <v>1</v>
      </c>
      <c r="G955">
        <v>1222.98</v>
      </c>
      <c r="H955">
        <v>0.15</v>
      </c>
      <c r="I955" t="s">
        <v>15</v>
      </c>
      <c r="J955" t="s">
        <v>5018</v>
      </c>
      <c r="K955" t="s">
        <v>4973</v>
      </c>
      <c r="L955" t="s">
        <v>5007</v>
      </c>
      <c r="M955">
        <v>875.27</v>
      </c>
      <c r="N955" s="2">
        <v>46174</v>
      </c>
      <c r="O955">
        <v>43</v>
      </c>
      <c r="P955" t="s">
        <v>4052</v>
      </c>
      <c r="Q955" t="s">
        <v>4024</v>
      </c>
      <c r="R955" t="s">
        <v>4050</v>
      </c>
      <c r="S955" t="s">
        <v>4036</v>
      </c>
      <c r="T955" t="s">
        <v>5089</v>
      </c>
      <c r="U955" t="s">
        <v>4077</v>
      </c>
      <c r="V955" t="s">
        <v>4071</v>
      </c>
      <c r="W955" t="s">
        <v>5055</v>
      </c>
      <c r="X955" t="s">
        <v>5090</v>
      </c>
      <c r="Y955">
        <v>1039.53</v>
      </c>
      <c r="Z955">
        <v>875.27</v>
      </c>
      <c r="AA955">
        <v>164.26</v>
      </c>
      <c r="AB955">
        <v>0.15801371773782383</v>
      </c>
      <c r="AC955" t="s">
        <v>4459</v>
      </c>
      <c r="AD955" t="s">
        <v>5088</v>
      </c>
      <c r="AE955" s="2">
        <v>46061</v>
      </c>
      <c r="AF955">
        <v>2026</v>
      </c>
      <c r="AG955" s="2">
        <v>46054</v>
      </c>
    </row>
    <row r="956" spans="1:33" x14ac:dyDescent="0.25">
      <c r="A956" t="s">
        <v>2145</v>
      </c>
      <c r="B956" t="s">
        <v>405</v>
      </c>
      <c r="C956" t="s">
        <v>132</v>
      </c>
      <c r="D956" t="s">
        <v>39</v>
      </c>
      <c r="E956" t="s">
        <v>14</v>
      </c>
      <c r="F956">
        <v>4</v>
      </c>
      <c r="G956">
        <v>1222.98</v>
      </c>
      <c r="H956">
        <v>0</v>
      </c>
      <c r="I956" t="s">
        <v>15</v>
      </c>
      <c r="J956" t="s">
        <v>5006</v>
      </c>
      <c r="K956" t="s">
        <v>4973</v>
      </c>
      <c r="L956" t="s">
        <v>5007</v>
      </c>
      <c r="M956">
        <v>791.34</v>
      </c>
      <c r="N956" s="2">
        <v>44991</v>
      </c>
      <c r="O956">
        <v>36</v>
      </c>
      <c r="P956" t="s">
        <v>4025</v>
      </c>
      <c r="Q956" t="s">
        <v>4024</v>
      </c>
      <c r="R956" t="s">
        <v>4135</v>
      </c>
      <c r="S956" t="s">
        <v>4058</v>
      </c>
      <c r="T956" t="s">
        <v>5097</v>
      </c>
      <c r="U956" t="s">
        <v>4141</v>
      </c>
      <c r="V956" t="s">
        <v>4068</v>
      </c>
      <c r="W956" t="s">
        <v>5055</v>
      </c>
      <c r="X956" t="s">
        <v>4948</v>
      </c>
      <c r="Y956">
        <v>4891.92</v>
      </c>
      <c r="Z956">
        <v>3165.36</v>
      </c>
      <c r="AA956">
        <v>1726.56</v>
      </c>
      <c r="AB956">
        <v>0.3529411764705882</v>
      </c>
      <c r="AC956" t="s">
        <v>4242</v>
      </c>
      <c r="AD956" t="s">
        <v>5128</v>
      </c>
      <c r="AE956" s="2">
        <v>46033</v>
      </c>
      <c r="AF956">
        <v>2026</v>
      </c>
      <c r="AG956" s="2">
        <v>46023</v>
      </c>
    </row>
    <row r="957" spans="1:33" x14ac:dyDescent="0.25">
      <c r="A957" t="s">
        <v>3786</v>
      </c>
      <c r="B957" t="s">
        <v>418</v>
      </c>
      <c r="C957" t="s">
        <v>132</v>
      </c>
      <c r="D957" t="s">
        <v>74</v>
      </c>
      <c r="E957" t="s">
        <v>14</v>
      </c>
      <c r="F957">
        <v>4</v>
      </c>
      <c r="G957">
        <v>1222.98</v>
      </c>
      <c r="H957">
        <v>0</v>
      </c>
      <c r="I957" t="s">
        <v>35</v>
      </c>
      <c r="J957" t="s">
        <v>5006</v>
      </c>
      <c r="K957" t="s">
        <v>4973</v>
      </c>
      <c r="L957" t="s">
        <v>5007</v>
      </c>
      <c r="M957">
        <v>791.34</v>
      </c>
      <c r="N957" s="2">
        <v>45227</v>
      </c>
      <c r="O957">
        <v>24</v>
      </c>
      <c r="P957" t="s">
        <v>4048</v>
      </c>
      <c r="Q957" t="s">
        <v>4024</v>
      </c>
      <c r="R957" t="s">
        <v>4057</v>
      </c>
      <c r="S957" t="s">
        <v>4058</v>
      </c>
      <c r="T957" t="s">
        <v>5092</v>
      </c>
      <c r="U957" t="s">
        <v>4165</v>
      </c>
      <c r="V957" t="s">
        <v>4071</v>
      </c>
      <c r="W957" t="s">
        <v>5055</v>
      </c>
      <c r="X957" t="s">
        <v>5093</v>
      </c>
      <c r="Y957">
        <v>4891.92</v>
      </c>
      <c r="Z957">
        <v>3165.36</v>
      </c>
      <c r="AA957">
        <v>1726.56</v>
      </c>
      <c r="AB957">
        <v>0.3529411764705882</v>
      </c>
      <c r="AC957" t="s">
        <v>5134</v>
      </c>
      <c r="AD957" t="s">
        <v>5091</v>
      </c>
      <c r="AE957" s="2">
        <v>46222</v>
      </c>
      <c r="AF957">
        <v>2026</v>
      </c>
      <c r="AG957" s="2">
        <v>46204</v>
      </c>
    </row>
    <row r="958" spans="1:33" x14ac:dyDescent="0.25">
      <c r="A958" t="s">
        <v>2691</v>
      </c>
      <c r="B958" t="s">
        <v>2692</v>
      </c>
      <c r="C958" t="s">
        <v>549</v>
      </c>
      <c r="D958" t="s">
        <v>62</v>
      </c>
      <c r="E958" t="s">
        <v>14</v>
      </c>
      <c r="F958">
        <v>4</v>
      </c>
      <c r="G958">
        <v>1222.98</v>
      </c>
      <c r="H958">
        <v>0</v>
      </c>
      <c r="I958" t="s">
        <v>35</v>
      </c>
      <c r="J958" t="s">
        <v>4978</v>
      </c>
      <c r="K958" t="s">
        <v>4973</v>
      </c>
      <c r="L958" t="s">
        <v>4974</v>
      </c>
      <c r="M958">
        <v>767.36</v>
      </c>
      <c r="N958" s="2">
        <v>45168</v>
      </c>
      <c r="O958">
        <v>26</v>
      </c>
      <c r="P958" t="s">
        <v>4048</v>
      </c>
      <c r="Q958" t="s">
        <v>4029</v>
      </c>
      <c r="R958" t="s">
        <v>4087</v>
      </c>
      <c r="S958" t="s">
        <v>4036</v>
      </c>
      <c r="T958" t="s">
        <v>5104</v>
      </c>
      <c r="U958" t="s">
        <v>4143</v>
      </c>
      <c r="V958" t="s">
        <v>4027</v>
      </c>
      <c r="W958" t="s">
        <v>5055</v>
      </c>
      <c r="X958" t="s">
        <v>5105</v>
      </c>
      <c r="Y958">
        <v>4891.92</v>
      </c>
      <c r="Z958">
        <v>3069.44</v>
      </c>
      <c r="AA958">
        <v>1822.48</v>
      </c>
      <c r="AB958">
        <v>0.37254901960784315</v>
      </c>
      <c r="AC958" t="s">
        <v>4540</v>
      </c>
      <c r="AD958" t="s">
        <v>5103</v>
      </c>
      <c r="AE958" s="2">
        <v>45943</v>
      </c>
      <c r="AF958">
        <v>2025</v>
      </c>
      <c r="AG958" s="2">
        <v>45931</v>
      </c>
    </row>
    <row r="959" spans="1:33" x14ac:dyDescent="0.25">
      <c r="A959" t="s">
        <v>3917</v>
      </c>
      <c r="B959" t="s">
        <v>405</v>
      </c>
      <c r="C959" t="s">
        <v>57</v>
      </c>
      <c r="D959" t="s">
        <v>95</v>
      </c>
      <c r="E959" t="s">
        <v>14</v>
      </c>
      <c r="F959">
        <v>3</v>
      </c>
      <c r="G959">
        <v>1222.98</v>
      </c>
      <c r="H959">
        <v>0.02</v>
      </c>
      <c r="I959" t="s">
        <v>20</v>
      </c>
      <c r="J959" t="s">
        <v>5018</v>
      </c>
      <c r="K959" t="s">
        <v>4973</v>
      </c>
      <c r="L959" t="s">
        <v>5007</v>
      </c>
      <c r="M959">
        <v>875.27</v>
      </c>
      <c r="N959" s="2">
        <v>44991</v>
      </c>
      <c r="O959">
        <v>36</v>
      </c>
      <c r="P959" t="s">
        <v>4025</v>
      </c>
      <c r="Q959" t="s">
        <v>4024</v>
      </c>
      <c r="R959" t="s">
        <v>4135</v>
      </c>
      <c r="S959" t="s">
        <v>4058</v>
      </c>
      <c r="T959" t="s">
        <v>5095</v>
      </c>
      <c r="U959" t="s">
        <v>4089</v>
      </c>
      <c r="V959" t="s">
        <v>4068</v>
      </c>
      <c r="W959" t="s">
        <v>5051</v>
      </c>
      <c r="X959" t="s">
        <v>5113</v>
      </c>
      <c r="Y959">
        <v>3595.56</v>
      </c>
      <c r="Z959">
        <v>2625.81</v>
      </c>
      <c r="AA959">
        <v>969.75</v>
      </c>
      <c r="AB959">
        <v>0.26970763942195375</v>
      </c>
      <c r="AC959" t="s">
        <v>4242</v>
      </c>
      <c r="AD959" t="s">
        <v>5094</v>
      </c>
      <c r="AE959" s="2">
        <v>46031</v>
      </c>
      <c r="AF959">
        <v>2026</v>
      </c>
      <c r="AG959" s="2">
        <v>46023</v>
      </c>
    </row>
    <row r="960" spans="1:33" x14ac:dyDescent="0.25">
      <c r="A960" t="s">
        <v>2136</v>
      </c>
      <c r="B960" t="s">
        <v>56</v>
      </c>
      <c r="C960" t="s">
        <v>132</v>
      </c>
      <c r="D960" t="s">
        <v>44</v>
      </c>
      <c r="E960" t="s">
        <v>14</v>
      </c>
      <c r="F960">
        <v>3</v>
      </c>
      <c r="G960">
        <v>1222.98</v>
      </c>
      <c r="H960">
        <v>0.02</v>
      </c>
      <c r="I960" t="s">
        <v>1258</v>
      </c>
      <c r="J960" t="s">
        <v>5006</v>
      </c>
      <c r="K960" t="s">
        <v>4973</v>
      </c>
      <c r="L960" t="s">
        <v>5007</v>
      </c>
      <c r="M960">
        <v>791.34</v>
      </c>
      <c r="N960" s="2">
        <v>45136</v>
      </c>
      <c r="O960">
        <v>53</v>
      </c>
      <c r="P960" t="s">
        <v>4025</v>
      </c>
      <c r="Q960" t="s">
        <v>4029</v>
      </c>
      <c r="R960" t="s">
        <v>4089</v>
      </c>
      <c r="S960" t="s">
        <v>4068</v>
      </c>
      <c r="T960" t="s">
        <v>5065</v>
      </c>
      <c r="U960" t="s">
        <v>4046</v>
      </c>
      <c r="V960" t="s">
        <v>4032</v>
      </c>
      <c r="W960" t="s">
        <v>5055</v>
      </c>
      <c r="X960" t="s">
        <v>5067</v>
      </c>
      <c r="Y960">
        <v>3595.56</v>
      </c>
      <c r="Z960">
        <v>2374.02</v>
      </c>
      <c r="AA960">
        <v>1221.54</v>
      </c>
      <c r="AB960">
        <v>0.33973567399793075</v>
      </c>
      <c r="AC960" t="s">
        <v>4562</v>
      </c>
      <c r="AD960" t="s">
        <v>5064</v>
      </c>
      <c r="AE960" s="2">
        <v>45986</v>
      </c>
      <c r="AF960">
        <v>2025</v>
      </c>
      <c r="AG960" s="2">
        <v>45962</v>
      </c>
    </row>
    <row r="961" spans="1:33" x14ac:dyDescent="0.25">
      <c r="A961" t="s">
        <v>1265</v>
      </c>
      <c r="B961" t="s">
        <v>70</v>
      </c>
      <c r="C961" t="s">
        <v>57</v>
      </c>
      <c r="D961" t="s">
        <v>62</v>
      </c>
      <c r="E961" t="s">
        <v>14</v>
      </c>
      <c r="F961">
        <v>4</v>
      </c>
      <c r="G961">
        <v>1222.98</v>
      </c>
      <c r="H961">
        <v>0.1</v>
      </c>
      <c r="I961" t="s">
        <v>1258</v>
      </c>
      <c r="J961" t="s">
        <v>5018</v>
      </c>
      <c r="K961" t="s">
        <v>4973</v>
      </c>
      <c r="L961" t="s">
        <v>5007</v>
      </c>
      <c r="M961">
        <v>875.27</v>
      </c>
      <c r="N961" s="2">
        <v>46216</v>
      </c>
      <c r="O961">
        <v>34</v>
      </c>
      <c r="P961" t="s">
        <v>4025</v>
      </c>
      <c r="Q961" t="s">
        <v>4024</v>
      </c>
      <c r="R961" t="s">
        <v>4039</v>
      </c>
      <c r="S961" t="s">
        <v>4032</v>
      </c>
      <c r="T961" t="s">
        <v>5104</v>
      </c>
      <c r="U961" t="s">
        <v>4143</v>
      </c>
      <c r="V961" t="s">
        <v>4027</v>
      </c>
      <c r="W961" t="s">
        <v>5055</v>
      </c>
      <c r="X961" t="s">
        <v>5105</v>
      </c>
      <c r="Y961">
        <v>4402.7299999999996</v>
      </c>
      <c r="Z961">
        <v>3501.08</v>
      </c>
      <c r="AA961">
        <v>901.65</v>
      </c>
      <c r="AB961">
        <v>0.20479338955602547</v>
      </c>
      <c r="AC961" t="s">
        <v>5144</v>
      </c>
      <c r="AD961" t="s">
        <v>5103</v>
      </c>
      <c r="AE961" s="2">
        <v>46190</v>
      </c>
      <c r="AF961">
        <v>2026</v>
      </c>
      <c r="AG961" s="2">
        <v>46174</v>
      </c>
    </row>
    <row r="962" spans="1:33" x14ac:dyDescent="0.25">
      <c r="A962" t="s">
        <v>3429</v>
      </c>
      <c r="B962" t="s">
        <v>716</v>
      </c>
      <c r="C962" t="s">
        <v>549</v>
      </c>
      <c r="D962" t="s">
        <v>58</v>
      </c>
      <c r="E962" t="s">
        <v>14</v>
      </c>
      <c r="F962">
        <v>3</v>
      </c>
      <c r="G962">
        <v>1222.98</v>
      </c>
      <c r="H962">
        <v>0</v>
      </c>
      <c r="I962" t="s">
        <v>15</v>
      </c>
      <c r="J962" t="s">
        <v>4978</v>
      </c>
      <c r="K962" t="s">
        <v>4973</v>
      </c>
      <c r="L962" t="s">
        <v>4974</v>
      </c>
      <c r="M962">
        <v>767.36</v>
      </c>
      <c r="N962" s="2">
        <v>45302</v>
      </c>
      <c r="O962">
        <v>19</v>
      </c>
      <c r="P962" t="s">
        <v>4025</v>
      </c>
      <c r="Q962" t="s">
        <v>4024</v>
      </c>
      <c r="R962" t="s">
        <v>4055</v>
      </c>
      <c r="S962" t="s">
        <v>4032</v>
      </c>
      <c r="T962" t="s">
        <v>5050</v>
      </c>
      <c r="U962" t="s">
        <v>4060</v>
      </c>
      <c r="V962" t="s">
        <v>4032</v>
      </c>
      <c r="W962" t="s">
        <v>5051</v>
      </c>
      <c r="X962" t="s">
        <v>5052</v>
      </c>
      <c r="Y962">
        <v>3668.94</v>
      </c>
      <c r="Z962">
        <v>2302.08</v>
      </c>
      <c r="AA962">
        <v>1366.86</v>
      </c>
      <c r="AB962">
        <v>0.37254901960784309</v>
      </c>
      <c r="AC962" t="s">
        <v>4361</v>
      </c>
      <c r="AD962" t="s">
        <v>5049</v>
      </c>
      <c r="AE962" s="2">
        <v>45933</v>
      </c>
      <c r="AF962">
        <v>2025</v>
      </c>
      <c r="AG962" s="2">
        <v>45931</v>
      </c>
    </row>
    <row r="963" spans="1:33" x14ac:dyDescent="0.25">
      <c r="A963" t="s">
        <v>2943</v>
      </c>
      <c r="B963" t="s">
        <v>483</v>
      </c>
      <c r="C963" t="s">
        <v>57</v>
      </c>
      <c r="D963" t="s">
        <v>187</v>
      </c>
      <c r="E963" t="s">
        <v>25</v>
      </c>
      <c r="F963">
        <v>4</v>
      </c>
      <c r="G963">
        <v>1222.98</v>
      </c>
      <c r="H963">
        <v>0</v>
      </c>
      <c r="I963" t="s">
        <v>20</v>
      </c>
      <c r="J963" t="s">
        <v>5018</v>
      </c>
      <c r="K963" t="s">
        <v>4973</v>
      </c>
      <c r="L963" t="s">
        <v>5007</v>
      </c>
      <c r="M963">
        <v>875.27</v>
      </c>
      <c r="N963" s="2">
        <v>46172</v>
      </c>
      <c r="O963">
        <v>53</v>
      </c>
      <c r="P963" t="s">
        <v>4025</v>
      </c>
      <c r="Q963" t="s">
        <v>4024</v>
      </c>
      <c r="R963" t="s">
        <v>4092</v>
      </c>
      <c r="S963" t="s">
        <v>4071</v>
      </c>
      <c r="T963" t="s">
        <v>5099</v>
      </c>
      <c r="U963" t="s">
        <v>4067</v>
      </c>
      <c r="V963" t="s">
        <v>4068</v>
      </c>
      <c r="W963" t="s">
        <v>5070</v>
      </c>
      <c r="X963" t="s">
        <v>5113</v>
      </c>
      <c r="Y963">
        <v>4891.92</v>
      </c>
      <c r="Z963">
        <v>3501.08</v>
      </c>
      <c r="AA963">
        <v>1390.84</v>
      </c>
      <c r="AB963">
        <v>0.28431372549019607</v>
      </c>
      <c r="AC963" t="s">
        <v>4571</v>
      </c>
      <c r="AD963" t="s">
        <v>5098</v>
      </c>
      <c r="AE963" s="2">
        <v>46158</v>
      </c>
      <c r="AF963">
        <v>2026</v>
      </c>
      <c r="AG963" s="2">
        <v>46143</v>
      </c>
    </row>
    <row r="964" spans="1:33" x14ac:dyDescent="0.25">
      <c r="A964" t="s">
        <v>795</v>
      </c>
      <c r="B964" t="s">
        <v>359</v>
      </c>
      <c r="C964" t="s">
        <v>132</v>
      </c>
      <c r="D964" t="s">
        <v>64</v>
      </c>
      <c r="E964" t="s">
        <v>14</v>
      </c>
      <c r="F964">
        <v>2</v>
      </c>
      <c r="G964">
        <v>1222.98</v>
      </c>
      <c r="H964">
        <v>0</v>
      </c>
      <c r="I964" t="s">
        <v>35</v>
      </c>
      <c r="J964" t="s">
        <v>5006</v>
      </c>
      <c r="K964" t="s">
        <v>4973</v>
      </c>
      <c r="L964" t="s">
        <v>5007</v>
      </c>
      <c r="M964">
        <v>791.34</v>
      </c>
      <c r="N964" s="2">
        <v>45379</v>
      </c>
      <c r="O964">
        <v>21</v>
      </c>
      <c r="P964" t="s">
        <v>4048</v>
      </c>
      <c r="Q964" t="s">
        <v>4029</v>
      </c>
      <c r="R964" t="s">
        <v>4100</v>
      </c>
      <c r="S964" t="s">
        <v>4027</v>
      </c>
      <c r="T964" t="s">
        <v>5089</v>
      </c>
      <c r="U964" t="s">
        <v>4077</v>
      </c>
      <c r="V964" t="s">
        <v>4071</v>
      </c>
      <c r="W964" t="s">
        <v>5055</v>
      </c>
      <c r="X964" t="s">
        <v>5090</v>
      </c>
      <c r="Y964">
        <v>2445.96</v>
      </c>
      <c r="Z964">
        <v>1582.68</v>
      </c>
      <c r="AA964">
        <v>863.28</v>
      </c>
      <c r="AB964">
        <v>0.3529411764705882</v>
      </c>
      <c r="AC964" t="s">
        <v>4905</v>
      </c>
      <c r="AD964" t="s">
        <v>5088</v>
      </c>
      <c r="AE964" s="2">
        <v>46171</v>
      </c>
      <c r="AF964">
        <v>2026</v>
      </c>
      <c r="AG964" s="2">
        <v>46143</v>
      </c>
    </row>
    <row r="965" spans="1:33" x14ac:dyDescent="0.25">
      <c r="A965" t="s">
        <v>2412</v>
      </c>
      <c r="B965" t="s">
        <v>425</v>
      </c>
      <c r="C965" t="s">
        <v>549</v>
      </c>
      <c r="D965" t="s">
        <v>44</v>
      </c>
      <c r="E965" t="s">
        <v>14</v>
      </c>
      <c r="F965">
        <v>4</v>
      </c>
      <c r="G965">
        <v>1222.98</v>
      </c>
      <c r="H965">
        <v>0</v>
      </c>
      <c r="I965" t="s">
        <v>30</v>
      </c>
      <c r="J965" t="s">
        <v>4978</v>
      </c>
      <c r="K965" t="s">
        <v>4973</v>
      </c>
      <c r="L965" t="s">
        <v>4974</v>
      </c>
      <c r="M965">
        <v>767.36</v>
      </c>
      <c r="N965" s="2">
        <v>45770</v>
      </c>
      <c r="O965">
        <v>20</v>
      </c>
      <c r="P965" t="s">
        <v>4048</v>
      </c>
      <c r="Q965" t="s">
        <v>4024</v>
      </c>
      <c r="R965" t="s">
        <v>4039</v>
      </c>
      <c r="S965" t="s">
        <v>4032</v>
      </c>
      <c r="T965" t="s">
        <v>5065</v>
      </c>
      <c r="U965" t="s">
        <v>4046</v>
      </c>
      <c r="V965" t="s">
        <v>4032</v>
      </c>
      <c r="W965" t="s">
        <v>5055</v>
      </c>
      <c r="X965" t="s">
        <v>5067</v>
      </c>
      <c r="Y965">
        <v>4891.92</v>
      </c>
      <c r="Z965">
        <v>3069.44</v>
      </c>
      <c r="AA965">
        <v>1822.48</v>
      </c>
      <c r="AB965">
        <v>0.37254901960784315</v>
      </c>
      <c r="AC965" t="s">
        <v>4742</v>
      </c>
      <c r="AD965" t="s">
        <v>5064</v>
      </c>
      <c r="AE965" s="2">
        <v>46063</v>
      </c>
      <c r="AF965">
        <v>2026</v>
      </c>
      <c r="AG965" s="2">
        <v>46054</v>
      </c>
    </row>
    <row r="966" spans="1:33" x14ac:dyDescent="0.25">
      <c r="A966" t="s">
        <v>2843</v>
      </c>
      <c r="B966" t="s">
        <v>191</v>
      </c>
      <c r="C966" t="s">
        <v>132</v>
      </c>
      <c r="D966" t="s">
        <v>187</v>
      </c>
      <c r="E966" t="s">
        <v>25</v>
      </c>
      <c r="F966">
        <v>4</v>
      </c>
      <c r="G966">
        <v>1222.98</v>
      </c>
      <c r="H966">
        <v>0.1</v>
      </c>
      <c r="I966" t="s">
        <v>1258</v>
      </c>
      <c r="J966" t="s">
        <v>5006</v>
      </c>
      <c r="K966" t="s">
        <v>4973</v>
      </c>
      <c r="L966" t="s">
        <v>5007</v>
      </c>
      <c r="M966">
        <v>791.34</v>
      </c>
      <c r="N966" s="2">
        <v>45335</v>
      </c>
      <c r="O966">
        <v>69</v>
      </c>
      <c r="P966" t="s">
        <v>5113</v>
      </c>
      <c r="Q966" t="s">
        <v>4024</v>
      </c>
      <c r="R966" t="s">
        <v>4085</v>
      </c>
      <c r="S966" t="s">
        <v>4036</v>
      </c>
      <c r="T966" t="s">
        <v>5099</v>
      </c>
      <c r="U966" t="s">
        <v>4067</v>
      </c>
      <c r="V966" t="s">
        <v>4068</v>
      </c>
      <c r="W966" t="s">
        <v>5070</v>
      </c>
      <c r="X966" t="s">
        <v>5113</v>
      </c>
      <c r="Y966">
        <v>4402.7299999999996</v>
      </c>
      <c r="Z966">
        <v>3165.36</v>
      </c>
      <c r="AA966">
        <v>1237.3699999999999</v>
      </c>
      <c r="AB966">
        <v>0.28104607822873534</v>
      </c>
      <c r="AC966" t="s">
        <v>4615</v>
      </c>
      <c r="AD966" t="s">
        <v>5098</v>
      </c>
      <c r="AE966" s="2">
        <v>46065</v>
      </c>
      <c r="AF966">
        <v>2026</v>
      </c>
      <c r="AG966" s="2">
        <v>46054</v>
      </c>
    </row>
    <row r="967" spans="1:33" x14ac:dyDescent="0.25">
      <c r="A967" t="s">
        <v>827</v>
      </c>
      <c r="B967" t="s">
        <v>828</v>
      </c>
      <c r="C967" t="s">
        <v>549</v>
      </c>
      <c r="D967" t="s">
        <v>74</v>
      </c>
      <c r="E967" t="s">
        <v>25</v>
      </c>
      <c r="F967">
        <v>5</v>
      </c>
      <c r="G967">
        <v>1222.98</v>
      </c>
      <c r="H967">
        <v>0.05</v>
      </c>
      <c r="I967" t="s">
        <v>20</v>
      </c>
      <c r="J967" t="s">
        <v>4978</v>
      </c>
      <c r="K967" t="s">
        <v>4973</v>
      </c>
      <c r="L967" t="s">
        <v>4974</v>
      </c>
      <c r="M967">
        <v>767.36</v>
      </c>
      <c r="N967" s="2">
        <v>45685</v>
      </c>
      <c r="O967">
        <v>45</v>
      </c>
      <c r="P967" t="s">
        <v>4025</v>
      </c>
      <c r="Q967" t="s">
        <v>4024</v>
      </c>
      <c r="R967" t="s">
        <v>4050</v>
      </c>
      <c r="S967" t="s">
        <v>4036</v>
      </c>
      <c r="T967" t="s">
        <v>5092</v>
      </c>
      <c r="U967" t="s">
        <v>4165</v>
      </c>
      <c r="V967" t="s">
        <v>4071</v>
      </c>
      <c r="W967" t="s">
        <v>5055</v>
      </c>
      <c r="X967" t="s">
        <v>5093</v>
      </c>
      <c r="Y967">
        <v>5809.16</v>
      </c>
      <c r="Z967">
        <v>3836.8</v>
      </c>
      <c r="AA967">
        <v>1972.36</v>
      </c>
      <c r="AB967">
        <v>0.3395258522746834</v>
      </c>
      <c r="AC967" t="s">
        <v>4664</v>
      </c>
      <c r="AD967" t="s">
        <v>5091</v>
      </c>
      <c r="AE967" s="2">
        <v>45984</v>
      </c>
      <c r="AF967">
        <v>2025</v>
      </c>
      <c r="AG967" s="2">
        <v>45962</v>
      </c>
    </row>
    <row r="968" spans="1:33" x14ac:dyDescent="0.25">
      <c r="A968" t="s">
        <v>2389</v>
      </c>
      <c r="B968" t="s">
        <v>862</v>
      </c>
      <c r="C968" t="s">
        <v>132</v>
      </c>
      <c r="D968" t="s">
        <v>39</v>
      </c>
      <c r="E968" t="s">
        <v>25</v>
      </c>
      <c r="F968">
        <v>1</v>
      </c>
      <c r="G968">
        <v>1222.98</v>
      </c>
      <c r="H968">
        <v>0.15</v>
      </c>
      <c r="I968" t="s">
        <v>35</v>
      </c>
      <c r="J968" t="s">
        <v>5006</v>
      </c>
      <c r="K968" t="s">
        <v>4973</v>
      </c>
      <c r="L968" t="s">
        <v>5007</v>
      </c>
      <c r="M968">
        <v>791.34</v>
      </c>
      <c r="N968" s="2">
        <v>45850</v>
      </c>
      <c r="O968">
        <v>36</v>
      </c>
      <c r="P968" t="s">
        <v>4048</v>
      </c>
      <c r="Q968" t="s">
        <v>4029</v>
      </c>
      <c r="R968" t="s">
        <v>4057</v>
      </c>
      <c r="S968" t="s">
        <v>4058</v>
      </c>
      <c r="T968" t="s">
        <v>5097</v>
      </c>
      <c r="U968" t="s">
        <v>4141</v>
      </c>
      <c r="V968" t="s">
        <v>4068</v>
      </c>
      <c r="W968" t="s">
        <v>5055</v>
      </c>
      <c r="X968" t="s">
        <v>4948</v>
      </c>
      <c r="Y968">
        <v>1039.53</v>
      </c>
      <c r="Z968">
        <v>791.34</v>
      </c>
      <c r="AA968">
        <v>248.19</v>
      </c>
      <c r="AB968">
        <v>0.23875212836570373</v>
      </c>
      <c r="AC968" t="s">
        <v>4510</v>
      </c>
      <c r="AD968" t="s">
        <v>5128</v>
      </c>
      <c r="AE968" s="2">
        <v>45879</v>
      </c>
      <c r="AF968">
        <v>2025</v>
      </c>
      <c r="AG968" s="2">
        <v>45870</v>
      </c>
    </row>
    <row r="969" spans="1:33" x14ac:dyDescent="0.25">
      <c r="A969" t="s">
        <v>851</v>
      </c>
      <c r="B969" t="s">
        <v>730</v>
      </c>
      <c r="C969" t="s">
        <v>57</v>
      </c>
      <c r="D969" t="s">
        <v>62</v>
      </c>
      <c r="E969" t="s">
        <v>25</v>
      </c>
      <c r="F969">
        <v>1</v>
      </c>
      <c r="G969">
        <v>1210.99</v>
      </c>
      <c r="H969">
        <v>0</v>
      </c>
      <c r="I969" t="s">
        <v>35</v>
      </c>
      <c r="J969" t="s">
        <v>5018</v>
      </c>
      <c r="K969" t="s">
        <v>4973</v>
      </c>
      <c r="L969" t="s">
        <v>5007</v>
      </c>
      <c r="M969">
        <v>875.27</v>
      </c>
      <c r="N969" s="2">
        <v>45719</v>
      </c>
      <c r="O969">
        <v>65</v>
      </c>
      <c r="P969" t="s">
        <v>4025</v>
      </c>
      <c r="Q969" t="s">
        <v>4024</v>
      </c>
      <c r="R969" t="s">
        <v>4141</v>
      </c>
      <c r="S969" t="s">
        <v>4068</v>
      </c>
      <c r="T969" t="s">
        <v>5104</v>
      </c>
      <c r="U969" t="s">
        <v>4143</v>
      </c>
      <c r="V969" t="s">
        <v>4027</v>
      </c>
      <c r="W969" t="s">
        <v>5055</v>
      </c>
      <c r="X969" t="s">
        <v>5105</v>
      </c>
      <c r="Y969">
        <v>1210.99</v>
      </c>
      <c r="Z969">
        <v>875.27</v>
      </c>
      <c r="AA969">
        <v>335.72</v>
      </c>
      <c r="AB969">
        <v>0.27722772277227725</v>
      </c>
      <c r="AC969" t="s">
        <v>4592</v>
      </c>
      <c r="AD969" t="s">
        <v>5103</v>
      </c>
      <c r="AE969" s="2">
        <v>46077</v>
      </c>
      <c r="AF969">
        <v>2026</v>
      </c>
      <c r="AG969" s="2">
        <v>46054</v>
      </c>
    </row>
    <row r="970" spans="1:33" x14ac:dyDescent="0.25">
      <c r="A970" t="s">
        <v>2917</v>
      </c>
      <c r="B970" t="s">
        <v>513</v>
      </c>
      <c r="C970" t="s">
        <v>132</v>
      </c>
      <c r="D970" t="s">
        <v>74</v>
      </c>
      <c r="E970" t="s">
        <v>25</v>
      </c>
      <c r="F970">
        <v>3</v>
      </c>
      <c r="G970">
        <v>1210.99</v>
      </c>
      <c r="H970">
        <v>0.05</v>
      </c>
      <c r="I970" t="s">
        <v>1258</v>
      </c>
      <c r="J970" t="s">
        <v>5006</v>
      </c>
      <c r="K970" t="s">
        <v>4973</v>
      </c>
      <c r="L970" t="s">
        <v>5007</v>
      </c>
      <c r="M970">
        <v>791.34</v>
      </c>
      <c r="N970" s="2">
        <v>45012</v>
      </c>
      <c r="O970">
        <v>54</v>
      </c>
      <c r="P970" t="s">
        <v>4048</v>
      </c>
      <c r="Q970" t="s">
        <v>4029</v>
      </c>
      <c r="R970" t="s">
        <v>4077</v>
      </c>
      <c r="S970" t="s">
        <v>4071</v>
      </c>
      <c r="T970" t="s">
        <v>5092</v>
      </c>
      <c r="U970" t="s">
        <v>4165</v>
      </c>
      <c r="V970" t="s">
        <v>4071</v>
      </c>
      <c r="W970" t="s">
        <v>5055</v>
      </c>
      <c r="X970" t="s">
        <v>5093</v>
      </c>
      <c r="Y970">
        <v>3451.32</v>
      </c>
      <c r="Z970">
        <v>2374.02</v>
      </c>
      <c r="AA970">
        <v>1077.3</v>
      </c>
      <c r="AB970">
        <v>0.31214144153541251</v>
      </c>
      <c r="AC970" t="s">
        <v>4442</v>
      </c>
      <c r="AD970" t="s">
        <v>5091</v>
      </c>
      <c r="AE970" s="2">
        <v>46033</v>
      </c>
      <c r="AF970">
        <v>2026</v>
      </c>
      <c r="AG970" s="2">
        <v>46023</v>
      </c>
    </row>
    <row r="971" spans="1:33" x14ac:dyDescent="0.25">
      <c r="A971" t="s">
        <v>1889</v>
      </c>
      <c r="B971" t="s">
        <v>1353</v>
      </c>
      <c r="C971" t="s">
        <v>549</v>
      </c>
      <c r="D971" t="s">
        <v>62</v>
      </c>
      <c r="E971" t="s">
        <v>25</v>
      </c>
      <c r="F971">
        <v>2</v>
      </c>
      <c r="G971">
        <v>1210.99</v>
      </c>
      <c r="H971">
        <v>0.1</v>
      </c>
      <c r="I971" t="s">
        <v>20</v>
      </c>
      <c r="J971" t="s">
        <v>4978</v>
      </c>
      <c r="K971" t="s">
        <v>4973</v>
      </c>
      <c r="L971" t="s">
        <v>4974</v>
      </c>
      <c r="M971">
        <v>767.36</v>
      </c>
      <c r="N971" s="2">
        <v>45659</v>
      </c>
      <c r="O971">
        <v>45</v>
      </c>
      <c r="P971" t="s">
        <v>4052</v>
      </c>
      <c r="Q971" t="s">
        <v>4029</v>
      </c>
      <c r="R971" t="s">
        <v>4103</v>
      </c>
      <c r="S971" t="s">
        <v>4032</v>
      </c>
      <c r="T971" t="s">
        <v>5104</v>
      </c>
      <c r="U971" t="s">
        <v>4143</v>
      </c>
      <c r="V971" t="s">
        <v>4027</v>
      </c>
      <c r="W971" t="s">
        <v>5055</v>
      </c>
      <c r="X971" t="s">
        <v>5105</v>
      </c>
      <c r="Y971">
        <v>2179.7800000000002</v>
      </c>
      <c r="Z971">
        <v>1534.72</v>
      </c>
      <c r="AA971">
        <v>645.05999999999995</v>
      </c>
      <c r="AB971">
        <v>0.29592894695794986</v>
      </c>
      <c r="AC971" t="s">
        <v>4483</v>
      </c>
      <c r="AD971" t="s">
        <v>5103</v>
      </c>
      <c r="AE971" s="2">
        <v>45906</v>
      </c>
      <c r="AF971">
        <v>2025</v>
      </c>
      <c r="AG971" s="2">
        <v>45901</v>
      </c>
    </row>
    <row r="972" spans="1:33" x14ac:dyDescent="0.25">
      <c r="A972" t="s">
        <v>3246</v>
      </c>
      <c r="B972" t="s">
        <v>201</v>
      </c>
      <c r="C972" t="s">
        <v>132</v>
      </c>
      <c r="D972" t="s">
        <v>74</v>
      </c>
      <c r="E972" t="s">
        <v>25</v>
      </c>
      <c r="F972">
        <v>4</v>
      </c>
      <c r="G972">
        <v>1210.99</v>
      </c>
      <c r="H972">
        <v>0</v>
      </c>
      <c r="I972" t="s">
        <v>1258</v>
      </c>
      <c r="J972" t="s">
        <v>5006</v>
      </c>
      <c r="K972" t="s">
        <v>4973</v>
      </c>
      <c r="L972" t="s">
        <v>5007</v>
      </c>
      <c r="M972">
        <v>791.34</v>
      </c>
      <c r="N972" s="2">
        <v>46167</v>
      </c>
      <c r="O972">
        <v>65</v>
      </c>
      <c r="P972" t="s">
        <v>4048</v>
      </c>
      <c r="Q972" t="s">
        <v>4024</v>
      </c>
      <c r="R972" t="s">
        <v>4087</v>
      </c>
      <c r="S972" t="s">
        <v>4036</v>
      </c>
      <c r="T972" t="s">
        <v>5092</v>
      </c>
      <c r="U972" t="s">
        <v>4165</v>
      </c>
      <c r="V972" t="s">
        <v>4071</v>
      </c>
      <c r="W972" t="s">
        <v>5055</v>
      </c>
      <c r="X972" t="s">
        <v>5093</v>
      </c>
      <c r="Y972">
        <v>4843.96</v>
      </c>
      <c r="Z972">
        <v>3165.36</v>
      </c>
      <c r="AA972">
        <v>1678.6</v>
      </c>
      <c r="AB972">
        <v>0.34653465346534651</v>
      </c>
      <c r="AC972" t="s">
        <v>4484</v>
      </c>
      <c r="AD972" t="s">
        <v>5091</v>
      </c>
      <c r="AE972" s="2">
        <v>45974</v>
      </c>
      <c r="AF972">
        <v>2025</v>
      </c>
      <c r="AG972" s="2">
        <v>45962</v>
      </c>
    </row>
    <row r="973" spans="1:33" x14ac:dyDescent="0.25">
      <c r="A973" t="s">
        <v>2113</v>
      </c>
      <c r="B973" t="s">
        <v>698</v>
      </c>
      <c r="C973" t="s">
        <v>549</v>
      </c>
      <c r="D973" t="s">
        <v>44</v>
      </c>
      <c r="E973" t="s">
        <v>14</v>
      </c>
      <c r="F973">
        <v>6</v>
      </c>
      <c r="G973">
        <v>1210.99</v>
      </c>
      <c r="H973">
        <v>0.05</v>
      </c>
      <c r="I973" t="s">
        <v>30</v>
      </c>
      <c r="J973" t="s">
        <v>4978</v>
      </c>
      <c r="K973" t="s">
        <v>4973</v>
      </c>
      <c r="L973" t="s">
        <v>4974</v>
      </c>
      <c r="M973">
        <v>767.36</v>
      </c>
      <c r="N973" s="2">
        <v>45552</v>
      </c>
      <c r="O973">
        <v>52</v>
      </c>
      <c r="P973" t="s">
        <v>4025</v>
      </c>
      <c r="Q973" t="s">
        <v>4029</v>
      </c>
      <c r="R973" t="s">
        <v>4035</v>
      </c>
      <c r="S973" t="s">
        <v>4036</v>
      </c>
      <c r="T973" t="s">
        <v>5065</v>
      </c>
      <c r="U973" t="s">
        <v>4046</v>
      </c>
      <c r="V973" t="s">
        <v>4032</v>
      </c>
      <c r="W973" t="s">
        <v>5055</v>
      </c>
      <c r="X973" t="s">
        <v>5067</v>
      </c>
      <c r="Y973">
        <v>6902.64</v>
      </c>
      <c r="Z973">
        <v>4604.16</v>
      </c>
      <c r="AA973">
        <v>2298.48</v>
      </c>
      <c r="AB973">
        <v>0.33298564027676364</v>
      </c>
      <c r="AC973" t="s">
        <v>4406</v>
      </c>
      <c r="AD973" t="s">
        <v>5064</v>
      </c>
      <c r="AE973" s="2">
        <v>45991</v>
      </c>
      <c r="AF973">
        <v>2025</v>
      </c>
      <c r="AG973" s="2">
        <v>45962</v>
      </c>
    </row>
    <row r="974" spans="1:33" x14ac:dyDescent="0.25">
      <c r="A974" t="s">
        <v>2555</v>
      </c>
      <c r="B974" t="s">
        <v>546</v>
      </c>
      <c r="C974" t="s">
        <v>132</v>
      </c>
      <c r="D974" t="s">
        <v>196</v>
      </c>
      <c r="E974" t="s">
        <v>14</v>
      </c>
      <c r="F974">
        <v>1</v>
      </c>
      <c r="G974">
        <v>1210.99</v>
      </c>
      <c r="H974">
        <v>0.05</v>
      </c>
      <c r="I974" t="s">
        <v>1258</v>
      </c>
      <c r="J974" t="s">
        <v>5006</v>
      </c>
      <c r="K974" t="s">
        <v>4973</v>
      </c>
      <c r="L974" t="s">
        <v>5007</v>
      </c>
      <c r="M974">
        <v>791.34</v>
      </c>
      <c r="N974" s="2">
        <v>46174</v>
      </c>
      <c r="O974">
        <v>43</v>
      </c>
      <c r="P974" t="s">
        <v>4052</v>
      </c>
      <c r="Q974" t="s">
        <v>4024</v>
      </c>
      <c r="R974" t="s">
        <v>4050</v>
      </c>
      <c r="S974" t="s">
        <v>4036</v>
      </c>
      <c r="T974" t="s">
        <v>5124</v>
      </c>
      <c r="U974" t="s">
        <v>4039</v>
      </c>
      <c r="V974" t="s">
        <v>4032</v>
      </c>
      <c r="W974" t="s">
        <v>5070</v>
      </c>
      <c r="X974" t="s">
        <v>5071</v>
      </c>
      <c r="Y974">
        <v>1150.44</v>
      </c>
      <c r="Z974">
        <v>791.34</v>
      </c>
      <c r="AA974">
        <v>359.1</v>
      </c>
      <c r="AB974">
        <v>0.31214144153541257</v>
      </c>
      <c r="AC974" t="s">
        <v>4459</v>
      </c>
      <c r="AD974" t="s">
        <v>5068</v>
      </c>
      <c r="AE974" s="2">
        <v>45917</v>
      </c>
      <c r="AF974">
        <v>2025</v>
      </c>
      <c r="AG974" s="2">
        <v>45901</v>
      </c>
    </row>
    <row r="975" spans="1:33" x14ac:dyDescent="0.25">
      <c r="A975" t="s">
        <v>3062</v>
      </c>
      <c r="B975" t="s">
        <v>1962</v>
      </c>
      <c r="C975" t="s">
        <v>57</v>
      </c>
      <c r="D975" t="s">
        <v>62</v>
      </c>
      <c r="E975" t="s">
        <v>14</v>
      </c>
      <c r="F975">
        <v>3</v>
      </c>
      <c r="G975">
        <v>1210.99</v>
      </c>
      <c r="H975">
        <v>0.1</v>
      </c>
      <c r="I975" t="s">
        <v>15</v>
      </c>
      <c r="J975" t="s">
        <v>5018</v>
      </c>
      <c r="K975" t="s">
        <v>4973</v>
      </c>
      <c r="L975" t="s">
        <v>5007</v>
      </c>
      <c r="M975">
        <v>875.27</v>
      </c>
      <c r="N975" s="2">
        <v>45999</v>
      </c>
      <c r="O975">
        <v>47</v>
      </c>
      <c r="P975" t="s">
        <v>4025</v>
      </c>
      <c r="Q975" t="s">
        <v>4029</v>
      </c>
      <c r="R975" t="s">
        <v>4074</v>
      </c>
      <c r="S975" t="s">
        <v>4071</v>
      </c>
      <c r="T975" t="s">
        <v>5104</v>
      </c>
      <c r="U975" t="s">
        <v>4143</v>
      </c>
      <c r="V975" t="s">
        <v>4027</v>
      </c>
      <c r="W975" t="s">
        <v>5055</v>
      </c>
      <c r="X975" t="s">
        <v>5105</v>
      </c>
      <c r="Y975">
        <v>3269.67</v>
      </c>
      <c r="Z975">
        <v>2625.81</v>
      </c>
      <c r="AA975">
        <v>643.86</v>
      </c>
      <c r="AB975">
        <v>0.19691895512391158</v>
      </c>
      <c r="AC975" t="s">
        <v>4736</v>
      </c>
      <c r="AD975" t="s">
        <v>5103</v>
      </c>
      <c r="AE975" s="2">
        <v>46002</v>
      </c>
      <c r="AF975">
        <v>2025</v>
      </c>
      <c r="AG975" s="2">
        <v>45992</v>
      </c>
    </row>
    <row r="976" spans="1:33" x14ac:dyDescent="0.25">
      <c r="A976" t="s">
        <v>2755</v>
      </c>
      <c r="B976" t="s">
        <v>1328</v>
      </c>
      <c r="C976" t="s">
        <v>57</v>
      </c>
      <c r="D976" t="s">
        <v>44</v>
      </c>
      <c r="E976" t="s">
        <v>14</v>
      </c>
      <c r="F976">
        <v>1</v>
      </c>
      <c r="G976">
        <v>1210.99</v>
      </c>
      <c r="H976">
        <v>0.02</v>
      </c>
      <c r="I976" t="s">
        <v>35</v>
      </c>
      <c r="J976" t="s">
        <v>5018</v>
      </c>
      <c r="K976" t="s">
        <v>4973</v>
      </c>
      <c r="L976" t="s">
        <v>5007</v>
      </c>
      <c r="M976">
        <v>875.27</v>
      </c>
      <c r="N976" s="2">
        <v>45110</v>
      </c>
      <c r="O976">
        <v>57</v>
      </c>
      <c r="P976" t="s">
        <v>4052</v>
      </c>
      <c r="Q976" t="s">
        <v>4029</v>
      </c>
      <c r="R976" t="s">
        <v>4135</v>
      </c>
      <c r="S976" t="s">
        <v>4058</v>
      </c>
      <c r="T976" t="s">
        <v>5065</v>
      </c>
      <c r="U976" t="s">
        <v>4046</v>
      </c>
      <c r="V976" t="s">
        <v>4032</v>
      </c>
      <c r="W976" t="s">
        <v>5055</v>
      </c>
      <c r="X976" t="s">
        <v>5067</v>
      </c>
      <c r="Y976">
        <v>1186.77</v>
      </c>
      <c r="Z976">
        <v>875.27</v>
      </c>
      <c r="AA976">
        <v>311.5</v>
      </c>
      <c r="AB976">
        <v>0.26247714384421583</v>
      </c>
      <c r="AC976" t="s">
        <v>4353</v>
      </c>
      <c r="AD976" t="s">
        <v>5064</v>
      </c>
      <c r="AE976" s="2">
        <v>45890</v>
      </c>
      <c r="AF976">
        <v>2025</v>
      </c>
      <c r="AG976" s="2">
        <v>45870</v>
      </c>
    </row>
    <row r="977" spans="1:33" x14ac:dyDescent="0.25">
      <c r="A977" t="s">
        <v>2965</v>
      </c>
      <c r="B977" t="s">
        <v>1433</v>
      </c>
      <c r="C977" t="s">
        <v>549</v>
      </c>
      <c r="D977" t="s">
        <v>24</v>
      </c>
      <c r="E977" t="s">
        <v>14</v>
      </c>
      <c r="F977">
        <v>3</v>
      </c>
      <c r="G977">
        <v>1210.99</v>
      </c>
      <c r="H977">
        <v>0.2</v>
      </c>
      <c r="I977" t="s">
        <v>35</v>
      </c>
      <c r="J977" t="s">
        <v>4978</v>
      </c>
      <c r="K977" t="s">
        <v>4973</v>
      </c>
      <c r="L977" t="s">
        <v>4974</v>
      </c>
      <c r="M977">
        <v>767.36</v>
      </c>
      <c r="N977" s="2">
        <v>45008</v>
      </c>
      <c r="O977">
        <v>46</v>
      </c>
      <c r="P977" t="s">
        <v>4025</v>
      </c>
      <c r="Q977" t="s">
        <v>4029</v>
      </c>
      <c r="R977" t="s">
        <v>4044</v>
      </c>
      <c r="S977" t="s">
        <v>4036</v>
      </c>
      <c r="T977" t="s">
        <v>5085</v>
      </c>
      <c r="U977" t="s">
        <v>4097</v>
      </c>
      <c r="V977" t="s">
        <v>4071</v>
      </c>
      <c r="W977" t="s">
        <v>5051</v>
      </c>
      <c r="X977" t="s">
        <v>5087</v>
      </c>
      <c r="Y977">
        <v>2906.38</v>
      </c>
      <c r="Z977">
        <v>2302.08</v>
      </c>
      <c r="AA977">
        <v>604.29999999999995</v>
      </c>
      <c r="AB977">
        <v>0.20792188220397881</v>
      </c>
      <c r="AC977" t="s">
        <v>4610</v>
      </c>
      <c r="AD977" t="s">
        <v>5084</v>
      </c>
      <c r="AE977" s="2">
        <v>46179</v>
      </c>
      <c r="AF977">
        <v>2026</v>
      </c>
      <c r="AG977" s="2">
        <v>46174</v>
      </c>
    </row>
    <row r="978" spans="1:33" x14ac:dyDescent="0.25">
      <c r="A978" t="s">
        <v>1724</v>
      </c>
      <c r="B978" t="s">
        <v>771</v>
      </c>
      <c r="C978" t="s">
        <v>549</v>
      </c>
      <c r="D978" t="s">
        <v>19</v>
      </c>
      <c r="E978" t="s">
        <v>14</v>
      </c>
      <c r="F978">
        <v>5</v>
      </c>
      <c r="G978">
        <v>1210.99</v>
      </c>
      <c r="H978">
        <v>0.05</v>
      </c>
      <c r="I978" t="s">
        <v>20</v>
      </c>
      <c r="J978" t="s">
        <v>4978</v>
      </c>
      <c r="K978" t="s">
        <v>4973</v>
      </c>
      <c r="L978" t="s">
        <v>4974</v>
      </c>
      <c r="M978">
        <v>767.36</v>
      </c>
      <c r="N978" s="2">
        <v>45684</v>
      </c>
      <c r="O978">
        <v>49</v>
      </c>
      <c r="P978" t="s">
        <v>4030</v>
      </c>
      <c r="Q978" t="s">
        <v>4029</v>
      </c>
      <c r="R978" t="s">
        <v>4057</v>
      </c>
      <c r="S978" t="s">
        <v>4058</v>
      </c>
      <c r="T978" t="s">
        <v>5058</v>
      </c>
      <c r="U978" t="s">
        <v>4055</v>
      </c>
      <c r="V978" t="s">
        <v>4032</v>
      </c>
      <c r="W978" t="s">
        <v>5051</v>
      </c>
      <c r="X978" t="s">
        <v>5060</v>
      </c>
      <c r="Y978">
        <v>5752.2</v>
      </c>
      <c r="Z978">
        <v>3836.8</v>
      </c>
      <c r="AA978">
        <v>1915.4</v>
      </c>
      <c r="AB978">
        <v>0.33298564027676369</v>
      </c>
      <c r="AC978" t="s">
        <v>4523</v>
      </c>
      <c r="AD978" t="s">
        <v>5057</v>
      </c>
      <c r="AE978" s="2">
        <v>45963</v>
      </c>
      <c r="AF978">
        <v>2025</v>
      </c>
      <c r="AG978" s="2">
        <v>45962</v>
      </c>
    </row>
    <row r="979" spans="1:33" x14ac:dyDescent="0.25">
      <c r="A979" t="s">
        <v>3469</v>
      </c>
      <c r="B979" t="s">
        <v>2115</v>
      </c>
      <c r="C979" t="s">
        <v>549</v>
      </c>
      <c r="D979" t="s">
        <v>34</v>
      </c>
      <c r="E979" t="s">
        <v>14</v>
      </c>
      <c r="F979">
        <v>3</v>
      </c>
      <c r="G979">
        <v>1210.99</v>
      </c>
      <c r="H979">
        <v>0</v>
      </c>
      <c r="I979" t="s">
        <v>1258</v>
      </c>
      <c r="J979" t="s">
        <v>4978</v>
      </c>
      <c r="K979" t="s">
        <v>4973</v>
      </c>
      <c r="L979" t="s">
        <v>4974</v>
      </c>
      <c r="M979">
        <v>767.36</v>
      </c>
      <c r="N979" s="2">
        <v>46057</v>
      </c>
      <c r="O979">
        <v>62</v>
      </c>
      <c r="P979" t="s">
        <v>4052</v>
      </c>
      <c r="Q979" t="s">
        <v>4024</v>
      </c>
      <c r="R979" t="s">
        <v>4060</v>
      </c>
      <c r="S979" t="s">
        <v>4032</v>
      </c>
      <c r="T979" t="s">
        <v>5079</v>
      </c>
      <c r="U979" t="s">
        <v>4041</v>
      </c>
      <c r="V979" t="s">
        <v>4036</v>
      </c>
      <c r="W979" t="s">
        <v>5055</v>
      </c>
      <c r="X979" t="s">
        <v>5080</v>
      </c>
      <c r="Y979">
        <v>3632.97</v>
      </c>
      <c r="Z979">
        <v>2302.08</v>
      </c>
      <c r="AA979">
        <v>1330.89</v>
      </c>
      <c r="AB979">
        <v>0.36633663366336638</v>
      </c>
      <c r="AC979" t="s">
        <v>4356</v>
      </c>
      <c r="AD979" t="s">
        <v>5078</v>
      </c>
      <c r="AE979" s="2">
        <v>45965</v>
      </c>
      <c r="AF979">
        <v>2025</v>
      </c>
      <c r="AG979" s="2">
        <v>45962</v>
      </c>
    </row>
    <row r="980" spans="1:33" x14ac:dyDescent="0.25">
      <c r="A980" t="s">
        <v>3729</v>
      </c>
      <c r="B980" t="s">
        <v>415</v>
      </c>
      <c r="C980" t="s">
        <v>132</v>
      </c>
      <c r="D980" t="s">
        <v>58</v>
      </c>
      <c r="E980" t="s">
        <v>14</v>
      </c>
      <c r="F980">
        <v>6</v>
      </c>
      <c r="G980">
        <v>1210.99</v>
      </c>
      <c r="H980">
        <v>0.2</v>
      </c>
      <c r="I980" t="s">
        <v>15</v>
      </c>
      <c r="J980" t="s">
        <v>5006</v>
      </c>
      <c r="K980" t="s">
        <v>4973</v>
      </c>
      <c r="L980" t="s">
        <v>5007</v>
      </c>
      <c r="M980">
        <v>791.34</v>
      </c>
      <c r="N980" s="2">
        <v>46186</v>
      </c>
      <c r="O980">
        <v>57</v>
      </c>
      <c r="P980" t="s">
        <v>4025</v>
      </c>
      <c r="Q980" t="s">
        <v>4029</v>
      </c>
      <c r="R980" t="s">
        <v>4135</v>
      </c>
      <c r="S980" t="s">
        <v>4058</v>
      </c>
      <c r="T980" t="s">
        <v>5050</v>
      </c>
      <c r="U980" t="s">
        <v>4060</v>
      </c>
      <c r="V980" t="s">
        <v>4032</v>
      </c>
      <c r="W980" t="s">
        <v>5051</v>
      </c>
      <c r="X980" t="s">
        <v>5052</v>
      </c>
      <c r="Y980">
        <v>5812.75</v>
      </c>
      <c r="Z980">
        <v>4748.04</v>
      </c>
      <c r="AA980">
        <v>1064.71</v>
      </c>
      <c r="AB980">
        <v>0.18316803578340718</v>
      </c>
      <c r="AC980" t="s">
        <v>4815</v>
      </c>
      <c r="AD980" t="s">
        <v>5049</v>
      </c>
      <c r="AE980" s="2">
        <v>46094</v>
      </c>
      <c r="AF980">
        <v>2026</v>
      </c>
      <c r="AG980" s="2">
        <v>46082</v>
      </c>
    </row>
    <row r="981" spans="1:33" x14ac:dyDescent="0.25">
      <c r="A981" t="s">
        <v>3143</v>
      </c>
      <c r="B981" t="s">
        <v>1176</v>
      </c>
      <c r="C981" t="s">
        <v>57</v>
      </c>
      <c r="D981" t="s">
        <v>13</v>
      </c>
      <c r="E981" t="s">
        <v>25</v>
      </c>
      <c r="F981">
        <v>2</v>
      </c>
      <c r="G981">
        <v>1210.99</v>
      </c>
      <c r="H981">
        <v>0.15</v>
      </c>
      <c r="I981" t="s">
        <v>35</v>
      </c>
      <c r="J981" t="s">
        <v>5018</v>
      </c>
      <c r="K981" t="s">
        <v>4973</v>
      </c>
      <c r="L981" t="s">
        <v>5007</v>
      </c>
      <c r="M981">
        <v>875.27</v>
      </c>
      <c r="N981" s="2">
        <v>45908</v>
      </c>
      <c r="O981">
        <v>34</v>
      </c>
      <c r="P981" t="s">
        <v>4025</v>
      </c>
      <c r="Q981" t="s">
        <v>4024</v>
      </c>
      <c r="R981" t="s">
        <v>4041</v>
      </c>
      <c r="S981" t="s">
        <v>4036</v>
      </c>
      <c r="T981" t="s">
        <v>5076</v>
      </c>
      <c r="U981" t="s">
        <v>4085</v>
      </c>
      <c r="V981" t="s">
        <v>4036</v>
      </c>
      <c r="W981" t="s">
        <v>5051</v>
      </c>
      <c r="X981" t="s">
        <v>5077</v>
      </c>
      <c r="Y981">
        <v>2058.6799999999998</v>
      </c>
      <c r="Z981">
        <v>1750.54</v>
      </c>
      <c r="AA981">
        <v>308.14</v>
      </c>
      <c r="AB981">
        <v>0.14967843472516371</v>
      </c>
      <c r="AC981" t="s">
        <v>4636</v>
      </c>
      <c r="AD981" t="s">
        <v>5075</v>
      </c>
      <c r="AE981" s="2">
        <v>45966</v>
      </c>
      <c r="AF981">
        <v>2025</v>
      </c>
      <c r="AG981" s="2">
        <v>45962</v>
      </c>
    </row>
    <row r="982" spans="1:33" x14ac:dyDescent="0.25">
      <c r="A982" t="s">
        <v>3507</v>
      </c>
      <c r="B982" t="s">
        <v>1331</v>
      </c>
      <c r="C982" t="s">
        <v>57</v>
      </c>
      <c r="D982" t="s">
        <v>64</v>
      </c>
      <c r="E982" t="s">
        <v>25</v>
      </c>
      <c r="F982">
        <v>2</v>
      </c>
      <c r="G982">
        <v>1210.99</v>
      </c>
      <c r="H982">
        <v>0.05</v>
      </c>
      <c r="I982" t="s">
        <v>15</v>
      </c>
      <c r="J982" t="s">
        <v>5018</v>
      </c>
      <c r="K982" t="s">
        <v>4973</v>
      </c>
      <c r="L982" t="s">
        <v>5007</v>
      </c>
      <c r="M982">
        <v>875.27</v>
      </c>
      <c r="N982" s="2">
        <v>46083</v>
      </c>
      <c r="O982">
        <v>72</v>
      </c>
      <c r="P982" t="s">
        <v>4048</v>
      </c>
      <c r="Q982" t="s">
        <v>4024</v>
      </c>
      <c r="R982" t="s">
        <v>4070</v>
      </c>
      <c r="S982" t="s">
        <v>4071</v>
      </c>
      <c r="T982" t="s">
        <v>5089</v>
      </c>
      <c r="U982" t="s">
        <v>4077</v>
      </c>
      <c r="V982" t="s">
        <v>4071</v>
      </c>
      <c r="W982" t="s">
        <v>5055</v>
      </c>
      <c r="X982" t="s">
        <v>5090</v>
      </c>
      <c r="Y982">
        <v>2300.88</v>
      </c>
      <c r="Z982">
        <v>1750.54</v>
      </c>
      <c r="AA982">
        <v>550.34</v>
      </c>
      <c r="AB982">
        <v>0.23918674594068356</v>
      </c>
      <c r="AC982" t="s">
        <v>5125</v>
      </c>
      <c r="AD982" t="s">
        <v>5088</v>
      </c>
      <c r="AE982" s="2">
        <v>45894</v>
      </c>
      <c r="AF982">
        <v>2025</v>
      </c>
      <c r="AG982" s="2">
        <v>45870</v>
      </c>
    </row>
    <row r="983" spans="1:33" x14ac:dyDescent="0.25">
      <c r="A983" t="s">
        <v>2960</v>
      </c>
      <c r="B983" t="s">
        <v>418</v>
      </c>
      <c r="C983" t="s">
        <v>132</v>
      </c>
      <c r="D983" t="s">
        <v>64</v>
      </c>
      <c r="E983" t="s">
        <v>25</v>
      </c>
      <c r="F983">
        <v>2</v>
      </c>
      <c r="G983">
        <v>1210.99</v>
      </c>
      <c r="H983">
        <v>0.2</v>
      </c>
      <c r="I983" t="s">
        <v>15</v>
      </c>
      <c r="J983" t="s">
        <v>5006</v>
      </c>
      <c r="K983" t="s">
        <v>4973</v>
      </c>
      <c r="L983" t="s">
        <v>5007</v>
      </c>
      <c r="M983">
        <v>791.34</v>
      </c>
      <c r="N983" s="2">
        <v>45227</v>
      </c>
      <c r="O983">
        <v>24</v>
      </c>
      <c r="P983" t="s">
        <v>4048</v>
      </c>
      <c r="Q983" t="s">
        <v>4024</v>
      </c>
      <c r="R983" t="s">
        <v>4057</v>
      </c>
      <c r="S983" t="s">
        <v>4058</v>
      </c>
      <c r="T983" t="s">
        <v>5089</v>
      </c>
      <c r="U983" t="s">
        <v>4077</v>
      </c>
      <c r="V983" t="s">
        <v>4071</v>
      </c>
      <c r="W983" t="s">
        <v>5055</v>
      </c>
      <c r="X983" t="s">
        <v>5090</v>
      </c>
      <c r="Y983">
        <v>1937.58</v>
      </c>
      <c r="Z983">
        <v>1582.68</v>
      </c>
      <c r="AA983">
        <v>354.9</v>
      </c>
      <c r="AB983">
        <v>0.18316663053912613</v>
      </c>
      <c r="AC983" t="s">
        <v>5134</v>
      </c>
      <c r="AD983" t="s">
        <v>5088</v>
      </c>
      <c r="AE983" s="2">
        <v>46023</v>
      </c>
      <c r="AF983">
        <v>2026</v>
      </c>
      <c r="AG983" s="2">
        <v>46023</v>
      </c>
    </row>
    <row r="984" spans="1:33" x14ac:dyDescent="0.25">
      <c r="A984" t="s">
        <v>3859</v>
      </c>
      <c r="B984" t="s">
        <v>2656</v>
      </c>
      <c r="C984" t="s">
        <v>57</v>
      </c>
      <c r="D984" t="s">
        <v>104</v>
      </c>
      <c r="E984" t="s">
        <v>25</v>
      </c>
      <c r="F984">
        <v>2</v>
      </c>
      <c r="G984">
        <v>1210.99</v>
      </c>
      <c r="H984">
        <v>0.05</v>
      </c>
      <c r="I984" t="s">
        <v>15</v>
      </c>
      <c r="J984" t="s">
        <v>5018</v>
      </c>
      <c r="K984" t="s">
        <v>4973</v>
      </c>
      <c r="L984" t="s">
        <v>5007</v>
      </c>
      <c r="M984">
        <v>875.27</v>
      </c>
      <c r="N984" s="2">
        <v>45291</v>
      </c>
      <c r="O984">
        <v>60</v>
      </c>
      <c r="P984" t="s">
        <v>4025</v>
      </c>
      <c r="Q984" t="s">
        <v>4024</v>
      </c>
      <c r="R984" t="s">
        <v>4089</v>
      </c>
      <c r="S984" t="s">
        <v>4068</v>
      </c>
      <c r="T984" t="s">
        <v>5073</v>
      </c>
      <c r="U984" t="s">
        <v>4035</v>
      </c>
      <c r="V984" t="s">
        <v>4036</v>
      </c>
      <c r="W984" t="s">
        <v>5051</v>
      </c>
      <c r="X984" t="s">
        <v>5074</v>
      </c>
      <c r="Y984">
        <v>2300.88</v>
      </c>
      <c r="Z984">
        <v>1750.54</v>
      </c>
      <c r="AA984">
        <v>550.34</v>
      </c>
      <c r="AB984">
        <v>0.23918674594068356</v>
      </c>
      <c r="AC984" t="s">
        <v>4732</v>
      </c>
      <c r="AD984" t="s">
        <v>5072</v>
      </c>
      <c r="AE984" s="2">
        <v>46146</v>
      </c>
      <c r="AF984">
        <v>2026</v>
      </c>
      <c r="AG984" s="2">
        <v>46143</v>
      </c>
    </row>
    <row r="985" spans="1:33" x14ac:dyDescent="0.25">
      <c r="A985" t="s">
        <v>2315</v>
      </c>
      <c r="B985" t="s">
        <v>1351</v>
      </c>
      <c r="C985" t="s">
        <v>57</v>
      </c>
      <c r="D985" t="s">
        <v>104</v>
      </c>
      <c r="E985" t="s">
        <v>14</v>
      </c>
      <c r="F985">
        <v>2</v>
      </c>
      <c r="G985">
        <v>1210.99</v>
      </c>
      <c r="H985">
        <v>0.05</v>
      </c>
      <c r="I985" t="s">
        <v>15</v>
      </c>
      <c r="J985" t="s">
        <v>5018</v>
      </c>
      <c r="K985" t="s">
        <v>4973</v>
      </c>
      <c r="L985" t="s">
        <v>5007</v>
      </c>
      <c r="M985">
        <v>875.27</v>
      </c>
      <c r="N985" s="2">
        <v>45668</v>
      </c>
      <c r="O985">
        <v>62</v>
      </c>
      <c r="P985" t="s">
        <v>4052</v>
      </c>
      <c r="Q985" t="s">
        <v>4024</v>
      </c>
      <c r="R985" t="s">
        <v>4141</v>
      </c>
      <c r="S985" t="s">
        <v>4068</v>
      </c>
      <c r="T985" t="s">
        <v>5073</v>
      </c>
      <c r="U985" t="s">
        <v>4035</v>
      </c>
      <c r="V985" t="s">
        <v>4036</v>
      </c>
      <c r="W985" t="s">
        <v>5051</v>
      </c>
      <c r="X985" t="s">
        <v>5074</v>
      </c>
      <c r="Y985">
        <v>2300.88</v>
      </c>
      <c r="Z985">
        <v>1750.54</v>
      </c>
      <c r="AA985">
        <v>550.34</v>
      </c>
      <c r="AB985">
        <v>0.23918674594068356</v>
      </c>
      <c r="AC985" t="s">
        <v>4550</v>
      </c>
      <c r="AD985" t="s">
        <v>5072</v>
      </c>
      <c r="AE985" s="2">
        <v>45939</v>
      </c>
      <c r="AF985">
        <v>2025</v>
      </c>
      <c r="AG985" s="2">
        <v>45931</v>
      </c>
    </row>
    <row r="986" spans="1:33" x14ac:dyDescent="0.25">
      <c r="A986" t="s">
        <v>3109</v>
      </c>
      <c r="B986" t="s">
        <v>3110</v>
      </c>
      <c r="C986" t="s">
        <v>57</v>
      </c>
      <c r="D986" t="s">
        <v>19</v>
      </c>
      <c r="E986" t="s">
        <v>25</v>
      </c>
      <c r="F986">
        <v>8</v>
      </c>
      <c r="G986">
        <v>1210.99</v>
      </c>
      <c r="H986">
        <v>0</v>
      </c>
      <c r="I986" t="s">
        <v>30</v>
      </c>
      <c r="J986" t="s">
        <v>5018</v>
      </c>
      <c r="K986" t="s">
        <v>4973</v>
      </c>
      <c r="L986" t="s">
        <v>5007</v>
      </c>
      <c r="M986">
        <v>875.27</v>
      </c>
      <c r="N986" s="2">
        <v>45422</v>
      </c>
      <c r="O986">
        <v>61</v>
      </c>
      <c r="P986" t="s">
        <v>4025</v>
      </c>
      <c r="Q986" t="s">
        <v>4029</v>
      </c>
      <c r="R986" t="s">
        <v>4046</v>
      </c>
      <c r="S986" t="s">
        <v>4032</v>
      </c>
      <c r="T986" t="s">
        <v>5058</v>
      </c>
      <c r="U986" t="s">
        <v>4055</v>
      </c>
      <c r="V986" t="s">
        <v>4032</v>
      </c>
      <c r="W986" t="s">
        <v>5051</v>
      </c>
      <c r="X986" t="s">
        <v>5060</v>
      </c>
      <c r="Y986">
        <v>9687.92</v>
      </c>
      <c r="Z986">
        <v>7002.16</v>
      </c>
      <c r="AA986">
        <v>2685.76</v>
      </c>
      <c r="AB986">
        <v>0.27722772277227725</v>
      </c>
      <c r="AC986" t="s">
        <v>4861</v>
      </c>
      <c r="AD986" t="s">
        <v>5057</v>
      </c>
      <c r="AE986" s="2">
        <v>46147</v>
      </c>
      <c r="AF986">
        <v>2026</v>
      </c>
      <c r="AG986" s="2">
        <v>46143</v>
      </c>
    </row>
    <row r="987" spans="1:33" x14ac:dyDescent="0.25">
      <c r="A987" t="s">
        <v>3844</v>
      </c>
      <c r="B987" t="s">
        <v>725</v>
      </c>
      <c r="C987" t="s">
        <v>132</v>
      </c>
      <c r="D987" t="s">
        <v>64</v>
      </c>
      <c r="E987" t="s">
        <v>14</v>
      </c>
      <c r="F987">
        <v>3</v>
      </c>
      <c r="G987">
        <v>1210.99</v>
      </c>
      <c r="H987">
        <v>0</v>
      </c>
      <c r="I987" t="s">
        <v>15</v>
      </c>
      <c r="J987" t="s">
        <v>5006</v>
      </c>
      <c r="K987" t="s">
        <v>4973</v>
      </c>
      <c r="L987" t="s">
        <v>5007</v>
      </c>
      <c r="M987">
        <v>791.34</v>
      </c>
      <c r="N987" s="2">
        <v>45371</v>
      </c>
      <c r="O987">
        <v>52</v>
      </c>
      <c r="P987" t="s">
        <v>4025</v>
      </c>
      <c r="Q987" t="s">
        <v>4024</v>
      </c>
      <c r="R987" t="s">
        <v>4050</v>
      </c>
      <c r="S987" t="s">
        <v>4036</v>
      </c>
      <c r="T987" t="s">
        <v>5089</v>
      </c>
      <c r="U987" t="s">
        <v>4077</v>
      </c>
      <c r="V987" t="s">
        <v>4071</v>
      </c>
      <c r="W987" t="s">
        <v>5055</v>
      </c>
      <c r="X987" t="s">
        <v>5090</v>
      </c>
      <c r="Y987">
        <v>3632.97</v>
      </c>
      <c r="Z987">
        <v>2374.02</v>
      </c>
      <c r="AA987">
        <v>1258.95</v>
      </c>
      <c r="AB987">
        <v>0.34653465346534656</v>
      </c>
      <c r="AC987" t="s">
        <v>4520</v>
      </c>
      <c r="AD987" t="s">
        <v>5088</v>
      </c>
      <c r="AE987" s="2">
        <v>46229</v>
      </c>
      <c r="AF987">
        <v>2026</v>
      </c>
      <c r="AG987" s="2">
        <v>46204</v>
      </c>
    </row>
    <row r="988" spans="1:33" x14ac:dyDescent="0.25">
      <c r="A988" t="s">
        <v>2130</v>
      </c>
      <c r="B988" t="s">
        <v>1846</v>
      </c>
      <c r="C988" t="s">
        <v>132</v>
      </c>
      <c r="D988" t="s">
        <v>58</v>
      </c>
      <c r="E988" t="s">
        <v>25</v>
      </c>
      <c r="F988">
        <v>4</v>
      </c>
      <c r="G988">
        <v>1199</v>
      </c>
      <c r="H988">
        <v>0</v>
      </c>
      <c r="I988" t="s">
        <v>5113</v>
      </c>
      <c r="J988" t="s">
        <v>5006</v>
      </c>
      <c r="K988" t="s">
        <v>4973</v>
      </c>
      <c r="L988" t="s">
        <v>5007</v>
      </c>
      <c r="M988">
        <v>791.34</v>
      </c>
      <c r="N988" s="2">
        <v>45753</v>
      </c>
      <c r="O988">
        <v>32</v>
      </c>
      <c r="P988" t="s">
        <v>5126</v>
      </c>
      <c r="Q988" t="s">
        <v>4024</v>
      </c>
      <c r="R988" t="s">
        <v>4074</v>
      </c>
      <c r="S988" t="s">
        <v>4071</v>
      </c>
      <c r="T988" t="s">
        <v>5050</v>
      </c>
      <c r="U988" t="s">
        <v>4060</v>
      </c>
      <c r="V988" t="s">
        <v>4032</v>
      </c>
      <c r="W988" t="s">
        <v>5051</v>
      </c>
      <c r="X988" t="s">
        <v>5052</v>
      </c>
      <c r="Y988">
        <v>4796</v>
      </c>
      <c r="Z988">
        <v>3165.36</v>
      </c>
      <c r="AA988">
        <v>1630.64</v>
      </c>
      <c r="AB988">
        <v>0.34</v>
      </c>
      <c r="AC988" t="s">
        <v>4504</v>
      </c>
      <c r="AD988" t="s">
        <v>5049</v>
      </c>
      <c r="AE988" s="2">
        <v>45921</v>
      </c>
      <c r="AF988">
        <v>2025</v>
      </c>
      <c r="AG988" s="2">
        <v>45901</v>
      </c>
    </row>
    <row r="989" spans="1:33" x14ac:dyDescent="0.25">
      <c r="A989" t="s">
        <v>829</v>
      </c>
      <c r="B989" t="s">
        <v>179</v>
      </c>
      <c r="C989" t="s">
        <v>57</v>
      </c>
      <c r="D989" t="s">
        <v>39</v>
      </c>
      <c r="E989" t="s">
        <v>25</v>
      </c>
      <c r="F989">
        <v>2</v>
      </c>
      <c r="G989">
        <v>1199</v>
      </c>
      <c r="H989">
        <v>0.05</v>
      </c>
      <c r="I989" t="s">
        <v>15</v>
      </c>
      <c r="J989" t="s">
        <v>5018</v>
      </c>
      <c r="K989" t="s">
        <v>4973</v>
      </c>
      <c r="L989" t="s">
        <v>5007</v>
      </c>
      <c r="M989">
        <v>875.27</v>
      </c>
      <c r="N989" s="2">
        <v>45295</v>
      </c>
      <c r="O989">
        <v>21</v>
      </c>
      <c r="P989" t="s">
        <v>5126</v>
      </c>
      <c r="Q989" t="s">
        <v>4029</v>
      </c>
      <c r="R989" t="s">
        <v>4046</v>
      </c>
      <c r="S989" t="s">
        <v>4032</v>
      </c>
      <c r="T989" t="s">
        <v>5097</v>
      </c>
      <c r="U989" t="s">
        <v>4141</v>
      </c>
      <c r="V989" t="s">
        <v>4068</v>
      </c>
      <c r="W989" t="s">
        <v>5055</v>
      </c>
      <c r="X989" t="s">
        <v>4948</v>
      </c>
      <c r="Y989">
        <v>2278.1</v>
      </c>
      <c r="Z989">
        <v>1750.54</v>
      </c>
      <c r="AA989">
        <v>527.55999999999995</v>
      </c>
      <c r="AB989">
        <v>0.23157894736842105</v>
      </c>
      <c r="AC989" t="s">
        <v>4171</v>
      </c>
      <c r="AD989" t="s">
        <v>5128</v>
      </c>
      <c r="AE989" s="2">
        <v>46037</v>
      </c>
      <c r="AF989">
        <v>2026</v>
      </c>
      <c r="AG989" s="2">
        <v>46023</v>
      </c>
    </row>
    <row r="990" spans="1:33" x14ac:dyDescent="0.25">
      <c r="A990" t="s">
        <v>946</v>
      </c>
      <c r="B990" t="s">
        <v>290</v>
      </c>
      <c r="C990" t="s">
        <v>57</v>
      </c>
      <c r="D990" t="s">
        <v>48</v>
      </c>
      <c r="E990" t="s">
        <v>14</v>
      </c>
      <c r="F990">
        <v>2</v>
      </c>
      <c r="G990">
        <v>1199</v>
      </c>
      <c r="H990">
        <v>0</v>
      </c>
      <c r="I990" t="s">
        <v>1258</v>
      </c>
      <c r="J990" t="s">
        <v>5018</v>
      </c>
      <c r="K990" t="s">
        <v>4973</v>
      </c>
      <c r="L990" t="s">
        <v>5007</v>
      </c>
      <c r="M990">
        <v>875.27</v>
      </c>
      <c r="N990" s="2">
        <v>46008</v>
      </c>
      <c r="O990">
        <v>68</v>
      </c>
      <c r="P990" t="s">
        <v>4052</v>
      </c>
      <c r="Q990" t="s">
        <v>4024</v>
      </c>
      <c r="R990" t="s">
        <v>4060</v>
      </c>
      <c r="S990" t="s">
        <v>4032</v>
      </c>
      <c r="T990" t="s">
        <v>5110</v>
      </c>
      <c r="U990" t="s">
        <v>4135</v>
      </c>
      <c r="V990" t="s">
        <v>4058</v>
      </c>
      <c r="W990" t="s">
        <v>5055</v>
      </c>
      <c r="X990" t="s">
        <v>5112</v>
      </c>
      <c r="Y990">
        <v>2398</v>
      </c>
      <c r="Z990">
        <v>1750.54</v>
      </c>
      <c r="AA990">
        <v>647.46</v>
      </c>
      <c r="AB990">
        <v>0.27</v>
      </c>
      <c r="AC990" t="s">
        <v>4500</v>
      </c>
      <c r="AD990" t="s">
        <v>5109</v>
      </c>
      <c r="AE990" s="2">
        <v>46209</v>
      </c>
      <c r="AF990">
        <v>2026</v>
      </c>
      <c r="AG990" s="2">
        <v>46204</v>
      </c>
    </row>
    <row r="991" spans="1:33" x14ac:dyDescent="0.25">
      <c r="A991" t="s">
        <v>3833</v>
      </c>
      <c r="B991" t="s">
        <v>968</v>
      </c>
      <c r="C991" t="s">
        <v>57</v>
      </c>
      <c r="D991" t="s">
        <v>101</v>
      </c>
      <c r="E991" t="s">
        <v>25</v>
      </c>
      <c r="F991">
        <v>1</v>
      </c>
      <c r="G991">
        <v>1199</v>
      </c>
      <c r="H991">
        <v>0</v>
      </c>
      <c r="I991" t="s">
        <v>35</v>
      </c>
      <c r="J991" t="s">
        <v>5018</v>
      </c>
      <c r="K991" t="s">
        <v>4973</v>
      </c>
      <c r="L991" t="s">
        <v>5007</v>
      </c>
      <c r="M991">
        <v>875.27</v>
      </c>
      <c r="N991" s="2">
        <v>46208</v>
      </c>
      <c r="O991">
        <v>43</v>
      </c>
      <c r="P991" t="s">
        <v>4048</v>
      </c>
      <c r="Q991" t="s">
        <v>4029</v>
      </c>
      <c r="R991" t="s">
        <v>4097</v>
      </c>
      <c r="S991" t="s">
        <v>4071</v>
      </c>
      <c r="T991" t="s">
        <v>5082</v>
      </c>
      <c r="U991" t="s">
        <v>4050</v>
      </c>
      <c r="V991" t="s">
        <v>4036</v>
      </c>
      <c r="W991" t="s">
        <v>5055</v>
      </c>
      <c r="X991" t="s">
        <v>5083</v>
      </c>
      <c r="Y991">
        <v>1199</v>
      </c>
      <c r="Z991">
        <v>875.27</v>
      </c>
      <c r="AA991">
        <v>323.73</v>
      </c>
      <c r="AB991">
        <v>0.27</v>
      </c>
      <c r="AC991" t="s">
        <v>4570</v>
      </c>
      <c r="AD991" t="s">
        <v>5121</v>
      </c>
      <c r="AE991" s="2">
        <v>45996</v>
      </c>
      <c r="AF991">
        <v>2025</v>
      </c>
      <c r="AG991" s="2">
        <v>45992</v>
      </c>
    </row>
    <row r="992" spans="1:33" x14ac:dyDescent="0.25">
      <c r="A992" t="s">
        <v>2218</v>
      </c>
      <c r="B992" t="s">
        <v>259</v>
      </c>
      <c r="C992" t="s">
        <v>132</v>
      </c>
      <c r="D992" t="s">
        <v>226</v>
      </c>
      <c r="E992" t="s">
        <v>25</v>
      </c>
      <c r="F992">
        <v>5</v>
      </c>
      <c r="G992">
        <v>1199</v>
      </c>
      <c r="H992">
        <v>0</v>
      </c>
      <c r="I992" t="s">
        <v>20</v>
      </c>
      <c r="J992" t="s">
        <v>5006</v>
      </c>
      <c r="K992" t="s">
        <v>4973</v>
      </c>
      <c r="L992" t="s">
        <v>5007</v>
      </c>
      <c r="M992">
        <v>791.34</v>
      </c>
      <c r="N992" s="2">
        <v>45804</v>
      </c>
      <c r="O992">
        <v>33</v>
      </c>
      <c r="P992" t="s">
        <v>4025</v>
      </c>
      <c r="Q992" t="s">
        <v>4029</v>
      </c>
      <c r="R992" t="s">
        <v>4089</v>
      </c>
      <c r="S992" t="s">
        <v>4068</v>
      </c>
      <c r="T992" t="s">
        <v>5062</v>
      </c>
      <c r="U992" t="s">
        <v>4055</v>
      </c>
      <c r="V992" t="s">
        <v>4032</v>
      </c>
      <c r="W992" t="s">
        <v>5055</v>
      </c>
      <c r="X992" t="s">
        <v>5063</v>
      </c>
      <c r="Y992">
        <v>5995</v>
      </c>
      <c r="Z992">
        <v>3956.7</v>
      </c>
      <c r="AA992">
        <v>2038.3</v>
      </c>
      <c r="AB992">
        <v>0.33999999999999997</v>
      </c>
      <c r="AC992" t="s">
        <v>4706</v>
      </c>
      <c r="AD992" t="s">
        <v>5123</v>
      </c>
      <c r="AE992" s="2">
        <v>46102</v>
      </c>
      <c r="AF992">
        <v>2026</v>
      </c>
      <c r="AG992" s="2">
        <v>46082</v>
      </c>
    </row>
    <row r="993" spans="1:33" x14ac:dyDescent="0.25">
      <c r="A993" t="s">
        <v>2506</v>
      </c>
      <c r="B993" t="s">
        <v>2063</v>
      </c>
      <c r="C993" t="s">
        <v>57</v>
      </c>
      <c r="D993" t="s">
        <v>104</v>
      </c>
      <c r="E993" t="s">
        <v>14</v>
      </c>
      <c r="F993">
        <v>2</v>
      </c>
      <c r="G993">
        <v>1199</v>
      </c>
      <c r="H993">
        <v>0</v>
      </c>
      <c r="I993" t="s">
        <v>35</v>
      </c>
      <c r="J993" t="s">
        <v>5018</v>
      </c>
      <c r="K993" t="s">
        <v>4973</v>
      </c>
      <c r="L993" t="s">
        <v>5007</v>
      </c>
      <c r="M993">
        <v>875.27</v>
      </c>
      <c r="N993" s="2">
        <v>45574</v>
      </c>
      <c r="O993">
        <v>23</v>
      </c>
      <c r="P993" t="s">
        <v>4025</v>
      </c>
      <c r="Q993" t="s">
        <v>4024</v>
      </c>
      <c r="R993" t="s">
        <v>4070</v>
      </c>
      <c r="S993" t="s">
        <v>4071</v>
      </c>
      <c r="T993" t="s">
        <v>5073</v>
      </c>
      <c r="U993" t="s">
        <v>4035</v>
      </c>
      <c r="V993" t="s">
        <v>4036</v>
      </c>
      <c r="W993" t="s">
        <v>5051</v>
      </c>
      <c r="X993" t="s">
        <v>5074</v>
      </c>
      <c r="Y993">
        <v>2398</v>
      </c>
      <c r="Z993">
        <v>1750.54</v>
      </c>
      <c r="AA993">
        <v>647.46</v>
      </c>
      <c r="AB993">
        <v>0.27</v>
      </c>
      <c r="AC993" t="s">
        <v>4778</v>
      </c>
      <c r="AD993" t="s">
        <v>5072</v>
      </c>
      <c r="AE993" s="2">
        <v>45979</v>
      </c>
      <c r="AF993">
        <v>2025</v>
      </c>
      <c r="AG993" s="2">
        <v>45962</v>
      </c>
    </row>
    <row r="994" spans="1:33" x14ac:dyDescent="0.25">
      <c r="A994" t="s">
        <v>3362</v>
      </c>
      <c r="B994" t="s">
        <v>481</v>
      </c>
      <c r="C994" t="s">
        <v>57</v>
      </c>
      <c r="D994" t="s">
        <v>39</v>
      </c>
      <c r="E994" t="s">
        <v>14</v>
      </c>
      <c r="F994">
        <v>1</v>
      </c>
      <c r="G994">
        <v>1199</v>
      </c>
      <c r="H994">
        <v>0</v>
      </c>
      <c r="I994" t="s">
        <v>1258</v>
      </c>
      <c r="J994" t="s">
        <v>5018</v>
      </c>
      <c r="K994" t="s">
        <v>4973</v>
      </c>
      <c r="L994" t="s">
        <v>5007</v>
      </c>
      <c r="M994">
        <v>875.27</v>
      </c>
      <c r="N994" s="2">
        <v>45967</v>
      </c>
      <c r="O994">
        <v>23</v>
      </c>
      <c r="P994" t="s">
        <v>4030</v>
      </c>
      <c r="Q994" t="s">
        <v>4024</v>
      </c>
      <c r="R994" t="s">
        <v>4103</v>
      </c>
      <c r="S994" t="s">
        <v>4032</v>
      </c>
      <c r="T994" t="s">
        <v>5097</v>
      </c>
      <c r="U994" t="s">
        <v>4141</v>
      </c>
      <c r="V994" t="s">
        <v>4068</v>
      </c>
      <c r="W994" t="s">
        <v>5055</v>
      </c>
      <c r="X994" t="s">
        <v>4948</v>
      </c>
      <c r="Y994">
        <v>1199</v>
      </c>
      <c r="Z994">
        <v>875.27</v>
      </c>
      <c r="AA994">
        <v>323.73</v>
      </c>
      <c r="AB994">
        <v>0.27</v>
      </c>
      <c r="AC994" t="s">
        <v>4890</v>
      </c>
      <c r="AD994" t="s">
        <v>5128</v>
      </c>
      <c r="AE994" s="2">
        <v>45974</v>
      </c>
      <c r="AF994">
        <v>2025</v>
      </c>
      <c r="AG994" s="2">
        <v>45962</v>
      </c>
    </row>
    <row r="995" spans="1:33" x14ac:dyDescent="0.25">
      <c r="A995" t="s">
        <v>1067</v>
      </c>
      <c r="B995" t="s">
        <v>1068</v>
      </c>
      <c r="C995" t="s">
        <v>57</v>
      </c>
      <c r="D995" t="s">
        <v>19</v>
      </c>
      <c r="E995" t="s">
        <v>25</v>
      </c>
      <c r="F995">
        <v>5</v>
      </c>
      <c r="G995">
        <v>1199</v>
      </c>
      <c r="H995">
        <v>0.05</v>
      </c>
      <c r="I995" t="s">
        <v>1258</v>
      </c>
      <c r="J995" t="s">
        <v>5018</v>
      </c>
      <c r="K995" t="s">
        <v>4973</v>
      </c>
      <c r="L995" t="s">
        <v>5007</v>
      </c>
      <c r="M995">
        <v>875.27</v>
      </c>
      <c r="N995" s="2">
        <v>45806</v>
      </c>
      <c r="O995">
        <v>66</v>
      </c>
      <c r="P995" t="s">
        <v>4025</v>
      </c>
      <c r="Q995" t="s">
        <v>4024</v>
      </c>
      <c r="R995" t="s">
        <v>4089</v>
      </c>
      <c r="S995" t="s">
        <v>5113</v>
      </c>
      <c r="T995" t="s">
        <v>5058</v>
      </c>
      <c r="U995" t="s">
        <v>4055</v>
      </c>
      <c r="V995" t="s">
        <v>4032</v>
      </c>
      <c r="W995" t="s">
        <v>5051</v>
      </c>
      <c r="X995" t="s">
        <v>5060</v>
      </c>
      <c r="Y995">
        <v>5695.25</v>
      </c>
      <c r="Z995">
        <v>4376.3500000000004</v>
      </c>
      <c r="AA995">
        <v>1318.9</v>
      </c>
      <c r="AB995">
        <v>0.23157894736842108</v>
      </c>
      <c r="AC995" t="s">
        <v>4360</v>
      </c>
      <c r="AD995" t="s">
        <v>5057</v>
      </c>
      <c r="AE995" s="2">
        <v>45961</v>
      </c>
      <c r="AF995">
        <v>2025</v>
      </c>
      <c r="AG995" s="2">
        <v>45931</v>
      </c>
    </row>
    <row r="996" spans="1:33" x14ac:dyDescent="0.25">
      <c r="A996" t="s">
        <v>3090</v>
      </c>
      <c r="B996" t="s">
        <v>716</v>
      </c>
      <c r="C996" t="s">
        <v>132</v>
      </c>
      <c r="D996" t="s">
        <v>196</v>
      </c>
      <c r="E996" t="s">
        <v>14</v>
      </c>
      <c r="F996">
        <v>2</v>
      </c>
      <c r="G996">
        <v>1199</v>
      </c>
      <c r="H996">
        <v>0.15</v>
      </c>
      <c r="I996" t="s">
        <v>20</v>
      </c>
      <c r="J996" t="s">
        <v>5006</v>
      </c>
      <c r="K996" t="s">
        <v>4973</v>
      </c>
      <c r="L996" t="s">
        <v>5007</v>
      </c>
      <c r="M996">
        <v>791.34</v>
      </c>
      <c r="N996" s="2">
        <v>45302</v>
      </c>
      <c r="O996">
        <v>19</v>
      </c>
      <c r="P996" t="s">
        <v>4025</v>
      </c>
      <c r="Q996" t="s">
        <v>4024</v>
      </c>
      <c r="R996" t="s">
        <v>4055</v>
      </c>
      <c r="S996" t="s">
        <v>4032</v>
      </c>
      <c r="T996" t="s">
        <v>5124</v>
      </c>
      <c r="U996" t="s">
        <v>4039</v>
      </c>
      <c r="V996" t="s">
        <v>4032</v>
      </c>
      <c r="W996" t="s">
        <v>5070</v>
      </c>
      <c r="X996" t="s">
        <v>5071</v>
      </c>
      <c r="Y996">
        <v>2038.3</v>
      </c>
      <c r="Z996">
        <v>1582.68</v>
      </c>
      <c r="AA996">
        <v>455.62</v>
      </c>
      <c r="AB996">
        <v>0.22352941176470589</v>
      </c>
      <c r="AC996" t="s">
        <v>4361</v>
      </c>
      <c r="AD996" t="s">
        <v>5068</v>
      </c>
      <c r="AE996" s="2">
        <v>45886</v>
      </c>
      <c r="AF996">
        <v>2025</v>
      </c>
      <c r="AG996" s="2">
        <v>45870</v>
      </c>
    </row>
    <row r="997" spans="1:33" x14ac:dyDescent="0.25">
      <c r="A997" t="s">
        <v>3857</v>
      </c>
      <c r="B997" t="s">
        <v>389</v>
      </c>
      <c r="C997" t="s">
        <v>57</v>
      </c>
      <c r="D997" t="s">
        <v>48</v>
      </c>
      <c r="E997" t="s">
        <v>25</v>
      </c>
      <c r="F997">
        <v>1</v>
      </c>
      <c r="G997">
        <v>1199</v>
      </c>
      <c r="H997">
        <v>0</v>
      </c>
      <c r="I997" t="s">
        <v>20</v>
      </c>
      <c r="J997" t="s">
        <v>5018</v>
      </c>
      <c r="K997" t="s">
        <v>4973</v>
      </c>
      <c r="L997" t="s">
        <v>5007</v>
      </c>
      <c r="M997">
        <v>875.27</v>
      </c>
      <c r="N997" s="2">
        <v>45306</v>
      </c>
      <c r="O997">
        <v>57</v>
      </c>
      <c r="P997" t="s">
        <v>4030</v>
      </c>
      <c r="Q997" t="s">
        <v>4024</v>
      </c>
      <c r="R997" t="s">
        <v>4060</v>
      </c>
      <c r="S997" t="s">
        <v>4032</v>
      </c>
      <c r="T997" t="s">
        <v>5110</v>
      </c>
      <c r="U997" t="s">
        <v>4135</v>
      </c>
      <c r="V997" t="s">
        <v>4058</v>
      </c>
      <c r="W997" t="s">
        <v>5055</v>
      </c>
      <c r="X997" t="s">
        <v>5112</v>
      </c>
      <c r="Y997">
        <v>1199</v>
      </c>
      <c r="Z997">
        <v>875.27</v>
      </c>
      <c r="AA997">
        <v>323.73</v>
      </c>
      <c r="AB997">
        <v>0.27</v>
      </c>
      <c r="AC997" t="s">
        <v>4404</v>
      </c>
      <c r="AD997" t="s">
        <v>5109</v>
      </c>
      <c r="AE997" s="2">
        <v>46074</v>
      </c>
      <c r="AF997">
        <v>2026</v>
      </c>
      <c r="AG997" s="2">
        <v>46054</v>
      </c>
    </row>
    <row r="998" spans="1:33" x14ac:dyDescent="0.25">
      <c r="A998" t="s">
        <v>1933</v>
      </c>
      <c r="B998" t="s">
        <v>1934</v>
      </c>
      <c r="C998" t="s">
        <v>549</v>
      </c>
      <c r="D998" t="s">
        <v>62</v>
      </c>
      <c r="E998" t="s">
        <v>25</v>
      </c>
      <c r="F998">
        <v>2</v>
      </c>
      <c r="G998">
        <v>1199</v>
      </c>
      <c r="H998">
        <v>0</v>
      </c>
      <c r="I998" t="s">
        <v>15</v>
      </c>
      <c r="J998" t="s">
        <v>4978</v>
      </c>
      <c r="K998" t="s">
        <v>4973</v>
      </c>
      <c r="L998" t="s">
        <v>4974</v>
      </c>
      <c r="M998">
        <v>767.36</v>
      </c>
      <c r="N998" s="2">
        <v>45964</v>
      </c>
      <c r="O998">
        <v>61</v>
      </c>
      <c r="P998" t="s">
        <v>4030</v>
      </c>
      <c r="Q998" t="s">
        <v>4024</v>
      </c>
      <c r="R998" t="s">
        <v>4039</v>
      </c>
      <c r="S998" t="s">
        <v>4032</v>
      </c>
      <c r="T998" t="s">
        <v>5104</v>
      </c>
      <c r="U998" t="s">
        <v>4143</v>
      </c>
      <c r="V998" t="s">
        <v>4027</v>
      </c>
      <c r="W998" t="s">
        <v>5055</v>
      </c>
      <c r="X998" t="s">
        <v>5105</v>
      </c>
      <c r="Y998">
        <v>2398</v>
      </c>
      <c r="Z998">
        <v>1534.72</v>
      </c>
      <c r="AA998">
        <v>863.28</v>
      </c>
      <c r="AB998">
        <v>0.36</v>
      </c>
      <c r="AC998" t="s">
        <v>4887</v>
      </c>
      <c r="AD998" t="s">
        <v>5103</v>
      </c>
      <c r="AE998" s="2">
        <v>45980</v>
      </c>
      <c r="AF998">
        <v>2025</v>
      </c>
      <c r="AG998" s="2">
        <v>45962</v>
      </c>
    </row>
    <row r="999" spans="1:33" x14ac:dyDescent="0.25">
      <c r="A999" t="s">
        <v>563</v>
      </c>
      <c r="B999" t="s">
        <v>564</v>
      </c>
      <c r="C999" t="s">
        <v>57</v>
      </c>
      <c r="D999" t="s">
        <v>24</v>
      </c>
      <c r="E999" t="s">
        <v>14</v>
      </c>
      <c r="F999">
        <v>3</v>
      </c>
      <c r="G999">
        <v>1199</v>
      </c>
      <c r="H999">
        <v>0.1</v>
      </c>
      <c r="I999" t="s">
        <v>35</v>
      </c>
      <c r="J999" t="s">
        <v>5018</v>
      </c>
      <c r="K999" t="s">
        <v>4973</v>
      </c>
      <c r="L999" t="s">
        <v>5007</v>
      </c>
      <c r="M999">
        <v>875.27</v>
      </c>
      <c r="N999" s="2">
        <v>45645</v>
      </c>
      <c r="O999">
        <v>31</v>
      </c>
      <c r="P999" t="s">
        <v>4030</v>
      </c>
      <c r="Q999" t="s">
        <v>4029</v>
      </c>
      <c r="R999" t="s">
        <v>4060</v>
      </c>
      <c r="S999" t="s">
        <v>4032</v>
      </c>
      <c r="T999" t="s">
        <v>5085</v>
      </c>
      <c r="U999" t="s">
        <v>4097</v>
      </c>
      <c r="V999" t="s">
        <v>4071</v>
      </c>
      <c r="W999" t="s">
        <v>5051</v>
      </c>
      <c r="X999" t="s">
        <v>5087</v>
      </c>
      <c r="Y999">
        <v>3237.3</v>
      </c>
      <c r="Z999">
        <v>2625.81</v>
      </c>
      <c r="AA999">
        <v>611.49</v>
      </c>
      <c r="AB999">
        <v>0.18888888888888888</v>
      </c>
      <c r="AC999" t="s">
        <v>4312</v>
      </c>
      <c r="AD999" t="s">
        <v>5084</v>
      </c>
      <c r="AE999" s="2">
        <v>46135</v>
      </c>
      <c r="AF999">
        <v>2026</v>
      </c>
      <c r="AG999" s="2">
        <v>46113</v>
      </c>
    </row>
    <row r="1000" spans="1:33" x14ac:dyDescent="0.25">
      <c r="A1000" t="s">
        <v>1461</v>
      </c>
      <c r="B1000" t="s">
        <v>972</v>
      </c>
      <c r="C1000" t="s">
        <v>549</v>
      </c>
      <c r="D1000" t="s">
        <v>19</v>
      </c>
      <c r="E1000" t="s">
        <v>25</v>
      </c>
      <c r="F1000">
        <v>3</v>
      </c>
      <c r="G1000">
        <v>1199</v>
      </c>
      <c r="H1000">
        <v>0.05</v>
      </c>
      <c r="I1000" t="s">
        <v>1258</v>
      </c>
      <c r="J1000" t="s">
        <v>4978</v>
      </c>
      <c r="K1000" t="s">
        <v>4973</v>
      </c>
      <c r="L1000" t="s">
        <v>4974</v>
      </c>
      <c r="M1000">
        <v>767.36</v>
      </c>
      <c r="N1000" s="2">
        <v>46163</v>
      </c>
      <c r="O1000">
        <v>68</v>
      </c>
      <c r="P1000" t="s">
        <v>4048</v>
      </c>
      <c r="Q1000" t="s">
        <v>4029</v>
      </c>
      <c r="R1000" t="s">
        <v>4039</v>
      </c>
      <c r="S1000" t="s">
        <v>4032</v>
      </c>
      <c r="T1000" t="s">
        <v>5058</v>
      </c>
      <c r="U1000" t="s">
        <v>4055</v>
      </c>
      <c r="V1000" t="s">
        <v>4032</v>
      </c>
      <c r="W1000" t="s">
        <v>5051</v>
      </c>
      <c r="X1000" t="s">
        <v>5060</v>
      </c>
      <c r="Y1000">
        <v>3417.15</v>
      </c>
      <c r="Z1000">
        <v>2302.08</v>
      </c>
      <c r="AA1000">
        <v>1115.07</v>
      </c>
      <c r="AB1000">
        <v>0.32631578947368417</v>
      </c>
      <c r="AC1000" t="s">
        <v>4189</v>
      </c>
      <c r="AD1000" t="s">
        <v>5057</v>
      </c>
      <c r="AE1000" s="2">
        <v>46002</v>
      </c>
      <c r="AF1000">
        <v>2025</v>
      </c>
      <c r="AG1000" s="2">
        <v>45992</v>
      </c>
    </row>
    <row r="1001" spans="1:33" x14ac:dyDescent="0.25">
      <c r="A1001" t="s">
        <v>2077</v>
      </c>
      <c r="B1001" t="s">
        <v>37</v>
      </c>
      <c r="C1001" t="s">
        <v>549</v>
      </c>
      <c r="D1001" t="s">
        <v>44</v>
      </c>
      <c r="E1001" t="s">
        <v>14</v>
      </c>
      <c r="F1001">
        <v>2</v>
      </c>
      <c r="G1001">
        <v>1199</v>
      </c>
      <c r="H1001">
        <v>0.1</v>
      </c>
      <c r="I1001" t="s">
        <v>30</v>
      </c>
      <c r="J1001" t="s">
        <v>4978</v>
      </c>
      <c r="K1001" t="s">
        <v>4973</v>
      </c>
      <c r="L1001" t="s">
        <v>4974</v>
      </c>
      <c r="M1001">
        <v>767.36</v>
      </c>
      <c r="N1001" s="2">
        <v>45531</v>
      </c>
      <c r="O1001">
        <v>69</v>
      </c>
      <c r="P1001" t="s">
        <v>4025</v>
      </c>
      <c r="Q1001" t="s">
        <v>4029</v>
      </c>
      <c r="R1001" t="s">
        <v>4085</v>
      </c>
      <c r="S1001" t="s">
        <v>4036</v>
      </c>
      <c r="T1001" t="s">
        <v>5065</v>
      </c>
      <c r="U1001" t="s">
        <v>4046</v>
      </c>
      <c r="V1001" t="s">
        <v>4032</v>
      </c>
      <c r="W1001" t="s">
        <v>5055</v>
      </c>
      <c r="X1001" t="s">
        <v>5067</v>
      </c>
      <c r="Y1001">
        <v>2158.1999999999998</v>
      </c>
      <c r="Z1001">
        <v>1534.72</v>
      </c>
      <c r="AA1001">
        <v>623.48</v>
      </c>
      <c r="AB1001">
        <v>0.28888888888888892</v>
      </c>
      <c r="AC1001" t="s">
        <v>4397</v>
      </c>
      <c r="AD1001" t="s">
        <v>5064</v>
      </c>
      <c r="AE1001" s="2">
        <v>45967</v>
      </c>
      <c r="AF1001">
        <v>2025</v>
      </c>
      <c r="AG1001" s="2">
        <v>45962</v>
      </c>
    </row>
    <row r="1002" spans="1:33" x14ac:dyDescent="0.25">
      <c r="A1002" t="s">
        <v>3767</v>
      </c>
      <c r="B1002" t="s">
        <v>1829</v>
      </c>
      <c r="C1002" t="s">
        <v>132</v>
      </c>
      <c r="D1002" t="s">
        <v>112</v>
      </c>
      <c r="E1002" t="s">
        <v>25</v>
      </c>
      <c r="F1002">
        <v>1</v>
      </c>
      <c r="G1002">
        <v>1199</v>
      </c>
      <c r="H1002">
        <v>0</v>
      </c>
      <c r="I1002" t="s">
        <v>1258</v>
      </c>
      <c r="J1002" t="s">
        <v>5006</v>
      </c>
      <c r="K1002" t="s">
        <v>4973</v>
      </c>
      <c r="L1002" t="s">
        <v>5007</v>
      </c>
      <c r="M1002">
        <v>791.34</v>
      </c>
      <c r="N1002" s="2">
        <v>45013</v>
      </c>
      <c r="O1002">
        <v>26</v>
      </c>
      <c r="P1002" t="s">
        <v>4025</v>
      </c>
      <c r="Q1002" t="s">
        <v>4029</v>
      </c>
      <c r="R1002" t="s">
        <v>4026</v>
      </c>
      <c r="S1002" t="s">
        <v>4027</v>
      </c>
      <c r="T1002" t="s">
        <v>5107</v>
      </c>
      <c r="U1002" t="s">
        <v>4057</v>
      </c>
      <c r="V1002" t="s">
        <v>4058</v>
      </c>
      <c r="W1002" t="s">
        <v>5051</v>
      </c>
      <c r="X1002" t="s">
        <v>5108</v>
      </c>
      <c r="Y1002">
        <v>1199</v>
      </c>
      <c r="Z1002">
        <v>791.34</v>
      </c>
      <c r="AA1002">
        <v>407.66</v>
      </c>
      <c r="AB1002">
        <v>0.34</v>
      </c>
      <c r="AC1002" t="s">
        <v>4392</v>
      </c>
      <c r="AD1002" t="s">
        <v>5106</v>
      </c>
      <c r="AE1002" s="2">
        <v>46161</v>
      </c>
      <c r="AF1002">
        <v>2026</v>
      </c>
      <c r="AG1002" s="2">
        <v>46143</v>
      </c>
    </row>
    <row r="1003" spans="1:33" x14ac:dyDescent="0.25">
      <c r="A1003" t="s">
        <v>2904</v>
      </c>
      <c r="B1003" t="s">
        <v>2888</v>
      </c>
      <c r="C1003" t="s">
        <v>57</v>
      </c>
      <c r="D1003" t="s">
        <v>187</v>
      </c>
      <c r="E1003" t="s">
        <v>14</v>
      </c>
      <c r="F1003">
        <v>1</v>
      </c>
      <c r="G1003">
        <v>1199</v>
      </c>
      <c r="H1003">
        <v>0.15</v>
      </c>
      <c r="I1003" t="s">
        <v>15</v>
      </c>
      <c r="J1003" t="s">
        <v>5018</v>
      </c>
      <c r="K1003" t="s">
        <v>4973</v>
      </c>
      <c r="L1003" t="s">
        <v>5007</v>
      </c>
      <c r="M1003">
        <v>875.27</v>
      </c>
      <c r="N1003" s="2">
        <v>45307</v>
      </c>
      <c r="O1003">
        <v>64</v>
      </c>
      <c r="P1003" t="s">
        <v>4025</v>
      </c>
      <c r="Q1003" t="s">
        <v>4024</v>
      </c>
      <c r="R1003" t="s">
        <v>4031</v>
      </c>
      <c r="S1003" t="s">
        <v>4032</v>
      </c>
      <c r="T1003" t="s">
        <v>5099</v>
      </c>
      <c r="U1003" t="s">
        <v>4067</v>
      </c>
      <c r="V1003" t="s">
        <v>4068</v>
      </c>
      <c r="W1003" t="s">
        <v>5070</v>
      </c>
      <c r="X1003" t="s">
        <v>5113</v>
      </c>
      <c r="Y1003">
        <v>1019.15</v>
      </c>
      <c r="Z1003">
        <v>875.27</v>
      </c>
      <c r="AA1003">
        <v>143.88</v>
      </c>
      <c r="AB1003">
        <v>0.14117647058823529</v>
      </c>
      <c r="AC1003" t="s">
        <v>5135</v>
      </c>
      <c r="AD1003" t="s">
        <v>5098</v>
      </c>
      <c r="AE1003" s="2">
        <v>45896</v>
      </c>
      <c r="AF1003">
        <v>2025</v>
      </c>
      <c r="AG1003" s="2">
        <v>45870</v>
      </c>
    </row>
    <row r="1004" spans="1:33" x14ac:dyDescent="0.25">
      <c r="A1004" t="s">
        <v>1457</v>
      </c>
      <c r="B1004" t="s">
        <v>862</v>
      </c>
      <c r="C1004" t="s">
        <v>132</v>
      </c>
      <c r="D1004" t="s">
        <v>24</v>
      </c>
      <c r="E1004" t="s">
        <v>25</v>
      </c>
      <c r="F1004">
        <v>2</v>
      </c>
      <c r="G1004">
        <v>1199</v>
      </c>
      <c r="H1004">
        <v>0.05</v>
      </c>
      <c r="I1004" t="s">
        <v>35</v>
      </c>
      <c r="J1004" t="s">
        <v>5006</v>
      </c>
      <c r="K1004" t="s">
        <v>4973</v>
      </c>
      <c r="L1004" t="s">
        <v>5007</v>
      </c>
      <c r="M1004">
        <v>791.34</v>
      </c>
      <c r="N1004" s="2">
        <v>45850</v>
      </c>
      <c r="O1004">
        <v>36</v>
      </c>
      <c r="P1004" t="s">
        <v>4048</v>
      </c>
      <c r="Q1004" t="s">
        <v>4029</v>
      </c>
      <c r="R1004" t="s">
        <v>4057</v>
      </c>
      <c r="S1004" t="s">
        <v>4058</v>
      </c>
      <c r="T1004" t="s">
        <v>5085</v>
      </c>
      <c r="U1004" t="s">
        <v>4097</v>
      </c>
      <c r="V1004" t="s">
        <v>4071</v>
      </c>
      <c r="W1004" t="s">
        <v>5051</v>
      </c>
      <c r="X1004" t="s">
        <v>5087</v>
      </c>
      <c r="Y1004">
        <v>2278.1</v>
      </c>
      <c r="Z1004">
        <v>1582.68</v>
      </c>
      <c r="AA1004">
        <v>695.42</v>
      </c>
      <c r="AB1004">
        <v>0.30526315789473685</v>
      </c>
      <c r="AC1004" t="s">
        <v>4510</v>
      </c>
      <c r="AD1004" t="s">
        <v>5084</v>
      </c>
      <c r="AE1004" s="2">
        <v>45901</v>
      </c>
      <c r="AF1004">
        <v>2025</v>
      </c>
      <c r="AG1004" s="2">
        <v>45901</v>
      </c>
    </row>
    <row r="1005" spans="1:33" x14ac:dyDescent="0.25">
      <c r="A1005" t="s">
        <v>2809</v>
      </c>
      <c r="B1005" t="s">
        <v>508</v>
      </c>
      <c r="C1005" t="s">
        <v>549</v>
      </c>
      <c r="D1005" t="s">
        <v>120</v>
      </c>
      <c r="E1005" t="s">
        <v>25</v>
      </c>
      <c r="F1005">
        <v>4</v>
      </c>
      <c r="G1005">
        <v>1199</v>
      </c>
      <c r="H1005">
        <v>0.1</v>
      </c>
      <c r="I1005" t="s">
        <v>30</v>
      </c>
      <c r="J1005" t="s">
        <v>4978</v>
      </c>
      <c r="K1005" t="s">
        <v>4973</v>
      </c>
      <c r="L1005" t="s">
        <v>4974</v>
      </c>
      <c r="M1005">
        <v>767.36</v>
      </c>
      <c r="N1005" s="2">
        <v>45599</v>
      </c>
      <c r="O1005">
        <v>20</v>
      </c>
      <c r="P1005" t="s">
        <v>4025</v>
      </c>
      <c r="Q1005" t="s">
        <v>4029</v>
      </c>
      <c r="R1005" t="s">
        <v>4055</v>
      </c>
      <c r="S1005" t="s">
        <v>4032</v>
      </c>
      <c r="T1005" t="s">
        <v>5101</v>
      </c>
      <c r="U1005" t="s">
        <v>4026</v>
      </c>
      <c r="V1005" t="s">
        <v>4027</v>
      </c>
      <c r="W1005" t="s">
        <v>5051</v>
      </c>
      <c r="X1005" t="s">
        <v>5102</v>
      </c>
      <c r="Y1005">
        <v>4316.3999999999996</v>
      </c>
      <c r="Z1005">
        <v>3069.44</v>
      </c>
      <c r="AA1005">
        <v>1246.96</v>
      </c>
      <c r="AB1005">
        <v>0.28888888888888892</v>
      </c>
      <c r="AC1005" t="s">
        <v>4952</v>
      </c>
      <c r="AD1005" t="s">
        <v>5127</v>
      </c>
      <c r="AE1005" s="2">
        <v>46175</v>
      </c>
      <c r="AF1005">
        <v>2026</v>
      </c>
      <c r="AG1005" s="2">
        <v>46174</v>
      </c>
    </row>
    <row r="1006" spans="1:33" x14ac:dyDescent="0.25">
      <c r="A1006" t="s">
        <v>3105</v>
      </c>
      <c r="B1006" t="s">
        <v>1375</v>
      </c>
      <c r="C1006" t="s">
        <v>57</v>
      </c>
      <c r="D1006" t="s">
        <v>24</v>
      </c>
      <c r="E1006" t="s">
        <v>25</v>
      </c>
      <c r="F1006">
        <v>3</v>
      </c>
      <c r="G1006">
        <v>1199</v>
      </c>
      <c r="H1006">
        <v>0.02</v>
      </c>
      <c r="I1006" t="s">
        <v>30</v>
      </c>
      <c r="J1006" t="s">
        <v>5018</v>
      </c>
      <c r="K1006" t="s">
        <v>4973</v>
      </c>
      <c r="L1006" t="s">
        <v>5007</v>
      </c>
      <c r="M1006">
        <v>875.27</v>
      </c>
      <c r="N1006" s="2">
        <v>46039</v>
      </c>
      <c r="O1006">
        <v>56</v>
      </c>
      <c r="P1006" t="s">
        <v>4025</v>
      </c>
      <c r="Q1006" t="s">
        <v>4024</v>
      </c>
      <c r="R1006" t="s">
        <v>5113</v>
      </c>
      <c r="S1006" t="s">
        <v>4068</v>
      </c>
      <c r="T1006" t="s">
        <v>5085</v>
      </c>
      <c r="U1006" t="s">
        <v>4097</v>
      </c>
      <c r="V1006" t="s">
        <v>4071</v>
      </c>
      <c r="W1006" t="s">
        <v>5051</v>
      </c>
      <c r="X1006" t="s">
        <v>5087</v>
      </c>
      <c r="Y1006">
        <v>3525.06</v>
      </c>
      <c r="Z1006">
        <v>2625.81</v>
      </c>
      <c r="AA1006">
        <v>899.25</v>
      </c>
      <c r="AB1006">
        <v>0.25510204081632654</v>
      </c>
      <c r="AC1006" t="s">
        <v>4518</v>
      </c>
      <c r="AD1006" t="s">
        <v>5084</v>
      </c>
      <c r="AE1006" s="2">
        <v>45990</v>
      </c>
      <c r="AF1006">
        <v>2025</v>
      </c>
      <c r="AG1006" s="2">
        <v>45962</v>
      </c>
    </row>
    <row r="1007" spans="1:33" x14ac:dyDescent="0.25">
      <c r="A1007" t="s">
        <v>3415</v>
      </c>
      <c r="B1007" t="s">
        <v>1620</v>
      </c>
      <c r="C1007" t="s">
        <v>549</v>
      </c>
      <c r="D1007" t="s">
        <v>104</v>
      </c>
      <c r="E1007" t="s">
        <v>25</v>
      </c>
      <c r="F1007">
        <v>4</v>
      </c>
      <c r="G1007">
        <v>1199</v>
      </c>
      <c r="H1007">
        <v>0.15</v>
      </c>
      <c r="I1007" t="s">
        <v>15</v>
      </c>
      <c r="J1007" t="s">
        <v>4978</v>
      </c>
      <c r="K1007" t="s">
        <v>4973</v>
      </c>
      <c r="L1007" t="s">
        <v>4974</v>
      </c>
      <c r="M1007">
        <v>767.36</v>
      </c>
      <c r="N1007" s="2">
        <v>46146</v>
      </c>
      <c r="O1007">
        <v>62</v>
      </c>
      <c r="P1007" t="s">
        <v>4048</v>
      </c>
      <c r="Q1007" t="s">
        <v>4024</v>
      </c>
      <c r="R1007" t="s">
        <v>4085</v>
      </c>
      <c r="S1007" t="s">
        <v>4036</v>
      </c>
      <c r="T1007" t="s">
        <v>5073</v>
      </c>
      <c r="U1007" t="s">
        <v>4035</v>
      </c>
      <c r="V1007" t="s">
        <v>4036</v>
      </c>
      <c r="W1007" t="s">
        <v>5051</v>
      </c>
      <c r="X1007" t="s">
        <v>5074</v>
      </c>
      <c r="Y1007">
        <v>4076.6</v>
      </c>
      <c r="Z1007">
        <v>3069.44</v>
      </c>
      <c r="AA1007">
        <v>1007.16</v>
      </c>
      <c r="AB1007">
        <v>0.24705882352941178</v>
      </c>
      <c r="AC1007" t="s">
        <v>4213</v>
      </c>
      <c r="AD1007" t="s">
        <v>5072</v>
      </c>
      <c r="AE1007" s="2">
        <v>46133</v>
      </c>
      <c r="AF1007">
        <v>2026</v>
      </c>
      <c r="AG1007" s="2">
        <v>46113</v>
      </c>
    </row>
    <row r="1008" spans="1:33" x14ac:dyDescent="0.25">
      <c r="A1008" t="s">
        <v>3011</v>
      </c>
      <c r="B1008" t="s">
        <v>1537</v>
      </c>
      <c r="C1008" t="s">
        <v>57</v>
      </c>
      <c r="D1008" t="s">
        <v>112</v>
      </c>
      <c r="E1008" t="s">
        <v>14</v>
      </c>
      <c r="F1008">
        <v>4</v>
      </c>
      <c r="G1008">
        <v>1199</v>
      </c>
      <c r="H1008">
        <v>0</v>
      </c>
      <c r="I1008" t="s">
        <v>1258</v>
      </c>
      <c r="J1008" t="s">
        <v>5018</v>
      </c>
      <c r="K1008" t="s">
        <v>4973</v>
      </c>
      <c r="L1008" t="s">
        <v>5007</v>
      </c>
      <c r="M1008">
        <v>875.27</v>
      </c>
      <c r="N1008" s="2">
        <v>46124</v>
      </c>
      <c r="O1008">
        <v>41</v>
      </c>
      <c r="P1008" t="s">
        <v>4030</v>
      </c>
      <c r="Q1008" t="s">
        <v>4024</v>
      </c>
      <c r="R1008" t="s">
        <v>4050</v>
      </c>
      <c r="S1008" t="s">
        <v>4036</v>
      </c>
      <c r="T1008" t="s">
        <v>5107</v>
      </c>
      <c r="U1008" t="s">
        <v>4057</v>
      </c>
      <c r="V1008" t="s">
        <v>4058</v>
      </c>
      <c r="W1008" t="s">
        <v>5051</v>
      </c>
      <c r="X1008" t="s">
        <v>5108</v>
      </c>
      <c r="Y1008">
        <v>4796</v>
      </c>
      <c r="Z1008">
        <v>3501.08</v>
      </c>
      <c r="AA1008">
        <v>1294.92</v>
      </c>
      <c r="AB1008">
        <v>0.27</v>
      </c>
      <c r="AC1008" t="s">
        <v>4078</v>
      </c>
      <c r="AD1008" t="s">
        <v>5106</v>
      </c>
      <c r="AE1008" s="2">
        <v>45947</v>
      </c>
      <c r="AF1008">
        <v>2025</v>
      </c>
      <c r="AG1008" s="2">
        <v>45931</v>
      </c>
    </row>
    <row r="1009" spans="1:33" x14ac:dyDescent="0.25">
      <c r="A1009" t="s">
        <v>2236</v>
      </c>
      <c r="B1009" t="s">
        <v>139</v>
      </c>
      <c r="C1009" t="s">
        <v>132</v>
      </c>
      <c r="D1009" t="s">
        <v>24</v>
      </c>
      <c r="E1009" t="s">
        <v>14</v>
      </c>
      <c r="F1009">
        <v>4</v>
      </c>
      <c r="G1009">
        <v>1199</v>
      </c>
      <c r="H1009">
        <v>0</v>
      </c>
      <c r="I1009" t="s">
        <v>20</v>
      </c>
      <c r="J1009" t="s">
        <v>5006</v>
      </c>
      <c r="K1009" t="s">
        <v>4973</v>
      </c>
      <c r="L1009" t="s">
        <v>5007</v>
      </c>
      <c r="M1009">
        <v>791.34</v>
      </c>
      <c r="N1009" s="2">
        <v>46143</v>
      </c>
      <c r="O1009">
        <v>34</v>
      </c>
      <c r="P1009" t="s">
        <v>4052</v>
      </c>
      <c r="Q1009" t="s">
        <v>4029</v>
      </c>
      <c r="R1009" t="s">
        <v>4057</v>
      </c>
      <c r="S1009" t="s">
        <v>4058</v>
      </c>
      <c r="T1009" t="s">
        <v>5085</v>
      </c>
      <c r="U1009" t="s">
        <v>4097</v>
      </c>
      <c r="V1009" t="s">
        <v>4071</v>
      </c>
      <c r="W1009" t="s">
        <v>5051</v>
      </c>
      <c r="X1009" t="s">
        <v>5087</v>
      </c>
      <c r="Y1009">
        <v>4796</v>
      </c>
      <c r="Z1009">
        <v>3165.36</v>
      </c>
      <c r="AA1009">
        <v>1630.64</v>
      </c>
      <c r="AB1009">
        <v>0.34</v>
      </c>
      <c r="AC1009" t="s">
        <v>4553</v>
      </c>
      <c r="AD1009" t="s">
        <v>5084</v>
      </c>
      <c r="AE1009" s="2">
        <v>46221</v>
      </c>
      <c r="AF1009">
        <v>2026</v>
      </c>
      <c r="AG1009" s="2">
        <v>46204</v>
      </c>
    </row>
    <row r="1010" spans="1:33" x14ac:dyDescent="0.25">
      <c r="A1010" t="s">
        <v>938</v>
      </c>
      <c r="B1010" t="s">
        <v>82</v>
      </c>
      <c r="C1010" t="s">
        <v>132</v>
      </c>
      <c r="D1010" t="s">
        <v>52</v>
      </c>
      <c r="E1010" t="s">
        <v>25</v>
      </c>
      <c r="F1010">
        <v>5</v>
      </c>
      <c r="G1010">
        <v>1199</v>
      </c>
      <c r="H1010">
        <v>0.02</v>
      </c>
      <c r="I1010" t="s">
        <v>35</v>
      </c>
      <c r="J1010" t="s">
        <v>5006</v>
      </c>
      <c r="K1010" t="s">
        <v>4973</v>
      </c>
      <c r="L1010" t="s">
        <v>5007</v>
      </c>
      <c r="M1010">
        <v>791.34</v>
      </c>
      <c r="N1010" s="2">
        <v>45778</v>
      </c>
      <c r="O1010">
        <v>68</v>
      </c>
      <c r="P1010" t="s">
        <v>4025</v>
      </c>
      <c r="Q1010" t="s">
        <v>4024</v>
      </c>
      <c r="R1010" t="s">
        <v>4087</v>
      </c>
      <c r="S1010" t="s">
        <v>4036</v>
      </c>
      <c r="T1010" t="s">
        <v>5054</v>
      </c>
      <c r="U1010" t="s">
        <v>4060</v>
      </c>
      <c r="V1010" t="s">
        <v>4032</v>
      </c>
      <c r="W1010" t="s">
        <v>5055</v>
      </c>
      <c r="X1010" t="s">
        <v>5056</v>
      </c>
      <c r="Y1010">
        <v>5875.1</v>
      </c>
      <c r="Z1010">
        <v>3956.7</v>
      </c>
      <c r="AA1010">
        <v>1918.4</v>
      </c>
      <c r="AB1010">
        <v>0.32653061224489793</v>
      </c>
      <c r="AC1010" t="s">
        <v>4086</v>
      </c>
      <c r="AD1010" t="s">
        <v>5053</v>
      </c>
      <c r="AE1010" s="2">
        <v>46015</v>
      </c>
      <c r="AF1010">
        <v>2025</v>
      </c>
      <c r="AG1010" s="2">
        <v>45992</v>
      </c>
    </row>
    <row r="1011" spans="1:33" x14ac:dyDescent="0.25">
      <c r="A1011" t="s">
        <v>3737</v>
      </c>
      <c r="B1011" t="s">
        <v>562</v>
      </c>
      <c r="C1011" t="s">
        <v>549</v>
      </c>
      <c r="D1011" t="s">
        <v>34</v>
      </c>
      <c r="E1011" t="s">
        <v>14</v>
      </c>
      <c r="F1011">
        <v>1</v>
      </c>
      <c r="G1011">
        <v>1199</v>
      </c>
      <c r="H1011">
        <v>0.15</v>
      </c>
      <c r="I1011" t="s">
        <v>35</v>
      </c>
      <c r="J1011" t="s">
        <v>4978</v>
      </c>
      <c r="K1011" t="s">
        <v>4973</v>
      </c>
      <c r="L1011" t="s">
        <v>4974</v>
      </c>
      <c r="M1011">
        <v>767.36</v>
      </c>
      <c r="N1011" s="2">
        <v>45086</v>
      </c>
      <c r="O1011">
        <v>71</v>
      </c>
      <c r="P1011" t="s">
        <v>4030</v>
      </c>
      <c r="Q1011" t="s">
        <v>4029</v>
      </c>
      <c r="R1011" t="s">
        <v>4143</v>
      </c>
      <c r="S1011" t="s">
        <v>4027</v>
      </c>
      <c r="T1011" t="s">
        <v>5079</v>
      </c>
      <c r="U1011" t="s">
        <v>4041</v>
      </c>
      <c r="V1011" t="s">
        <v>4036</v>
      </c>
      <c r="W1011" t="s">
        <v>5055</v>
      </c>
      <c r="X1011" t="s">
        <v>5080</v>
      </c>
      <c r="Y1011">
        <v>1019.15</v>
      </c>
      <c r="Z1011">
        <v>767.36</v>
      </c>
      <c r="AA1011">
        <v>251.79</v>
      </c>
      <c r="AB1011">
        <v>0.24705882352941178</v>
      </c>
      <c r="AC1011" t="s">
        <v>4860</v>
      </c>
      <c r="AD1011" t="s">
        <v>5078</v>
      </c>
      <c r="AE1011" s="2">
        <v>46088</v>
      </c>
      <c r="AF1011">
        <v>2026</v>
      </c>
      <c r="AG1011" s="2">
        <v>46082</v>
      </c>
    </row>
    <row r="1012" spans="1:33" x14ac:dyDescent="0.25">
      <c r="A1012" t="s">
        <v>3578</v>
      </c>
      <c r="B1012" t="s">
        <v>3124</v>
      </c>
      <c r="C1012" t="s">
        <v>57</v>
      </c>
      <c r="D1012" t="s">
        <v>24</v>
      </c>
      <c r="E1012" t="s">
        <v>14</v>
      </c>
      <c r="F1012">
        <v>1</v>
      </c>
      <c r="G1012">
        <v>1199</v>
      </c>
      <c r="H1012">
        <v>0</v>
      </c>
      <c r="I1012" t="s">
        <v>15</v>
      </c>
      <c r="J1012" t="s">
        <v>5018</v>
      </c>
      <c r="K1012" t="s">
        <v>4973</v>
      </c>
      <c r="L1012" t="s">
        <v>5007</v>
      </c>
      <c r="M1012">
        <v>875.27</v>
      </c>
      <c r="N1012" s="2">
        <v>45547</v>
      </c>
      <c r="O1012">
        <v>41</v>
      </c>
      <c r="P1012" t="s">
        <v>4030</v>
      </c>
      <c r="Q1012" t="s">
        <v>4024</v>
      </c>
      <c r="R1012" t="s">
        <v>4097</v>
      </c>
      <c r="S1012" t="s">
        <v>4071</v>
      </c>
      <c r="T1012" t="s">
        <v>5085</v>
      </c>
      <c r="U1012" t="s">
        <v>4097</v>
      </c>
      <c r="V1012" t="s">
        <v>4071</v>
      </c>
      <c r="W1012" t="s">
        <v>5051</v>
      </c>
      <c r="X1012" t="s">
        <v>5087</v>
      </c>
      <c r="Y1012">
        <v>1199</v>
      </c>
      <c r="Z1012">
        <v>875.27</v>
      </c>
      <c r="AA1012">
        <v>323.73</v>
      </c>
      <c r="AB1012">
        <v>0.27</v>
      </c>
      <c r="AC1012" t="s">
        <v>4431</v>
      </c>
      <c r="AD1012" t="s">
        <v>5084</v>
      </c>
      <c r="AE1012" s="2">
        <v>46163</v>
      </c>
      <c r="AF1012">
        <v>2026</v>
      </c>
      <c r="AG1012" s="2">
        <v>46143</v>
      </c>
    </row>
    <row r="1013" spans="1:33" x14ac:dyDescent="0.25">
      <c r="A1013" t="s">
        <v>2252</v>
      </c>
      <c r="B1013" t="s">
        <v>1944</v>
      </c>
      <c r="C1013" t="s">
        <v>132</v>
      </c>
      <c r="D1013" t="s">
        <v>101</v>
      </c>
      <c r="E1013" t="s">
        <v>25</v>
      </c>
      <c r="F1013">
        <v>3</v>
      </c>
      <c r="G1013">
        <v>1199</v>
      </c>
      <c r="H1013">
        <v>0</v>
      </c>
      <c r="I1013" t="s">
        <v>15</v>
      </c>
      <c r="J1013" t="s">
        <v>5006</v>
      </c>
      <c r="K1013" t="s">
        <v>4973</v>
      </c>
      <c r="L1013" t="s">
        <v>5007</v>
      </c>
      <c r="M1013">
        <v>791.34</v>
      </c>
      <c r="N1013" s="2">
        <v>45944</v>
      </c>
      <c r="O1013">
        <v>70</v>
      </c>
      <c r="P1013" t="s">
        <v>4030</v>
      </c>
      <c r="Q1013" t="s">
        <v>4024</v>
      </c>
      <c r="R1013" t="s">
        <v>4097</v>
      </c>
      <c r="S1013" t="s">
        <v>4071</v>
      </c>
      <c r="T1013" t="s">
        <v>5082</v>
      </c>
      <c r="U1013" t="s">
        <v>4050</v>
      </c>
      <c r="V1013" t="s">
        <v>4036</v>
      </c>
      <c r="W1013" t="s">
        <v>5055</v>
      </c>
      <c r="X1013" t="s">
        <v>5083</v>
      </c>
      <c r="Y1013">
        <v>3597</v>
      </c>
      <c r="Z1013">
        <v>2374.02</v>
      </c>
      <c r="AA1013">
        <v>1222.98</v>
      </c>
      <c r="AB1013">
        <v>0.34</v>
      </c>
      <c r="AC1013" t="s">
        <v>4145</v>
      </c>
      <c r="AD1013" t="s">
        <v>5121</v>
      </c>
      <c r="AE1013" s="2">
        <v>46157</v>
      </c>
      <c r="AF1013">
        <v>2026</v>
      </c>
      <c r="AG1013" s="2">
        <v>46143</v>
      </c>
    </row>
    <row r="1014" spans="1:33" x14ac:dyDescent="0.25">
      <c r="A1014" t="s">
        <v>1444</v>
      </c>
      <c r="B1014" t="s">
        <v>1445</v>
      </c>
      <c r="C1014" t="s">
        <v>132</v>
      </c>
      <c r="D1014" t="s">
        <v>187</v>
      </c>
      <c r="E1014" t="s">
        <v>14</v>
      </c>
      <c r="F1014">
        <v>1</v>
      </c>
      <c r="G1014">
        <v>1199</v>
      </c>
      <c r="H1014">
        <v>0.15</v>
      </c>
      <c r="I1014" t="s">
        <v>30</v>
      </c>
      <c r="J1014" t="s">
        <v>5006</v>
      </c>
      <c r="K1014" t="s">
        <v>4973</v>
      </c>
      <c r="L1014" t="s">
        <v>5007</v>
      </c>
      <c r="M1014">
        <v>791.34</v>
      </c>
      <c r="N1014" s="2">
        <v>45610</v>
      </c>
      <c r="O1014">
        <v>38</v>
      </c>
      <c r="P1014" t="s">
        <v>4025</v>
      </c>
      <c r="Q1014" t="s">
        <v>4029</v>
      </c>
      <c r="R1014" t="s">
        <v>4087</v>
      </c>
      <c r="S1014" t="s">
        <v>4036</v>
      </c>
      <c r="T1014" t="s">
        <v>5099</v>
      </c>
      <c r="U1014" t="s">
        <v>4067</v>
      </c>
      <c r="V1014" t="s">
        <v>4068</v>
      </c>
      <c r="W1014" t="s">
        <v>5070</v>
      </c>
      <c r="X1014" t="s">
        <v>5113</v>
      </c>
      <c r="Y1014">
        <v>1019.15</v>
      </c>
      <c r="Z1014">
        <v>791.34</v>
      </c>
      <c r="AA1014">
        <v>227.81</v>
      </c>
      <c r="AB1014">
        <v>0.22352941176470589</v>
      </c>
      <c r="AC1014" t="s">
        <v>4878</v>
      </c>
      <c r="AD1014" t="s">
        <v>5098</v>
      </c>
      <c r="AE1014" s="2">
        <v>46219</v>
      </c>
      <c r="AF1014">
        <v>2026</v>
      </c>
      <c r="AG1014" s="2">
        <v>46204</v>
      </c>
    </row>
    <row r="1015" spans="1:33" x14ac:dyDescent="0.25">
      <c r="A1015" t="s">
        <v>190</v>
      </c>
      <c r="B1015" t="s">
        <v>191</v>
      </c>
      <c r="C1015" t="s">
        <v>57</v>
      </c>
      <c r="D1015" t="s">
        <v>120</v>
      </c>
      <c r="E1015" t="s">
        <v>14</v>
      </c>
      <c r="F1015">
        <v>2</v>
      </c>
      <c r="G1015">
        <v>1187.01</v>
      </c>
      <c r="H1015">
        <v>0.1</v>
      </c>
      <c r="I1015" t="s">
        <v>20</v>
      </c>
      <c r="J1015" t="s">
        <v>5018</v>
      </c>
      <c r="K1015" t="s">
        <v>4973</v>
      </c>
      <c r="L1015" t="s">
        <v>5007</v>
      </c>
      <c r="M1015">
        <v>875.27</v>
      </c>
      <c r="N1015" s="2">
        <v>45335</v>
      </c>
      <c r="O1015">
        <v>69</v>
      </c>
      <c r="P1015" t="s">
        <v>5113</v>
      </c>
      <c r="Q1015" t="s">
        <v>4024</v>
      </c>
      <c r="R1015" t="s">
        <v>4085</v>
      </c>
      <c r="S1015" t="s">
        <v>4036</v>
      </c>
      <c r="T1015" t="s">
        <v>5101</v>
      </c>
      <c r="U1015" t="s">
        <v>4026</v>
      </c>
      <c r="V1015" t="s">
        <v>4027</v>
      </c>
      <c r="W1015" t="s">
        <v>5051</v>
      </c>
      <c r="X1015" t="s">
        <v>5102</v>
      </c>
      <c r="Y1015">
        <v>2136.62</v>
      </c>
      <c r="Z1015">
        <v>1750.54</v>
      </c>
      <c r="AA1015">
        <v>386.08</v>
      </c>
      <c r="AB1015">
        <v>0.18069661427862699</v>
      </c>
      <c r="AC1015" t="s">
        <v>4615</v>
      </c>
      <c r="AD1015" t="s">
        <v>5127</v>
      </c>
      <c r="AE1015" s="2">
        <v>46058</v>
      </c>
      <c r="AF1015">
        <v>2026</v>
      </c>
      <c r="AG1015" s="2">
        <v>46054</v>
      </c>
    </row>
    <row r="1016" spans="1:33" x14ac:dyDescent="0.25">
      <c r="A1016" t="s">
        <v>804</v>
      </c>
      <c r="B1016" t="s">
        <v>378</v>
      </c>
      <c r="C1016" t="s">
        <v>549</v>
      </c>
      <c r="D1016" t="s">
        <v>52</v>
      </c>
      <c r="E1016" t="s">
        <v>14</v>
      </c>
      <c r="F1016">
        <v>3</v>
      </c>
      <c r="G1016">
        <v>1187.01</v>
      </c>
      <c r="H1016">
        <v>0.15</v>
      </c>
      <c r="I1016" t="s">
        <v>1258</v>
      </c>
      <c r="J1016" t="s">
        <v>4978</v>
      </c>
      <c r="K1016" t="s">
        <v>4973</v>
      </c>
      <c r="L1016" t="s">
        <v>4974</v>
      </c>
      <c r="M1016">
        <v>767.36</v>
      </c>
      <c r="N1016" s="2">
        <v>45766</v>
      </c>
      <c r="O1016">
        <v>44</v>
      </c>
      <c r="P1016" t="s">
        <v>4052</v>
      </c>
      <c r="Q1016" t="s">
        <v>4029</v>
      </c>
      <c r="R1016" t="s">
        <v>4035</v>
      </c>
      <c r="S1016" t="s">
        <v>4036</v>
      </c>
      <c r="T1016" t="s">
        <v>5054</v>
      </c>
      <c r="U1016" t="s">
        <v>4060</v>
      </c>
      <c r="V1016" t="s">
        <v>4032</v>
      </c>
      <c r="W1016" t="s">
        <v>5055</v>
      </c>
      <c r="X1016" t="s">
        <v>5056</v>
      </c>
      <c r="Y1016">
        <v>3026.88</v>
      </c>
      <c r="Z1016">
        <v>2302.08</v>
      </c>
      <c r="AA1016">
        <v>724.8</v>
      </c>
      <c r="AB1016">
        <v>0.23945448778940689</v>
      </c>
      <c r="AC1016" t="s">
        <v>4320</v>
      </c>
      <c r="AD1016" t="s">
        <v>5053</v>
      </c>
      <c r="AE1016" s="2">
        <v>46004</v>
      </c>
      <c r="AF1016">
        <v>2025</v>
      </c>
      <c r="AG1016" s="2">
        <v>45992</v>
      </c>
    </row>
    <row r="1017" spans="1:33" x14ac:dyDescent="0.25">
      <c r="A1017" t="s">
        <v>3869</v>
      </c>
      <c r="B1017" t="s">
        <v>1614</v>
      </c>
      <c r="C1017" t="s">
        <v>549</v>
      </c>
      <c r="D1017" t="s">
        <v>74</v>
      </c>
      <c r="E1017" t="s">
        <v>14</v>
      </c>
      <c r="F1017">
        <v>2</v>
      </c>
      <c r="G1017">
        <v>1187.01</v>
      </c>
      <c r="H1017">
        <v>0.1</v>
      </c>
      <c r="I1017" t="s">
        <v>1258</v>
      </c>
      <c r="J1017" t="s">
        <v>4978</v>
      </c>
      <c r="K1017" t="s">
        <v>4973</v>
      </c>
      <c r="L1017" t="s">
        <v>4974</v>
      </c>
      <c r="M1017">
        <v>767.36</v>
      </c>
      <c r="N1017" s="2">
        <v>45339</v>
      </c>
      <c r="O1017">
        <v>47</v>
      </c>
      <c r="P1017" t="s">
        <v>4025</v>
      </c>
      <c r="Q1017" t="s">
        <v>4029</v>
      </c>
      <c r="R1017" t="s">
        <v>4100</v>
      </c>
      <c r="S1017" t="s">
        <v>4027</v>
      </c>
      <c r="T1017" t="s">
        <v>5092</v>
      </c>
      <c r="U1017" t="s">
        <v>4165</v>
      </c>
      <c r="V1017" t="s">
        <v>4071</v>
      </c>
      <c r="W1017" t="s">
        <v>5055</v>
      </c>
      <c r="X1017" t="s">
        <v>5093</v>
      </c>
      <c r="Y1017">
        <v>2136.62</v>
      </c>
      <c r="Z1017">
        <v>1534.72</v>
      </c>
      <c r="AA1017">
        <v>601.9</v>
      </c>
      <c r="AB1017">
        <v>0.28170662073742642</v>
      </c>
      <c r="AC1017" t="s">
        <v>4755</v>
      </c>
      <c r="AD1017" t="s">
        <v>5091</v>
      </c>
      <c r="AE1017" s="2">
        <v>46177</v>
      </c>
      <c r="AF1017">
        <v>2026</v>
      </c>
      <c r="AG1017" s="2">
        <v>46174</v>
      </c>
    </row>
    <row r="1018" spans="1:33" x14ac:dyDescent="0.25">
      <c r="A1018" t="s">
        <v>3814</v>
      </c>
      <c r="B1018" t="s">
        <v>1689</v>
      </c>
      <c r="C1018" t="s">
        <v>57</v>
      </c>
      <c r="D1018" t="s">
        <v>62</v>
      </c>
      <c r="E1018" t="s">
        <v>25</v>
      </c>
      <c r="F1018">
        <v>2</v>
      </c>
      <c r="G1018">
        <v>1187.01</v>
      </c>
      <c r="H1018">
        <v>0.05</v>
      </c>
      <c r="I1018" t="s">
        <v>35</v>
      </c>
      <c r="J1018" t="s">
        <v>5018</v>
      </c>
      <c r="K1018" t="s">
        <v>4973</v>
      </c>
      <c r="L1018" t="s">
        <v>5007</v>
      </c>
      <c r="M1018">
        <v>875.27</v>
      </c>
      <c r="N1018" s="2">
        <v>44990</v>
      </c>
      <c r="O1018">
        <v>42</v>
      </c>
      <c r="P1018" t="s">
        <v>4030</v>
      </c>
      <c r="Q1018" t="s">
        <v>4029</v>
      </c>
      <c r="R1018" t="s">
        <v>4046</v>
      </c>
      <c r="S1018" t="s">
        <v>4032</v>
      </c>
      <c r="T1018" t="s">
        <v>5104</v>
      </c>
      <c r="U1018" t="s">
        <v>4143</v>
      </c>
      <c r="V1018" t="s">
        <v>4027</v>
      </c>
      <c r="W1018" t="s">
        <v>5055</v>
      </c>
      <c r="X1018" t="s">
        <v>5105</v>
      </c>
      <c r="Y1018">
        <v>2255.3200000000002</v>
      </c>
      <c r="Z1018">
        <v>1750.54</v>
      </c>
      <c r="AA1018">
        <v>504.78</v>
      </c>
      <c r="AB1018">
        <v>0.22381746271039141</v>
      </c>
      <c r="AC1018" t="s">
        <v>4372</v>
      </c>
      <c r="AD1018" t="s">
        <v>5103</v>
      </c>
      <c r="AE1018" s="2">
        <v>46037</v>
      </c>
      <c r="AF1018">
        <v>2026</v>
      </c>
      <c r="AG1018" s="2">
        <v>46023</v>
      </c>
    </row>
    <row r="1019" spans="1:33" x14ac:dyDescent="0.25">
      <c r="A1019" t="s">
        <v>2806</v>
      </c>
      <c r="B1019" t="s">
        <v>179</v>
      </c>
      <c r="C1019" t="s">
        <v>57</v>
      </c>
      <c r="D1019" t="s">
        <v>187</v>
      </c>
      <c r="E1019" t="s">
        <v>25</v>
      </c>
      <c r="F1019">
        <v>1</v>
      </c>
      <c r="G1019">
        <v>1187.01</v>
      </c>
      <c r="H1019">
        <v>0</v>
      </c>
      <c r="I1019" t="s">
        <v>1258</v>
      </c>
      <c r="J1019" t="s">
        <v>5018</v>
      </c>
      <c r="K1019" t="s">
        <v>4973</v>
      </c>
      <c r="L1019" t="s">
        <v>5007</v>
      </c>
      <c r="M1019">
        <v>875.27</v>
      </c>
      <c r="N1019" s="2">
        <v>45295</v>
      </c>
      <c r="O1019">
        <v>21</v>
      </c>
      <c r="P1019" t="s">
        <v>5126</v>
      </c>
      <c r="Q1019" t="s">
        <v>4029</v>
      </c>
      <c r="R1019" t="s">
        <v>4046</v>
      </c>
      <c r="S1019" t="s">
        <v>4032</v>
      </c>
      <c r="T1019" t="s">
        <v>5099</v>
      </c>
      <c r="U1019" t="s">
        <v>4067</v>
      </c>
      <c r="V1019" t="s">
        <v>4068</v>
      </c>
      <c r="W1019" t="s">
        <v>5070</v>
      </c>
      <c r="X1019" t="s">
        <v>5113</v>
      </c>
      <c r="Y1019">
        <v>1187.01</v>
      </c>
      <c r="Z1019">
        <v>875.27</v>
      </c>
      <c r="AA1019">
        <v>311.74</v>
      </c>
      <c r="AB1019">
        <v>0.26262626262626265</v>
      </c>
      <c r="AC1019" t="s">
        <v>4171</v>
      </c>
      <c r="AD1019" t="s">
        <v>5098</v>
      </c>
      <c r="AE1019" s="2">
        <v>45973</v>
      </c>
      <c r="AF1019">
        <v>2025</v>
      </c>
      <c r="AG1019" s="2">
        <v>45962</v>
      </c>
    </row>
    <row r="1020" spans="1:33" x14ac:dyDescent="0.25">
      <c r="A1020" t="s">
        <v>1392</v>
      </c>
      <c r="B1020" t="s">
        <v>76</v>
      </c>
      <c r="C1020" t="s">
        <v>57</v>
      </c>
      <c r="D1020" t="s">
        <v>24</v>
      </c>
      <c r="E1020" t="s">
        <v>14</v>
      </c>
      <c r="F1020">
        <v>1</v>
      </c>
      <c r="G1020">
        <v>1187.01</v>
      </c>
      <c r="H1020">
        <v>0.05</v>
      </c>
      <c r="I1020" t="s">
        <v>15</v>
      </c>
      <c r="J1020" t="s">
        <v>5018</v>
      </c>
      <c r="K1020" t="s">
        <v>4973</v>
      </c>
      <c r="L1020" t="s">
        <v>5007</v>
      </c>
      <c r="M1020">
        <v>875.27</v>
      </c>
      <c r="N1020" s="2">
        <v>46054</v>
      </c>
      <c r="O1020">
        <v>70</v>
      </c>
      <c r="P1020" t="s">
        <v>4030</v>
      </c>
      <c r="Q1020" t="s">
        <v>4024</v>
      </c>
      <c r="R1020" t="s">
        <v>4039</v>
      </c>
      <c r="S1020" t="s">
        <v>4032</v>
      </c>
      <c r="T1020" t="s">
        <v>5085</v>
      </c>
      <c r="U1020" t="s">
        <v>4097</v>
      </c>
      <c r="V1020" t="s">
        <v>4071</v>
      </c>
      <c r="W1020" t="s">
        <v>5051</v>
      </c>
      <c r="X1020" t="s">
        <v>5087</v>
      </c>
      <c r="Y1020">
        <v>1127.6600000000001</v>
      </c>
      <c r="Z1020">
        <v>875.27</v>
      </c>
      <c r="AA1020">
        <v>252.39</v>
      </c>
      <c r="AB1020">
        <v>0.22381746271039141</v>
      </c>
      <c r="AC1020" t="s">
        <v>4472</v>
      </c>
      <c r="AD1020" t="s">
        <v>5084</v>
      </c>
      <c r="AE1020" s="2">
        <v>46147</v>
      </c>
      <c r="AF1020">
        <v>2026</v>
      </c>
      <c r="AG1020" s="2">
        <v>46143</v>
      </c>
    </row>
    <row r="1021" spans="1:33" x14ac:dyDescent="0.25">
      <c r="A1021" t="s">
        <v>422</v>
      </c>
      <c r="B1021" t="s">
        <v>423</v>
      </c>
      <c r="C1021" t="s">
        <v>57</v>
      </c>
      <c r="D1021" t="s">
        <v>74</v>
      </c>
      <c r="E1021" t="s">
        <v>14</v>
      </c>
      <c r="F1021">
        <v>2</v>
      </c>
      <c r="G1021">
        <v>1187.01</v>
      </c>
      <c r="H1021">
        <v>0</v>
      </c>
      <c r="I1021" t="s">
        <v>20</v>
      </c>
      <c r="J1021" t="s">
        <v>5018</v>
      </c>
      <c r="K1021" t="s">
        <v>4973</v>
      </c>
      <c r="L1021" t="s">
        <v>5007</v>
      </c>
      <c r="M1021">
        <v>875.27</v>
      </c>
      <c r="N1021" s="2">
        <v>46188</v>
      </c>
      <c r="O1021">
        <v>62</v>
      </c>
      <c r="P1021" t="s">
        <v>4025</v>
      </c>
      <c r="Q1021" t="s">
        <v>4024</v>
      </c>
      <c r="R1021" t="s">
        <v>4035</v>
      </c>
      <c r="S1021" t="s">
        <v>4036</v>
      </c>
      <c r="T1021" t="s">
        <v>5092</v>
      </c>
      <c r="U1021" t="s">
        <v>4165</v>
      </c>
      <c r="V1021" t="s">
        <v>4071</v>
      </c>
      <c r="W1021" t="s">
        <v>5055</v>
      </c>
      <c r="X1021" t="s">
        <v>5093</v>
      </c>
      <c r="Y1021">
        <v>2374.02</v>
      </c>
      <c r="Z1021">
        <v>1750.54</v>
      </c>
      <c r="AA1021">
        <v>623.48</v>
      </c>
      <c r="AB1021">
        <v>0.26262626262626265</v>
      </c>
      <c r="AC1021" t="s">
        <v>4179</v>
      </c>
      <c r="AD1021" t="s">
        <v>5091</v>
      </c>
      <c r="AE1021" s="2">
        <v>46038</v>
      </c>
      <c r="AF1021">
        <v>2026</v>
      </c>
      <c r="AG1021" s="2">
        <v>46023</v>
      </c>
    </row>
    <row r="1022" spans="1:33" x14ac:dyDescent="0.25">
      <c r="A1022" t="s">
        <v>2785</v>
      </c>
      <c r="B1022" t="s">
        <v>462</v>
      </c>
      <c r="C1022" t="s">
        <v>57</v>
      </c>
      <c r="D1022" t="s">
        <v>19</v>
      </c>
      <c r="E1022" t="s">
        <v>14</v>
      </c>
      <c r="F1022">
        <v>2</v>
      </c>
      <c r="G1022">
        <v>1187.01</v>
      </c>
      <c r="H1022">
        <v>0</v>
      </c>
      <c r="I1022" t="s">
        <v>35</v>
      </c>
      <c r="J1022" t="s">
        <v>5018</v>
      </c>
      <c r="K1022" t="s">
        <v>4973</v>
      </c>
      <c r="L1022" t="s">
        <v>5007</v>
      </c>
      <c r="M1022">
        <v>875.27</v>
      </c>
      <c r="N1022" s="2">
        <v>45762</v>
      </c>
      <c r="O1022">
        <v>26</v>
      </c>
      <c r="P1022" t="s">
        <v>4025</v>
      </c>
      <c r="Q1022" t="s">
        <v>4024</v>
      </c>
      <c r="R1022" t="s">
        <v>4085</v>
      </c>
      <c r="S1022" t="s">
        <v>4036</v>
      </c>
      <c r="T1022" t="s">
        <v>5058</v>
      </c>
      <c r="U1022" t="s">
        <v>4055</v>
      </c>
      <c r="V1022" t="s">
        <v>4032</v>
      </c>
      <c r="W1022" t="s">
        <v>5051</v>
      </c>
      <c r="X1022" t="s">
        <v>5060</v>
      </c>
      <c r="Y1022">
        <v>2374.02</v>
      </c>
      <c r="Z1022">
        <v>1750.54</v>
      </c>
      <c r="AA1022">
        <v>623.48</v>
      </c>
      <c r="AB1022">
        <v>0.26262626262626265</v>
      </c>
      <c r="AC1022" t="s">
        <v>4835</v>
      </c>
      <c r="AD1022" t="s">
        <v>5057</v>
      </c>
      <c r="AE1022" s="2">
        <v>45929</v>
      </c>
      <c r="AF1022">
        <v>2025</v>
      </c>
      <c r="AG1022" s="2">
        <v>45901</v>
      </c>
    </row>
    <row r="1023" spans="1:33" x14ac:dyDescent="0.25">
      <c r="A1023" t="s">
        <v>1903</v>
      </c>
      <c r="B1023" t="s">
        <v>1904</v>
      </c>
      <c r="C1023" t="s">
        <v>132</v>
      </c>
      <c r="D1023" t="s">
        <v>104</v>
      </c>
      <c r="E1023" t="s">
        <v>14</v>
      </c>
      <c r="F1023">
        <v>1</v>
      </c>
      <c r="G1023">
        <v>1187.01</v>
      </c>
      <c r="H1023">
        <v>0.2</v>
      </c>
      <c r="I1023" t="s">
        <v>20</v>
      </c>
      <c r="J1023" t="s">
        <v>5006</v>
      </c>
      <c r="K1023" t="s">
        <v>4973</v>
      </c>
      <c r="L1023" t="s">
        <v>5007</v>
      </c>
      <c r="M1023">
        <v>791.34</v>
      </c>
      <c r="N1023" s="2">
        <v>46005</v>
      </c>
      <c r="O1023">
        <v>25</v>
      </c>
      <c r="P1023" t="s">
        <v>4025</v>
      </c>
      <c r="Q1023" t="s">
        <v>4029</v>
      </c>
      <c r="R1023" t="s">
        <v>4077</v>
      </c>
      <c r="S1023" t="s">
        <v>4071</v>
      </c>
      <c r="T1023" t="s">
        <v>5073</v>
      </c>
      <c r="U1023" t="s">
        <v>4035</v>
      </c>
      <c r="V1023" t="s">
        <v>4036</v>
      </c>
      <c r="W1023" t="s">
        <v>5051</v>
      </c>
      <c r="X1023" t="s">
        <v>5074</v>
      </c>
      <c r="Y1023">
        <v>949.61</v>
      </c>
      <c r="Z1023">
        <v>791.34</v>
      </c>
      <c r="AA1023">
        <v>158.27000000000001</v>
      </c>
      <c r="AB1023">
        <v>0.16666842177314897</v>
      </c>
      <c r="AC1023" t="s">
        <v>4685</v>
      </c>
      <c r="AD1023" t="s">
        <v>5072</v>
      </c>
      <c r="AE1023" s="2">
        <v>45902</v>
      </c>
      <c r="AF1023">
        <v>2025</v>
      </c>
      <c r="AG1023" s="2">
        <v>45901</v>
      </c>
    </row>
    <row r="1024" spans="1:33" x14ac:dyDescent="0.25">
      <c r="A1024" t="s">
        <v>1987</v>
      </c>
      <c r="B1024" t="s">
        <v>1078</v>
      </c>
      <c r="C1024" t="s">
        <v>132</v>
      </c>
      <c r="D1024" t="s">
        <v>226</v>
      </c>
      <c r="E1024" t="s">
        <v>14</v>
      </c>
      <c r="F1024">
        <v>1</v>
      </c>
      <c r="G1024">
        <v>1187.01</v>
      </c>
      <c r="H1024">
        <v>0</v>
      </c>
      <c r="I1024" t="s">
        <v>15</v>
      </c>
      <c r="J1024" t="s">
        <v>5006</v>
      </c>
      <c r="K1024" t="s">
        <v>4973</v>
      </c>
      <c r="L1024" t="s">
        <v>5007</v>
      </c>
      <c r="M1024">
        <v>791.34</v>
      </c>
      <c r="N1024" s="2">
        <v>45083</v>
      </c>
      <c r="O1024">
        <v>40</v>
      </c>
      <c r="P1024" t="s">
        <v>4030</v>
      </c>
      <c r="Q1024" t="s">
        <v>4029</v>
      </c>
      <c r="R1024" t="s">
        <v>4057</v>
      </c>
      <c r="S1024" t="s">
        <v>4058</v>
      </c>
      <c r="T1024" t="s">
        <v>5062</v>
      </c>
      <c r="U1024" t="s">
        <v>4055</v>
      </c>
      <c r="V1024" t="s">
        <v>4032</v>
      </c>
      <c r="W1024" t="s">
        <v>5055</v>
      </c>
      <c r="X1024" t="s">
        <v>5063</v>
      </c>
      <c r="Y1024">
        <v>1187.01</v>
      </c>
      <c r="Z1024">
        <v>791.34</v>
      </c>
      <c r="AA1024">
        <v>395.67</v>
      </c>
      <c r="AB1024">
        <v>0.33333333333333337</v>
      </c>
      <c r="AC1024" t="s">
        <v>4170</v>
      </c>
      <c r="AD1024" t="s">
        <v>5123</v>
      </c>
      <c r="AE1024" s="2">
        <v>46020</v>
      </c>
      <c r="AF1024">
        <v>2025</v>
      </c>
      <c r="AG1024" s="2">
        <v>45992</v>
      </c>
    </row>
    <row r="1025" spans="1:33" x14ac:dyDescent="0.25">
      <c r="A1025" t="s">
        <v>1487</v>
      </c>
      <c r="B1025" t="s">
        <v>1174</v>
      </c>
      <c r="C1025" t="s">
        <v>549</v>
      </c>
      <c r="D1025" t="s">
        <v>112</v>
      </c>
      <c r="E1025" t="s">
        <v>25</v>
      </c>
      <c r="F1025">
        <v>2</v>
      </c>
      <c r="G1025">
        <v>1187.01</v>
      </c>
      <c r="H1025">
        <v>0</v>
      </c>
      <c r="I1025" t="s">
        <v>20</v>
      </c>
      <c r="J1025" t="s">
        <v>4978</v>
      </c>
      <c r="K1025" t="s">
        <v>4973</v>
      </c>
      <c r="L1025" t="s">
        <v>4974</v>
      </c>
      <c r="M1025">
        <v>767.36</v>
      </c>
      <c r="N1025" s="2">
        <v>45728</v>
      </c>
      <c r="O1025">
        <v>65</v>
      </c>
      <c r="P1025" t="s">
        <v>4030</v>
      </c>
      <c r="Q1025" t="s">
        <v>4029</v>
      </c>
      <c r="R1025" t="s">
        <v>4089</v>
      </c>
      <c r="S1025" t="s">
        <v>4068</v>
      </c>
      <c r="T1025" t="s">
        <v>5107</v>
      </c>
      <c r="U1025" t="s">
        <v>4057</v>
      </c>
      <c r="V1025" t="s">
        <v>4058</v>
      </c>
      <c r="W1025" t="s">
        <v>5051</v>
      </c>
      <c r="X1025" t="s">
        <v>5108</v>
      </c>
      <c r="Y1025">
        <v>2374.02</v>
      </c>
      <c r="Z1025">
        <v>1534.72</v>
      </c>
      <c r="AA1025">
        <v>839.3</v>
      </c>
      <c r="AB1025">
        <v>0.35353535353535354</v>
      </c>
      <c r="AC1025" t="s">
        <v>4947</v>
      </c>
      <c r="AD1025" t="s">
        <v>5106</v>
      </c>
      <c r="AE1025" s="2">
        <v>45979</v>
      </c>
      <c r="AF1025">
        <v>2025</v>
      </c>
      <c r="AG1025" s="2">
        <v>45962</v>
      </c>
    </row>
    <row r="1026" spans="1:33" x14ac:dyDescent="0.25">
      <c r="A1026" t="s">
        <v>3538</v>
      </c>
      <c r="B1026" t="s">
        <v>600</v>
      </c>
      <c r="C1026" t="s">
        <v>57</v>
      </c>
      <c r="D1026" t="s">
        <v>19</v>
      </c>
      <c r="E1026" t="s">
        <v>14</v>
      </c>
      <c r="F1026">
        <v>1</v>
      </c>
      <c r="G1026">
        <v>1187.01</v>
      </c>
      <c r="H1026">
        <v>0.15</v>
      </c>
      <c r="I1026" t="s">
        <v>30</v>
      </c>
      <c r="J1026" t="s">
        <v>5018</v>
      </c>
      <c r="K1026" t="s">
        <v>4973</v>
      </c>
      <c r="L1026" t="s">
        <v>5007</v>
      </c>
      <c r="M1026">
        <v>875.27</v>
      </c>
      <c r="N1026" s="2">
        <v>45865</v>
      </c>
      <c r="O1026">
        <v>36</v>
      </c>
      <c r="P1026" t="s">
        <v>4030</v>
      </c>
      <c r="Q1026" t="s">
        <v>4024</v>
      </c>
      <c r="R1026" t="s">
        <v>4057</v>
      </c>
      <c r="S1026" t="s">
        <v>4058</v>
      </c>
      <c r="T1026" t="s">
        <v>5058</v>
      </c>
      <c r="U1026" t="s">
        <v>4055</v>
      </c>
      <c r="V1026" t="s">
        <v>4032</v>
      </c>
      <c r="W1026" t="s">
        <v>5051</v>
      </c>
      <c r="X1026" t="s">
        <v>5060</v>
      </c>
      <c r="Y1026">
        <v>1008.96</v>
      </c>
      <c r="Z1026">
        <v>875.27</v>
      </c>
      <c r="AA1026">
        <v>133.69</v>
      </c>
      <c r="AB1026">
        <v>0.13250277513479225</v>
      </c>
      <c r="AC1026" t="s">
        <v>4056</v>
      </c>
      <c r="AD1026" t="s">
        <v>5057</v>
      </c>
      <c r="AE1026" s="2">
        <v>45932</v>
      </c>
      <c r="AF1026">
        <v>2025</v>
      </c>
      <c r="AG1026" s="2">
        <v>45931</v>
      </c>
    </row>
    <row r="1027" spans="1:33" x14ac:dyDescent="0.25">
      <c r="A1027" t="s">
        <v>3209</v>
      </c>
      <c r="B1027" t="s">
        <v>359</v>
      </c>
      <c r="C1027" t="s">
        <v>549</v>
      </c>
      <c r="D1027" t="s">
        <v>62</v>
      </c>
      <c r="E1027" t="s">
        <v>25</v>
      </c>
      <c r="F1027">
        <v>3</v>
      </c>
      <c r="G1027">
        <v>1187.01</v>
      </c>
      <c r="H1027">
        <v>0</v>
      </c>
      <c r="I1027" t="s">
        <v>1258</v>
      </c>
      <c r="J1027" t="s">
        <v>4978</v>
      </c>
      <c r="K1027" t="s">
        <v>4973</v>
      </c>
      <c r="L1027" t="s">
        <v>4974</v>
      </c>
      <c r="M1027">
        <v>767.36</v>
      </c>
      <c r="N1027" s="2">
        <v>45379</v>
      </c>
      <c r="O1027">
        <v>21</v>
      </c>
      <c r="P1027" t="s">
        <v>4048</v>
      </c>
      <c r="Q1027" t="s">
        <v>4029</v>
      </c>
      <c r="R1027" t="s">
        <v>4100</v>
      </c>
      <c r="S1027" t="s">
        <v>4027</v>
      </c>
      <c r="T1027" t="s">
        <v>5104</v>
      </c>
      <c r="U1027" t="s">
        <v>4143</v>
      </c>
      <c r="V1027" t="s">
        <v>4027</v>
      </c>
      <c r="W1027" t="s">
        <v>5055</v>
      </c>
      <c r="X1027" t="s">
        <v>5105</v>
      </c>
      <c r="Y1027">
        <v>3561.03</v>
      </c>
      <c r="Z1027">
        <v>2302.08</v>
      </c>
      <c r="AA1027">
        <v>1258.95</v>
      </c>
      <c r="AB1027">
        <v>0.35353535353535354</v>
      </c>
      <c r="AC1027" t="s">
        <v>4905</v>
      </c>
      <c r="AD1027" t="s">
        <v>5103</v>
      </c>
      <c r="AE1027" s="2">
        <v>46062</v>
      </c>
      <c r="AF1027">
        <v>2026</v>
      </c>
      <c r="AG1027" s="2">
        <v>46054</v>
      </c>
    </row>
    <row r="1028" spans="1:33" x14ac:dyDescent="0.25">
      <c r="A1028" t="s">
        <v>3510</v>
      </c>
      <c r="B1028" t="s">
        <v>2263</v>
      </c>
      <c r="C1028" t="s">
        <v>549</v>
      </c>
      <c r="D1028" t="s">
        <v>95</v>
      </c>
      <c r="E1028" t="s">
        <v>14</v>
      </c>
      <c r="F1028">
        <v>2</v>
      </c>
      <c r="G1028">
        <v>1187.01</v>
      </c>
      <c r="H1028">
        <v>0.1</v>
      </c>
      <c r="I1028" t="s">
        <v>20</v>
      </c>
      <c r="J1028" t="s">
        <v>4978</v>
      </c>
      <c r="K1028" t="s">
        <v>4973</v>
      </c>
      <c r="L1028" t="s">
        <v>4974</v>
      </c>
      <c r="M1028">
        <v>767.36</v>
      </c>
      <c r="N1028" s="2">
        <v>46095</v>
      </c>
      <c r="O1028">
        <v>26</v>
      </c>
      <c r="P1028" t="s">
        <v>4025</v>
      </c>
      <c r="Q1028" t="s">
        <v>4029</v>
      </c>
      <c r="R1028" t="s">
        <v>4092</v>
      </c>
      <c r="S1028" t="s">
        <v>4071</v>
      </c>
      <c r="T1028" t="s">
        <v>5095</v>
      </c>
      <c r="U1028" t="s">
        <v>4089</v>
      </c>
      <c r="V1028" t="s">
        <v>4068</v>
      </c>
      <c r="W1028" t="s">
        <v>5051</v>
      </c>
      <c r="X1028" t="s">
        <v>5113</v>
      </c>
      <c r="Y1028">
        <v>2136.62</v>
      </c>
      <c r="Z1028">
        <v>1534.72</v>
      </c>
      <c r="AA1028">
        <v>601.9</v>
      </c>
      <c r="AB1028">
        <v>0.28170662073742642</v>
      </c>
      <c r="AC1028" t="s">
        <v>4117</v>
      </c>
      <c r="AD1028" t="s">
        <v>5094</v>
      </c>
      <c r="AE1028" s="2">
        <v>46007</v>
      </c>
      <c r="AF1028">
        <v>2025</v>
      </c>
      <c r="AG1028" s="2">
        <v>45992</v>
      </c>
    </row>
    <row r="1029" spans="1:33" x14ac:dyDescent="0.25">
      <c r="A1029" t="s">
        <v>710</v>
      </c>
      <c r="B1029" t="s">
        <v>711</v>
      </c>
      <c r="C1029" t="s">
        <v>132</v>
      </c>
      <c r="D1029" t="s">
        <v>34</v>
      </c>
      <c r="E1029" t="s">
        <v>14</v>
      </c>
      <c r="F1029">
        <v>2</v>
      </c>
      <c r="G1029">
        <v>1187.01</v>
      </c>
      <c r="H1029">
        <v>0.02</v>
      </c>
      <c r="I1029" t="s">
        <v>15</v>
      </c>
      <c r="J1029" t="s">
        <v>5006</v>
      </c>
      <c r="K1029" t="s">
        <v>4973</v>
      </c>
      <c r="L1029" t="s">
        <v>5007</v>
      </c>
      <c r="M1029">
        <v>791.34</v>
      </c>
      <c r="N1029" s="2">
        <v>45429</v>
      </c>
      <c r="O1029">
        <v>68</v>
      </c>
      <c r="P1029" t="s">
        <v>4025</v>
      </c>
      <c r="Q1029" t="s">
        <v>4024</v>
      </c>
      <c r="R1029" t="s">
        <v>4067</v>
      </c>
      <c r="S1029" t="s">
        <v>4068</v>
      </c>
      <c r="T1029" t="s">
        <v>5079</v>
      </c>
      <c r="U1029" t="s">
        <v>4041</v>
      </c>
      <c r="V1029" t="s">
        <v>4036</v>
      </c>
      <c r="W1029" t="s">
        <v>5055</v>
      </c>
      <c r="X1029" t="s">
        <v>5080</v>
      </c>
      <c r="Y1029">
        <v>2326.54</v>
      </c>
      <c r="Z1029">
        <v>1582.68</v>
      </c>
      <c r="AA1029">
        <v>743.86</v>
      </c>
      <c r="AB1029">
        <v>0.31972800811505497</v>
      </c>
      <c r="AC1029" t="s">
        <v>4445</v>
      </c>
      <c r="AD1029" t="s">
        <v>5078</v>
      </c>
      <c r="AE1029" s="2">
        <v>45994</v>
      </c>
      <c r="AF1029">
        <v>2025</v>
      </c>
      <c r="AG1029" s="2">
        <v>45992</v>
      </c>
    </row>
    <row r="1030" spans="1:33" x14ac:dyDescent="0.25">
      <c r="A1030" t="s">
        <v>1805</v>
      </c>
      <c r="B1030" t="s">
        <v>1164</v>
      </c>
      <c r="C1030" t="s">
        <v>132</v>
      </c>
      <c r="D1030" t="s">
        <v>226</v>
      </c>
      <c r="E1030" t="s">
        <v>25</v>
      </c>
      <c r="F1030">
        <v>1</v>
      </c>
      <c r="G1030">
        <v>1187.01</v>
      </c>
      <c r="H1030">
        <v>0.02</v>
      </c>
      <c r="I1030" t="s">
        <v>1258</v>
      </c>
      <c r="J1030" t="s">
        <v>5006</v>
      </c>
      <c r="K1030" t="s">
        <v>4973</v>
      </c>
      <c r="L1030" t="s">
        <v>5007</v>
      </c>
      <c r="M1030">
        <v>791.34</v>
      </c>
      <c r="N1030" s="2">
        <v>45027</v>
      </c>
      <c r="O1030">
        <v>41</v>
      </c>
      <c r="P1030" t="s">
        <v>4025</v>
      </c>
      <c r="Q1030" t="s">
        <v>4024</v>
      </c>
      <c r="R1030" t="s">
        <v>4057</v>
      </c>
      <c r="S1030" t="s">
        <v>4058</v>
      </c>
      <c r="T1030" t="s">
        <v>5062</v>
      </c>
      <c r="U1030" t="s">
        <v>4055</v>
      </c>
      <c r="V1030" t="s">
        <v>4032</v>
      </c>
      <c r="W1030" t="s">
        <v>5055</v>
      </c>
      <c r="X1030" t="s">
        <v>5063</v>
      </c>
      <c r="Y1030">
        <v>1163.27</v>
      </c>
      <c r="Z1030">
        <v>791.34</v>
      </c>
      <c r="AA1030">
        <v>371.93</v>
      </c>
      <c r="AB1030">
        <v>0.31972800811505497</v>
      </c>
      <c r="AC1030" t="s">
        <v>4368</v>
      </c>
      <c r="AD1030" t="s">
        <v>5123</v>
      </c>
      <c r="AE1030" s="2">
        <v>46035</v>
      </c>
      <c r="AF1030">
        <v>2026</v>
      </c>
      <c r="AG1030" s="2">
        <v>46023</v>
      </c>
    </row>
    <row r="1031" spans="1:33" x14ac:dyDescent="0.25">
      <c r="A1031" t="s">
        <v>1261</v>
      </c>
      <c r="B1031" t="s">
        <v>1262</v>
      </c>
      <c r="C1031" t="s">
        <v>549</v>
      </c>
      <c r="D1031" t="s">
        <v>19</v>
      </c>
      <c r="E1031" t="s">
        <v>14</v>
      </c>
      <c r="F1031">
        <v>1</v>
      </c>
      <c r="G1031">
        <v>1187.01</v>
      </c>
      <c r="H1031">
        <v>0.02</v>
      </c>
      <c r="I1031" t="s">
        <v>15</v>
      </c>
      <c r="J1031" t="s">
        <v>4978</v>
      </c>
      <c r="K1031" t="s">
        <v>4973</v>
      </c>
      <c r="L1031" t="s">
        <v>4974</v>
      </c>
      <c r="M1031">
        <v>767.36</v>
      </c>
      <c r="N1031" s="2">
        <v>45481</v>
      </c>
      <c r="O1031">
        <v>54</v>
      </c>
      <c r="P1031" t="s">
        <v>4025</v>
      </c>
      <c r="Q1031" t="s">
        <v>4024</v>
      </c>
      <c r="R1031" t="s">
        <v>4085</v>
      </c>
      <c r="S1031" t="s">
        <v>4036</v>
      </c>
      <c r="T1031" t="s">
        <v>5058</v>
      </c>
      <c r="U1031" t="s">
        <v>4055</v>
      </c>
      <c r="V1031" t="s">
        <v>4032</v>
      </c>
      <c r="W1031" t="s">
        <v>5051</v>
      </c>
      <c r="X1031" t="s">
        <v>5060</v>
      </c>
      <c r="Y1031">
        <v>1163.27</v>
      </c>
      <c r="Z1031">
        <v>767.36</v>
      </c>
      <c r="AA1031">
        <v>395.91</v>
      </c>
      <c r="AB1031">
        <v>0.34034231089944728</v>
      </c>
      <c r="AC1031" t="s">
        <v>4679</v>
      </c>
      <c r="AD1031" t="s">
        <v>5057</v>
      </c>
      <c r="AE1031" s="2">
        <v>46006</v>
      </c>
      <c r="AF1031">
        <v>2025</v>
      </c>
      <c r="AG1031" s="2">
        <v>45992</v>
      </c>
    </row>
    <row r="1032" spans="1:33" x14ac:dyDescent="0.25">
      <c r="A1032" t="s">
        <v>3550</v>
      </c>
      <c r="B1032" t="s">
        <v>3552</v>
      </c>
      <c r="C1032" t="s">
        <v>132</v>
      </c>
      <c r="D1032" t="s">
        <v>62</v>
      </c>
      <c r="E1032" t="s">
        <v>14</v>
      </c>
      <c r="F1032">
        <v>1</v>
      </c>
      <c r="G1032">
        <v>1187.01</v>
      </c>
      <c r="H1032">
        <v>0.2</v>
      </c>
      <c r="I1032" t="s">
        <v>30</v>
      </c>
      <c r="J1032" t="s">
        <v>5006</v>
      </c>
      <c r="K1032" t="s">
        <v>4973</v>
      </c>
      <c r="L1032" t="s">
        <v>5007</v>
      </c>
      <c r="M1032">
        <v>791.34</v>
      </c>
      <c r="N1032" s="2">
        <v>45160</v>
      </c>
      <c r="O1032">
        <v>67</v>
      </c>
      <c r="P1032" t="s">
        <v>4025</v>
      </c>
      <c r="Q1032" t="s">
        <v>4024</v>
      </c>
      <c r="R1032" t="s">
        <v>4103</v>
      </c>
      <c r="S1032" t="s">
        <v>4032</v>
      </c>
      <c r="T1032" t="s">
        <v>5104</v>
      </c>
      <c r="U1032" t="s">
        <v>4143</v>
      </c>
      <c r="V1032" t="s">
        <v>4027</v>
      </c>
      <c r="W1032" t="s">
        <v>5055</v>
      </c>
      <c r="X1032" t="s">
        <v>5105</v>
      </c>
      <c r="Y1032">
        <v>949.61</v>
      </c>
      <c r="Z1032">
        <v>791.34</v>
      </c>
      <c r="AA1032">
        <v>158.27000000000001</v>
      </c>
      <c r="AB1032">
        <v>0.16666842177314897</v>
      </c>
      <c r="AC1032" t="s">
        <v>4234</v>
      </c>
      <c r="AD1032" t="s">
        <v>5103</v>
      </c>
      <c r="AE1032" s="2">
        <v>46153</v>
      </c>
      <c r="AF1032">
        <v>2026</v>
      </c>
      <c r="AG1032" s="2">
        <v>46143</v>
      </c>
    </row>
    <row r="1033" spans="1:33" x14ac:dyDescent="0.25">
      <c r="A1033" t="s">
        <v>2963</v>
      </c>
      <c r="B1033" t="s">
        <v>392</v>
      </c>
      <c r="C1033" t="s">
        <v>549</v>
      </c>
      <c r="D1033" t="s">
        <v>187</v>
      </c>
      <c r="E1033" t="s">
        <v>25</v>
      </c>
      <c r="F1033">
        <v>2</v>
      </c>
      <c r="G1033">
        <v>1175.02</v>
      </c>
      <c r="H1033">
        <v>0</v>
      </c>
      <c r="I1033" t="s">
        <v>30</v>
      </c>
      <c r="J1033" t="s">
        <v>4978</v>
      </c>
      <c r="K1033" t="s">
        <v>4973</v>
      </c>
      <c r="L1033" t="s">
        <v>4974</v>
      </c>
      <c r="M1033">
        <v>767.36</v>
      </c>
      <c r="N1033" s="2">
        <v>45598</v>
      </c>
      <c r="O1033">
        <v>61</v>
      </c>
      <c r="P1033" t="s">
        <v>4048</v>
      </c>
      <c r="Q1033" t="s">
        <v>4029</v>
      </c>
      <c r="R1033" t="s">
        <v>4085</v>
      </c>
      <c r="S1033" t="s">
        <v>4036</v>
      </c>
      <c r="T1033" t="s">
        <v>5099</v>
      </c>
      <c r="U1033" t="s">
        <v>4067</v>
      </c>
      <c r="V1033" t="s">
        <v>4068</v>
      </c>
      <c r="W1033" t="s">
        <v>5070</v>
      </c>
      <c r="X1033" t="s">
        <v>5113</v>
      </c>
      <c r="Y1033">
        <v>2350.04</v>
      </c>
      <c r="Z1033">
        <v>1534.72</v>
      </c>
      <c r="AA1033">
        <v>815.32</v>
      </c>
      <c r="AB1033">
        <v>0.34693877551020413</v>
      </c>
      <c r="AC1033" t="s">
        <v>4508</v>
      </c>
      <c r="AD1033" t="s">
        <v>5098</v>
      </c>
      <c r="AE1033" s="2">
        <v>45883</v>
      </c>
      <c r="AF1033">
        <v>2025</v>
      </c>
      <c r="AG1033" s="2">
        <v>45870</v>
      </c>
    </row>
    <row r="1034" spans="1:33" x14ac:dyDescent="0.25">
      <c r="A1034" t="s">
        <v>1446</v>
      </c>
      <c r="B1034" t="s">
        <v>620</v>
      </c>
      <c r="C1034" t="s">
        <v>132</v>
      </c>
      <c r="D1034" t="s">
        <v>24</v>
      </c>
      <c r="E1034" t="s">
        <v>25</v>
      </c>
      <c r="F1034">
        <v>1</v>
      </c>
      <c r="G1034">
        <v>1175.02</v>
      </c>
      <c r="H1034">
        <v>0.1</v>
      </c>
      <c r="I1034" t="s">
        <v>1258</v>
      </c>
      <c r="J1034" t="s">
        <v>5006</v>
      </c>
      <c r="K1034" t="s">
        <v>4973</v>
      </c>
      <c r="L1034" t="s">
        <v>5007</v>
      </c>
      <c r="M1034">
        <v>791.34</v>
      </c>
      <c r="N1034" s="2">
        <v>45708</v>
      </c>
      <c r="O1034">
        <v>25</v>
      </c>
      <c r="P1034" t="s">
        <v>4030</v>
      </c>
      <c r="Q1034" t="s">
        <v>4029</v>
      </c>
      <c r="R1034" t="s">
        <v>4053</v>
      </c>
      <c r="S1034" t="s">
        <v>4027</v>
      </c>
      <c r="T1034" t="s">
        <v>5085</v>
      </c>
      <c r="U1034" t="s">
        <v>4097</v>
      </c>
      <c r="V1034" t="s">
        <v>4071</v>
      </c>
      <c r="W1034" t="s">
        <v>5051</v>
      </c>
      <c r="X1034" t="s">
        <v>5087</v>
      </c>
      <c r="Y1034">
        <v>1057.52</v>
      </c>
      <c r="Z1034">
        <v>791.34</v>
      </c>
      <c r="AA1034">
        <v>266.18</v>
      </c>
      <c r="AB1034">
        <v>0.25170209546864364</v>
      </c>
      <c r="AC1034" t="s">
        <v>4587</v>
      </c>
      <c r="AD1034" t="s">
        <v>5084</v>
      </c>
      <c r="AE1034" s="2">
        <v>46017</v>
      </c>
      <c r="AF1034">
        <v>2025</v>
      </c>
      <c r="AG1034" s="2">
        <v>45992</v>
      </c>
    </row>
    <row r="1035" spans="1:33" x14ac:dyDescent="0.25">
      <c r="A1035" t="s">
        <v>2583</v>
      </c>
      <c r="B1035" t="s">
        <v>2584</v>
      </c>
      <c r="C1035" t="s">
        <v>549</v>
      </c>
      <c r="D1035" t="s">
        <v>112</v>
      </c>
      <c r="E1035" t="s">
        <v>25</v>
      </c>
      <c r="F1035">
        <v>3</v>
      </c>
      <c r="G1035">
        <v>1175.02</v>
      </c>
      <c r="H1035">
        <v>0.1</v>
      </c>
      <c r="I1035" t="s">
        <v>30</v>
      </c>
      <c r="J1035" t="s">
        <v>4978</v>
      </c>
      <c r="K1035" t="s">
        <v>4973</v>
      </c>
      <c r="L1035" t="s">
        <v>4974</v>
      </c>
      <c r="M1035">
        <v>767.36</v>
      </c>
      <c r="N1035" s="2">
        <v>45309</v>
      </c>
      <c r="O1035">
        <v>37</v>
      </c>
      <c r="P1035" t="s">
        <v>4025</v>
      </c>
      <c r="Q1035" t="s">
        <v>4024</v>
      </c>
      <c r="R1035" t="s">
        <v>4092</v>
      </c>
      <c r="S1035" t="s">
        <v>4071</v>
      </c>
      <c r="T1035" t="s">
        <v>5107</v>
      </c>
      <c r="U1035" t="s">
        <v>4057</v>
      </c>
      <c r="V1035" t="s">
        <v>4058</v>
      </c>
      <c r="W1035" t="s">
        <v>5051</v>
      </c>
      <c r="X1035" t="s">
        <v>5108</v>
      </c>
      <c r="Y1035">
        <v>3172.55</v>
      </c>
      <c r="Z1035">
        <v>2302.08</v>
      </c>
      <c r="AA1035">
        <v>870.47</v>
      </c>
      <c r="AB1035">
        <v>0.27437550235614883</v>
      </c>
      <c r="AC1035" t="s">
        <v>4535</v>
      </c>
      <c r="AD1035" t="s">
        <v>5106</v>
      </c>
      <c r="AE1035" s="2">
        <v>46000</v>
      </c>
      <c r="AF1035">
        <v>2025</v>
      </c>
      <c r="AG1035" s="2">
        <v>45992</v>
      </c>
    </row>
    <row r="1036" spans="1:33" x14ac:dyDescent="0.25">
      <c r="A1036" t="s">
        <v>3189</v>
      </c>
      <c r="B1036" t="s">
        <v>727</v>
      </c>
      <c r="C1036" t="s">
        <v>132</v>
      </c>
      <c r="D1036" t="s">
        <v>62</v>
      </c>
      <c r="E1036" t="s">
        <v>14</v>
      </c>
      <c r="F1036">
        <v>6</v>
      </c>
      <c r="G1036">
        <v>1175.02</v>
      </c>
      <c r="H1036">
        <v>0</v>
      </c>
      <c r="I1036" t="s">
        <v>35</v>
      </c>
      <c r="J1036" t="s">
        <v>5006</v>
      </c>
      <c r="K1036" t="s">
        <v>4973</v>
      </c>
      <c r="L1036" t="s">
        <v>5007</v>
      </c>
      <c r="M1036">
        <v>791.34</v>
      </c>
      <c r="N1036" s="2">
        <v>45029</v>
      </c>
      <c r="O1036">
        <v>70</v>
      </c>
      <c r="P1036" t="s">
        <v>4030</v>
      </c>
      <c r="Q1036" t="s">
        <v>5113</v>
      </c>
      <c r="R1036" t="s">
        <v>4035</v>
      </c>
      <c r="S1036" t="s">
        <v>4036</v>
      </c>
      <c r="T1036" t="s">
        <v>5104</v>
      </c>
      <c r="U1036" t="s">
        <v>4143</v>
      </c>
      <c r="V1036" t="s">
        <v>4027</v>
      </c>
      <c r="W1036" t="s">
        <v>5055</v>
      </c>
      <c r="X1036" t="s">
        <v>5105</v>
      </c>
      <c r="Y1036">
        <v>7050.12</v>
      </c>
      <c r="Z1036">
        <v>4748.04</v>
      </c>
      <c r="AA1036">
        <v>2302.08</v>
      </c>
      <c r="AB1036">
        <v>0.32653061224489793</v>
      </c>
      <c r="AC1036" t="s">
        <v>4410</v>
      </c>
      <c r="AD1036" t="s">
        <v>5103</v>
      </c>
      <c r="AE1036" s="2">
        <v>46077</v>
      </c>
      <c r="AF1036">
        <v>2026</v>
      </c>
      <c r="AG1036" s="2">
        <v>46054</v>
      </c>
    </row>
    <row r="1037" spans="1:33" x14ac:dyDescent="0.25">
      <c r="A1037" t="s">
        <v>3150</v>
      </c>
      <c r="B1037" t="s">
        <v>270</v>
      </c>
      <c r="C1037" t="s">
        <v>549</v>
      </c>
      <c r="D1037" t="s">
        <v>19</v>
      </c>
      <c r="E1037" t="s">
        <v>14</v>
      </c>
      <c r="F1037">
        <v>1</v>
      </c>
      <c r="G1037">
        <v>1175.02</v>
      </c>
      <c r="H1037">
        <v>0.02</v>
      </c>
      <c r="I1037" t="s">
        <v>20</v>
      </c>
      <c r="J1037" t="s">
        <v>4978</v>
      </c>
      <c r="K1037" t="s">
        <v>4973</v>
      </c>
      <c r="L1037" t="s">
        <v>4974</v>
      </c>
      <c r="M1037">
        <v>767.36</v>
      </c>
      <c r="N1037" s="2">
        <v>45490</v>
      </c>
      <c r="O1037">
        <v>66</v>
      </c>
      <c r="P1037" t="s">
        <v>4025</v>
      </c>
      <c r="Q1037" t="s">
        <v>4024</v>
      </c>
      <c r="R1037" t="s">
        <v>4089</v>
      </c>
      <c r="S1037" t="s">
        <v>4068</v>
      </c>
      <c r="T1037" t="s">
        <v>5058</v>
      </c>
      <c r="U1037" t="s">
        <v>4055</v>
      </c>
      <c r="V1037" t="s">
        <v>4032</v>
      </c>
      <c r="W1037" t="s">
        <v>5051</v>
      </c>
      <c r="X1037" t="s">
        <v>5060</v>
      </c>
      <c r="Y1037">
        <v>1151.52</v>
      </c>
      <c r="Z1037">
        <v>767.36</v>
      </c>
      <c r="AA1037">
        <v>384.16</v>
      </c>
      <c r="AB1037">
        <v>0.33361122690009731</v>
      </c>
      <c r="AC1037" t="s">
        <v>4920</v>
      </c>
      <c r="AD1037" t="s">
        <v>5057</v>
      </c>
      <c r="AE1037" s="2">
        <v>45997</v>
      </c>
      <c r="AF1037">
        <v>2025</v>
      </c>
      <c r="AG1037" s="2">
        <v>45992</v>
      </c>
    </row>
    <row r="1038" spans="1:33" x14ac:dyDescent="0.25">
      <c r="A1038" t="s">
        <v>1309</v>
      </c>
      <c r="B1038" t="s">
        <v>359</v>
      </c>
      <c r="C1038" t="s">
        <v>132</v>
      </c>
      <c r="D1038" t="s">
        <v>120</v>
      </c>
      <c r="E1038" t="s">
        <v>25</v>
      </c>
      <c r="F1038">
        <v>2</v>
      </c>
      <c r="G1038">
        <v>1175.02</v>
      </c>
      <c r="H1038">
        <v>0</v>
      </c>
      <c r="I1038" t="s">
        <v>1258</v>
      </c>
      <c r="J1038" t="s">
        <v>5006</v>
      </c>
      <c r="K1038" t="s">
        <v>4973</v>
      </c>
      <c r="L1038" t="s">
        <v>5007</v>
      </c>
      <c r="M1038">
        <v>791.34</v>
      </c>
      <c r="N1038" s="2">
        <v>45379</v>
      </c>
      <c r="O1038">
        <v>21</v>
      </c>
      <c r="P1038" t="s">
        <v>4048</v>
      </c>
      <c r="Q1038" t="s">
        <v>4029</v>
      </c>
      <c r="R1038" t="s">
        <v>4100</v>
      </c>
      <c r="S1038" t="s">
        <v>4027</v>
      </c>
      <c r="T1038" t="s">
        <v>5101</v>
      </c>
      <c r="U1038" t="s">
        <v>4026</v>
      </c>
      <c r="V1038" t="s">
        <v>4027</v>
      </c>
      <c r="W1038" t="s">
        <v>5051</v>
      </c>
      <c r="X1038" t="s">
        <v>5102</v>
      </c>
      <c r="Y1038">
        <v>2350.04</v>
      </c>
      <c r="Z1038">
        <v>1582.68</v>
      </c>
      <c r="AA1038">
        <v>767.36</v>
      </c>
      <c r="AB1038">
        <v>0.32653061224489799</v>
      </c>
      <c r="AC1038" t="s">
        <v>4905</v>
      </c>
      <c r="AD1038" t="s">
        <v>5127</v>
      </c>
      <c r="AE1038" s="2">
        <v>45914</v>
      </c>
      <c r="AF1038">
        <v>2025</v>
      </c>
      <c r="AG1038" s="2">
        <v>45901</v>
      </c>
    </row>
    <row r="1039" spans="1:33" x14ac:dyDescent="0.25">
      <c r="A1039" t="s">
        <v>2577</v>
      </c>
      <c r="B1039" t="s">
        <v>1667</v>
      </c>
      <c r="C1039" t="s">
        <v>549</v>
      </c>
      <c r="D1039" t="s">
        <v>48</v>
      </c>
      <c r="E1039" t="s">
        <v>14</v>
      </c>
      <c r="F1039">
        <v>5</v>
      </c>
      <c r="G1039">
        <v>1175.02</v>
      </c>
      <c r="H1039">
        <v>0.05</v>
      </c>
      <c r="I1039" t="s">
        <v>20</v>
      </c>
      <c r="J1039" t="s">
        <v>4978</v>
      </c>
      <c r="K1039" t="s">
        <v>4973</v>
      </c>
      <c r="L1039" t="s">
        <v>4974</v>
      </c>
      <c r="M1039">
        <v>767.36</v>
      </c>
      <c r="N1039" s="2">
        <v>46049</v>
      </c>
      <c r="O1039">
        <v>70</v>
      </c>
      <c r="P1039" t="s">
        <v>4030</v>
      </c>
      <c r="Q1039" t="s">
        <v>4024</v>
      </c>
      <c r="R1039" t="s">
        <v>4057</v>
      </c>
      <c r="S1039" t="s">
        <v>4058</v>
      </c>
      <c r="T1039" t="s">
        <v>5110</v>
      </c>
      <c r="U1039" t="s">
        <v>4135</v>
      </c>
      <c r="V1039" t="s">
        <v>4058</v>
      </c>
      <c r="W1039" t="s">
        <v>5055</v>
      </c>
      <c r="X1039" t="s">
        <v>5112</v>
      </c>
      <c r="Y1039">
        <v>5581.34</v>
      </c>
      <c r="Z1039">
        <v>3836.8</v>
      </c>
      <c r="AA1039">
        <v>1744.54</v>
      </c>
      <c r="AB1039">
        <v>0.31256651628461979</v>
      </c>
      <c r="AC1039" t="s">
        <v>4839</v>
      </c>
      <c r="AD1039" t="s">
        <v>5109</v>
      </c>
      <c r="AE1039" s="2">
        <v>46126</v>
      </c>
      <c r="AF1039">
        <v>2026</v>
      </c>
      <c r="AG1039" s="2">
        <v>46113</v>
      </c>
    </row>
    <row r="1040" spans="1:33" x14ac:dyDescent="0.25">
      <c r="A1040" t="s">
        <v>1284</v>
      </c>
      <c r="B1040" t="s">
        <v>1215</v>
      </c>
      <c r="C1040" t="s">
        <v>549</v>
      </c>
      <c r="D1040" t="s">
        <v>24</v>
      </c>
      <c r="E1040" t="s">
        <v>25</v>
      </c>
      <c r="F1040">
        <v>2</v>
      </c>
      <c r="G1040">
        <v>1175.02</v>
      </c>
      <c r="H1040">
        <v>0.02</v>
      </c>
      <c r="I1040" t="s">
        <v>35</v>
      </c>
      <c r="J1040" t="s">
        <v>4978</v>
      </c>
      <c r="K1040" t="s">
        <v>4973</v>
      </c>
      <c r="L1040" t="s">
        <v>4974</v>
      </c>
      <c r="M1040">
        <v>767.36</v>
      </c>
      <c r="N1040" s="2">
        <v>45277</v>
      </c>
      <c r="O1040">
        <v>25</v>
      </c>
      <c r="P1040" t="s">
        <v>4025</v>
      </c>
      <c r="Q1040" t="s">
        <v>4029</v>
      </c>
      <c r="R1040" t="s">
        <v>4046</v>
      </c>
      <c r="S1040" t="s">
        <v>4032</v>
      </c>
      <c r="T1040" t="s">
        <v>5085</v>
      </c>
      <c r="U1040" t="s">
        <v>4097</v>
      </c>
      <c r="V1040" t="s">
        <v>4071</v>
      </c>
      <c r="W1040" t="s">
        <v>5051</v>
      </c>
      <c r="X1040" t="s">
        <v>5087</v>
      </c>
      <c r="Y1040">
        <v>2303.04</v>
      </c>
      <c r="Z1040">
        <v>1534.72</v>
      </c>
      <c r="AA1040">
        <v>768.32</v>
      </c>
      <c r="AB1040">
        <v>0.33361122690009731</v>
      </c>
      <c r="AC1040" t="s">
        <v>4673</v>
      </c>
      <c r="AD1040" t="s">
        <v>5084</v>
      </c>
      <c r="AE1040" s="2">
        <v>46026</v>
      </c>
      <c r="AF1040">
        <v>2026</v>
      </c>
      <c r="AG1040" s="2">
        <v>46023</v>
      </c>
    </row>
    <row r="1041" spans="1:33" x14ac:dyDescent="0.25">
      <c r="A1041" t="s">
        <v>3827</v>
      </c>
      <c r="B1041" t="s">
        <v>2228</v>
      </c>
      <c r="C1041" t="s">
        <v>549</v>
      </c>
      <c r="D1041" t="s">
        <v>24</v>
      </c>
      <c r="E1041" t="s">
        <v>25</v>
      </c>
      <c r="F1041">
        <v>2</v>
      </c>
      <c r="G1041">
        <v>1175.02</v>
      </c>
      <c r="H1041">
        <v>0.02</v>
      </c>
      <c r="I1041" t="s">
        <v>15</v>
      </c>
      <c r="J1041" t="s">
        <v>4978</v>
      </c>
      <c r="K1041" t="s">
        <v>4973</v>
      </c>
      <c r="L1041" t="s">
        <v>4974</v>
      </c>
      <c r="M1041">
        <v>767.36</v>
      </c>
      <c r="N1041" s="2">
        <v>45109</v>
      </c>
      <c r="O1041">
        <v>37</v>
      </c>
      <c r="P1041" t="s">
        <v>4048</v>
      </c>
      <c r="Q1041" t="s">
        <v>4024</v>
      </c>
      <c r="R1041" t="s">
        <v>4077</v>
      </c>
      <c r="S1041" t="s">
        <v>4071</v>
      </c>
      <c r="T1041" t="s">
        <v>5085</v>
      </c>
      <c r="U1041" t="s">
        <v>4097</v>
      </c>
      <c r="V1041" t="s">
        <v>4071</v>
      </c>
      <c r="W1041" t="s">
        <v>5051</v>
      </c>
      <c r="X1041" t="s">
        <v>5087</v>
      </c>
      <c r="Y1041">
        <v>2303.04</v>
      </c>
      <c r="Z1041">
        <v>1534.72</v>
      </c>
      <c r="AA1041">
        <v>768.32</v>
      </c>
      <c r="AB1041">
        <v>0.33361122690009731</v>
      </c>
      <c r="AC1041" t="s">
        <v>4792</v>
      </c>
      <c r="AD1041" t="s">
        <v>5084</v>
      </c>
      <c r="AE1041" s="2">
        <v>46034</v>
      </c>
      <c r="AF1041">
        <v>2026</v>
      </c>
      <c r="AG1041" s="2">
        <v>46023</v>
      </c>
    </row>
    <row r="1042" spans="1:33" x14ac:dyDescent="0.25">
      <c r="A1042" t="s">
        <v>2716</v>
      </c>
      <c r="B1042" t="s">
        <v>2112</v>
      </c>
      <c r="C1042" t="s">
        <v>132</v>
      </c>
      <c r="D1042" t="s">
        <v>120</v>
      </c>
      <c r="E1042" t="s">
        <v>14</v>
      </c>
      <c r="F1042">
        <v>5</v>
      </c>
      <c r="G1042">
        <v>1175.02</v>
      </c>
      <c r="H1042">
        <v>0.2</v>
      </c>
      <c r="I1042" t="s">
        <v>20</v>
      </c>
      <c r="J1042" t="s">
        <v>5006</v>
      </c>
      <c r="K1042" t="s">
        <v>4973</v>
      </c>
      <c r="L1042" t="s">
        <v>5007</v>
      </c>
      <c r="M1042">
        <v>791.34</v>
      </c>
      <c r="N1042" s="2">
        <v>45478</v>
      </c>
      <c r="O1042">
        <v>60</v>
      </c>
      <c r="P1042" t="s">
        <v>4030</v>
      </c>
      <c r="Q1042" t="s">
        <v>4024</v>
      </c>
      <c r="R1042" t="s">
        <v>4057</v>
      </c>
      <c r="S1042" t="s">
        <v>4058</v>
      </c>
      <c r="T1042" t="s">
        <v>5101</v>
      </c>
      <c r="U1042" t="s">
        <v>4026</v>
      </c>
      <c r="V1042" t="s">
        <v>4027</v>
      </c>
      <c r="W1042" t="s">
        <v>5051</v>
      </c>
      <c r="X1042" t="s">
        <v>5102</v>
      </c>
      <c r="Y1042">
        <v>4700.08</v>
      </c>
      <c r="Z1042">
        <v>3956.7</v>
      </c>
      <c r="AA1042">
        <v>743.38</v>
      </c>
      <c r="AB1042">
        <v>0.15816326530612246</v>
      </c>
      <c r="AC1042" t="s">
        <v>4411</v>
      </c>
      <c r="AD1042" t="s">
        <v>5127</v>
      </c>
      <c r="AE1042" s="2">
        <v>46075</v>
      </c>
      <c r="AF1042">
        <v>2026</v>
      </c>
      <c r="AG1042" s="2">
        <v>46054</v>
      </c>
    </row>
    <row r="1043" spans="1:33" x14ac:dyDescent="0.25">
      <c r="A1043" t="s">
        <v>3207</v>
      </c>
      <c r="B1043" t="s">
        <v>1092</v>
      </c>
      <c r="C1043" t="s">
        <v>132</v>
      </c>
      <c r="D1043" t="s">
        <v>112</v>
      </c>
      <c r="E1043" t="s">
        <v>25</v>
      </c>
      <c r="F1043">
        <v>2</v>
      </c>
      <c r="G1043">
        <v>1175.02</v>
      </c>
      <c r="H1043">
        <v>0</v>
      </c>
      <c r="I1043" t="s">
        <v>20</v>
      </c>
      <c r="J1043" t="s">
        <v>5006</v>
      </c>
      <c r="K1043" t="s">
        <v>4973</v>
      </c>
      <c r="L1043" t="s">
        <v>5007</v>
      </c>
      <c r="M1043">
        <v>791.34</v>
      </c>
      <c r="N1043" s="2">
        <v>45305</v>
      </c>
      <c r="O1043">
        <v>51</v>
      </c>
      <c r="P1043" t="s">
        <v>4030</v>
      </c>
      <c r="Q1043" t="s">
        <v>4024</v>
      </c>
      <c r="R1043" t="s">
        <v>4044</v>
      </c>
      <c r="S1043" t="s">
        <v>4036</v>
      </c>
      <c r="T1043" t="s">
        <v>5107</v>
      </c>
      <c r="U1043" t="s">
        <v>4057</v>
      </c>
      <c r="V1043" t="s">
        <v>4058</v>
      </c>
      <c r="W1043" t="s">
        <v>5051</v>
      </c>
      <c r="X1043" t="s">
        <v>5108</v>
      </c>
      <c r="Y1043">
        <v>2350.04</v>
      </c>
      <c r="Z1043">
        <v>1582.68</v>
      </c>
      <c r="AA1043">
        <v>767.36</v>
      </c>
      <c r="AB1043">
        <v>0.32653061224489799</v>
      </c>
      <c r="AC1043" t="s">
        <v>4537</v>
      </c>
      <c r="AD1043" t="s">
        <v>5106</v>
      </c>
      <c r="AE1043" s="2">
        <v>45946</v>
      </c>
      <c r="AF1043">
        <v>2025</v>
      </c>
      <c r="AG1043" s="2">
        <v>45931</v>
      </c>
    </row>
    <row r="1044" spans="1:33" x14ac:dyDescent="0.25">
      <c r="A1044" t="s">
        <v>3704</v>
      </c>
      <c r="B1044" t="s">
        <v>394</v>
      </c>
      <c r="C1044" t="s">
        <v>549</v>
      </c>
      <c r="D1044" t="s">
        <v>120</v>
      </c>
      <c r="E1044" t="s">
        <v>25</v>
      </c>
      <c r="F1044">
        <v>2</v>
      </c>
      <c r="G1044">
        <v>1175.02</v>
      </c>
      <c r="H1044">
        <v>0.2</v>
      </c>
      <c r="I1044" t="s">
        <v>30</v>
      </c>
      <c r="J1044" t="s">
        <v>4978</v>
      </c>
      <c r="K1044" t="s">
        <v>4973</v>
      </c>
      <c r="L1044" t="s">
        <v>4974</v>
      </c>
      <c r="M1044">
        <v>767.36</v>
      </c>
      <c r="N1044" s="2">
        <v>45853</v>
      </c>
      <c r="O1044">
        <v>58</v>
      </c>
      <c r="P1044" t="s">
        <v>4052</v>
      </c>
      <c r="Q1044" t="s">
        <v>4029</v>
      </c>
      <c r="R1044" t="s">
        <v>4085</v>
      </c>
      <c r="S1044" t="s">
        <v>4036</v>
      </c>
      <c r="T1044" t="s">
        <v>5101</v>
      </c>
      <c r="U1044" t="s">
        <v>4026</v>
      </c>
      <c r="V1044" t="s">
        <v>4027</v>
      </c>
      <c r="W1044" t="s">
        <v>5051</v>
      </c>
      <c r="X1044" t="s">
        <v>5102</v>
      </c>
      <c r="Y1044">
        <v>1880.03</v>
      </c>
      <c r="Z1044">
        <v>1534.72</v>
      </c>
      <c r="AA1044">
        <v>345.31</v>
      </c>
      <c r="AB1044">
        <v>0.18367260096913349</v>
      </c>
      <c r="AC1044" t="s">
        <v>4600</v>
      </c>
      <c r="AD1044" t="s">
        <v>5127</v>
      </c>
      <c r="AE1044" s="2">
        <v>46152</v>
      </c>
      <c r="AF1044">
        <v>2026</v>
      </c>
      <c r="AG1044" s="2">
        <v>46143</v>
      </c>
    </row>
    <row r="1045" spans="1:33" x14ac:dyDescent="0.25">
      <c r="A1045" t="s">
        <v>2222</v>
      </c>
      <c r="B1045" t="s">
        <v>2223</v>
      </c>
      <c r="C1045" t="s">
        <v>549</v>
      </c>
      <c r="D1045" t="s">
        <v>58</v>
      </c>
      <c r="E1045" t="s">
        <v>25</v>
      </c>
      <c r="F1045">
        <v>1</v>
      </c>
      <c r="G1045">
        <v>1175.02</v>
      </c>
      <c r="H1045">
        <v>0.1</v>
      </c>
      <c r="I1045" t="s">
        <v>15</v>
      </c>
      <c r="J1045" t="s">
        <v>4978</v>
      </c>
      <c r="K1045" t="s">
        <v>4973</v>
      </c>
      <c r="L1045" t="s">
        <v>4974</v>
      </c>
      <c r="M1045">
        <v>767.36</v>
      </c>
      <c r="N1045" s="2">
        <v>45353</v>
      </c>
      <c r="O1045">
        <v>21</v>
      </c>
      <c r="P1045" t="s">
        <v>4025</v>
      </c>
      <c r="Q1045" t="s">
        <v>4029</v>
      </c>
      <c r="R1045" t="s">
        <v>4031</v>
      </c>
      <c r="S1045" t="s">
        <v>4032</v>
      </c>
      <c r="T1045" t="s">
        <v>5050</v>
      </c>
      <c r="U1045" t="s">
        <v>4060</v>
      </c>
      <c r="V1045" t="s">
        <v>4032</v>
      </c>
      <c r="W1045" t="s">
        <v>5051</v>
      </c>
      <c r="X1045" t="s">
        <v>5052</v>
      </c>
      <c r="Y1045">
        <v>1057.52</v>
      </c>
      <c r="Z1045">
        <v>767.36</v>
      </c>
      <c r="AA1045">
        <v>290.16000000000003</v>
      </c>
      <c r="AB1045">
        <v>0.27437778954535141</v>
      </c>
      <c r="AC1045" t="s">
        <v>4548</v>
      </c>
      <c r="AD1045" t="s">
        <v>5049</v>
      </c>
      <c r="AE1045" s="2">
        <v>45872</v>
      </c>
      <c r="AF1045">
        <v>2025</v>
      </c>
      <c r="AG1045" s="2">
        <v>45870</v>
      </c>
    </row>
    <row r="1046" spans="1:33" x14ac:dyDescent="0.25">
      <c r="A1046" t="s">
        <v>3960</v>
      </c>
      <c r="B1046" t="s">
        <v>3054</v>
      </c>
      <c r="C1046" t="s">
        <v>549</v>
      </c>
      <c r="D1046" t="s">
        <v>104</v>
      </c>
      <c r="E1046" t="s">
        <v>14</v>
      </c>
      <c r="F1046">
        <v>2</v>
      </c>
      <c r="G1046">
        <v>1175.02</v>
      </c>
      <c r="H1046">
        <v>0.15</v>
      </c>
      <c r="I1046" t="s">
        <v>30</v>
      </c>
      <c r="J1046" t="s">
        <v>4978</v>
      </c>
      <c r="K1046" t="s">
        <v>4973</v>
      </c>
      <c r="L1046" t="s">
        <v>4974</v>
      </c>
      <c r="M1046">
        <v>767.36</v>
      </c>
      <c r="N1046" s="2">
        <v>46208</v>
      </c>
      <c r="O1046">
        <v>45</v>
      </c>
      <c r="P1046" t="s">
        <v>4025</v>
      </c>
      <c r="Q1046" t="s">
        <v>4024</v>
      </c>
      <c r="R1046" t="s">
        <v>4050</v>
      </c>
      <c r="S1046" t="s">
        <v>4036</v>
      </c>
      <c r="T1046" t="s">
        <v>5073</v>
      </c>
      <c r="U1046" t="s">
        <v>4035</v>
      </c>
      <c r="V1046" t="s">
        <v>4036</v>
      </c>
      <c r="W1046" t="s">
        <v>5051</v>
      </c>
      <c r="X1046" t="s">
        <v>5074</v>
      </c>
      <c r="Y1046">
        <v>1997.53</v>
      </c>
      <c r="Z1046">
        <v>1534.72</v>
      </c>
      <c r="AA1046">
        <v>462.81</v>
      </c>
      <c r="AB1046">
        <v>0.23169113855611681</v>
      </c>
      <c r="AC1046" t="s">
        <v>4122</v>
      </c>
      <c r="AD1046" t="s">
        <v>5072</v>
      </c>
      <c r="AE1046" s="2">
        <v>46188</v>
      </c>
      <c r="AF1046">
        <v>2026</v>
      </c>
      <c r="AG1046" s="2">
        <v>46174</v>
      </c>
    </row>
    <row r="1047" spans="1:33" x14ac:dyDescent="0.25">
      <c r="A1047" t="s">
        <v>1972</v>
      </c>
      <c r="B1047" t="s">
        <v>1973</v>
      </c>
      <c r="C1047" t="s">
        <v>132</v>
      </c>
      <c r="D1047" t="s">
        <v>112</v>
      </c>
      <c r="E1047" t="s">
        <v>25</v>
      </c>
      <c r="F1047">
        <v>1</v>
      </c>
      <c r="G1047">
        <v>1175.02</v>
      </c>
      <c r="H1047">
        <v>0.15</v>
      </c>
      <c r="I1047" t="s">
        <v>20</v>
      </c>
      <c r="J1047" t="s">
        <v>5006</v>
      </c>
      <c r="K1047" t="s">
        <v>4973</v>
      </c>
      <c r="L1047" t="s">
        <v>5007</v>
      </c>
      <c r="M1047">
        <v>791.34</v>
      </c>
      <c r="N1047" s="2">
        <v>45414</v>
      </c>
      <c r="O1047">
        <v>25</v>
      </c>
      <c r="P1047" t="s">
        <v>4048</v>
      </c>
      <c r="Q1047" t="s">
        <v>4029</v>
      </c>
      <c r="R1047" t="s">
        <v>4046</v>
      </c>
      <c r="S1047" t="s">
        <v>4032</v>
      </c>
      <c r="T1047" t="s">
        <v>5107</v>
      </c>
      <c r="U1047" t="s">
        <v>4057</v>
      </c>
      <c r="V1047" t="s">
        <v>4058</v>
      </c>
      <c r="W1047" t="s">
        <v>5051</v>
      </c>
      <c r="X1047" t="s">
        <v>5108</v>
      </c>
      <c r="Y1047">
        <v>998.77</v>
      </c>
      <c r="Z1047">
        <v>791.34</v>
      </c>
      <c r="AA1047">
        <v>207.43</v>
      </c>
      <c r="AB1047">
        <v>0.207685453107322</v>
      </c>
      <c r="AC1047" t="s">
        <v>4215</v>
      </c>
      <c r="AD1047" t="s">
        <v>5106</v>
      </c>
      <c r="AE1047" s="2">
        <v>45889</v>
      </c>
      <c r="AF1047">
        <v>2025</v>
      </c>
      <c r="AG1047" s="2">
        <v>45870</v>
      </c>
    </row>
    <row r="1048" spans="1:33" x14ac:dyDescent="0.25">
      <c r="A1048" t="s">
        <v>3632</v>
      </c>
      <c r="B1048" t="s">
        <v>914</v>
      </c>
      <c r="C1048" t="s">
        <v>549</v>
      </c>
      <c r="D1048" t="s">
        <v>52</v>
      </c>
      <c r="E1048" t="s">
        <v>14</v>
      </c>
      <c r="F1048">
        <v>6</v>
      </c>
      <c r="G1048">
        <v>1175.02</v>
      </c>
      <c r="H1048">
        <v>0.2</v>
      </c>
      <c r="I1048" t="s">
        <v>15</v>
      </c>
      <c r="J1048" t="s">
        <v>4978</v>
      </c>
      <c r="K1048" t="s">
        <v>4973</v>
      </c>
      <c r="L1048" t="s">
        <v>4974</v>
      </c>
      <c r="M1048">
        <v>767.36</v>
      </c>
      <c r="N1048" s="2">
        <v>45484</v>
      </c>
      <c r="O1048">
        <v>22</v>
      </c>
      <c r="P1048" t="s">
        <v>4025</v>
      </c>
      <c r="Q1048" t="s">
        <v>4024</v>
      </c>
      <c r="R1048" t="s">
        <v>4092</v>
      </c>
      <c r="S1048" t="s">
        <v>4071</v>
      </c>
      <c r="T1048" t="s">
        <v>5054</v>
      </c>
      <c r="U1048" t="s">
        <v>4060</v>
      </c>
      <c r="V1048" t="s">
        <v>4032</v>
      </c>
      <c r="W1048" t="s">
        <v>5055</v>
      </c>
      <c r="X1048" t="s">
        <v>5056</v>
      </c>
      <c r="Y1048">
        <v>5640.1</v>
      </c>
      <c r="Z1048">
        <v>4604.16</v>
      </c>
      <c r="AA1048">
        <v>1035.94</v>
      </c>
      <c r="AB1048">
        <v>0.18367404833247639</v>
      </c>
      <c r="AC1048" t="s">
        <v>4665</v>
      </c>
      <c r="AD1048" t="s">
        <v>5053</v>
      </c>
      <c r="AE1048" s="2">
        <v>46154</v>
      </c>
      <c r="AF1048">
        <v>2026</v>
      </c>
      <c r="AG1048" s="2">
        <v>46143</v>
      </c>
    </row>
    <row r="1049" spans="1:33" x14ac:dyDescent="0.25">
      <c r="A1049" t="s">
        <v>130</v>
      </c>
      <c r="B1049" t="s">
        <v>131</v>
      </c>
      <c r="C1049" t="s">
        <v>132</v>
      </c>
      <c r="D1049" t="s">
        <v>44</v>
      </c>
      <c r="E1049" t="s">
        <v>25</v>
      </c>
      <c r="F1049">
        <v>1</v>
      </c>
      <c r="G1049">
        <v>1175.02</v>
      </c>
      <c r="H1049">
        <v>0.15</v>
      </c>
      <c r="I1049" t="s">
        <v>20</v>
      </c>
      <c r="J1049" t="s">
        <v>5006</v>
      </c>
      <c r="K1049" t="s">
        <v>4973</v>
      </c>
      <c r="L1049" t="s">
        <v>5007</v>
      </c>
      <c r="M1049">
        <v>791.34</v>
      </c>
      <c r="N1049" s="2">
        <v>46206</v>
      </c>
      <c r="O1049">
        <v>58</v>
      </c>
      <c r="P1049" t="s">
        <v>4025</v>
      </c>
      <c r="Q1049" t="s">
        <v>4029</v>
      </c>
      <c r="R1049" t="s">
        <v>4031</v>
      </c>
      <c r="S1049" t="s">
        <v>4032</v>
      </c>
      <c r="T1049" t="s">
        <v>5065</v>
      </c>
      <c r="U1049" t="s">
        <v>4046</v>
      </c>
      <c r="V1049" t="s">
        <v>4032</v>
      </c>
      <c r="W1049" t="s">
        <v>5055</v>
      </c>
      <c r="X1049" t="s">
        <v>5067</v>
      </c>
      <c r="Y1049">
        <v>998.77</v>
      </c>
      <c r="Z1049">
        <v>791.34</v>
      </c>
      <c r="AA1049">
        <v>207.43</v>
      </c>
      <c r="AB1049">
        <v>0.207685453107322</v>
      </c>
      <c r="AC1049" t="s">
        <v>4336</v>
      </c>
      <c r="AD1049" t="s">
        <v>5064</v>
      </c>
      <c r="AE1049" s="2">
        <v>45947</v>
      </c>
      <c r="AF1049">
        <v>2025</v>
      </c>
      <c r="AG1049" s="2">
        <v>45931</v>
      </c>
    </row>
    <row r="1050" spans="1:33" x14ac:dyDescent="0.25">
      <c r="A1050" t="s">
        <v>2556</v>
      </c>
      <c r="B1050" t="s">
        <v>991</v>
      </c>
      <c r="C1050" t="s">
        <v>549</v>
      </c>
      <c r="D1050" t="s">
        <v>34</v>
      </c>
      <c r="E1050" t="s">
        <v>14</v>
      </c>
      <c r="F1050">
        <v>1</v>
      </c>
      <c r="G1050">
        <v>1175.02</v>
      </c>
      <c r="H1050">
        <v>0.15</v>
      </c>
      <c r="I1050" t="s">
        <v>15</v>
      </c>
      <c r="J1050" t="s">
        <v>4978</v>
      </c>
      <c r="K1050" t="s">
        <v>4973</v>
      </c>
      <c r="L1050" t="s">
        <v>4974</v>
      </c>
      <c r="M1050">
        <v>767.36</v>
      </c>
      <c r="N1050" s="2">
        <v>45178</v>
      </c>
      <c r="O1050">
        <v>67</v>
      </c>
      <c r="P1050" t="s">
        <v>4025</v>
      </c>
      <c r="Q1050" t="s">
        <v>4029</v>
      </c>
      <c r="R1050" t="s">
        <v>4100</v>
      </c>
      <c r="S1050" t="s">
        <v>4027</v>
      </c>
      <c r="T1050" t="s">
        <v>5079</v>
      </c>
      <c r="U1050" t="s">
        <v>4041</v>
      </c>
      <c r="V1050" t="s">
        <v>4036</v>
      </c>
      <c r="W1050" t="s">
        <v>5055</v>
      </c>
      <c r="X1050" t="s">
        <v>5080</v>
      </c>
      <c r="Y1050">
        <v>998.77</v>
      </c>
      <c r="Z1050">
        <v>767.36</v>
      </c>
      <c r="AA1050">
        <v>231.41</v>
      </c>
      <c r="AB1050">
        <v>0.23169498483134254</v>
      </c>
      <c r="AC1050" t="s">
        <v>4624</v>
      </c>
      <c r="AD1050" t="s">
        <v>5078</v>
      </c>
      <c r="AE1050" s="2">
        <v>46215</v>
      </c>
      <c r="AF1050">
        <v>2026</v>
      </c>
      <c r="AG1050" s="2">
        <v>46204</v>
      </c>
    </row>
    <row r="1051" spans="1:33" x14ac:dyDescent="0.25">
      <c r="A1051" t="s">
        <v>1150</v>
      </c>
      <c r="B1051" t="s">
        <v>1151</v>
      </c>
      <c r="C1051" t="s">
        <v>549</v>
      </c>
      <c r="D1051" t="s">
        <v>64</v>
      </c>
      <c r="E1051" t="s">
        <v>25</v>
      </c>
      <c r="F1051">
        <v>3</v>
      </c>
      <c r="G1051">
        <v>1175.02</v>
      </c>
      <c r="H1051">
        <v>0</v>
      </c>
      <c r="I1051" t="s">
        <v>30</v>
      </c>
      <c r="J1051" t="s">
        <v>4978</v>
      </c>
      <c r="K1051" t="s">
        <v>4973</v>
      </c>
      <c r="L1051" t="s">
        <v>4974</v>
      </c>
      <c r="M1051">
        <v>767.36</v>
      </c>
      <c r="N1051" s="2">
        <v>46190</v>
      </c>
      <c r="O1051">
        <v>49</v>
      </c>
      <c r="P1051" t="s">
        <v>4052</v>
      </c>
      <c r="Q1051" t="s">
        <v>4024</v>
      </c>
      <c r="R1051" t="s">
        <v>4165</v>
      </c>
      <c r="S1051" t="s">
        <v>4071</v>
      </c>
      <c r="T1051" t="s">
        <v>5089</v>
      </c>
      <c r="U1051" t="s">
        <v>4077</v>
      </c>
      <c r="V1051" t="s">
        <v>4071</v>
      </c>
      <c r="W1051" t="s">
        <v>5055</v>
      </c>
      <c r="X1051" t="s">
        <v>5090</v>
      </c>
      <c r="Y1051">
        <v>3525.06</v>
      </c>
      <c r="Z1051">
        <v>2302.08</v>
      </c>
      <c r="AA1051">
        <v>1222.98</v>
      </c>
      <c r="AB1051">
        <v>0.34693877551020408</v>
      </c>
      <c r="AC1051" t="s">
        <v>4842</v>
      </c>
      <c r="AD1051" t="s">
        <v>5088</v>
      </c>
      <c r="AE1051" s="2">
        <v>45956</v>
      </c>
      <c r="AF1051">
        <v>2025</v>
      </c>
      <c r="AG1051" s="2">
        <v>45931</v>
      </c>
    </row>
    <row r="1052" spans="1:33" x14ac:dyDescent="0.25">
      <c r="A1052" t="s">
        <v>203</v>
      </c>
      <c r="B1052" t="s">
        <v>204</v>
      </c>
      <c r="C1052" t="s">
        <v>57</v>
      </c>
      <c r="D1052" t="s">
        <v>101</v>
      </c>
      <c r="E1052" t="s">
        <v>25</v>
      </c>
      <c r="F1052">
        <v>3</v>
      </c>
      <c r="G1052">
        <v>1175.02</v>
      </c>
      <c r="H1052">
        <v>0.2</v>
      </c>
      <c r="I1052" t="s">
        <v>30</v>
      </c>
      <c r="J1052" t="s">
        <v>5018</v>
      </c>
      <c r="K1052" t="s">
        <v>4973</v>
      </c>
      <c r="L1052" t="s">
        <v>5007</v>
      </c>
      <c r="M1052">
        <v>875.27</v>
      </c>
      <c r="N1052" s="2">
        <v>45954</v>
      </c>
      <c r="O1052">
        <v>63</v>
      </c>
      <c r="P1052" t="s">
        <v>4030</v>
      </c>
      <c r="Q1052" t="s">
        <v>4029</v>
      </c>
      <c r="R1052" t="s">
        <v>4077</v>
      </c>
      <c r="S1052" t="s">
        <v>4071</v>
      </c>
      <c r="T1052" t="s">
        <v>5082</v>
      </c>
      <c r="U1052" t="s">
        <v>4050</v>
      </c>
      <c r="V1052" t="s">
        <v>4036</v>
      </c>
      <c r="W1052" t="s">
        <v>5055</v>
      </c>
      <c r="X1052" t="s">
        <v>5083</v>
      </c>
      <c r="Y1052">
        <v>2820.05</v>
      </c>
      <c r="Z1052">
        <v>2625.81</v>
      </c>
      <c r="AA1052">
        <v>194.24</v>
      </c>
      <c r="AB1052">
        <v>6.8878211379230864E-2</v>
      </c>
      <c r="AC1052" t="s">
        <v>4125</v>
      </c>
      <c r="AD1052" t="s">
        <v>5121</v>
      </c>
      <c r="AE1052" s="2">
        <v>45893</v>
      </c>
      <c r="AF1052">
        <v>2025</v>
      </c>
      <c r="AG1052" s="2">
        <v>45870</v>
      </c>
    </row>
    <row r="1053" spans="1:33" x14ac:dyDescent="0.25">
      <c r="A1053" t="s">
        <v>923</v>
      </c>
      <c r="B1053" t="s">
        <v>191</v>
      </c>
      <c r="C1053" t="s">
        <v>549</v>
      </c>
      <c r="D1053" t="s">
        <v>196</v>
      </c>
      <c r="E1053" t="s">
        <v>14</v>
      </c>
      <c r="F1053">
        <v>2</v>
      </c>
      <c r="G1053">
        <v>1163.03</v>
      </c>
      <c r="H1053">
        <v>0.15</v>
      </c>
      <c r="I1053" t="s">
        <v>30</v>
      </c>
      <c r="J1053" t="s">
        <v>4978</v>
      </c>
      <c r="K1053" t="s">
        <v>4973</v>
      </c>
      <c r="L1053" t="s">
        <v>4974</v>
      </c>
      <c r="M1053">
        <v>767.36</v>
      </c>
      <c r="N1053" s="2">
        <v>45335</v>
      </c>
      <c r="O1053">
        <v>69</v>
      </c>
      <c r="P1053" t="s">
        <v>5113</v>
      </c>
      <c r="Q1053" t="s">
        <v>4024</v>
      </c>
      <c r="R1053" t="s">
        <v>4085</v>
      </c>
      <c r="S1053" t="s">
        <v>4036</v>
      </c>
      <c r="T1053" t="s">
        <v>5124</v>
      </c>
      <c r="U1053" t="s">
        <v>4039</v>
      </c>
      <c r="V1053" t="s">
        <v>4032</v>
      </c>
      <c r="W1053" t="s">
        <v>5070</v>
      </c>
      <c r="X1053" t="s">
        <v>5071</v>
      </c>
      <c r="Y1053">
        <v>1977.15</v>
      </c>
      <c r="Z1053">
        <v>1534.72</v>
      </c>
      <c r="AA1053">
        <v>442.43</v>
      </c>
      <c r="AB1053">
        <v>0.22377159042055483</v>
      </c>
      <c r="AC1053" t="s">
        <v>4615</v>
      </c>
      <c r="AD1053" t="s">
        <v>5068</v>
      </c>
      <c r="AE1053" s="2">
        <v>46181</v>
      </c>
      <c r="AF1053">
        <v>2026</v>
      </c>
      <c r="AG1053" s="2">
        <v>46174</v>
      </c>
    </row>
    <row r="1054" spans="1:33" x14ac:dyDescent="0.25">
      <c r="A1054" t="s">
        <v>377</v>
      </c>
      <c r="B1054" t="s">
        <v>378</v>
      </c>
      <c r="C1054" t="s">
        <v>132</v>
      </c>
      <c r="D1054" t="s">
        <v>95</v>
      </c>
      <c r="E1054" t="s">
        <v>14</v>
      </c>
      <c r="F1054">
        <v>2</v>
      </c>
      <c r="G1054">
        <v>1163.03</v>
      </c>
      <c r="H1054">
        <v>0.1</v>
      </c>
      <c r="I1054" t="s">
        <v>20</v>
      </c>
      <c r="J1054" t="s">
        <v>5006</v>
      </c>
      <c r="K1054" t="s">
        <v>4973</v>
      </c>
      <c r="L1054" t="s">
        <v>5007</v>
      </c>
      <c r="M1054">
        <v>791.34</v>
      </c>
      <c r="N1054" s="2">
        <v>45766</v>
      </c>
      <c r="O1054">
        <v>44</v>
      </c>
      <c r="P1054" t="s">
        <v>4052</v>
      </c>
      <c r="Q1054" t="s">
        <v>4029</v>
      </c>
      <c r="R1054" t="s">
        <v>4035</v>
      </c>
      <c r="S1054" t="s">
        <v>4036</v>
      </c>
      <c r="T1054" t="s">
        <v>5095</v>
      </c>
      <c r="U1054" t="s">
        <v>4089</v>
      </c>
      <c r="V1054" t="s">
        <v>4068</v>
      </c>
      <c r="W1054" t="s">
        <v>5051</v>
      </c>
      <c r="X1054" t="s">
        <v>5113</v>
      </c>
      <c r="Y1054">
        <v>2093.4499999999998</v>
      </c>
      <c r="Z1054">
        <v>1582.68</v>
      </c>
      <c r="AA1054">
        <v>510.77</v>
      </c>
      <c r="AB1054">
        <v>0.24398480976378706</v>
      </c>
      <c r="AC1054" t="s">
        <v>4320</v>
      </c>
      <c r="AD1054" t="s">
        <v>5094</v>
      </c>
      <c r="AE1054" s="2">
        <v>46141</v>
      </c>
      <c r="AF1054">
        <v>2026</v>
      </c>
      <c r="AG1054" s="2">
        <v>46113</v>
      </c>
    </row>
    <row r="1055" spans="1:33" x14ac:dyDescent="0.25">
      <c r="A1055" t="s">
        <v>2854</v>
      </c>
      <c r="B1055" t="s">
        <v>953</v>
      </c>
      <c r="C1055" t="s">
        <v>549</v>
      </c>
      <c r="D1055" t="s">
        <v>34</v>
      </c>
      <c r="E1055" t="s">
        <v>14</v>
      </c>
      <c r="F1055">
        <v>2</v>
      </c>
      <c r="G1055">
        <v>1163.03</v>
      </c>
      <c r="H1055">
        <v>0.15</v>
      </c>
      <c r="I1055" t="s">
        <v>1258</v>
      </c>
      <c r="J1055" t="s">
        <v>4978</v>
      </c>
      <c r="K1055" t="s">
        <v>4973</v>
      </c>
      <c r="L1055" t="s">
        <v>4974</v>
      </c>
      <c r="M1055">
        <v>767.36</v>
      </c>
      <c r="N1055" s="2">
        <v>45173</v>
      </c>
      <c r="O1055">
        <v>45</v>
      </c>
      <c r="P1055" t="s">
        <v>4025</v>
      </c>
      <c r="Q1055" t="s">
        <v>4029</v>
      </c>
      <c r="R1055" t="s">
        <v>4070</v>
      </c>
      <c r="S1055" t="s">
        <v>4071</v>
      </c>
      <c r="T1055" t="s">
        <v>5079</v>
      </c>
      <c r="U1055" t="s">
        <v>4041</v>
      </c>
      <c r="V1055" t="s">
        <v>4036</v>
      </c>
      <c r="W1055" t="s">
        <v>5055</v>
      </c>
      <c r="X1055" t="s">
        <v>5080</v>
      </c>
      <c r="Y1055">
        <v>1977.15</v>
      </c>
      <c r="Z1055">
        <v>1534.72</v>
      </c>
      <c r="AA1055">
        <v>442.43</v>
      </c>
      <c r="AB1055">
        <v>0.22377159042055483</v>
      </c>
      <c r="AC1055" t="s">
        <v>4517</v>
      </c>
      <c r="AD1055" t="s">
        <v>5078</v>
      </c>
      <c r="AE1055" s="2">
        <v>46064</v>
      </c>
      <c r="AF1055">
        <v>2026</v>
      </c>
      <c r="AG1055" s="2">
        <v>46054</v>
      </c>
    </row>
    <row r="1056" spans="1:33" x14ac:dyDescent="0.25">
      <c r="A1056" t="s">
        <v>971</v>
      </c>
      <c r="B1056" t="s">
        <v>972</v>
      </c>
      <c r="C1056" t="s">
        <v>132</v>
      </c>
      <c r="D1056" t="s">
        <v>120</v>
      </c>
      <c r="E1056" t="s">
        <v>14</v>
      </c>
      <c r="F1056">
        <v>1</v>
      </c>
      <c r="G1056">
        <v>1163.03</v>
      </c>
      <c r="H1056">
        <v>0</v>
      </c>
      <c r="I1056" t="s">
        <v>20</v>
      </c>
      <c r="J1056" t="s">
        <v>5006</v>
      </c>
      <c r="K1056" t="s">
        <v>4973</v>
      </c>
      <c r="L1056" t="s">
        <v>5007</v>
      </c>
      <c r="M1056">
        <v>791.34</v>
      </c>
      <c r="N1056" s="2">
        <v>46163</v>
      </c>
      <c r="O1056">
        <v>68</v>
      </c>
      <c r="P1056" t="s">
        <v>4048</v>
      </c>
      <c r="Q1056" t="s">
        <v>4029</v>
      </c>
      <c r="R1056" t="s">
        <v>4039</v>
      </c>
      <c r="S1056" t="s">
        <v>4032</v>
      </c>
      <c r="T1056" t="s">
        <v>5101</v>
      </c>
      <c r="U1056" t="s">
        <v>4026</v>
      </c>
      <c r="V1056" t="s">
        <v>4027</v>
      </c>
      <c r="W1056" t="s">
        <v>5051</v>
      </c>
      <c r="X1056" t="s">
        <v>5102</v>
      </c>
      <c r="Y1056">
        <v>1163.03</v>
      </c>
      <c r="Z1056">
        <v>791.34</v>
      </c>
      <c r="AA1056">
        <v>371.69</v>
      </c>
      <c r="AB1056">
        <v>0.31958762886597941</v>
      </c>
      <c r="AC1056" t="s">
        <v>4189</v>
      </c>
      <c r="AD1056" t="s">
        <v>5127</v>
      </c>
      <c r="AE1056" s="2">
        <v>45936</v>
      </c>
      <c r="AF1056">
        <v>2025</v>
      </c>
      <c r="AG1056" s="2">
        <v>45931</v>
      </c>
    </row>
    <row r="1057" spans="1:33" x14ac:dyDescent="0.25">
      <c r="A1057" t="s">
        <v>750</v>
      </c>
      <c r="B1057" t="s">
        <v>751</v>
      </c>
      <c r="C1057" t="s">
        <v>57</v>
      </c>
      <c r="D1057" t="s">
        <v>120</v>
      </c>
      <c r="E1057" t="s">
        <v>14</v>
      </c>
      <c r="F1057">
        <v>2</v>
      </c>
      <c r="G1057">
        <v>1163.03</v>
      </c>
      <c r="H1057">
        <v>0.2</v>
      </c>
      <c r="I1057" t="s">
        <v>1258</v>
      </c>
      <c r="J1057" t="s">
        <v>5018</v>
      </c>
      <c r="K1057" t="s">
        <v>4973</v>
      </c>
      <c r="L1057" t="s">
        <v>5007</v>
      </c>
      <c r="M1057">
        <v>875.27</v>
      </c>
      <c r="N1057" s="2">
        <v>45113</v>
      </c>
      <c r="O1057">
        <v>25</v>
      </c>
      <c r="P1057" t="s">
        <v>4025</v>
      </c>
      <c r="Q1057" t="s">
        <v>4029</v>
      </c>
      <c r="R1057" t="s">
        <v>4060</v>
      </c>
      <c r="S1057" t="s">
        <v>4032</v>
      </c>
      <c r="T1057" t="s">
        <v>5101</v>
      </c>
      <c r="U1057" t="s">
        <v>4026</v>
      </c>
      <c r="V1057" t="s">
        <v>4027</v>
      </c>
      <c r="W1057" t="s">
        <v>5051</v>
      </c>
      <c r="X1057" t="s">
        <v>5102</v>
      </c>
      <c r="Y1057">
        <v>1860.85</v>
      </c>
      <c r="Z1057">
        <v>1750.54</v>
      </c>
      <c r="AA1057">
        <v>110.31</v>
      </c>
      <c r="AB1057">
        <v>5.9279361582072712E-2</v>
      </c>
      <c r="AC1057" t="s">
        <v>4513</v>
      </c>
      <c r="AD1057" t="s">
        <v>5127</v>
      </c>
      <c r="AE1057" s="2">
        <v>45969</v>
      </c>
      <c r="AF1057">
        <v>2025</v>
      </c>
      <c r="AG1057" s="2">
        <v>45962</v>
      </c>
    </row>
    <row r="1058" spans="1:33" x14ac:dyDescent="0.25">
      <c r="A1058" t="s">
        <v>799</v>
      </c>
      <c r="B1058" t="s">
        <v>182</v>
      </c>
      <c r="C1058" t="s">
        <v>132</v>
      </c>
      <c r="D1058" t="s">
        <v>226</v>
      </c>
      <c r="E1058" t="s">
        <v>25</v>
      </c>
      <c r="F1058">
        <v>3</v>
      </c>
      <c r="G1058">
        <v>1163.03</v>
      </c>
      <c r="H1058">
        <v>0</v>
      </c>
      <c r="I1058" t="s">
        <v>15</v>
      </c>
      <c r="J1058" t="s">
        <v>5006</v>
      </c>
      <c r="K1058" t="s">
        <v>4973</v>
      </c>
      <c r="L1058" t="s">
        <v>5007</v>
      </c>
      <c r="M1058">
        <v>791.34</v>
      </c>
      <c r="N1058" s="2">
        <v>44982</v>
      </c>
      <c r="O1058">
        <v>68</v>
      </c>
      <c r="P1058" t="s">
        <v>4025</v>
      </c>
      <c r="Q1058" t="s">
        <v>4029</v>
      </c>
      <c r="R1058" t="s">
        <v>4165</v>
      </c>
      <c r="S1058" t="s">
        <v>4071</v>
      </c>
      <c r="T1058" t="s">
        <v>5062</v>
      </c>
      <c r="U1058" t="s">
        <v>4055</v>
      </c>
      <c r="V1058" t="s">
        <v>4032</v>
      </c>
      <c r="W1058" t="s">
        <v>5055</v>
      </c>
      <c r="X1058" t="s">
        <v>5063</v>
      </c>
      <c r="Y1058">
        <v>3489.09</v>
      </c>
      <c r="Z1058">
        <v>2374.02</v>
      </c>
      <c r="AA1058">
        <v>1115.07</v>
      </c>
      <c r="AB1058">
        <v>0.31958762886597936</v>
      </c>
      <c r="AC1058" t="s">
        <v>4639</v>
      </c>
      <c r="AD1058" t="s">
        <v>5123</v>
      </c>
      <c r="AE1058" s="2">
        <v>45992</v>
      </c>
      <c r="AF1058">
        <v>2025</v>
      </c>
      <c r="AG1058" s="2">
        <v>45992</v>
      </c>
    </row>
    <row r="1059" spans="1:33" x14ac:dyDescent="0.25">
      <c r="A1059" t="s">
        <v>2791</v>
      </c>
      <c r="B1059" t="s">
        <v>1508</v>
      </c>
      <c r="C1059" t="s">
        <v>132</v>
      </c>
      <c r="D1059" t="s">
        <v>101</v>
      </c>
      <c r="E1059" t="s">
        <v>14</v>
      </c>
      <c r="F1059">
        <v>10</v>
      </c>
      <c r="G1059">
        <v>1163.03</v>
      </c>
      <c r="H1059">
        <v>0.05</v>
      </c>
      <c r="I1059" t="s">
        <v>30</v>
      </c>
      <c r="J1059" t="s">
        <v>5006</v>
      </c>
      <c r="K1059" t="s">
        <v>4973</v>
      </c>
      <c r="L1059" t="s">
        <v>5007</v>
      </c>
      <c r="M1059">
        <v>791.34</v>
      </c>
      <c r="N1059" s="2">
        <v>46205</v>
      </c>
      <c r="O1059">
        <v>57</v>
      </c>
      <c r="P1059" t="s">
        <v>4025</v>
      </c>
      <c r="Q1059" t="s">
        <v>4024</v>
      </c>
      <c r="R1059" t="s">
        <v>4135</v>
      </c>
      <c r="S1059" t="s">
        <v>4058</v>
      </c>
      <c r="T1059" t="s">
        <v>5082</v>
      </c>
      <c r="U1059" t="s">
        <v>4050</v>
      </c>
      <c r="V1059" t="s">
        <v>4036</v>
      </c>
      <c r="W1059" t="s">
        <v>5055</v>
      </c>
      <c r="X1059" t="s">
        <v>5083</v>
      </c>
      <c r="Y1059">
        <v>11048.78</v>
      </c>
      <c r="Z1059">
        <v>7913.4</v>
      </c>
      <c r="AA1059">
        <v>3135.38</v>
      </c>
      <c r="AB1059">
        <v>0.28377612731903429</v>
      </c>
      <c r="AC1059" t="s">
        <v>5138</v>
      </c>
      <c r="AD1059" t="s">
        <v>5121</v>
      </c>
      <c r="AE1059" s="2">
        <v>46117</v>
      </c>
      <c r="AF1059">
        <v>2026</v>
      </c>
      <c r="AG1059" s="2">
        <v>46113</v>
      </c>
    </row>
    <row r="1060" spans="1:33" x14ac:dyDescent="0.25">
      <c r="A1060" t="s">
        <v>1211</v>
      </c>
      <c r="B1060" t="s">
        <v>143</v>
      </c>
      <c r="C1060" t="s">
        <v>549</v>
      </c>
      <c r="D1060" t="s">
        <v>64</v>
      </c>
      <c r="E1060" t="s">
        <v>14</v>
      </c>
      <c r="F1060">
        <v>5</v>
      </c>
      <c r="G1060">
        <v>1163.03</v>
      </c>
      <c r="H1060">
        <v>0.2</v>
      </c>
      <c r="I1060" t="s">
        <v>15</v>
      </c>
      <c r="J1060" t="s">
        <v>4978</v>
      </c>
      <c r="K1060" t="s">
        <v>4973</v>
      </c>
      <c r="L1060" t="s">
        <v>4974</v>
      </c>
      <c r="M1060">
        <v>767.36</v>
      </c>
      <c r="N1060" s="2">
        <v>45386</v>
      </c>
      <c r="O1060">
        <v>48</v>
      </c>
      <c r="P1060" t="s">
        <v>4025</v>
      </c>
      <c r="Q1060" t="s">
        <v>4024</v>
      </c>
      <c r="R1060" t="s">
        <v>4089</v>
      </c>
      <c r="S1060" t="s">
        <v>4068</v>
      </c>
      <c r="T1060" t="s">
        <v>5089</v>
      </c>
      <c r="U1060" t="s">
        <v>4077</v>
      </c>
      <c r="V1060" t="s">
        <v>4071</v>
      </c>
      <c r="W1060" t="s">
        <v>5055</v>
      </c>
      <c r="X1060" t="s">
        <v>5090</v>
      </c>
      <c r="Y1060">
        <v>4652.12</v>
      </c>
      <c r="Z1060">
        <v>3836.8</v>
      </c>
      <c r="AA1060">
        <v>815.32</v>
      </c>
      <c r="AB1060">
        <v>0.1752577319587629</v>
      </c>
      <c r="AC1060" t="s">
        <v>4088</v>
      </c>
      <c r="AD1060" t="s">
        <v>5088</v>
      </c>
      <c r="AE1060" s="2">
        <v>45957</v>
      </c>
      <c r="AF1060">
        <v>2025</v>
      </c>
      <c r="AG1060" s="2">
        <v>45931</v>
      </c>
    </row>
    <row r="1061" spans="1:33" x14ac:dyDescent="0.25">
      <c r="A1061" t="s">
        <v>2524</v>
      </c>
      <c r="B1061" t="s">
        <v>2525</v>
      </c>
      <c r="C1061" t="s">
        <v>132</v>
      </c>
      <c r="D1061" t="s">
        <v>101</v>
      </c>
      <c r="E1061" t="s">
        <v>25</v>
      </c>
      <c r="F1061">
        <v>2</v>
      </c>
      <c r="G1061">
        <v>1163.03</v>
      </c>
      <c r="H1061">
        <v>0.1</v>
      </c>
      <c r="I1061" t="s">
        <v>1258</v>
      </c>
      <c r="J1061" t="s">
        <v>5006</v>
      </c>
      <c r="K1061" t="s">
        <v>4973</v>
      </c>
      <c r="L1061" t="s">
        <v>5007</v>
      </c>
      <c r="M1061">
        <v>791.34</v>
      </c>
      <c r="N1061" s="2">
        <v>45020</v>
      </c>
      <c r="O1061">
        <v>31</v>
      </c>
      <c r="P1061" t="s">
        <v>4025</v>
      </c>
      <c r="Q1061" t="s">
        <v>4029</v>
      </c>
      <c r="R1061" t="s">
        <v>4041</v>
      </c>
      <c r="S1061" t="s">
        <v>4036</v>
      </c>
      <c r="T1061" t="s">
        <v>5082</v>
      </c>
      <c r="U1061" t="s">
        <v>4050</v>
      </c>
      <c r="V1061" t="s">
        <v>4036</v>
      </c>
      <c r="W1061" t="s">
        <v>5055</v>
      </c>
      <c r="X1061" t="s">
        <v>5083</v>
      </c>
      <c r="Y1061">
        <v>2093.4499999999998</v>
      </c>
      <c r="Z1061">
        <v>1582.68</v>
      </c>
      <c r="AA1061">
        <v>510.77</v>
      </c>
      <c r="AB1061">
        <v>0.24398480976378706</v>
      </c>
      <c r="AC1061" t="s">
        <v>5146</v>
      </c>
      <c r="AD1061" t="s">
        <v>5121</v>
      </c>
      <c r="AE1061" s="2">
        <v>46028</v>
      </c>
      <c r="AF1061">
        <v>2026</v>
      </c>
      <c r="AG1061" s="2">
        <v>46023</v>
      </c>
    </row>
    <row r="1062" spans="1:33" x14ac:dyDescent="0.25">
      <c r="A1062" t="s">
        <v>2737</v>
      </c>
      <c r="B1062" t="s">
        <v>1039</v>
      </c>
      <c r="C1062" t="s">
        <v>132</v>
      </c>
      <c r="D1062" t="s">
        <v>52</v>
      </c>
      <c r="E1062" t="s">
        <v>25</v>
      </c>
      <c r="F1062">
        <v>3</v>
      </c>
      <c r="G1062">
        <v>1163.03</v>
      </c>
      <c r="H1062">
        <v>0</v>
      </c>
      <c r="I1062" t="s">
        <v>15</v>
      </c>
      <c r="J1062" t="s">
        <v>5006</v>
      </c>
      <c r="K1062" t="s">
        <v>4973</v>
      </c>
      <c r="L1062" t="s">
        <v>5007</v>
      </c>
      <c r="M1062">
        <v>791.34</v>
      </c>
      <c r="N1062" s="2">
        <v>45263</v>
      </c>
      <c r="O1062">
        <v>33</v>
      </c>
      <c r="P1062" t="s">
        <v>4030</v>
      </c>
      <c r="Q1062" t="s">
        <v>4024</v>
      </c>
      <c r="R1062" t="s">
        <v>4041</v>
      </c>
      <c r="S1062" t="s">
        <v>4036</v>
      </c>
      <c r="T1062" t="s">
        <v>5054</v>
      </c>
      <c r="U1062" t="s">
        <v>4060</v>
      </c>
      <c r="V1062" t="s">
        <v>4032</v>
      </c>
      <c r="W1062" t="s">
        <v>5055</v>
      </c>
      <c r="X1062" t="s">
        <v>5056</v>
      </c>
      <c r="Y1062">
        <v>3489.09</v>
      </c>
      <c r="Z1062">
        <v>2374.02</v>
      </c>
      <c r="AA1062">
        <v>1115.07</v>
      </c>
      <c r="AB1062">
        <v>0.31958762886597936</v>
      </c>
      <c r="AC1062" t="s">
        <v>4834</v>
      </c>
      <c r="AD1062" t="s">
        <v>5053</v>
      </c>
      <c r="AE1062" s="2">
        <v>46135</v>
      </c>
      <c r="AF1062">
        <v>2026</v>
      </c>
      <c r="AG1062" s="2">
        <v>46113</v>
      </c>
    </row>
    <row r="1063" spans="1:33" x14ac:dyDescent="0.25">
      <c r="A1063" t="s">
        <v>1187</v>
      </c>
      <c r="B1063" t="s">
        <v>1188</v>
      </c>
      <c r="C1063" t="s">
        <v>57</v>
      </c>
      <c r="D1063" t="s">
        <v>95</v>
      </c>
      <c r="E1063" t="s">
        <v>14</v>
      </c>
      <c r="F1063">
        <v>1</v>
      </c>
      <c r="G1063">
        <v>1163.03</v>
      </c>
      <c r="H1063">
        <v>0</v>
      </c>
      <c r="I1063" t="s">
        <v>1258</v>
      </c>
      <c r="J1063" t="s">
        <v>5018</v>
      </c>
      <c r="K1063" t="s">
        <v>4973</v>
      </c>
      <c r="L1063" t="s">
        <v>5007</v>
      </c>
      <c r="M1063">
        <v>875.27</v>
      </c>
      <c r="N1063" s="2">
        <v>44969</v>
      </c>
      <c r="O1063">
        <v>58</v>
      </c>
      <c r="P1063" t="s">
        <v>4048</v>
      </c>
      <c r="Q1063" t="s">
        <v>4029</v>
      </c>
      <c r="R1063" t="s">
        <v>4055</v>
      </c>
      <c r="S1063" t="s">
        <v>4032</v>
      </c>
      <c r="T1063" t="s">
        <v>5095</v>
      </c>
      <c r="U1063" t="s">
        <v>4089</v>
      </c>
      <c r="V1063" t="s">
        <v>4068</v>
      </c>
      <c r="W1063" t="s">
        <v>5051</v>
      </c>
      <c r="X1063" t="s">
        <v>5113</v>
      </c>
      <c r="Y1063">
        <v>1163.03</v>
      </c>
      <c r="Z1063">
        <v>875.27</v>
      </c>
      <c r="AA1063">
        <v>287.76</v>
      </c>
      <c r="AB1063">
        <v>0.24742268041237114</v>
      </c>
      <c r="AC1063" t="s">
        <v>4341</v>
      </c>
      <c r="AD1063" t="s">
        <v>5094</v>
      </c>
      <c r="AE1063" s="2">
        <v>46008</v>
      </c>
      <c r="AF1063">
        <v>2025</v>
      </c>
      <c r="AG1063" s="2">
        <v>45992</v>
      </c>
    </row>
    <row r="1064" spans="1:33" x14ac:dyDescent="0.25">
      <c r="A1064" t="s">
        <v>3753</v>
      </c>
      <c r="B1064" t="s">
        <v>152</v>
      </c>
      <c r="C1064" t="s">
        <v>549</v>
      </c>
      <c r="D1064" t="s">
        <v>187</v>
      </c>
      <c r="E1064" t="s">
        <v>14</v>
      </c>
      <c r="F1064">
        <v>2</v>
      </c>
      <c r="G1064">
        <v>1163.03</v>
      </c>
      <c r="H1064">
        <v>0.1</v>
      </c>
      <c r="I1064" t="s">
        <v>35</v>
      </c>
      <c r="J1064" t="s">
        <v>4978</v>
      </c>
      <c r="K1064" t="s">
        <v>4973</v>
      </c>
      <c r="L1064" t="s">
        <v>4974</v>
      </c>
      <c r="M1064">
        <v>767.36</v>
      </c>
      <c r="N1064" s="2">
        <v>44990</v>
      </c>
      <c r="O1064">
        <v>35</v>
      </c>
      <c r="P1064" t="s">
        <v>4052</v>
      </c>
      <c r="Q1064" t="s">
        <v>4024</v>
      </c>
      <c r="R1064" t="s">
        <v>4053</v>
      </c>
      <c r="S1064" t="s">
        <v>4027</v>
      </c>
      <c r="T1064" t="s">
        <v>5099</v>
      </c>
      <c r="U1064" t="s">
        <v>4067</v>
      </c>
      <c r="V1064" t="s">
        <v>4068</v>
      </c>
      <c r="W1064" t="s">
        <v>5070</v>
      </c>
      <c r="X1064" t="s">
        <v>5113</v>
      </c>
      <c r="Y1064">
        <v>2093.4499999999998</v>
      </c>
      <c r="Z1064">
        <v>1534.72</v>
      </c>
      <c r="AA1064">
        <v>558.73</v>
      </c>
      <c r="AB1064">
        <v>0.26689436098306624</v>
      </c>
      <c r="AC1064" t="s">
        <v>4943</v>
      </c>
      <c r="AD1064" t="s">
        <v>5098</v>
      </c>
      <c r="AE1064" s="2">
        <v>46115</v>
      </c>
      <c r="AF1064">
        <v>2026</v>
      </c>
      <c r="AG1064" s="2">
        <v>46113</v>
      </c>
    </row>
    <row r="1065" spans="1:33" x14ac:dyDescent="0.25">
      <c r="A1065" t="s">
        <v>3978</v>
      </c>
      <c r="B1065" t="s">
        <v>186</v>
      </c>
      <c r="C1065" t="s">
        <v>57</v>
      </c>
      <c r="D1065" t="s">
        <v>58</v>
      </c>
      <c r="E1065" t="s">
        <v>25</v>
      </c>
      <c r="F1065">
        <v>2</v>
      </c>
      <c r="G1065">
        <v>1163.03</v>
      </c>
      <c r="H1065">
        <v>0.1</v>
      </c>
      <c r="I1065" t="s">
        <v>20</v>
      </c>
      <c r="J1065" t="s">
        <v>5018</v>
      </c>
      <c r="K1065" t="s">
        <v>4973</v>
      </c>
      <c r="L1065" t="s">
        <v>5007</v>
      </c>
      <c r="M1065">
        <v>875.27</v>
      </c>
      <c r="N1065" s="2">
        <v>45308</v>
      </c>
      <c r="O1065">
        <v>50</v>
      </c>
      <c r="P1065" t="s">
        <v>4030</v>
      </c>
      <c r="Q1065" t="s">
        <v>4029</v>
      </c>
      <c r="R1065" t="s">
        <v>4044</v>
      </c>
      <c r="S1065" t="s">
        <v>4036</v>
      </c>
      <c r="T1065" t="s">
        <v>5050</v>
      </c>
      <c r="U1065" t="s">
        <v>4060</v>
      </c>
      <c r="V1065" t="s">
        <v>4032</v>
      </c>
      <c r="W1065" t="s">
        <v>5051</v>
      </c>
      <c r="X1065" t="s">
        <v>5052</v>
      </c>
      <c r="Y1065">
        <v>2093.4499999999998</v>
      </c>
      <c r="Z1065">
        <v>1750.54</v>
      </c>
      <c r="AA1065">
        <v>342.91</v>
      </c>
      <c r="AB1065">
        <v>0.16380138049630993</v>
      </c>
      <c r="AC1065" t="s">
        <v>4894</v>
      </c>
      <c r="AD1065" t="s">
        <v>5049</v>
      </c>
      <c r="AE1065" s="2">
        <v>46023</v>
      </c>
      <c r="AF1065">
        <v>2026</v>
      </c>
      <c r="AG1065" s="2">
        <v>46023</v>
      </c>
    </row>
    <row r="1066" spans="1:33" x14ac:dyDescent="0.25">
      <c r="A1066" t="s">
        <v>2213</v>
      </c>
      <c r="B1066" t="s">
        <v>709</v>
      </c>
      <c r="C1066" t="s">
        <v>57</v>
      </c>
      <c r="D1066" t="s">
        <v>48</v>
      </c>
      <c r="E1066" t="s">
        <v>25</v>
      </c>
      <c r="F1066">
        <v>3</v>
      </c>
      <c r="G1066">
        <v>1163.03</v>
      </c>
      <c r="H1066">
        <v>0.15</v>
      </c>
      <c r="I1066" t="s">
        <v>20</v>
      </c>
      <c r="J1066" t="s">
        <v>5018</v>
      </c>
      <c r="K1066" t="s">
        <v>4973</v>
      </c>
      <c r="L1066" t="s">
        <v>5007</v>
      </c>
      <c r="M1066">
        <v>875.27</v>
      </c>
      <c r="N1066" s="2">
        <v>45317</v>
      </c>
      <c r="O1066">
        <v>68</v>
      </c>
      <c r="P1066" t="s">
        <v>4030</v>
      </c>
      <c r="Q1066" t="s">
        <v>4024</v>
      </c>
      <c r="R1066" t="s">
        <v>4135</v>
      </c>
      <c r="S1066" t="s">
        <v>4058</v>
      </c>
      <c r="T1066" t="s">
        <v>5110</v>
      </c>
      <c r="U1066" t="s">
        <v>4135</v>
      </c>
      <c r="V1066" t="s">
        <v>4058</v>
      </c>
      <c r="W1066" t="s">
        <v>5055</v>
      </c>
      <c r="X1066" t="s">
        <v>5112</v>
      </c>
      <c r="Y1066">
        <v>2965.73</v>
      </c>
      <c r="Z1066">
        <v>2625.81</v>
      </c>
      <c r="AA1066">
        <v>339.92</v>
      </c>
      <c r="AB1066">
        <v>0.114615963017537</v>
      </c>
      <c r="AC1066" t="s">
        <v>4277</v>
      </c>
      <c r="AD1066" t="s">
        <v>5109</v>
      </c>
      <c r="AE1066" s="2">
        <v>46061</v>
      </c>
      <c r="AF1066">
        <v>2026</v>
      </c>
      <c r="AG1066" s="2">
        <v>46054</v>
      </c>
    </row>
    <row r="1067" spans="1:33" x14ac:dyDescent="0.25">
      <c r="A1067" t="s">
        <v>442</v>
      </c>
      <c r="B1067" t="s">
        <v>443</v>
      </c>
      <c r="C1067" t="s">
        <v>132</v>
      </c>
      <c r="D1067" t="s">
        <v>120</v>
      </c>
      <c r="E1067" t="s">
        <v>14</v>
      </c>
      <c r="F1067">
        <v>6</v>
      </c>
      <c r="G1067">
        <v>1163.03</v>
      </c>
      <c r="H1067">
        <v>0.02</v>
      </c>
      <c r="I1067" t="s">
        <v>15</v>
      </c>
      <c r="J1067" t="s">
        <v>5006</v>
      </c>
      <c r="K1067" t="s">
        <v>4973</v>
      </c>
      <c r="L1067" t="s">
        <v>5007</v>
      </c>
      <c r="M1067">
        <v>791.34</v>
      </c>
      <c r="N1067" s="2">
        <v>45575</v>
      </c>
      <c r="O1067">
        <v>72</v>
      </c>
      <c r="P1067" t="s">
        <v>4025</v>
      </c>
      <c r="Q1067" t="s">
        <v>4024</v>
      </c>
      <c r="R1067" t="s">
        <v>4067</v>
      </c>
      <c r="S1067" t="s">
        <v>4068</v>
      </c>
      <c r="T1067" t="s">
        <v>5101</v>
      </c>
      <c r="U1067" t="s">
        <v>4026</v>
      </c>
      <c r="V1067" t="s">
        <v>4027</v>
      </c>
      <c r="W1067" t="s">
        <v>5051</v>
      </c>
      <c r="X1067" t="s">
        <v>5102</v>
      </c>
      <c r="Y1067">
        <v>6838.62</v>
      </c>
      <c r="Z1067">
        <v>4748.04</v>
      </c>
      <c r="AA1067">
        <v>2090.58</v>
      </c>
      <c r="AB1067">
        <v>0.30570202760206006</v>
      </c>
      <c r="AC1067" t="s">
        <v>4963</v>
      </c>
      <c r="AD1067" t="s">
        <v>5127</v>
      </c>
      <c r="AE1067" s="2">
        <v>46014</v>
      </c>
      <c r="AF1067">
        <v>2025</v>
      </c>
      <c r="AG1067" s="2">
        <v>45992</v>
      </c>
    </row>
    <row r="1068" spans="1:33" x14ac:dyDescent="0.25">
      <c r="A1068" t="s">
        <v>3327</v>
      </c>
      <c r="B1068" t="s">
        <v>418</v>
      </c>
      <c r="C1068" t="s">
        <v>132</v>
      </c>
      <c r="D1068" t="s">
        <v>196</v>
      </c>
      <c r="E1068" t="s">
        <v>25</v>
      </c>
      <c r="F1068">
        <v>2</v>
      </c>
      <c r="G1068">
        <v>1163.03</v>
      </c>
      <c r="H1068">
        <v>0.02</v>
      </c>
      <c r="I1068" t="s">
        <v>35</v>
      </c>
      <c r="J1068" t="s">
        <v>5006</v>
      </c>
      <c r="K1068" t="s">
        <v>4973</v>
      </c>
      <c r="L1068" t="s">
        <v>5007</v>
      </c>
      <c r="M1068">
        <v>791.34</v>
      </c>
      <c r="N1068" s="2">
        <v>45227</v>
      </c>
      <c r="O1068">
        <v>24</v>
      </c>
      <c r="P1068" t="s">
        <v>4048</v>
      </c>
      <c r="Q1068" t="s">
        <v>4024</v>
      </c>
      <c r="R1068" t="s">
        <v>4057</v>
      </c>
      <c r="S1068" t="s">
        <v>4058</v>
      </c>
      <c r="T1068" t="s">
        <v>5124</v>
      </c>
      <c r="U1068" t="s">
        <v>4039</v>
      </c>
      <c r="V1068" t="s">
        <v>4032</v>
      </c>
      <c r="W1068" t="s">
        <v>5070</v>
      </c>
      <c r="X1068" t="s">
        <v>5071</v>
      </c>
      <c r="Y1068">
        <v>2279.54</v>
      </c>
      <c r="Z1068">
        <v>1582.68</v>
      </c>
      <c r="AA1068">
        <v>696.86</v>
      </c>
      <c r="AB1068">
        <v>0.30570202760206006</v>
      </c>
      <c r="AC1068" t="s">
        <v>5134</v>
      </c>
      <c r="AD1068" t="s">
        <v>5068</v>
      </c>
      <c r="AE1068" s="2">
        <v>45961</v>
      </c>
      <c r="AF1068">
        <v>2025</v>
      </c>
      <c r="AG1068" s="2">
        <v>45931</v>
      </c>
    </row>
    <row r="1069" spans="1:33" x14ac:dyDescent="0.25">
      <c r="A1069" t="s">
        <v>3815</v>
      </c>
      <c r="B1069" t="s">
        <v>100</v>
      </c>
      <c r="C1069" t="s">
        <v>549</v>
      </c>
      <c r="D1069" t="s">
        <v>74</v>
      </c>
      <c r="E1069" t="s">
        <v>25</v>
      </c>
      <c r="F1069">
        <v>3</v>
      </c>
      <c r="G1069">
        <v>1163.03</v>
      </c>
      <c r="H1069">
        <v>0.2</v>
      </c>
      <c r="I1069" t="s">
        <v>1258</v>
      </c>
      <c r="J1069" t="s">
        <v>4978</v>
      </c>
      <c r="K1069" t="s">
        <v>4973</v>
      </c>
      <c r="L1069" t="s">
        <v>4974</v>
      </c>
      <c r="M1069">
        <v>767.36</v>
      </c>
      <c r="N1069" s="2">
        <v>45765</v>
      </c>
      <c r="O1069">
        <v>57</v>
      </c>
      <c r="P1069" t="s">
        <v>4025</v>
      </c>
      <c r="Q1069" t="s">
        <v>4024</v>
      </c>
      <c r="R1069" t="s">
        <v>4026</v>
      </c>
      <c r="S1069" t="s">
        <v>4027</v>
      </c>
      <c r="T1069" t="s">
        <v>5092</v>
      </c>
      <c r="U1069" t="s">
        <v>4165</v>
      </c>
      <c r="V1069" t="s">
        <v>4071</v>
      </c>
      <c r="W1069" t="s">
        <v>5055</v>
      </c>
      <c r="X1069" t="s">
        <v>5093</v>
      </c>
      <c r="Y1069">
        <v>2791.27</v>
      </c>
      <c r="Z1069">
        <v>2302.08</v>
      </c>
      <c r="AA1069">
        <v>489.19</v>
      </c>
      <c r="AB1069">
        <v>0.17525714101466358</v>
      </c>
      <c r="AC1069" t="s">
        <v>4023</v>
      </c>
      <c r="AD1069" t="s">
        <v>5091</v>
      </c>
      <c r="AE1069" s="2">
        <v>46214</v>
      </c>
      <c r="AF1069">
        <v>2026</v>
      </c>
      <c r="AG1069" s="2">
        <v>46204</v>
      </c>
    </row>
    <row r="1070" spans="1:33" x14ac:dyDescent="0.25">
      <c r="A1070" t="s">
        <v>391</v>
      </c>
      <c r="B1070" t="s">
        <v>392</v>
      </c>
      <c r="C1070" t="s">
        <v>140</v>
      </c>
      <c r="D1070" t="s">
        <v>13</v>
      </c>
      <c r="E1070" t="s">
        <v>14</v>
      </c>
      <c r="F1070">
        <v>1</v>
      </c>
      <c r="G1070">
        <v>1028.97</v>
      </c>
      <c r="H1070">
        <v>0</v>
      </c>
      <c r="I1070" t="s">
        <v>1258</v>
      </c>
      <c r="J1070" t="s">
        <v>5017</v>
      </c>
      <c r="K1070" t="s">
        <v>4973</v>
      </c>
      <c r="L1070" t="s">
        <v>5007</v>
      </c>
      <c r="M1070">
        <v>659.34</v>
      </c>
      <c r="N1070" s="2">
        <v>45598</v>
      </c>
      <c r="O1070">
        <v>61</v>
      </c>
      <c r="P1070" t="s">
        <v>4048</v>
      </c>
      <c r="Q1070" t="s">
        <v>4029</v>
      </c>
      <c r="R1070" t="s">
        <v>4085</v>
      </c>
      <c r="S1070" t="s">
        <v>4036</v>
      </c>
      <c r="T1070" t="s">
        <v>5076</v>
      </c>
      <c r="U1070" t="s">
        <v>4085</v>
      </c>
      <c r="V1070" t="s">
        <v>4036</v>
      </c>
      <c r="W1070" t="s">
        <v>5051</v>
      </c>
      <c r="X1070" t="s">
        <v>5077</v>
      </c>
      <c r="Y1070">
        <v>1028.97</v>
      </c>
      <c r="Z1070">
        <v>659.34</v>
      </c>
      <c r="AA1070">
        <v>369.63</v>
      </c>
      <c r="AB1070">
        <v>0.35922330097087379</v>
      </c>
      <c r="AC1070" t="s">
        <v>4508</v>
      </c>
      <c r="AD1070" t="s">
        <v>5075</v>
      </c>
      <c r="AE1070" s="2">
        <v>45936</v>
      </c>
      <c r="AF1070">
        <v>2025</v>
      </c>
      <c r="AG1070" s="2">
        <v>45931</v>
      </c>
    </row>
    <row r="1071" spans="1:33" x14ac:dyDescent="0.25">
      <c r="A1071" t="s">
        <v>1619</v>
      </c>
      <c r="B1071" t="s">
        <v>1620</v>
      </c>
      <c r="C1071" t="s">
        <v>51</v>
      </c>
      <c r="D1071" t="s">
        <v>187</v>
      </c>
      <c r="E1071" t="s">
        <v>14</v>
      </c>
      <c r="F1071">
        <v>1</v>
      </c>
      <c r="G1071">
        <v>1028.97</v>
      </c>
      <c r="H1071">
        <v>0</v>
      </c>
      <c r="I1071" t="s">
        <v>30</v>
      </c>
      <c r="J1071" t="s">
        <v>4999</v>
      </c>
      <c r="K1071" t="s">
        <v>4973</v>
      </c>
      <c r="L1071" t="s">
        <v>4995</v>
      </c>
      <c r="M1071">
        <v>609.39</v>
      </c>
      <c r="N1071" s="2">
        <v>46146</v>
      </c>
      <c r="O1071">
        <v>62</v>
      </c>
      <c r="P1071" t="s">
        <v>4048</v>
      </c>
      <c r="Q1071" t="s">
        <v>4024</v>
      </c>
      <c r="R1071" t="s">
        <v>4085</v>
      </c>
      <c r="S1071" t="s">
        <v>4036</v>
      </c>
      <c r="T1071" t="s">
        <v>5099</v>
      </c>
      <c r="U1071" t="s">
        <v>4067</v>
      </c>
      <c r="V1071" t="s">
        <v>4068</v>
      </c>
      <c r="W1071" t="s">
        <v>5070</v>
      </c>
      <c r="X1071" t="s">
        <v>5113</v>
      </c>
      <c r="Y1071">
        <v>1028.97</v>
      </c>
      <c r="Z1071">
        <v>609.39</v>
      </c>
      <c r="AA1071">
        <v>419.58</v>
      </c>
      <c r="AB1071">
        <v>0.40776699029126212</v>
      </c>
      <c r="AC1071" t="s">
        <v>4213</v>
      </c>
      <c r="AD1071" t="s">
        <v>5098</v>
      </c>
      <c r="AE1071" s="2">
        <v>45925</v>
      </c>
      <c r="AF1071">
        <v>2025</v>
      </c>
      <c r="AG1071" s="2">
        <v>45901</v>
      </c>
    </row>
    <row r="1072" spans="1:33" x14ac:dyDescent="0.25">
      <c r="A1072" t="s">
        <v>3798</v>
      </c>
      <c r="B1072" t="s">
        <v>119</v>
      </c>
      <c r="C1072" t="s">
        <v>147</v>
      </c>
      <c r="D1072" t="s">
        <v>196</v>
      </c>
      <c r="E1072" t="s">
        <v>25</v>
      </c>
      <c r="F1072">
        <v>5</v>
      </c>
      <c r="G1072">
        <v>1028.97</v>
      </c>
      <c r="H1072">
        <v>0.15</v>
      </c>
      <c r="I1072" t="s">
        <v>15</v>
      </c>
      <c r="J1072" t="s">
        <v>4976</v>
      </c>
      <c r="K1072" t="s">
        <v>4973</v>
      </c>
      <c r="L1072" t="s">
        <v>4974</v>
      </c>
      <c r="M1072">
        <v>679.32</v>
      </c>
      <c r="N1072" s="2">
        <v>45996</v>
      </c>
      <c r="O1072">
        <v>43</v>
      </c>
      <c r="P1072" t="s">
        <v>4030</v>
      </c>
      <c r="Q1072" t="s">
        <v>4029</v>
      </c>
      <c r="R1072" t="s">
        <v>4044</v>
      </c>
      <c r="S1072" t="s">
        <v>4036</v>
      </c>
      <c r="T1072" t="s">
        <v>5124</v>
      </c>
      <c r="U1072" t="s">
        <v>4039</v>
      </c>
      <c r="V1072" t="s">
        <v>4032</v>
      </c>
      <c r="W1072" t="s">
        <v>5070</v>
      </c>
      <c r="X1072" t="s">
        <v>5071</v>
      </c>
      <c r="Y1072">
        <v>4373.12</v>
      </c>
      <c r="Z1072">
        <v>3396.6</v>
      </c>
      <c r="AA1072">
        <v>976.52</v>
      </c>
      <c r="AB1072">
        <v>0.22330052685496854</v>
      </c>
      <c r="AC1072" t="s">
        <v>4605</v>
      </c>
      <c r="AD1072" t="s">
        <v>5068</v>
      </c>
      <c r="AE1072" s="2">
        <v>46008</v>
      </c>
      <c r="AF1072">
        <v>2025</v>
      </c>
      <c r="AG1072" s="2">
        <v>45992</v>
      </c>
    </row>
    <row r="1073" spans="1:33" x14ac:dyDescent="0.25">
      <c r="A1073" t="s">
        <v>3847</v>
      </c>
      <c r="B1073" t="s">
        <v>1667</v>
      </c>
      <c r="C1073" t="s">
        <v>87</v>
      </c>
      <c r="D1073" t="s">
        <v>58</v>
      </c>
      <c r="E1073" t="s">
        <v>14</v>
      </c>
      <c r="F1073">
        <v>4</v>
      </c>
      <c r="G1073">
        <v>1028.97</v>
      </c>
      <c r="H1073">
        <v>0</v>
      </c>
      <c r="I1073" t="s">
        <v>15</v>
      </c>
      <c r="J1073" t="s">
        <v>5010</v>
      </c>
      <c r="K1073" t="s">
        <v>4973</v>
      </c>
      <c r="L1073" t="s">
        <v>5007</v>
      </c>
      <c r="M1073">
        <v>689.31</v>
      </c>
      <c r="N1073" s="2">
        <v>46049</v>
      </c>
      <c r="O1073">
        <v>70</v>
      </c>
      <c r="P1073" t="s">
        <v>4030</v>
      </c>
      <c r="Q1073" t="s">
        <v>4024</v>
      </c>
      <c r="R1073" t="s">
        <v>4057</v>
      </c>
      <c r="S1073" t="s">
        <v>4058</v>
      </c>
      <c r="T1073" t="s">
        <v>5050</v>
      </c>
      <c r="U1073" t="s">
        <v>4060</v>
      </c>
      <c r="V1073" t="s">
        <v>4032</v>
      </c>
      <c r="W1073" t="s">
        <v>5051</v>
      </c>
      <c r="X1073" t="s">
        <v>5052</v>
      </c>
      <c r="Y1073">
        <v>4115.88</v>
      </c>
      <c r="Z1073">
        <v>2757.24</v>
      </c>
      <c r="AA1073">
        <v>1358.64</v>
      </c>
      <c r="AB1073">
        <v>0.3300970873786408</v>
      </c>
      <c r="AC1073" t="s">
        <v>4839</v>
      </c>
      <c r="AD1073" t="s">
        <v>5049</v>
      </c>
      <c r="AE1073" s="2">
        <v>46009</v>
      </c>
      <c r="AF1073">
        <v>2025</v>
      </c>
      <c r="AG1073" s="2">
        <v>45992</v>
      </c>
    </row>
    <row r="1074" spans="1:33" x14ac:dyDescent="0.25">
      <c r="A1074" t="s">
        <v>868</v>
      </c>
      <c r="B1074" t="s">
        <v>869</v>
      </c>
      <c r="C1074" t="s">
        <v>140</v>
      </c>
      <c r="D1074" t="s">
        <v>187</v>
      </c>
      <c r="E1074" t="s">
        <v>14</v>
      </c>
      <c r="F1074">
        <v>5</v>
      </c>
      <c r="G1074">
        <v>1028.97</v>
      </c>
      <c r="H1074">
        <v>0.1</v>
      </c>
      <c r="I1074" t="s">
        <v>1258</v>
      </c>
      <c r="J1074" t="s">
        <v>5017</v>
      </c>
      <c r="K1074" t="s">
        <v>4973</v>
      </c>
      <c r="L1074" t="s">
        <v>5007</v>
      </c>
      <c r="M1074">
        <v>659.34</v>
      </c>
      <c r="N1074" s="2">
        <v>45012</v>
      </c>
      <c r="O1074">
        <v>24</v>
      </c>
      <c r="P1074" t="s">
        <v>4025</v>
      </c>
      <c r="Q1074" t="s">
        <v>4024</v>
      </c>
      <c r="R1074" t="s">
        <v>4057</v>
      </c>
      <c r="S1074" t="s">
        <v>4058</v>
      </c>
      <c r="T1074" t="s">
        <v>5099</v>
      </c>
      <c r="U1074" t="s">
        <v>4067</v>
      </c>
      <c r="V1074" t="s">
        <v>4068</v>
      </c>
      <c r="W1074" t="s">
        <v>5070</v>
      </c>
      <c r="X1074" t="s">
        <v>5113</v>
      </c>
      <c r="Y1074">
        <v>4630.3599999999997</v>
      </c>
      <c r="Z1074">
        <v>3296.7</v>
      </c>
      <c r="AA1074">
        <v>1333.66</v>
      </c>
      <c r="AB1074">
        <v>0.28802512115688633</v>
      </c>
      <c r="AC1074" t="s">
        <v>5154</v>
      </c>
      <c r="AD1074" t="s">
        <v>5098</v>
      </c>
      <c r="AE1074" s="2">
        <v>46053</v>
      </c>
      <c r="AF1074">
        <v>2026</v>
      </c>
      <c r="AG1074" s="2">
        <v>46023</v>
      </c>
    </row>
    <row r="1075" spans="1:33" x14ac:dyDescent="0.25">
      <c r="A1075" t="s">
        <v>293</v>
      </c>
      <c r="B1075" t="s">
        <v>294</v>
      </c>
      <c r="C1075" t="s">
        <v>51</v>
      </c>
      <c r="D1075" t="s">
        <v>39</v>
      </c>
      <c r="E1075" t="s">
        <v>14</v>
      </c>
      <c r="F1075">
        <v>3</v>
      </c>
      <c r="G1075">
        <v>1028.97</v>
      </c>
      <c r="H1075">
        <v>0.2</v>
      </c>
      <c r="I1075" t="s">
        <v>20</v>
      </c>
      <c r="J1075" t="s">
        <v>4999</v>
      </c>
      <c r="K1075" t="s">
        <v>4973</v>
      </c>
      <c r="L1075" t="s">
        <v>4995</v>
      </c>
      <c r="M1075">
        <v>609.39</v>
      </c>
      <c r="N1075" s="2">
        <v>45982</v>
      </c>
      <c r="O1075">
        <v>26</v>
      </c>
      <c r="P1075" t="s">
        <v>4025</v>
      </c>
      <c r="Q1075" t="s">
        <v>4029</v>
      </c>
      <c r="R1075" t="s">
        <v>4060</v>
      </c>
      <c r="S1075" t="s">
        <v>4032</v>
      </c>
      <c r="T1075" t="s">
        <v>5097</v>
      </c>
      <c r="U1075" t="s">
        <v>4141</v>
      </c>
      <c r="V1075" t="s">
        <v>4068</v>
      </c>
      <c r="W1075" t="s">
        <v>5055</v>
      </c>
      <c r="X1075" t="s">
        <v>4948</v>
      </c>
      <c r="Y1075">
        <v>2469.5300000000002</v>
      </c>
      <c r="Z1075">
        <v>1828.17</v>
      </c>
      <c r="AA1075">
        <v>641.36</v>
      </c>
      <c r="AB1075">
        <v>0.25970933740428337</v>
      </c>
      <c r="AC1075" t="s">
        <v>4799</v>
      </c>
      <c r="AD1075" t="s">
        <v>5128</v>
      </c>
      <c r="AE1075" s="2">
        <v>46106</v>
      </c>
      <c r="AF1075">
        <v>2026</v>
      </c>
      <c r="AG1075" s="2">
        <v>46082</v>
      </c>
    </row>
    <row r="1076" spans="1:33" x14ac:dyDescent="0.25">
      <c r="A1076" t="s">
        <v>3796</v>
      </c>
      <c r="B1076" t="s">
        <v>3110</v>
      </c>
      <c r="C1076" t="s">
        <v>140</v>
      </c>
      <c r="D1076" t="s">
        <v>104</v>
      </c>
      <c r="E1076" t="s">
        <v>25</v>
      </c>
      <c r="F1076">
        <v>8</v>
      </c>
      <c r="G1076">
        <v>1028.97</v>
      </c>
      <c r="H1076">
        <v>0.05</v>
      </c>
      <c r="I1076" t="s">
        <v>20</v>
      </c>
      <c r="J1076" t="s">
        <v>5017</v>
      </c>
      <c r="K1076" t="s">
        <v>4973</v>
      </c>
      <c r="L1076" t="s">
        <v>5007</v>
      </c>
      <c r="M1076">
        <v>659.34</v>
      </c>
      <c r="N1076" s="2">
        <v>45422</v>
      </c>
      <c r="O1076">
        <v>61</v>
      </c>
      <c r="P1076" t="s">
        <v>4025</v>
      </c>
      <c r="Q1076" t="s">
        <v>4029</v>
      </c>
      <c r="R1076" t="s">
        <v>4046</v>
      </c>
      <c r="S1076" t="s">
        <v>4032</v>
      </c>
      <c r="T1076" t="s">
        <v>5073</v>
      </c>
      <c r="U1076" t="s">
        <v>4035</v>
      </c>
      <c r="V1076" t="s">
        <v>4036</v>
      </c>
      <c r="W1076" t="s">
        <v>5051</v>
      </c>
      <c r="X1076" t="s">
        <v>5074</v>
      </c>
      <c r="Y1076">
        <v>7820.17</v>
      </c>
      <c r="Z1076">
        <v>5274.72</v>
      </c>
      <c r="AA1076">
        <v>2545.4499999999998</v>
      </c>
      <c r="AB1076">
        <v>0.32549803904518698</v>
      </c>
      <c r="AC1076" t="s">
        <v>4861</v>
      </c>
      <c r="AD1076" t="s">
        <v>5072</v>
      </c>
      <c r="AE1076" s="2">
        <v>45870</v>
      </c>
      <c r="AF1076">
        <v>2025</v>
      </c>
      <c r="AG1076" s="2">
        <v>45870</v>
      </c>
    </row>
    <row r="1077" spans="1:33" x14ac:dyDescent="0.25">
      <c r="A1077" t="s">
        <v>2046</v>
      </c>
      <c r="B1077" t="s">
        <v>1131</v>
      </c>
      <c r="C1077" t="s">
        <v>51</v>
      </c>
      <c r="D1077" t="s">
        <v>95</v>
      </c>
      <c r="E1077" t="s">
        <v>25</v>
      </c>
      <c r="F1077">
        <v>3</v>
      </c>
      <c r="G1077">
        <v>1028.97</v>
      </c>
      <c r="H1077">
        <v>0</v>
      </c>
      <c r="I1077" t="s">
        <v>20</v>
      </c>
      <c r="J1077" t="s">
        <v>4999</v>
      </c>
      <c r="K1077" t="s">
        <v>4973</v>
      </c>
      <c r="L1077" t="s">
        <v>4995</v>
      </c>
      <c r="M1077">
        <v>609.39</v>
      </c>
      <c r="N1077" s="2">
        <v>46053</v>
      </c>
      <c r="O1077">
        <v>61</v>
      </c>
      <c r="P1077" t="s">
        <v>4025</v>
      </c>
      <c r="Q1077" t="s">
        <v>4024</v>
      </c>
      <c r="R1077" t="s">
        <v>4050</v>
      </c>
      <c r="S1077" t="s">
        <v>4036</v>
      </c>
      <c r="T1077" t="s">
        <v>5095</v>
      </c>
      <c r="U1077" t="s">
        <v>4089</v>
      </c>
      <c r="V1077" t="s">
        <v>4068</v>
      </c>
      <c r="W1077" t="s">
        <v>5051</v>
      </c>
      <c r="X1077" t="s">
        <v>5113</v>
      </c>
      <c r="Y1077">
        <v>3086.91</v>
      </c>
      <c r="Z1077">
        <v>1828.17</v>
      </c>
      <c r="AA1077">
        <v>1258.74</v>
      </c>
      <c r="AB1077">
        <v>0.40776699029126218</v>
      </c>
      <c r="AC1077" t="s">
        <v>4168</v>
      </c>
      <c r="AD1077" t="s">
        <v>5094</v>
      </c>
      <c r="AE1077" s="2">
        <v>46103</v>
      </c>
      <c r="AF1077">
        <v>2026</v>
      </c>
      <c r="AG1077" s="2">
        <v>46082</v>
      </c>
    </row>
    <row r="1078" spans="1:33" x14ac:dyDescent="0.25">
      <c r="A1078" t="s">
        <v>3545</v>
      </c>
      <c r="B1078" t="s">
        <v>925</v>
      </c>
      <c r="C1078" t="s">
        <v>147</v>
      </c>
      <c r="D1078" t="s">
        <v>52</v>
      </c>
      <c r="E1078" t="s">
        <v>14</v>
      </c>
      <c r="F1078">
        <v>2</v>
      </c>
      <c r="G1078">
        <v>1028.97</v>
      </c>
      <c r="H1078">
        <v>0.15</v>
      </c>
      <c r="I1078" t="s">
        <v>1258</v>
      </c>
      <c r="J1078" t="s">
        <v>4976</v>
      </c>
      <c r="K1078" t="s">
        <v>4973</v>
      </c>
      <c r="L1078" t="s">
        <v>4974</v>
      </c>
      <c r="M1078">
        <v>679.32</v>
      </c>
      <c r="N1078" s="2">
        <v>45758</v>
      </c>
      <c r="O1078">
        <v>67</v>
      </c>
      <c r="P1078" t="s">
        <v>4048</v>
      </c>
      <c r="Q1078" t="s">
        <v>4024</v>
      </c>
      <c r="R1078" t="s">
        <v>4046</v>
      </c>
      <c r="S1078" t="s">
        <v>4032</v>
      </c>
      <c r="T1078" t="s">
        <v>5054</v>
      </c>
      <c r="U1078" t="s">
        <v>4060</v>
      </c>
      <c r="V1078" t="s">
        <v>4032</v>
      </c>
      <c r="W1078" t="s">
        <v>5055</v>
      </c>
      <c r="X1078" t="s">
        <v>5056</v>
      </c>
      <c r="Y1078">
        <v>1749.25</v>
      </c>
      <c r="Z1078">
        <v>1358.64</v>
      </c>
      <c r="AA1078">
        <v>390.61</v>
      </c>
      <c r="AB1078">
        <v>0.22330141489209662</v>
      </c>
      <c r="AC1078" t="s">
        <v>4451</v>
      </c>
      <c r="AD1078" t="s">
        <v>5053</v>
      </c>
      <c r="AE1078" s="2">
        <v>45908</v>
      </c>
      <c r="AF1078">
        <v>2025</v>
      </c>
      <c r="AG1078" s="2">
        <v>45901</v>
      </c>
    </row>
    <row r="1079" spans="1:33" x14ac:dyDescent="0.25">
      <c r="A1079" t="s">
        <v>1115</v>
      </c>
      <c r="B1079" t="s">
        <v>1116</v>
      </c>
      <c r="C1079" t="s">
        <v>147</v>
      </c>
      <c r="D1079" t="s">
        <v>101</v>
      </c>
      <c r="E1079" t="s">
        <v>25</v>
      </c>
      <c r="F1079">
        <v>1</v>
      </c>
      <c r="G1079">
        <v>1028.97</v>
      </c>
      <c r="H1079">
        <v>0.2</v>
      </c>
      <c r="I1079" t="s">
        <v>1258</v>
      </c>
      <c r="J1079" t="s">
        <v>4976</v>
      </c>
      <c r="K1079" t="s">
        <v>4973</v>
      </c>
      <c r="L1079" t="s">
        <v>4974</v>
      </c>
      <c r="M1079">
        <v>679.32</v>
      </c>
      <c r="N1079" s="2">
        <v>45410</v>
      </c>
      <c r="O1079">
        <v>32</v>
      </c>
      <c r="P1079" t="s">
        <v>4048</v>
      </c>
      <c r="Q1079" t="s">
        <v>4029</v>
      </c>
      <c r="R1079" t="s">
        <v>4135</v>
      </c>
      <c r="S1079" t="s">
        <v>4058</v>
      </c>
      <c r="T1079" t="s">
        <v>5082</v>
      </c>
      <c r="U1079" t="s">
        <v>4050</v>
      </c>
      <c r="V1079" t="s">
        <v>4036</v>
      </c>
      <c r="W1079" t="s">
        <v>5055</v>
      </c>
      <c r="X1079" t="s">
        <v>5083</v>
      </c>
      <c r="Y1079">
        <v>823.18</v>
      </c>
      <c r="Z1079">
        <v>679.32</v>
      </c>
      <c r="AA1079">
        <v>143.86000000000001</v>
      </c>
      <c r="AB1079">
        <v>0.17476129157656894</v>
      </c>
      <c r="AC1079" t="s">
        <v>4798</v>
      </c>
      <c r="AD1079" t="s">
        <v>5121</v>
      </c>
      <c r="AE1079" s="2">
        <v>46158</v>
      </c>
      <c r="AF1079">
        <v>2026</v>
      </c>
      <c r="AG1079" s="2">
        <v>46143</v>
      </c>
    </row>
    <row r="1080" spans="1:33" x14ac:dyDescent="0.25">
      <c r="A1080" t="s">
        <v>3554</v>
      </c>
      <c r="B1080" t="s">
        <v>1019</v>
      </c>
      <c r="C1080" t="s">
        <v>147</v>
      </c>
      <c r="D1080" t="s">
        <v>64</v>
      </c>
      <c r="E1080" t="s">
        <v>14</v>
      </c>
      <c r="F1080">
        <v>1</v>
      </c>
      <c r="G1080">
        <v>1028.97</v>
      </c>
      <c r="H1080">
        <v>0.2</v>
      </c>
      <c r="I1080" t="s">
        <v>30</v>
      </c>
      <c r="J1080" t="s">
        <v>4976</v>
      </c>
      <c r="K1080" t="s">
        <v>4973</v>
      </c>
      <c r="L1080" t="s">
        <v>4974</v>
      </c>
      <c r="M1080">
        <v>679.32</v>
      </c>
      <c r="N1080" s="2">
        <v>45135</v>
      </c>
      <c r="O1080">
        <v>70</v>
      </c>
      <c r="P1080" t="s">
        <v>4025</v>
      </c>
      <c r="Q1080" t="s">
        <v>4024</v>
      </c>
      <c r="R1080" t="s">
        <v>4067</v>
      </c>
      <c r="S1080" t="s">
        <v>4068</v>
      </c>
      <c r="T1080" t="s">
        <v>5089</v>
      </c>
      <c r="U1080" t="s">
        <v>4077</v>
      </c>
      <c r="V1080" t="s">
        <v>4071</v>
      </c>
      <c r="W1080" t="s">
        <v>5055</v>
      </c>
      <c r="X1080" t="s">
        <v>5090</v>
      </c>
      <c r="Y1080">
        <v>823.18</v>
      </c>
      <c r="Z1080">
        <v>679.32</v>
      </c>
      <c r="AA1080">
        <v>143.86000000000001</v>
      </c>
      <c r="AB1080">
        <v>0.17476129157656894</v>
      </c>
      <c r="AC1080" t="s">
        <v>5152</v>
      </c>
      <c r="AD1080" t="s">
        <v>5088</v>
      </c>
      <c r="AE1080" s="2">
        <v>45907</v>
      </c>
      <c r="AF1080">
        <v>2025</v>
      </c>
      <c r="AG1080" s="2">
        <v>45901</v>
      </c>
    </row>
    <row r="1081" spans="1:33" x14ac:dyDescent="0.25">
      <c r="A1081" t="s">
        <v>3403</v>
      </c>
      <c r="B1081" t="s">
        <v>2888</v>
      </c>
      <c r="C1081" t="s">
        <v>140</v>
      </c>
      <c r="D1081" t="s">
        <v>64</v>
      </c>
      <c r="E1081" t="s">
        <v>14</v>
      </c>
      <c r="F1081">
        <v>2</v>
      </c>
      <c r="G1081">
        <v>1028.97</v>
      </c>
      <c r="H1081">
        <v>0</v>
      </c>
      <c r="I1081" t="s">
        <v>35</v>
      </c>
      <c r="J1081" t="s">
        <v>5017</v>
      </c>
      <c r="K1081" t="s">
        <v>4973</v>
      </c>
      <c r="L1081" t="s">
        <v>5007</v>
      </c>
      <c r="M1081">
        <v>659.34</v>
      </c>
      <c r="N1081" s="2">
        <v>45307</v>
      </c>
      <c r="O1081">
        <v>64</v>
      </c>
      <c r="P1081" t="s">
        <v>4025</v>
      </c>
      <c r="Q1081" t="s">
        <v>4024</v>
      </c>
      <c r="R1081" t="s">
        <v>4031</v>
      </c>
      <c r="S1081" t="s">
        <v>4032</v>
      </c>
      <c r="T1081" t="s">
        <v>5089</v>
      </c>
      <c r="U1081" t="s">
        <v>4077</v>
      </c>
      <c r="V1081" t="s">
        <v>4071</v>
      </c>
      <c r="W1081" t="s">
        <v>5055</v>
      </c>
      <c r="X1081" t="s">
        <v>5090</v>
      </c>
      <c r="Y1081">
        <v>2057.94</v>
      </c>
      <c r="Z1081">
        <v>1318.68</v>
      </c>
      <c r="AA1081">
        <v>739.26</v>
      </c>
      <c r="AB1081">
        <v>0.35922330097087379</v>
      </c>
      <c r="AC1081" t="s">
        <v>5135</v>
      </c>
      <c r="AD1081" t="s">
        <v>5088</v>
      </c>
      <c r="AE1081" s="2">
        <v>46151</v>
      </c>
      <c r="AF1081">
        <v>2026</v>
      </c>
      <c r="AG1081" s="2">
        <v>46143</v>
      </c>
    </row>
    <row r="1082" spans="1:33" x14ac:dyDescent="0.25">
      <c r="A1082" t="s">
        <v>2841</v>
      </c>
      <c r="B1082" t="s">
        <v>1016</v>
      </c>
      <c r="C1082" t="s">
        <v>140</v>
      </c>
      <c r="D1082" t="s">
        <v>48</v>
      </c>
      <c r="E1082" t="s">
        <v>14</v>
      </c>
      <c r="F1082">
        <v>1</v>
      </c>
      <c r="G1082">
        <v>1028.97</v>
      </c>
      <c r="H1082">
        <v>0.2</v>
      </c>
      <c r="I1082" t="s">
        <v>20</v>
      </c>
      <c r="J1082" t="s">
        <v>5017</v>
      </c>
      <c r="K1082" t="s">
        <v>4973</v>
      </c>
      <c r="L1082" t="s">
        <v>5007</v>
      </c>
      <c r="M1082">
        <v>659.34</v>
      </c>
      <c r="N1082" s="2">
        <v>45941</v>
      </c>
      <c r="O1082">
        <v>43</v>
      </c>
      <c r="P1082" t="s">
        <v>5126</v>
      </c>
      <c r="Q1082" t="s">
        <v>4029</v>
      </c>
      <c r="R1082" t="s">
        <v>4165</v>
      </c>
      <c r="S1082" t="s">
        <v>4071</v>
      </c>
      <c r="T1082" t="s">
        <v>5110</v>
      </c>
      <c r="U1082" t="s">
        <v>4135</v>
      </c>
      <c r="V1082" t="s">
        <v>4058</v>
      </c>
      <c r="W1082" t="s">
        <v>5055</v>
      </c>
      <c r="X1082" t="s">
        <v>5112</v>
      </c>
      <c r="Y1082">
        <v>823.18</v>
      </c>
      <c r="Z1082">
        <v>659.34</v>
      </c>
      <c r="AA1082">
        <v>163.84</v>
      </c>
      <c r="AB1082">
        <v>0.19903301829490513</v>
      </c>
      <c r="AC1082" t="s">
        <v>4208</v>
      </c>
      <c r="AD1082" t="s">
        <v>5109</v>
      </c>
      <c r="AE1082" s="2">
        <v>46082</v>
      </c>
      <c r="AF1082">
        <v>2026</v>
      </c>
      <c r="AG1082" s="2">
        <v>46082</v>
      </c>
    </row>
    <row r="1083" spans="1:33" x14ac:dyDescent="0.25">
      <c r="A1083" t="s">
        <v>3722</v>
      </c>
      <c r="B1083" t="s">
        <v>46</v>
      </c>
      <c r="C1083" t="s">
        <v>147</v>
      </c>
      <c r="D1083" t="s">
        <v>112</v>
      </c>
      <c r="E1083" t="s">
        <v>25</v>
      </c>
      <c r="F1083">
        <v>3</v>
      </c>
      <c r="G1083">
        <v>1028.97</v>
      </c>
      <c r="H1083">
        <v>0.15</v>
      </c>
      <c r="I1083" t="s">
        <v>15</v>
      </c>
      <c r="J1083" t="s">
        <v>4976</v>
      </c>
      <c r="K1083" t="s">
        <v>4973</v>
      </c>
      <c r="L1083" t="s">
        <v>4974</v>
      </c>
      <c r="M1083">
        <v>679.32</v>
      </c>
      <c r="N1083" s="2">
        <v>45134</v>
      </c>
      <c r="O1083">
        <v>56</v>
      </c>
      <c r="P1083" t="s">
        <v>4030</v>
      </c>
      <c r="Q1083" t="s">
        <v>4029</v>
      </c>
      <c r="R1083" t="s">
        <v>4046</v>
      </c>
      <c r="S1083" t="s">
        <v>4032</v>
      </c>
      <c r="T1083" t="s">
        <v>5107</v>
      </c>
      <c r="U1083" t="s">
        <v>4057</v>
      </c>
      <c r="V1083" t="s">
        <v>4058</v>
      </c>
      <c r="W1083" t="s">
        <v>5051</v>
      </c>
      <c r="X1083" t="s">
        <v>5108</v>
      </c>
      <c r="Y1083">
        <v>2623.87</v>
      </c>
      <c r="Z1083">
        <v>2037.96</v>
      </c>
      <c r="AA1083">
        <v>585.91</v>
      </c>
      <c r="AB1083">
        <v>0.22329993482908833</v>
      </c>
      <c r="AC1083" t="s">
        <v>4382</v>
      </c>
      <c r="AD1083" t="s">
        <v>5106</v>
      </c>
      <c r="AE1083" s="2">
        <v>46089</v>
      </c>
      <c r="AF1083">
        <v>2026</v>
      </c>
      <c r="AG1083" s="2">
        <v>46082</v>
      </c>
    </row>
    <row r="1084" spans="1:33" x14ac:dyDescent="0.25">
      <c r="A1084" t="s">
        <v>3553</v>
      </c>
      <c r="B1084" t="s">
        <v>1887</v>
      </c>
      <c r="C1084" t="s">
        <v>140</v>
      </c>
      <c r="D1084" t="s">
        <v>95</v>
      </c>
      <c r="E1084" t="s">
        <v>25</v>
      </c>
      <c r="F1084">
        <v>2</v>
      </c>
      <c r="G1084">
        <v>1028.97</v>
      </c>
      <c r="H1084">
        <v>0.2</v>
      </c>
      <c r="I1084" t="s">
        <v>15</v>
      </c>
      <c r="J1084" t="s">
        <v>5017</v>
      </c>
      <c r="K1084" t="s">
        <v>4973</v>
      </c>
      <c r="L1084" t="s">
        <v>5007</v>
      </c>
      <c r="M1084">
        <v>659.34</v>
      </c>
      <c r="N1084" s="2">
        <v>45126</v>
      </c>
      <c r="O1084">
        <v>59</v>
      </c>
      <c r="P1084" t="s">
        <v>4025</v>
      </c>
      <c r="Q1084" t="s">
        <v>4029</v>
      </c>
      <c r="R1084" t="s">
        <v>4085</v>
      </c>
      <c r="S1084" t="s">
        <v>4036</v>
      </c>
      <c r="T1084" t="s">
        <v>5095</v>
      </c>
      <c r="U1084" t="s">
        <v>4089</v>
      </c>
      <c r="V1084" t="s">
        <v>4068</v>
      </c>
      <c r="W1084" t="s">
        <v>5051</v>
      </c>
      <c r="X1084" t="s">
        <v>5113</v>
      </c>
      <c r="Y1084">
        <v>1646.35</v>
      </c>
      <c r="Z1084">
        <v>1318.68</v>
      </c>
      <c r="AA1084">
        <v>327.67</v>
      </c>
      <c r="AB1084">
        <v>0.19902815318735387</v>
      </c>
      <c r="AC1084" t="s">
        <v>4339</v>
      </c>
      <c r="AD1084" t="s">
        <v>5094</v>
      </c>
      <c r="AE1084" s="2">
        <v>46140</v>
      </c>
      <c r="AF1084">
        <v>2026</v>
      </c>
      <c r="AG1084" s="2">
        <v>46113</v>
      </c>
    </row>
    <row r="1085" spans="1:33" x14ac:dyDescent="0.25">
      <c r="A1085" t="s">
        <v>3674</v>
      </c>
      <c r="B1085" t="s">
        <v>3442</v>
      </c>
      <c r="C1085" t="s">
        <v>140</v>
      </c>
      <c r="D1085" t="s">
        <v>58</v>
      </c>
      <c r="E1085" t="s">
        <v>14</v>
      </c>
      <c r="F1085">
        <v>6</v>
      </c>
      <c r="G1085">
        <v>1028.97</v>
      </c>
      <c r="H1085">
        <v>0.05</v>
      </c>
      <c r="I1085" t="s">
        <v>15</v>
      </c>
      <c r="J1085" t="s">
        <v>5017</v>
      </c>
      <c r="K1085" t="s">
        <v>4973</v>
      </c>
      <c r="L1085" t="s">
        <v>5007</v>
      </c>
      <c r="M1085">
        <v>659.34</v>
      </c>
      <c r="N1085" s="2">
        <v>46102</v>
      </c>
      <c r="O1085">
        <v>20</v>
      </c>
      <c r="P1085" t="s">
        <v>4052</v>
      </c>
      <c r="Q1085" t="s">
        <v>4029</v>
      </c>
      <c r="R1085" t="s">
        <v>4077</v>
      </c>
      <c r="S1085" t="s">
        <v>4071</v>
      </c>
      <c r="T1085" t="s">
        <v>5050</v>
      </c>
      <c r="U1085" t="s">
        <v>4060</v>
      </c>
      <c r="V1085" t="s">
        <v>4032</v>
      </c>
      <c r="W1085" t="s">
        <v>5051</v>
      </c>
      <c r="X1085" t="s">
        <v>5052</v>
      </c>
      <c r="Y1085">
        <v>5865.13</v>
      </c>
      <c r="Z1085">
        <v>3956.04</v>
      </c>
      <c r="AA1085">
        <v>1909.09</v>
      </c>
      <c r="AB1085">
        <v>0.32549832655030664</v>
      </c>
      <c r="AC1085" t="s">
        <v>4076</v>
      </c>
      <c r="AD1085" t="s">
        <v>5049</v>
      </c>
      <c r="AE1085" s="2">
        <v>46059</v>
      </c>
      <c r="AF1085">
        <v>2026</v>
      </c>
      <c r="AG1085" s="2">
        <v>46054</v>
      </c>
    </row>
    <row r="1086" spans="1:33" x14ac:dyDescent="0.25">
      <c r="A1086" t="s">
        <v>3244</v>
      </c>
      <c r="B1086" t="s">
        <v>387</v>
      </c>
      <c r="C1086" t="s">
        <v>87</v>
      </c>
      <c r="D1086" t="s">
        <v>95</v>
      </c>
      <c r="E1086" t="s">
        <v>25</v>
      </c>
      <c r="F1086">
        <v>3</v>
      </c>
      <c r="G1086">
        <v>1028.97</v>
      </c>
      <c r="H1086">
        <v>0</v>
      </c>
      <c r="I1086" t="s">
        <v>30</v>
      </c>
      <c r="J1086" t="s">
        <v>5010</v>
      </c>
      <c r="K1086" t="s">
        <v>4973</v>
      </c>
      <c r="L1086" t="s">
        <v>5007</v>
      </c>
      <c r="M1086">
        <v>689.31</v>
      </c>
      <c r="N1086" s="2">
        <v>45908</v>
      </c>
      <c r="O1086">
        <v>25</v>
      </c>
      <c r="P1086" t="s">
        <v>4025</v>
      </c>
      <c r="Q1086" t="s">
        <v>4029</v>
      </c>
      <c r="R1086" t="s">
        <v>4035</v>
      </c>
      <c r="S1086" t="s">
        <v>4036</v>
      </c>
      <c r="T1086" t="s">
        <v>5095</v>
      </c>
      <c r="U1086" t="s">
        <v>4089</v>
      </c>
      <c r="V1086" t="s">
        <v>4068</v>
      </c>
      <c r="W1086" t="s">
        <v>5051</v>
      </c>
      <c r="X1086" t="s">
        <v>5113</v>
      </c>
      <c r="Y1086">
        <v>3086.91</v>
      </c>
      <c r="Z1086">
        <v>2067.9299999999998</v>
      </c>
      <c r="AA1086">
        <v>1018.98</v>
      </c>
      <c r="AB1086">
        <v>0.3300970873786408</v>
      </c>
      <c r="AC1086" t="s">
        <v>4526</v>
      </c>
      <c r="AD1086" t="s">
        <v>5094</v>
      </c>
      <c r="AE1086" s="2">
        <v>46122</v>
      </c>
      <c r="AF1086">
        <v>2026</v>
      </c>
      <c r="AG1086" s="2">
        <v>46113</v>
      </c>
    </row>
    <row r="1087" spans="1:33" x14ac:dyDescent="0.25">
      <c r="A1087" t="s">
        <v>2793</v>
      </c>
      <c r="B1087" t="s">
        <v>1904</v>
      </c>
      <c r="C1087" t="s">
        <v>147</v>
      </c>
      <c r="D1087" t="s">
        <v>52</v>
      </c>
      <c r="E1087" t="s">
        <v>14</v>
      </c>
      <c r="F1087">
        <v>2</v>
      </c>
      <c r="G1087">
        <v>1028.97</v>
      </c>
      <c r="H1087">
        <v>0.1</v>
      </c>
      <c r="I1087" t="s">
        <v>15</v>
      </c>
      <c r="J1087" t="s">
        <v>4976</v>
      </c>
      <c r="K1087" t="s">
        <v>4973</v>
      </c>
      <c r="L1087" t="s">
        <v>4974</v>
      </c>
      <c r="M1087">
        <v>679.32</v>
      </c>
      <c r="N1087" s="2">
        <v>46005</v>
      </c>
      <c r="O1087">
        <v>25</v>
      </c>
      <c r="P1087" t="s">
        <v>4025</v>
      </c>
      <c r="Q1087" t="s">
        <v>4029</v>
      </c>
      <c r="R1087" t="s">
        <v>4077</v>
      </c>
      <c r="S1087" t="s">
        <v>4071</v>
      </c>
      <c r="T1087" t="s">
        <v>5054</v>
      </c>
      <c r="U1087" t="s">
        <v>4060</v>
      </c>
      <c r="V1087" t="s">
        <v>4032</v>
      </c>
      <c r="W1087" t="s">
        <v>5055</v>
      </c>
      <c r="X1087" t="s">
        <v>5056</v>
      </c>
      <c r="Y1087">
        <v>1852.15</v>
      </c>
      <c r="Z1087">
        <v>1358.64</v>
      </c>
      <c r="AA1087">
        <v>493.51</v>
      </c>
      <c r="AB1087">
        <v>0.26645250114731528</v>
      </c>
      <c r="AC1087" t="s">
        <v>4685</v>
      </c>
      <c r="AD1087" t="s">
        <v>5053</v>
      </c>
      <c r="AE1087" s="2">
        <v>45894</v>
      </c>
      <c r="AF1087">
        <v>2025</v>
      </c>
      <c r="AG1087" s="2">
        <v>45870</v>
      </c>
    </row>
    <row r="1088" spans="1:33" x14ac:dyDescent="0.25">
      <c r="A1088" t="s">
        <v>224</v>
      </c>
      <c r="B1088" t="s">
        <v>225</v>
      </c>
      <c r="C1088" t="s">
        <v>87</v>
      </c>
      <c r="D1088" t="s">
        <v>226</v>
      </c>
      <c r="E1088" t="s">
        <v>25</v>
      </c>
      <c r="F1088">
        <v>3</v>
      </c>
      <c r="G1088">
        <v>1028.97</v>
      </c>
      <c r="H1088">
        <v>0.05</v>
      </c>
      <c r="I1088" t="s">
        <v>35</v>
      </c>
      <c r="J1088" t="s">
        <v>5010</v>
      </c>
      <c r="K1088" t="s">
        <v>4973</v>
      </c>
      <c r="L1088" t="s">
        <v>5007</v>
      </c>
      <c r="M1088">
        <v>689.31</v>
      </c>
      <c r="N1088" s="2">
        <v>45505</v>
      </c>
      <c r="O1088">
        <v>71</v>
      </c>
      <c r="P1088" t="s">
        <v>4025</v>
      </c>
      <c r="Q1088" t="s">
        <v>4024</v>
      </c>
      <c r="R1088" t="s">
        <v>4087</v>
      </c>
      <c r="S1088" t="s">
        <v>4036</v>
      </c>
      <c r="T1088" t="s">
        <v>5062</v>
      </c>
      <c r="U1088" t="s">
        <v>4055</v>
      </c>
      <c r="V1088" t="s">
        <v>4032</v>
      </c>
      <c r="W1088" t="s">
        <v>5055</v>
      </c>
      <c r="X1088" t="s">
        <v>5063</v>
      </c>
      <c r="Y1088">
        <v>2932.56</v>
      </c>
      <c r="Z1088">
        <v>2067.9299999999998</v>
      </c>
      <c r="AA1088">
        <v>864.63</v>
      </c>
      <c r="AB1088">
        <v>0.29483795727964646</v>
      </c>
      <c r="AC1088" t="s">
        <v>4298</v>
      </c>
      <c r="AD1088" t="s">
        <v>5123</v>
      </c>
      <c r="AE1088" s="2">
        <v>46208</v>
      </c>
      <c r="AF1088">
        <v>2026</v>
      </c>
      <c r="AG1088" s="2">
        <v>46204</v>
      </c>
    </row>
    <row r="1089" spans="1:33" x14ac:dyDescent="0.25">
      <c r="A1089" t="s">
        <v>2655</v>
      </c>
      <c r="B1089" t="s">
        <v>2656</v>
      </c>
      <c r="C1089" t="s">
        <v>140</v>
      </c>
      <c r="D1089" t="s">
        <v>34</v>
      </c>
      <c r="E1089" t="s">
        <v>14</v>
      </c>
      <c r="F1089">
        <v>3</v>
      </c>
      <c r="G1089">
        <v>1028.97</v>
      </c>
      <c r="H1089">
        <v>0</v>
      </c>
      <c r="I1089" t="s">
        <v>30</v>
      </c>
      <c r="J1089" t="s">
        <v>5017</v>
      </c>
      <c r="K1089" t="s">
        <v>4973</v>
      </c>
      <c r="L1089" t="s">
        <v>5007</v>
      </c>
      <c r="M1089">
        <v>659.34</v>
      </c>
      <c r="N1089" s="2">
        <v>45291</v>
      </c>
      <c r="O1089">
        <v>60</v>
      </c>
      <c r="P1089" t="s">
        <v>4025</v>
      </c>
      <c r="Q1089" t="s">
        <v>4024</v>
      </c>
      <c r="R1089" t="s">
        <v>4089</v>
      </c>
      <c r="S1089" t="s">
        <v>4068</v>
      </c>
      <c r="T1089" t="s">
        <v>5079</v>
      </c>
      <c r="U1089" t="s">
        <v>4041</v>
      </c>
      <c r="V1089" t="s">
        <v>4036</v>
      </c>
      <c r="W1089" t="s">
        <v>5055</v>
      </c>
      <c r="X1089" t="s">
        <v>5080</v>
      </c>
      <c r="Y1089">
        <v>3086.91</v>
      </c>
      <c r="Z1089">
        <v>1978.02</v>
      </c>
      <c r="AA1089">
        <v>1108.8900000000001</v>
      </c>
      <c r="AB1089">
        <v>0.35922330097087385</v>
      </c>
      <c r="AC1089" t="s">
        <v>4732</v>
      </c>
      <c r="AD1089" t="s">
        <v>5078</v>
      </c>
      <c r="AE1089" s="2">
        <v>46037</v>
      </c>
      <c r="AF1089">
        <v>2026</v>
      </c>
      <c r="AG1089" s="2">
        <v>46023</v>
      </c>
    </row>
    <row r="1090" spans="1:33" x14ac:dyDescent="0.25">
      <c r="A1090" t="s">
        <v>1066</v>
      </c>
      <c r="B1090" t="s">
        <v>437</v>
      </c>
      <c r="C1090" t="s">
        <v>147</v>
      </c>
      <c r="D1090" t="s">
        <v>39</v>
      </c>
      <c r="E1090" t="s">
        <v>14</v>
      </c>
      <c r="F1090">
        <v>1</v>
      </c>
      <c r="G1090">
        <v>1028.97</v>
      </c>
      <c r="H1090">
        <v>0</v>
      </c>
      <c r="I1090" t="s">
        <v>30</v>
      </c>
      <c r="J1090" t="s">
        <v>4976</v>
      </c>
      <c r="K1090" t="s">
        <v>4973</v>
      </c>
      <c r="L1090" t="s">
        <v>4974</v>
      </c>
      <c r="M1090">
        <v>679.32</v>
      </c>
      <c r="N1090" s="2">
        <v>45453</v>
      </c>
      <c r="O1090">
        <v>43</v>
      </c>
      <c r="P1090" t="s">
        <v>4025</v>
      </c>
      <c r="Q1090" t="s">
        <v>4024</v>
      </c>
      <c r="R1090" t="s">
        <v>4103</v>
      </c>
      <c r="S1090" t="s">
        <v>4032</v>
      </c>
      <c r="T1090" t="s">
        <v>5097</v>
      </c>
      <c r="U1090" t="s">
        <v>4141</v>
      </c>
      <c r="V1090" t="s">
        <v>4068</v>
      </c>
      <c r="W1090" t="s">
        <v>5055</v>
      </c>
      <c r="X1090" t="s">
        <v>4948</v>
      </c>
      <c r="Y1090">
        <v>1028.97</v>
      </c>
      <c r="Z1090">
        <v>679.32</v>
      </c>
      <c r="AA1090">
        <v>349.65</v>
      </c>
      <c r="AB1090">
        <v>0.33980582524271841</v>
      </c>
      <c r="AC1090" t="s">
        <v>5136</v>
      </c>
      <c r="AD1090" t="s">
        <v>5128</v>
      </c>
      <c r="AE1090" s="2">
        <v>46221</v>
      </c>
      <c r="AF1090">
        <v>2026</v>
      </c>
      <c r="AG1090" s="2">
        <v>46204</v>
      </c>
    </row>
    <row r="1091" spans="1:33" x14ac:dyDescent="0.25">
      <c r="A1091" t="s">
        <v>2400</v>
      </c>
      <c r="B1091" t="s">
        <v>713</v>
      </c>
      <c r="C1091" t="s">
        <v>51</v>
      </c>
      <c r="D1091" t="s">
        <v>34</v>
      </c>
      <c r="E1091" t="s">
        <v>14</v>
      </c>
      <c r="F1091">
        <v>5</v>
      </c>
      <c r="G1091">
        <v>1028.97</v>
      </c>
      <c r="H1091">
        <v>0</v>
      </c>
      <c r="I1091" t="s">
        <v>35</v>
      </c>
      <c r="J1091" t="s">
        <v>4999</v>
      </c>
      <c r="K1091" t="s">
        <v>4973</v>
      </c>
      <c r="L1091" t="s">
        <v>4995</v>
      </c>
      <c r="M1091">
        <v>609.39</v>
      </c>
      <c r="N1091" s="2">
        <v>46173</v>
      </c>
      <c r="O1091">
        <v>40</v>
      </c>
      <c r="P1091" t="s">
        <v>4048</v>
      </c>
      <c r="Q1091" t="s">
        <v>4029</v>
      </c>
      <c r="R1091" t="s">
        <v>4039</v>
      </c>
      <c r="S1091" t="s">
        <v>4032</v>
      </c>
      <c r="T1091" t="s">
        <v>5079</v>
      </c>
      <c r="U1091" t="s">
        <v>4041</v>
      </c>
      <c r="V1091" t="s">
        <v>4036</v>
      </c>
      <c r="W1091" t="s">
        <v>5055</v>
      </c>
      <c r="X1091" t="s">
        <v>5080</v>
      </c>
      <c r="Y1091">
        <v>5144.8500000000004</v>
      </c>
      <c r="Z1091">
        <v>3046.95</v>
      </c>
      <c r="AA1091">
        <v>2097.9</v>
      </c>
      <c r="AB1091">
        <v>0.40776699029126212</v>
      </c>
      <c r="AC1091" t="s">
        <v>4279</v>
      </c>
      <c r="AD1091" t="s">
        <v>5078</v>
      </c>
      <c r="AE1091" s="2">
        <v>46095</v>
      </c>
      <c r="AF1091">
        <v>2026</v>
      </c>
      <c r="AG1091" s="2">
        <v>46082</v>
      </c>
    </row>
    <row r="1092" spans="1:33" x14ac:dyDescent="0.25">
      <c r="A1092" t="s">
        <v>1184</v>
      </c>
      <c r="B1092" t="s">
        <v>1185</v>
      </c>
      <c r="C1092" t="s">
        <v>87</v>
      </c>
      <c r="D1092" t="s">
        <v>104</v>
      </c>
      <c r="E1092" t="s">
        <v>14</v>
      </c>
      <c r="F1092">
        <v>3</v>
      </c>
      <c r="G1092">
        <v>1018.98</v>
      </c>
      <c r="H1092">
        <v>0.1</v>
      </c>
      <c r="I1092" t="s">
        <v>20</v>
      </c>
      <c r="J1092" t="s">
        <v>5010</v>
      </c>
      <c r="K1092" t="s">
        <v>4973</v>
      </c>
      <c r="L1092" t="s">
        <v>5007</v>
      </c>
      <c r="M1092">
        <v>689.31</v>
      </c>
      <c r="N1092" s="2">
        <v>45815</v>
      </c>
      <c r="O1092">
        <v>23</v>
      </c>
      <c r="P1092" t="s">
        <v>4025</v>
      </c>
      <c r="Q1092" t="s">
        <v>4029</v>
      </c>
      <c r="R1092" t="s">
        <v>4074</v>
      </c>
      <c r="S1092" t="s">
        <v>4071</v>
      </c>
      <c r="T1092" t="s">
        <v>5073</v>
      </c>
      <c r="U1092" t="s">
        <v>4035</v>
      </c>
      <c r="V1092" t="s">
        <v>4036</v>
      </c>
      <c r="W1092" t="s">
        <v>5051</v>
      </c>
      <c r="X1092" t="s">
        <v>5074</v>
      </c>
      <c r="Y1092">
        <v>2751.25</v>
      </c>
      <c r="Z1092">
        <v>2067.9299999999998</v>
      </c>
      <c r="AA1092">
        <v>683.32</v>
      </c>
      <c r="AB1092">
        <v>0.2483671058609723</v>
      </c>
      <c r="AC1092" t="s">
        <v>4644</v>
      </c>
      <c r="AD1092" t="s">
        <v>5072</v>
      </c>
      <c r="AE1092" s="2">
        <v>45964</v>
      </c>
      <c r="AF1092">
        <v>2025</v>
      </c>
      <c r="AG1092" s="2">
        <v>45962</v>
      </c>
    </row>
    <row r="1093" spans="1:33" x14ac:dyDescent="0.25">
      <c r="A1093" t="s">
        <v>333</v>
      </c>
      <c r="B1093" t="s">
        <v>334</v>
      </c>
      <c r="C1093" t="s">
        <v>140</v>
      </c>
      <c r="D1093" t="s">
        <v>64</v>
      </c>
      <c r="E1093" t="s">
        <v>25</v>
      </c>
      <c r="F1093">
        <v>2</v>
      </c>
      <c r="G1093">
        <v>1018.98</v>
      </c>
      <c r="H1093">
        <v>0.02</v>
      </c>
      <c r="I1093" t="s">
        <v>30</v>
      </c>
      <c r="J1093" t="s">
        <v>5017</v>
      </c>
      <c r="K1093" t="s">
        <v>4973</v>
      </c>
      <c r="L1093" t="s">
        <v>5007</v>
      </c>
      <c r="M1093">
        <v>659.34</v>
      </c>
      <c r="N1093" s="2">
        <v>45683</v>
      </c>
      <c r="O1093">
        <v>23</v>
      </c>
      <c r="P1093" t="s">
        <v>4048</v>
      </c>
      <c r="Q1093" t="s">
        <v>4029</v>
      </c>
      <c r="R1093" t="s">
        <v>4165</v>
      </c>
      <c r="S1093" t="s">
        <v>4071</v>
      </c>
      <c r="T1093" t="s">
        <v>5089</v>
      </c>
      <c r="U1093" t="s">
        <v>4077</v>
      </c>
      <c r="V1093" t="s">
        <v>4071</v>
      </c>
      <c r="W1093" t="s">
        <v>5055</v>
      </c>
      <c r="X1093" t="s">
        <v>5090</v>
      </c>
      <c r="Y1093">
        <v>1997.2</v>
      </c>
      <c r="Z1093">
        <v>1318.68</v>
      </c>
      <c r="AA1093">
        <v>678.52</v>
      </c>
      <c r="AB1093">
        <v>0.33973562988183453</v>
      </c>
      <c r="AC1093" t="s">
        <v>4492</v>
      </c>
      <c r="AD1093" t="s">
        <v>5088</v>
      </c>
      <c r="AE1093" s="2">
        <v>46221</v>
      </c>
      <c r="AF1093">
        <v>2026</v>
      </c>
      <c r="AG1093" s="2">
        <v>46204</v>
      </c>
    </row>
    <row r="1094" spans="1:33" x14ac:dyDescent="0.25">
      <c r="A1094" t="s">
        <v>3123</v>
      </c>
      <c r="B1094" t="s">
        <v>3124</v>
      </c>
      <c r="C1094" t="s">
        <v>140</v>
      </c>
      <c r="D1094" t="s">
        <v>95</v>
      </c>
      <c r="E1094" t="s">
        <v>14</v>
      </c>
      <c r="F1094">
        <v>1</v>
      </c>
      <c r="G1094">
        <v>1018.98</v>
      </c>
      <c r="H1094">
        <v>0</v>
      </c>
      <c r="I1094" t="s">
        <v>30</v>
      </c>
      <c r="J1094" t="s">
        <v>5017</v>
      </c>
      <c r="K1094" t="s">
        <v>4973</v>
      </c>
      <c r="L1094" t="s">
        <v>5007</v>
      </c>
      <c r="M1094">
        <v>659.34</v>
      </c>
      <c r="N1094" s="2">
        <v>45547</v>
      </c>
      <c r="O1094">
        <v>41</v>
      </c>
      <c r="P1094" t="s">
        <v>4030</v>
      </c>
      <c r="Q1094" t="s">
        <v>4024</v>
      </c>
      <c r="R1094" t="s">
        <v>4097</v>
      </c>
      <c r="S1094" t="s">
        <v>4071</v>
      </c>
      <c r="T1094" t="s">
        <v>5095</v>
      </c>
      <c r="U1094" t="s">
        <v>4089</v>
      </c>
      <c r="V1094" t="s">
        <v>4068</v>
      </c>
      <c r="W1094" t="s">
        <v>5051</v>
      </c>
      <c r="X1094" t="s">
        <v>5113</v>
      </c>
      <c r="Y1094">
        <v>1018.98</v>
      </c>
      <c r="Z1094">
        <v>659.34</v>
      </c>
      <c r="AA1094">
        <v>359.64</v>
      </c>
      <c r="AB1094">
        <v>0.3529411764705882</v>
      </c>
      <c r="AC1094" t="s">
        <v>4431</v>
      </c>
      <c r="AD1094" t="s">
        <v>5094</v>
      </c>
      <c r="AE1094" s="2">
        <v>45995</v>
      </c>
      <c r="AF1094">
        <v>2025</v>
      </c>
      <c r="AG1094" s="2">
        <v>45992</v>
      </c>
    </row>
    <row r="1095" spans="1:33" x14ac:dyDescent="0.25">
      <c r="A1095" t="s">
        <v>2781</v>
      </c>
      <c r="B1095" t="s">
        <v>2782</v>
      </c>
      <c r="C1095" t="s">
        <v>147</v>
      </c>
      <c r="D1095" t="s">
        <v>48</v>
      </c>
      <c r="E1095" t="s">
        <v>25</v>
      </c>
      <c r="F1095">
        <v>6</v>
      </c>
      <c r="G1095">
        <v>1018.98</v>
      </c>
      <c r="H1095">
        <v>0</v>
      </c>
      <c r="I1095" t="s">
        <v>20</v>
      </c>
      <c r="J1095" t="s">
        <v>4976</v>
      </c>
      <c r="K1095" t="s">
        <v>4973</v>
      </c>
      <c r="L1095" t="s">
        <v>4974</v>
      </c>
      <c r="M1095">
        <v>679.32</v>
      </c>
      <c r="N1095" s="2">
        <v>45012</v>
      </c>
      <c r="O1095">
        <v>61</v>
      </c>
      <c r="P1095" t="s">
        <v>4048</v>
      </c>
      <c r="Q1095" t="s">
        <v>4024</v>
      </c>
      <c r="R1095" t="s">
        <v>4057</v>
      </c>
      <c r="S1095" t="s">
        <v>4058</v>
      </c>
      <c r="T1095" t="s">
        <v>5110</v>
      </c>
      <c r="U1095" t="s">
        <v>4135</v>
      </c>
      <c r="V1095" t="s">
        <v>4058</v>
      </c>
      <c r="W1095" t="s">
        <v>5055</v>
      </c>
      <c r="X1095" t="s">
        <v>5112</v>
      </c>
      <c r="Y1095">
        <v>6113.88</v>
      </c>
      <c r="Z1095">
        <v>4075.92</v>
      </c>
      <c r="AA1095">
        <v>2037.96</v>
      </c>
      <c r="AB1095">
        <v>0.33333333333333331</v>
      </c>
      <c r="AC1095" t="s">
        <v>4582</v>
      </c>
      <c r="AD1095" t="s">
        <v>5109</v>
      </c>
      <c r="AE1095" s="2">
        <v>45946</v>
      </c>
      <c r="AF1095">
        <v>2025</v>
      </c>
      <c r="AG1095" s="2">
        <v>45931</v>
      </c>
    </row>
    <row r="1096" spans="1:33" x14ac:dyDescent="0.25">
      <c r="A1096" t="s">
        <v>3414</v>
      </c>
      <c r="B1096" t="s">
        <v>1331</v>
      </c>
      <c r="C1096" t="s">
        <v>87</v>
      </c>
      <c r="D1096" t="s">
        <v>58</v>
      </c>
      <c r="E1096" t="s">
        <v>25</v>
      </c>
      <c r="F1096">
        <v>1</v>
      </c>
      <c r="G1096">
        <v>1018.98</v>
      </c>
      <c r="H1096">
        <v>0</v>
      </c>
      <c r="I1096" t="s">
        <v>30</v>
      </c>
      <c r="J1096" t="s">
        <v>5010</v>
      </c>
      <c r="K1096" t="s">
        <v>4973</v>
      </c>
      <c r="L1096" t="s">
        <v>5007</v>
      </c>
      <c r="M1096">
        <v>689.31</v>
      </c>
      <c r="N1096" s="2">
        <v>46083</v>
      </c>
      <c r="O1096">
        <v>72</v>
      </c>
      <c r="P1096" t="s">
        <v>4048</v>
      </c>
      <c r="Q1096" t="s">
        <v>4024</v>
      </c>
      <c r="R1096" t="s">
        <v>4070</v>
      </c>
      <c r="S1096" t="s">
        <v>4071</v>
      </c>
      <c r="T1096" t="s">
        <v>5050</v>
      </c>
      <c r="U1096" t="s">
        <v>4060</v>
      </c>
      <c r="V1096" t="s">
        <v>4032</v>
      </c>
      <c r="W1096" t="s">
        <v>5051</v>
      </c>
      <c r="X1096" t="s">
        <v>5052</v>
      </c>
      <c r="Y1096">
        <v>1018.98</v>
      </c>
      <c r="Z1096">
        <v>689.31</v>
      </c>
      <c r="AA1096">
        <v>329.67</v>
      </c>
      <c r="AB1096">
        <v>0.3235294117647059</v>
      </c>
      <c r="AC1096" t="s">
        <v>5125</v>
      </c>
      <c r="AD1096" t="s">
        <v>5049</v>
      </c>
      <c r="AE1096" s="2">
        <v>45998</v>
      </c>
      <c r="AF1096">
        <v>2025</v>
      </c>
      <c r="AG1096" s="2">
        <v>45992</v>
      </c>
    </row>
    <row r="1097" spans="1:33" x14ac:dyDescent="0.25">
      <c r="A1097" t="s">
        <v>2540</v>
      </c>
      <c r="B1097" t="s">
        <v>1637</v>
      </c>
      <c r="C1097" t="s">
        <v>87</v>
      </c>
      <c r="D1097" t="s">
        <v>34</v>
      </c>
      <c r="E1097" t="s">
        <v>14</v>
      </c>
      <c r="F1097">
        <v>3</v>
      </c>
      <c r="G1097">
        <v>1018.98</v>
      </c>
      <c r="H1097">
        <v>0</v>
      </c>
      <c r="I1097" t="s">
        <v>15</v>
      </c>
      <c r="J1097" t="s">
        <v>5010</v>
      </c>
      <c r="K1097" t="s">
        <v>4973</v>
      </c>
      <c r="L1097" t="s">
        <v>5007</v>
      </c>
      <c r="M1097">
        <v>689.31</v>
      </c>
      <c r="N1097" s="2">
        <v>46130</v>
      </c>
      <c r="O1097">
        <v>27</v>
      </c>
      <c r="P1097" t="s">
        <v>4052</v>
      </c>
      <c r="Q1097" t="s">
        <v>4024</v>
      </c>
      <c r="R1097" t="s">
        <v>4074</v>
      </c>
      <c r="S1097" t="s">
        <v>4071</v>
      </c>
      <c r="T1097" t="s">
        <v>5079</v>
      </c>
      <c r="U1097" t="s">
        <v>4041</v>
      </c>
      <c r="V1097" t="s">
        <v>4036</v>
      </c>
      <c r="W1097" t="s">
        <v>5055</v>
      </c>
      <c r="X1097" t="s">
        <v>5080</v>
      </c>
      <c r="Y1097">
        <v>3056.94</v>
      </c>
      <c r="Z1097">
        <v>2067.9299999999998</v>
      </c>
      <c r="AA1097">
        <v>989.01</v>
      </c>
      <c r="AB1097">
        <v>0.3235294117647059</v>
      </c>
      <c r="AC1097" t="s">
        <v>4555</v>
      </c>
      <c r="AD1097" t="s">
        <v>5078</v>
      </c>
      <c r="AE1097" s="2">
        <v>45925</v>
      </c>
      <c r="AF1097">
        <v>2025</v>
      </c>
      <c r="AG1097" s="2">
        <v>45901</v>
      </c>
    </row>
    <row r="1098" spans="1:33" x14ac:dyDescent="0.25">
      <c r="A1098" t="s">
        <v>3668</v>
      </c>
      <c r="B1098" t="s">
        <v>1107</v>
      </c>
      <c r="C1098" t="s">
        <v>147</v>
      </c>
      <c r="D1098" t="s">
        <v>64</v>
      </c>
      <c r="E1098" t="s">
        <v>14</v>
      </c>
      <c r="F1098">
        <v>2</v>
      </c>
      <c r="G1098">
        <v>1018.98</v>
      </c>
      <c r="H1098">
        <v>0.2</v>
      </c>
      <c r="I1098" t="s">
        <v>1258</v>
      </c>
      <c r="J1098" t="s">
        <v>4976</v>
      </c>
      <c r="K1098" t="s">
        <v>4973</v>
      </c>
      <c r="L1098" t="s">
        <v>4974</v>
      </c>
      <c r="M1098">
        <v>679.32</v>
      </c>
      <c r="N1098" s="2">
        <v>45466</v>
      </c>
      <c r="O1098">
        <v>23</v>
      </c>
      <c r="P1098" t="s">
        <v>4048</v>
      </c>
      <c r="Q1098" t="s">
        <v>4024</v>
      </c>
      <c r="R1098" t="s">
        <v>4046</v>
      </c>
      <c r="S1098" t="s">
        <v>4032</v>
      </c>
      <c r="T1098" t="s">
        <v>5089</v>
      </c>
      <c r="U1098" t="s">
        <v>4077</v>
      </c>
      <c r="V1098" t="s">
        <v>4071</v>
      </c>
      <c r="W1098" t="s">
        <v>5055</v>
      </c>
      <c r="X1098" t="s">
        <v>5090</v>
      </c>
      <c r="Y1098">
        <v>1630.37</v>
      </c>
      <c r="Z1098">
        <v>1358.64</v>
      </c>
      <c r="AA1098">
        <v>271.73</v>
      </c>
      <c r="AB1098">
        <v>0.16666768892950681</v>
      </c>
      <c r="AC1098" t="s">
        <v>4538</v>
      </c>
      <c r="AD1098" t="s">
        <v>5088</v>
      </c>
      <c r="AE1098" s="2">
        <v>46125</v>
      </c>
      <c r="AF1098">
        <v>2026</v>
      </c>
      <c r="AG1098" s="2">
        <v>46113</v>
      </c>
    </row>
    <row r="1099" spans="1:33" x14ac:dyDescent="0.25">
      <c r="A1099" t="s">
        <v>2256</v>
      </c>
      <c r="B1099" t="s">
        <v>37</v>
      </c>
      <c r="C1099" t="s">
        <v>147</v>
      </c>
      <c r="D1099" t="s">
        <v>112</v>
      </c>
      <c r="E1099" t="s">
        <v>25</v>
      </c>
      <c r="F1099">
        <v>5</v>
      </c>
      <c r="G1099">
        <v>1018.98</v>
      </c>
      <c r="H1099">
        <v>0.05</v>
      </c>
      <c r="I1099" t="s">
        <v>35</v>
      </c>
      <c r="J1099" t="s">
        <v>4976</v>
      </c>
      <c r="K1099" t="s">
        <v>4973</v>
      </c>
      <c r="L1099" t="s">
        <v>4974</v>
      </c>
      <c r="M1099">
        <v>679.32</v>
      </c>
      <c r="N1099" s="2">
        <v>45531</v>
      </c>
      <c r="O1099">
        <v>69</v>
      </c>
      <c r="P1099" t="s">
        <v>4025</v>
      </c>
      <c r="Q1099" t="s">
        <v>4029</v>
      </c>
      <c r="R1099" t="s">
        <v>4085</v>
      </c>
      <c r="S1099" t="s">
        <v>4036</v>
      </c>
      <c r="T1099" t="s">
        <v>5107</v>
      </c>
      <c r="U1099" t="s">
        <v>4057</v>
      </c>
      <c r="V1099" t="s">
        <v>4058</v>
      </c>
      <c r="W1099" t="s">
        <v>5051</v>
      </c>
      <c r="X1099" t="s">
        <v>5108</v>
      </c>
      <c r="Y1099">
        <v>4840.16</v>
      </c>
      <c r="Z1099">
        <v>3396.6</v>
      </c>
      <c r="AA1099">
        <v>1443.56</v>
      </c>
      <c r="AB1099">
        <v>0.29824633896400121</v>
      </c>
      <c r="AC1099" t="s">
        <v>4397</v>
      </c>
      <c r="AD1099" t="s">
        <v>5106</v>
      </c>
      <c r="AE1099" s="2">
        <v>45880</v>
      </c>
      <c r="AF1099">
        <v>2025</v>
      </c>
      <c r="AG1099" s="2">
        <v>45870</v>
      </c>
    </row>
    <row r="1100" spans="1:33" x14ac:dyDescent="0.25">
      <c r="A1100" t="s">
        <v>599</v>
      </c>
      <c r="B1100" t="s">
        <v>600</v>
      </c>
      <c r="C1100" t="s">
        <v>51</v>
      </c>
      <c r="D1100" t="s">
        <v>64</v>
      </c>
      <c r="E1100" t="s">
        <v>25</v>
      </c>
      <c r="F1100">
        <v>1</v>
      </c>
      <c r="G1100">
        <v>1018.98</v>
      </c>
      <c r="H1100">
        <v>0</v>
      </c>
      <c r="I1100" t="s">
        <v>1258</v>
      </c>
      <c r="J1100" t="s">
        <v>4999</v>
      </c>
      <c r="K1100" t="s">
        <v>4973</v>
      </c>
      <c r="L1100" t="s">
        <v>4995</v>
      </c>
      <c r="M1100">
        <v>609.39</v>
      </c>
      <c r="N1100" s="2">
        <v>45865</v>
      </c>
      <c r="O1100">
        <v>36</v>
      </c>
      <c r="P1100" t="s">
        <v>4030</v>
      </c>
      <c r="Q1100" t="s">
        <v>4024</v>
      </c>
      <c r="R1100" t="s">
        <v>4057</v>
      </c>
      <c r="S1100" t="s">
        <v>4058</v>
      </c>
      <c r="T1100" t="s">
        <v>5089</v>
      </c>
      <c r="U1100" t="s">
        <v>4077</v>
      </c>
      <c r="V1100" t="s">
        <v>4071</v>
      </c>
      <c r="W1100" t="s">
        <v>5055</v>
      </c>
      <c r="X1100" t="s">
        <v>5090</v>
      </c>
      <c r="Y1100">
        <v>1018.98</v>
      </c>
      <c r="Z1100">
        <v>609.39</v>
      </c>
      <c r="AA1100">
        <v>409.59</v>
      </c>
      <c r="AB1100">
        <v>0.40196078431372545</v>
      </c>
      <c r="AC1100" t="s">
        <v>4056</v>
      </c>
      <c r="AD1100" t="s">
        <v>5088</v>
      </c>
      <c r="AE1100" s="2">
        <v>46163</v>
      </c>
      <c r="AF1100">
        <v>2026</v>
      </c>
      <c r="AG1100" s="2">
        <v>46143</v>
      </c>
    </row>
    <row r="1101" spans="1:33" x14ac:dyDescent="0.25">
      <c r="A1101" t="s">
        <v>3529</v>
      </c>
      <c r="B1101" t="s">
        <v>1583</v>
      </c>
      <c r="C1101" t="s">
        <v>87</v>
      </c>
      <c r="D1101" t="s">
        <v>112</v>
      </c>
      <c r="E1101" t="s">
        <v>25</v>
      </c>
      <c r="F1101">
        <v>5</v>
      </c>
      <c r="G1101">
        <v>1018.98</v>
      </c>
      <c r="H1101">
        <v>0</v>
      </c>
      <c r="I1101" t="s">
        <v>20</v>
      </c>
      <c r="J1101" t="s">
        <v>5010</v>
      </c>
      <c r="K1101" t="s">
        <v>4973</v>
      </c>
      <c r="L1101" t="s">
        <v>5007</v>
      </c>
      <c r="M1101">
        <v>689.31</v>
      </c>
      <c r="N1101" s="2">
        <v>45383</v>
      </c>
      <c r="O1101">
        <v>29</v>
      </c>
      <c r="P1101" t="s">
        <v>4025</v>
      </c>
      <c r="Q1101" t="s">
        <v>4024</v>
      </c>
      <c r="R1101" t="s">
        <v>4026</v>
      </c>
      <c r="S1101" t="s">
        <v>4027</v>
      </c>
      <c r="T1101" t="s">
        <v>5107</v>
      </c>
      <c r="U1101" t="s">
        <v>4057</v>
      </c>
      <c r="V1101" t="s">
        <v>4058</v>
      </c>
      <c r="W1101" t="s">
        <v>5051</v>
      </c>
      <c r="X1101" t="s">
        <v>5108</v>
      </c>
      <c r="Y1101">
        <v>5094.8999999999996</v>
      </c>
      <c r="Z1101">
        <v>3446.55</v>
      </c>
      <c r="AA1101">
        <v>1648.35</v>
      </c>
      <c r="AB1101">
        <v>0.3235294117647059</v>
      </c>
      <c r="AC1101" t="s">
        <v>4739</v>
      </c>
      <c r="AD1101" t="s">
        <v>5106</v>
      </c>
      <c r="AE1101" s="2">
        <v>46160</v>
      </c>
      <c r="AF1101">
        <v>2026</v>
      </c>
      <c r="AG1101" s="2">
        <v>46143</v>
      </c>
    </row>
    <row r="1102" spans="1:33" x14ac:dyDescent="0.25">
      <c r="A1102" t="s">
        <v>3199</v>
      </c>
      <c r="B1102" t="s">
        <v>562</v>
      </c>
      <c r="C1102" t="s">
        <v>147</v>
      </c>
      <c r="D1102" t="s">
        <v>58</v>
      </c>
      <c r="E1102" t="s">
        <v>25</v>
      </c>
      <c r="F1102">
        <v>2</v>
      </c>
      <c r="G1102">
        <v>1018.98</v>
      </c>
      <c r="H1102">
        <v>0</v>
      </c>
      <c r="I1102" t="s">
        <v>30</v>
      </c>
      <c r="J1102" t="s">
        <v>4976</v>
      </c>
      <c r="K1102" t="s">
        <v>4973</v>
      </c>
      <c r="L1102" t="s">
        <v>4974</v>
      </c>
      <c r="M1102">
        <v>679.32</v>
      </c>
      <c r="N1102" s="2">
        <v>45086</v>
      </c>
      <c r="O1102">
        <v>71</v>
      </c>
      <c r="P1102" t="s">
        <v>4030</v>
      </c>
      <c r="Q1102" t="s">
        <v>4029</v>
      </c>
      <c r="R1102" t="s">
        <v>4143</v>
      </c>
      <c r="S1102" t="s">
        <v>4027</v>
      </c>
      <c r="T1102" t="s">
        <v>5050</v>
      </c>
      <c r="U1102" t="s">
        <v>4060</v>
      </c>
      <c r="V1102" t="s">
        <v>4032</v>
      </c>
      <c r="W1102" t="s">
        <v>5051</v>
      </c>
      <c r="X1102" t="s">
        <v>5052</v>
      </c>
      <c r="Y1102">
        <v>2037.96</v>
      </c>
      <c r="Z1102">
        <v>1358.64</v>
      </c>
      <c r="AA1102">
        <v>679.32</v>
      </c>
      <c r="AB1102">
        <v>0.33333333333333337</v>
      </c>
      <c r="AC1102" t="s">
        <v>4860</v>
      </c>
      <c r="AD1102" t="s">
        <v>5049</v>
      </c>
      <c r="AE1102" s="2">
        <v>46210</v>
      </c>
      <c r="AF1102">
        <v>2026</v>
      </c>
      <c r="AG1102" s="2">
        <v>46204</v>
      </c>
    </row>
    <row r="1103" spans="1:33" x14ac:dyDescent="0.25">
      <c r="A1103" t="s">
        <v>3032</v>
      </c>
      <c r="B1103" t="s">
        <v>1188</v>
      </c>
      <c r="C1103" t="s">
        <v>147</v>
      </c>
      <c r="D1103" t="s">
        <v>104</v>
      </c>
      <c r="E1103" t="s">
        <v>25</v>
      </c>
      <c r="F1103">
        <v>1</v>
      </c>
      <c r="G1103">
        <v>1018.98</v>
      </c>
      <c r="H1103">
        <v>0</v>
      </c>
      <c r="I1103" t="s">
        <v>20</v>
      </c>
      <c r="J1103" t="s">
        <v>4976</v>
      </c>
      <c r="K1103" t="s">
        <v>4973</v>
      </c>
      <c r="L1103" t="s">
        <v>4974</v>
      </c>
      <c r="M1103">
        <v>679.32</v>
      </c>
      <c r="N1103" s="2">
        <v>44969</v>
      </c>
      <c r="O1103">
        <v>58</v>
      </c>
      <c r="P1103" t="s">
        <v>4048</v>
      </c>
      <c r="Q1103" t="s">
        <v>4029</v>
      </c>
      <c r="R1103" t="s">
        <v>4055</v>
      </c>
      <c r="S1103" t="s">
        <v>4032</v>
      </c>
      <c r="T1103" t="s">
        <v>5073</v>
      </c>
      <c r="U1103" t="s">
        <v>4035</v>
      </c>
      <c r="V1103" t="s">
        <v>4036</v>
      </c>
      <c r="W1103" t="s">
        <v>5051</v>
      </c>
      <c r="X1103" t="s">
        <v>5074</v>
      </c>
      <c r="Y1103">
        <v>1018.98</v>
      </c>
      <c r="Z1103">
        <v>679.32</v>
      </c>
      <c r="AA1103">
        <v>339.66</v>
      </c>
      <c r="AB1103">
        <v>0.33333333333333337</v>
      </c>
      <c r="AC1103" t="s">
        <v>4341</v>
      </c>
      <c r="AD1103" t="s">
        <v>5072</v>
      </c>
      <c r="AE1103" s="2">
        <v>45955</v>
      </c>
      <c r="AF1103">
        <v>2025</v>
      </c>
      <c r="AG1103" s="2">
        <v>45931</v>
      </c>
    </row>
    <row r="1104" spans="1:33" x14ac:dyDescent="0.25">
      <c r="A1104" t="s">
        <v>2405</v>
      </c>
      <c r="B1104" t="s">
        <v>1160</v>
      </c>
      <c r="C1104" t="s">
        <v>147</v>
      </c>
      <c r="D1104" t="s">
        <v>64</v>
      </c>
      <c r="E1104" t="s">
        <v>25</v>
      </c>
      <c r="F1104">
        <v>3</v>
      </c>
      <c r="G1104">
        <v>1018.98</v>
      </c>
      <c r="H1104">
        <v>0.1</v>
      </c>
      <c r="I1104" t="s">
        <v>30</v>
      </c>
      <c r="J1104" t="s">
        <v>4976</v>
      </c>
      <c r="K1104" t="s">
        <v>4973</v>
      </c>
      <c r="L1104" t="s">
        <v>4974</v>
      </c>
      <c r="M1104">
        <v>679.32</v>
      </c>
      <c r="N1104" s="2">
        <v>45423</v>
      </c>
      <c r="O1104">
        <v>66</v>
      </c>
      <c r="P1104" t="s">
        <v>4052</v>
      </c>
      <c r="Q1104" t="s">
        <v>4024</v>
      </c>
      <c r="R1104" t="s">
        <v>4035</v>
      </c>
      <c r="S1104" t="s">
        <v>4036</v>
      </c>
      <c r="T1104" t="s">
        <v>5089</v>
      </c>
      <c r="U1104" t="s">
        <v>4077</v>
      </c>
      <c r="V1104" t="s">
        <v>4071</v>
      </c>
      <c r="W1104" t="s">
        <v>5055</v>
      </c>
      <c r="X1104" t="s">
        <v>5090</v>
      </c>
      <c r="Y1104">
        <v>2751.25</v>
      </c>
      <c r="Z1104">
        <v>2037.96</v>
      </c>
      <c r="AA1104">
        <v>713.29</v>
      </c>
      <c r="AB1104">
        <v>0.25926033621081324</v>
      </c>
      <c r="AC1104" t="s">
        <v>4367</v>
      </c>
      <c r="AD1104" t="s">
        <v>5088</v>
      </c>
      <c r="AE1104" s="2">
        <v>46002</v>
      </c>
      <c r="AF1104">
        <v>2025</v>
      </c>
      <c r="AG1104" s="2">
        <v>45992</v>
      </c>
    </row>
    <row r="1105" spans="1:33" x14ac:dyDescent="0.25">
      <c r="A1105" t="s">
        <v>2880</v>
      </c>
      <c r="B1105" t="s">
        <v>225</v>
      </c>
      <c r="C1105" t="s">
        <v>147</v>
      </c>
      <c r="D1105" t="s">
        <v>187</v>
      </c>
      <c r="E1105" t="s">
        <v>14</v>
      </c>
      <c r="F1105">
        <v>1</v>
      </c>
      <c r="G1105">
        <v>1018.98</v>
      </c>
      <c r="H1105">
        <v>0.05</v>
      </c>
      <c r="I1105" t="s">
        <v>35</v>
      </c>
      <c r="J1105" t="s">
        <v>4976</v>
      </c>
      <c r="K1105" t="s">
        <v>4973</v>
      </c>
      <c r="L1105" t="s">
        <v>4974</v>
      </c>
      <c r="M1105">
        <v>679.32</v>
      </c>
      <c r="N1105" s="2">
        <v>45505</v>
      </c>
      <c r="O1105">
        <v>71</v>
      </c>
      <c r="P1105" t="s">
        <v>4025</v>
      </c>
      <c r="Q1105" t="s">
        <v>4024</v>
      </c>
      <c r="R1105" t="s">
        <v>4087</v>
      </c>
      <c r="S1105" t="s">
        <v>4036</v>
      </c>
      <c r="T1105" t="s">
        <v>5099</v>
      </c>
      <c r="U1105" t="s">
        <v>4067</v>
      </c>
      <c r="V1105" t="s">
        <v>4068</v>
      </c>
      <c r="W1105" t="s">
        <v>5070</v>
      </c>
      <c r="X1105" t="s">
        <v>5113</v>
      </c>
      <c r="Y1105">
        <v>968.03</v>
      </c>
      <c r="Z1105">
        <v>679.32</v>
      </c>
      <c r="AA1105">
        <v>288.70999999999998</v>
      </c>
      <c r="AB1105">
        <v>0.2982448891046765</v>
      </c>
      <c r="AC1105" t="s">
        <v>4298</v>
      </c>
      <c r="AD1105" t="s">
        <v>5098</v>
      </c>
      <c r="AE1105" s="2">
        <v>46042</v>
      </c>
      <c r="AF1105">
        <v>2026</v>
      </c>
      <c r="AG1105" s="2">
        <v>46023</v>
      </c>
    </row>
    <row r="1106" spans="1:33" x14ac:dyDescent="0.25">
      <c r="A1106" t="s">
        <v>3708</v>
      </c>
      <c r="B1106" t="s">
        <v>3709</v>
      </c>
      <c r="C1106" t="s">
        <v>51</v>
      </c>
      <c r="D1106" t="s">
        <v>62</v>
      </c>
      <c r="E1106" t="s">
        <v>14</v>
      </c>
      <c r="F1106">
        <v>4</v>
      </c>
      <c r="G1106">
        <v>1018.98</v>
      </c>
      <c r="H1106">
        <v>0.2</v>
      </c>
      <c r="I1106" t="s">
        <v>35</v>
      </c>
      <c r="J1106" t="s">
        <v>4999</v>
      </c>
      <c r="K1106" t="s">
        <v>4973</v>
      </c>
      <c r="L1106" t="s">
        <v>4995</v>
      </c>
      <c r="M1106">
        <v>609.39</v>
      </c>
      <c r="N1106" s="2">
        <v>45910</v>
      </c>
      <c r="O1106">
        <v>72</v>
      </c>
      <c r="P1106" t="s">
        <v>4048</v>
      </c>
      <c r="Q1106" t="s">
        <v>4024</v>
      </c>
      <c r="R1106" t="s">
        <v>4077</v>
      </c>
      <c r="S1106" t="s">
        <v>4071</v>
      </c>
      <c r="T1106" t="s">
        <v>5104</v>
      </c>
      <c r="U1106" t="s">
        <v>4143</v>
      </c>
      <c r="V1106" t="s">
        <v>4027</v>
      </c>
      <c r="W1106" t="s">
        <v>5055</v>
      </c>
      <c r="X1106" t="s">
        <v>5105</v>
      </c>
      <c r="Y1106">
        <v>3260.74</v>
      </c>
      <c r="Z1106">
        <v>2437.56</v>
      </c>
      <c r="AA1106">
        <v>823.18</v>
      </c>
      <c r="AB1106">
        <v>0.25245189742205759</v>
      </c>
      <c r="AC1106" t="s">
        <v>4945</v>
      </c>
      <c r="AD1106" t="s">
        <v>5103</v>
      </c>
      <c r="AE1106" s="2">
        <v>46232</v>
      </c>
      <c r="AF1106">
        <v>2026</v>
      </c>
      <c r="AG1106" s="2">
        <v>46204</v>
      </c>
    </row>
    <row r="1107" spans="1:33" x14ac:dyDescent="0.25">
      <c r="A1107" t="s">
        <v>194</v>
      </c>
      <c r="B1107" t="s">
        <v>195</v>
      </c>
      <c r="C1107" t="s">
        <v>140</v>
      </c>
      <c r="D1107" t="s">
        <v>196</v>
      </c>
      <c r="E1107" t="s">
        <v>25</v>
      </c>
      <c r="F1107">
        <v>1</v>
      </c>
      <c r="G1107">
        <v>1018.98</v>
      </c>
      <c r="H1107">
        <v>0.2</v>
      </c>
      <c r="I1107" t="s">
        <v>20</v>
      </c>
      <c r="J1107" t="s">
        <v>5017</v>
      </c>
      <c r="K1107" t="s">
        <v>4973</v>
      </c>
      <c r="L1107" t="s">
        <v>5007</v>
      </c>
      <c r="M1107">
        <v>659.34</v>
      </c>
      <c r="N1107" s="2">
        <v>45410</v>
      </c>
      <c r="O1107">
        <v>35</v>
      </c>
      <c r="P1107" t="s">
        <v>4048</v>
      </c>
      <c r="Q1107" t="s">
        <v>4024</v>
      </c>
      <c r="R1107" t="s">
        <v>4050</v>
      </c>
      <c r="S1107" t="s">
        <v>4036</v>
      </c>
      <c r="T1107" t="s">
        <v>5124</v>
      </c>
      <c r="U1107" t="s">
        <v>4039</v>
      </c>
      <c r="V1107" t="s">
        <v>4032</v>
      </c>
      <c r="W1107" t="s">
        <v>5070</v>
      </c>
      <c r="X1107" t="s">
        <v>5071</v>
      </c>
      <c r="Y1107">
        <v>815.18</v>
      </c>
      <c r="Z1107">
        <v>659.34</v>
      </c>
      <c r="AA1107">
        <v>155.84</v>
      </c>
      <c r="AB1107">
        <v>0.19117250177874826</v>
      </c>
      <c r="AC1107" t="s">
        <v>4918</v>
      </c>
      <c r="AD1107" t="s">
        <v>5068</v>
      </c>
      <c r="AE1107" s="2">
        <v>45931</v>
      </c>
      <c r="AF1107">
        <v>2025</v>
      </c>
      <c r="AG1107" s="2">
        <v>45931</v>
      </c>
    </row>
    <row r="1108" spans="1:33" x14ac:dyDescent="0.25">
      <c r="A1108" t="s">
        <v>1225</v>
      </c>
      <c r="B1108" t="s">
        <v>195</v>
      </c>
      <c r="C1108" t="s">
        <v>140</v>
      </c>
      <c r="D1108" t="s">
        <v>34</v>
      </c>
      <c r="E1108" t="s">
        <v>14</v>
      </c>
      <c r="F1108">
        <v>1</v>
      </c>
      <c r="G1108">
        <v>1018.98</v>
      </c>
      <c r="H1108">
        <v>0</v>
      </c>
      <c r="I1108" t="s">
        <v>35</v>
      </c>
      <c r="J1108" t="s">
        <v>5017</v>
      </c>
      <c r="K1108" t="s">
        <v>4973</v>
      </c>
      <c r="L1108" t="s">
        <v>5007</v>
      </c>
      <c r="M1108">
        <v>659.34</v>
      </c>
      <c r="N1108" s="2">
        <v>45410</v>
      </c>
      <c r="O1108">
        <v>35</v>
      </c>
      <c r="P1108" t="s">
        <v>4048</v>
      </c>
      <c r="Q1108" t="s">
        <v>4024</v>
      </c>
      <c r="R1108" t="s">
        <v>4050</v>
      </c>
      <c r="S1108" t="s">
        <v>4036</v>
      </c>
      <c r="T1108" t="s">
        <v>5079</v>
      </c>
      <c r="U1108" t="s">
        <v>4041</v>
      </c>
      <c r="V1108" t="s">
        <v>4036</v>
      </c>
      <c r="W1108" t="s">
        <v>5055</v>
      </c>
      <c r="X1108" t="s">
        <v>5080</v>
      </c>
      <c r="Y1108">
        <v>1018.98</v>
      </c>
      <c r="Z1108">
        <v>659.34</v>
      </c>
      <c r="AA1108">
        <v>359.64</v>
      </c>
      <c r="AB1108">
        <v>0.3529411764705882</v>
      </c>
      <c r="AC1108" t="s">
        <v>4918</v>
      </c>
      <c r="AD1108" t="s">
        <v>5078</v>
      </c>
      <c r="AE1108" s="2">
        <v>46202</v>
      </c>
      <c r="AF1108">
        <v>2026</v>
      </c>
      <c r="AG1108" s="2">
        <v>46174</v>
      </c>
    </row>
    <row r="1109" spans="1:33" x14ac:dyDescent="0.25">
      <c r="A1109" t="s">
        <v>2230</v>
      </c>
      <c r="B1109" t="s">
        <v>813</v>
      </c>
      <c r="C1109" t="s">
        <v>140</v>
      </c>
      <c r="D1109" t="s">
        <v>19</v>
      </c>
      <c r="E1109" t="s">
        <v>14</v>
      </c>
      <c r="F1109">
        <v>1</v>
      </c>
      <c r="G1109">
        <v>1018.98</v>
      </c>
      <c r="H1109">
        <v>0</v>
      </c>
      <c r="I1109" t="s">
        <v>1258</v>
      </c>
      <c r="J1109" t="s">
        <v>5017</v>
      </c>
      <c r="K1109" t="s">
        <v>4973</v>
      </c>
      <c r="L1109" t="s">
        <v>5007</v>
      </c>
      <c r="M1109">
        <v>659.34</v>
      </c>
      <c r="N1109" s="2">
        <v>45718</v>
      </c>
      <c r="O1109">
        <v>24</v>
      </c>
      <c r="P1109" t="s">
        <v>4052</v>
      </c>
      <c r="Q1109" t="s">
        <v>4029</v>
      </c>
      <c r="R1109" t="s">
        <v>4070</v>
      </c>
      <c r="S1109" t="s">
        <v>4071</v>
      </c>
      <c r="T1109" t="s">
        <v>5058</v>
      </c>
      <c r="U1109" t="s">
        <v>4055</v>
      </c>
      <c r="V1109" t="s">
        <v>4032</v>
      </c>
      <c r="W1109" t="s">
        <v>5051</v>
      </c>
      <c r="X1109" t="s">
        <v>5060</v>
      </c>
      <c r="Y1109">
        <v>1018.98</v>
      </c>
      <c r="Z1109">
        <v>659.34</v>
      </c>
      <c r="AA1109">
        <v>359.64</v>
      </c>
      <c r="AB1109">
        <v>0.3529411764705882</v>
      </c>
      <c r="AC1109" t="s">
        <v>5131</v>
      </c>
      <c r="AD1109" t="s">
        <v>5057</v>
      </c>
      <c r="AE1109" s="2">
        <v>46186</v>
      </c>
      <c r="AF1109">
        <v>2026</v>
      </c>
      <c r="AG1109" s="2">
        <v>46174</v>
      </c>
    </row>
    <row r="1110" spans="1:33" x14ac:dyDescent="0.25">
      <c r="A1110" t="s">
        <v>782</v>
      </c>
      <c r="B1110" t="s">
        <v>100</v>
      </c>
      <c r="C1110" t="s">
        <v>87</v>
      </c>
      <c r="D1110" t="s">
        <v>104</v>
      </c>
      <c r="E1110" t="s">
        <v>25</v>
      </c>
      <c r="F1110">
        <v>5</v>
      </c>
      <c r="G1110">
        <v>1018.98</v>
      </c>
      <c r="H1110">
        <v>0.05</v>
      </c>
      <c r="I1110" t="s">
        <v>35</v>
      </c>
      <c r="J1110" t="s">
        <v>5010</v>
      </c>
      <c r="K1110" t="s">
        <v>4973</v>
      </c>
      <c r="L1110" t="s">
        <v>5007</v>
      </c>
      <c r="M1110">
        <v>689.31</v>
      </c>
      <c r="N1110" s="2">
        <v>45765</v>
      </c>
      <c r="O1110">
        <v>57</v>
      </c>
      <c r="P1110" t="s">
        <v>4025</v>
      </c>
      <c r="Q1110" t="s">
        <v>4024</v>
      </c>
      <c r="R1110" t="s">
        <v>4026</v>
      </c>
      <c r="S1110" t="s">
        <v>4027</v>
      </c>
      <c r="T1110" t="s">
        <v>5073</v>
      </c>
      <c r="U1110" t="s">
        <v>4035</v>
      </c>
      <c r="V1110" t="s">
        <v>4036</v>
      </c>
      <c r="W1110" t="s">
        <v>5051</v>
      </c>
      <c r="X1110" t="s">
        <v>5074</v>
      </c>
      <c r="Y1110">
        <v>4840.16</v>
      </c>
      <c r="Z1110">
        <v>3446.55</v>
      </c>
      <c r="AA1110">
        <v>1393.61</v>
      </c>
      <c r="AB1110">
        <v>0.28792643218406</v>
      </c>
      <c r="AC1110" t="s">
        <v>4023</v>
      </c>
      <c r="AD1110" t="s">
        <v>5072</v>
      </c>
      <c r="AE1110" s="2">
        <v>46103</v>
      </c>
      <c r="AF1110">
        <v>2026</v>
      </c>
      <c r="AG1110" s="2">
        <v>46082</v>
      </c>
    </row>
    <row r="1111" spans="1:33" x14ac:dyDescent="0.25">
      <c r="A1111" t="s">
        <v>1552</v>
      </c>
      <c r="B1111" t="s">
        <v>1339</v>
      </c>
      <c r="C1111" t="s">
        <v>147</v>
      </c>
      <c r="D1111" t="s">
        <v>74</v>
      </c>
      <c r="E1111" t="s">
        <v>25</v>
      </c>
      <c r="F1111">
        <v>2</v>
      </c>
      <c r="G1111">
        <v>1018.98</v>
      </c>
      <c r="H1111">
        <v>0</v>
      </c>
      <c r="I1111" t="s">
        <v>20</v>
      </c>
      <c r="J1111" t="s">
        <v>4976</v>
      </c>
      <c r="K1111" t="s">
        <v>4973</v>
      </c>
      <c r="L1111" t="s">
        <v>4974</v>
      </c>
      <c r="M1111">
        <v>679.32</v>
      </c>
      <c r="N1111" s="2">
        <v>45048</v>
      </c>
      <c r="O1111">
        <v>49</v>
      </c>
      <c r="P1111" t="s">
        <v>4025</v>
      </c>
      <c r="Q1111" t="s">
        <v>4024</v>
      </c>
      <c r="R1111" t="s">
        <v>4055</v>
      </c>
      <c r="S1111" t="s">
        <v>4032</v>
      </c>
      <c r="T1111" t="s">
        <v>5092</v>
      </c>
      <c r="U1111" t="s">
        <v>4165</v>
      </c>
      <c r="V1111" t="s">
        <v>4071</v>
      </c>
      <c r="W1111" t="s">
        <v>5055</v>
      </c>
      <c r="X1111" t="s">
        <v>5093</v>
      </c>
      <c r="Y1111">
        <v>2037.96</v>
      </c>
      <c r="Z1111">
        <v>1358.64</v>
      </c>
      <c r="AA1111">
        <v>679.32</v>
      </c>
      <c r="AB1111">
        <v>0.33333333333333337</v>
      </c>
      <c r="AC1111" t="s">
        <v>4426</v>
      </c>
      <c r="AD1111" t="s">
        <v>5091</v>
      </c>
      <c r="AE1111" s="2">
        <v>45929</v>
      </c>
      <c r="AF1111">
        <v>2025</v>
      </c>
      <c r="AG1111" s="2">
        <v>45901</v>
      </c>
    </row>
    <row r="1112" spans="1:33" x14ac:dyDescent="0.25">
      <c r="A1112" t="s">
        <v>2997</v>
      </c>
      <c r="B1112" t="s">
        <v>2998</v>
      </c>
      <c r="C1112" t="s">
        <v>87</v>
      </c>
      <c r="D1112" t="s">
        <v>104</v>
      </c>
      <c r="E1112" t="s">
        <v>25</v>
      </c>
      <c r="F1112">
        <v>4</v>
      </c>
      <c r="G1112">
        <v>1018.98</v>
      </c>
      <c r="H1112">
        <v>0.05</v>
      </c>
      <c r="I1112" t="s">
        <v>35</v>
      </c>
      <c r="J1112" t="s">
        <v>5010</v>
      </c>
      <c r="K1112" t="s">
        <v>4973</v>
      </c>
      <c r="L1112" t="s">
        <v>5007</v>
      </c>
      <c r="M1112">
        <v>689.31</v>
      </c>
      <c r="N1112" s="2">
        <v>46218</v>
      </c>
      <c r="O1112">
        <v>31</v>
      </c>
      <c r="P1112" t="s">
        <v>4052</v>
      </c>
      <c r="Q1112" t="s">
        <v>4024</v>
      </c>
      <c r="R1112" t="s">
        <v>4057</v>
      </c>
      <c r="S1112" t="s">
        <v>4058</v>
      </c>
      <c r="T1112" t="s">
        <v>5073</v>
      </c>
      <c r="U1112" t="s">
        <v>4035</v>
      </c>
      <c r="V1112" t="s">
        <v>4036</v>
      </c>
      <c r="W1112" t="s">
        <v>5051</v>
      </c>
      <c r="X1112" t="s">
        <v>5074</v>
      </c>
      <c r="Y1112">
        <v>3872.12</v>
      </c>
      <c r="Z1112">
        <v>2757.24</v>
      </c>
      <c r="AA1112">
        <v>1114.8800000000001</v>
      </c>
      <c r="AB1112">
        <v>0.28792496100327475</v>
      </c>
      <c r="AC1112" t="s">
        <v>4758</v>
      </c>
      <c r="AD1112" t="s">
        <v>5072</v>
      </c>
      <c r="AE1112" s="2">
        <v>46005</v>
      </c>
      <c r="AF1112">
        <v>2025</v>
      </c>
      <c r="AG1112" s="2">
        <v>45992</v>
      </c>
    </row>
    <row r="1113" spans="1:33" x14ac:dyDescent="0.25">
      <c r="A1113" t="s">
        <v>2668</v>
      </c>
      <c r="B1113" t="s">
        <v>2141</v>
      </c>
      <c r="C1113" t="s">
        <v>51</v>
      </c>
      <c r="D1113" t="s">
        <v>13</v>
      </c>
      <c r="E1113" t="s">
        <v>14</v>
      </c>
      <c r="F1113">
        <v>3</v>
      </c>
      <c r="G1113">
        <v>1018.98</v>
      </c>
      <c r="H1113">
        <v>0.02</v>
      </c>
      <c r="I1113" t="s">
        <v>15</v>
      </c>
      <c r="J1113" t="s">
        <v>4999</v>
      </c>
      <c r="K1113" t="s">
        <v>4973</v>
      </c>
      <c r="L1113" t="s">
        <v>4995</v>
      </c>
      <c r="M1113">
        <v>609.39</v>
      </c>
      <c r="N1113" s="2">
        <v>45268</v>
      </c>
      <c r="O1113">
        <v>20</v>
      </c>
      <c r="P1113" t="s">
        <v>4025</v>
      </c>
      <c r="Q1113" t="s">
        <v>4029</v>
      </c>
      <c r="R1113" t="s">
        <v>4070</v>
      </c>
      <c r="S1113" t="s">
        <v>4071</v>
      </c>
      <c r="T1113" t="s">
        <v>5076</v>
      </c>
      <c r="U1113" t="s">
        <v>4085</v>
      </c>
      <c r="V1113" t="s">
        <v>4036</v>
      </c>
      <c r="W1113" t="s">
        <v>5051</v>
      </c>
      <c r="X1113" t="s">
        <v>5077</v>
      </c>
      <c r="Y1113">
        <v>2995.8</v>
      </c>
      <c r="Z1113">
        <v>1828.17</v>
      </c>
      <c r="AA1113">
        <v>1167.6300000000001</v>
      </c>
      <c r="AB1113">
        <v>0.38975565792108952</v>
      </c>
      <c r="AC1113" t="s">
        <v>4246</v>
      </c>
      <c r="AD1113" t="s">
        <v>5075</v>
      </c>
      <c r="AE1113" s="2">
        <v>46088</v>
      </c>
      <c r="AF1113">
        <v>2026</v>
      </c>
      <c r="AG1113" s="2">
        <v>46082</v>
      </c>
    </row>
    <row r="1114" spans="1:33" x14ac:dyDescent="0.25">
      <c r="A1114" t="s">
        <v>3630</v>
      </c>
      <c r="B1114" t="s">
        <v>2293</v>
      </c>
      <c r="C1114" t="s">
        <v>87</v>
      </c>
      <c r="D1114" t="s">
        <v>104</v>
      </c>
      <c r="E1114" t="s">
        <v>14</v>
      </c>
      <c r="F1114">
        <v>2</v>
      </c>
      <c r="G1114">
        <v>1018.98</v>
      </c>
      <c r="H1114">
        <v>0</v>
      </c>
      <c r="I1114" t="s">
        <v>15</v>
      </c>
      <c r="J1114" t="s">
        <v>5010</v>
      </c>
      <c r="K1114" t="s">
        <v>4973</v>
      </c>
      <c r="L1114" t="s">
        <v>5007</v>
      </c>
      <c r="M1114">
        <v>689.31</v>
      </c>
      <c r="N1114" s="2">
        <v>45997</v>
      </c>
      <c r="O1114">
        <v>36</v>
      </c>
      <c r="P1114" t="s">
        <v>4052</v>
      </c>
      <c r="Q1114" t="s">
        <v>4029</v>
      </c>
      <c r="R1114" t="s">
        <v>4050</v>
      </c>
      <c r="S1114" t="s">
        <v>4036</v>
      </c>
      <c r="T1114" t="s">
        <v>5073</v>
      </c>
      <c r="U1114" t="s">
        <v>4035</v>
      </c>
      <c r="V1114" t="s">
        <v>4036</v>
      </c>
      <c r="W1114" t="s">
        <v>5051</v>
      </c>
      <c r="X1114" t="s">
        <v>5074</v>
      </c>
      <c r="Y1114">
        <v>2037.96</v>
      </c>
      <c r="Z1114">
        <v>1378.62</v>
      </c>
      <c r="AA1114">
        <v>659.34</v>
      </c>
      <c r="AB1114">
        <v>0.3235294117647059</v>
      </c>
      <c r="AC1114" t="s">
        <v>4649</v>
      </c>
      <c r="AD1114" t="s">
        <v>5072</v>
      </c>
      <c r="AE1114" s="2">
        <v>45927</v>
      </c>
      <c r="AF1114">
        <v>2025</v>
      </c>
      <c r="AG1114" s="2">
        <v>45901</v>
      </c>
    </row>
    <row r="1115" spans="1:33" x14ac:dyDescent="0.25">
      <c r="A1115" t="s">
        <v>2058</v>
      </c>
      <c r="B1115" t="s">
        <v>1535</v>
      </c>
      <c r="C1115" t="s">
        <v>87</v>
      </c>
      <c r="D1115" t="s">
        <v>120</v>
      </c>
      <c r="E1115" t="s">
        <v>25</v>
      </c>
      <c r="F1115">
        <v>2</v>
      </c>
      <c r="G1115">
        <v>1018.98</v>
      </c>
      <c r="H1115">
        <v>0</v>
      </c>
      <c r="I1115" t="s">
        <v>20</v>
      </c>
      <c r="J1115" t="s">
        <v>5010</v>
      </c>
      <c r="K1115" t="s">
        <v>4973</v>
      </c>
      <c r="L1115" t="s">
        <v>5007</v>
      </c>
      <c r="M1115">
        <v>689.31</v>
      </c>
      <c r="N1115" s="2">
        <v>45300</v>
      </c>
      <c r="O1115">
        <v>28</v>
      </c>
      <c r="P1115" t="s">
        <v>4030</v>
      </c>
      <c r="Q1115" t="s">
        <v>4024</v>
      </c>
      <c r="R1115" t="s">
        <v>4135</v>
      </c>
      <c r="S1115" t="s">
        <v>4058</v>
      </c>
      <c r="T1115" t="s">
        <v>5101</v>
      </c>
      <c r="U1115" t="s">
        <v>4026</v>
      </c>
      <c r="V1115" t="s">
        <v>4027</v>
      </c>
      <c r="W1115" t="s">
        <v>5051</v>
      </c>
      <c r="X1115" t="s">
        <v>5102</v>
      </c>
      <c r="Y1115">
        <v>2037.96</v>
      </c>
      <c r="Z1115">
        <v>1378.62</v>
      </c>
      <c r="AA1115">
        <v>659.34</v>
      </c>
      <c r="AB1115">
        <v>0.3235294117647059</v>
      </c>
      <c r="AC1115" t="s">
        <v>4386</v>
      </c>
      <c r="AD1115" t="s">
        <v>5127</v>
      </c>
      <c r="AE1115" s="2">
        <v>46016</v>
      </c>
      <c r="AF1115">
        <v>2025</v>
      </c>
      <c r="AG1115" s="2">
        <v>45992</v>
      </c>
    </row>
    <row r="1116" spans="1:33" x14ac:dyDescent="0.25">
      <c r="A1116" t="s">
        <v>3686</v>
      </c>
      <c r="B1116" t="s">
        <v>439</v>
      </c>
      <c r="C1116" t="s">
        <v>147</v>
      </c>
      <c r="D1116" t="s">
        <v>120</v>
      </c>
      <c r="E1116" t="s">
        <v>14</v>
      </c>
      <c r="F1116">
        <v>4</v>
      </c>
      <c r="G1116">
        <v>1018.98</v>
      </c>
      <c r="H1116">
        <v>0</v>
      </c>
      <c r="I1116" t="s">
        <v>35</v>
      </c>
      <c r="J1116" t="s">
        <v>4976</v>
      </c>
      <c r="K1116" t="s">
        <v>4973</v>
      </c>
      <c r="L1116" t="s">
        <v>4974</v>
      </c>
      <c r="M1116">
        <v>679.32</v>
      </c>
      <c r="N1116" s="2">
        <v>45132</v>
      </c>
      <c r="O1116">
        <v>18</v>
      </c>
      <c r="P1116" t="s">
        <v>4030</v>
      </c>
      <c r="Q1116" t="s">
        <v>4024</v>
      </c>
      <c r="R1116" t="s">
        <v>4143</v>
      </c>
      <c r="S1116" t="s">
        <v>4027</v>
      </c>
      <c r="T1116" t="s">
        <v>5101</v>
      </c>
      <c r="U1116" t="s">
        <v>4026</v>
      </c>
      <c r="V1116" t="s">
        <v>4027</v>
      </c>
      <c r="W1116" t="s">
        <v>5051</v>
      </c>
      <c r="X1116" t="s">
        <v>5102</v>
      </c>
      <c r="Y1116">
        <v>4075.92</v>
      </c>
      <c r="Z1116">
        <v>2717.28</v>
      </c>
      <c r="AA1116">
        <v>1358.64</v>
      </c>
      <c r="AB1116">
        <v>0.33333333333333337</v>
      </c>
      <c r="AC1116" t="s">
        <v>4844</v>
      </c>
      <c r="AD1116" t="s">
        <v>5127</v>
      </c>
      <c r="AE1116" s="2">
        <v>46201</v>
      </c>
      <c r="AF1116">
        <v>2026</v>
      </c>
      <c r="AG1116" s="2">
        <v>46174</v>
      </c>
    </row>
    <row r="1117" spans="1:33" x14ac:dyDescent="0.25">
      <c r="A1117" t="s">
        <v>2103</v>
      </c>
      <c r="B1117" t="s">
        <v>502</v>
      </c>
      <c r="C1117" t="s">
        <v>51</v>
      </c>
      <c r="D1117" t="s">
        <v>62</v>
      </c>
      <c r="E1117" t="s">
        <v>14</v>
      </c>
      <c r="F1117">
        <v>5</v>
      </c>
      <c r="G1117">
        <v>1018.98</v>
      </c>
      <c r="H1117">
        <v>0.2</v>
      </c>
      <c r="I1117" t="s">
        <v>30</v>
      </c>
      <c r="J1117" t="s">
        <v>4999</v>
      </c>
      <c r="K1117" t="s">
        <v>4973</v>
      </c>
      <c r="L1117" t="s">
        <v>4995</v>
      </c>
      <c r="M1117">
        <v>609.39</v>
      </c>
      <c r="N1117" s="2">
        <v>45619</v>
      </c>
      <c r="O1117">
        <v>42</v>
      </c>
      <c r="P1117" t="s">
        <v>4025</v>
      </c>
      <c r="Q1117" t="s">
        <v>4024</v>
      </c>
      <c r="R1117" t="s">
        <v>4089</v>
      </c>
      <c r="S1117" t="s">
        <v>4068</v>
      </c>
      <c r="T1117" t="s">
        <v>5104</v>
      </c>
      <c r="U1117" t="s">
        <v>4143</v>
      </c>
      <c r="V1117" t="s">
        <v>4027</v>
      </c>
      <c r="W1117" t="s">
        <v>5055</v>
      </c>
      <c r="X1117" t="s">
        <v>5105</v>
      </c>
      <c r="Y1117">
        <v>4075.92</v>
      </c>
      <c r="Z1117">
        <v>3046.95</v>
      </c>
      <c r="AA1117">
        <v>1028.97</v>
      </c>
      <c r="AB1117">
        <v>0.25245098039215685</v>
      </c>
      <c r="AC1117" t="s">
        <v>4884</v>
      </c>
      <c r="AD1117" t="s">
        <v>5103</v>
      </c>
      <c r="AE1117" s="2">
        <v>46151</v>
      </c>
      <c r="AF1117">
        <v>2026</v>
      </c>
      <c r="AG1117" s="2">
        <v>46143</v>
      </c>
    </row>
    <row r="1118" spans="1:33" x14ac:dyDescent="0.25">
      <c r="A1118" t="s">
        <v>2911</v>
      </c>
      <c r="B1118" t="s">
        <v>242</v>
      </c>
      <c r="C1118" t="s">
        <v>140</v>
      </c>
      <c r="D1118" t="s">
        <v>52</v>
      </c>
      <c r="E1118" t="s">
        <v>14</v>
      </c>
      <c r="F1118">
        <v>3</v>
      </c>
      <c r="G1118">
        <v>1018.98</v>
      </c>
      <c r="H1118">
        <v>0.15</v>
      </c>
      <c r="I1118" t="s">
        <v>35</v>
      </c>
      <c r="J1118" t="s">
        <v>5017</v>
      </c>
      <c r="K1118" t="s">
        <v>4973</v>
      </c>
      <c r="L1118" t="s">
        <v>5007</v>
      </c>
      <c r="M1118">
        <v>659.34</v>
      </c>
      <c r="N1118" s="2">
        <v>45608</v>
      </c>
      <c r="O1118">
        <v>50</v>
      </c>
      <c r="P1118" t="s">
        <v>4030</v>
      </c>
      <c r="Q1118" t="s">
        <v>4029</v>
      </c>
      <c r="R1118" t="s">
        <v>4044</v>
      </c>
      <c r="S1118" t="s">
        <v>4036</v>
      </c>
      <c r="T1118" t="s">
        <v>5054</v>
      </c>
      <c r="U1118" t="s">
        <v>4060</v>
      </c>
      <c r="V1118" t="s">
        <v>4032</v>
      </c>
      <c r="W1118" t="s">
        <v>5055</v>
      </c>
      <c r="X1118" t="s">
        <v>5056</v>
      </c>
      <c r="Y1118">
        <v>2598.4</v>
      </c>
      <c r="Z1118">
        <v>1978.02</v>
      </c>
      <c r="AA1118">
        <v>620.38</v>
      </c>
      <c r="AB1118">
        <v>0.23875461822660096</v>
      </c>
      <c r="AC1118" t="s">
        <v>4533</v>
      </c>
      <c r="AD1118" t="s">
        <v>5053</v>
      </c>
      <c r="AE1118" s="2">
        <v>46122</v>
      </c>
      <c r="AF1118">
        <v>2026</v>
      </c>
      <c r="AG1118" s="2">
        <v>46113</v>
      </c>
    </row>
    <row r="1119" spans="1:33" x14ac:dyDescent="0.25">
      <c r="A1119" t="s">
        <v>145</v>
      </c>
      <c r="B1119" t="s">
        <v>146</v>
      </c>
      <c r="C1119" t="s">
        <v>147</v>
      </c>
      <c r="D1119" t="s">
        <v>74</v>
      </c>
      <c r="E1119" t="s">
        <v>25</v>
      </c>
      <c r="F1119">
        <v>1</v>
      </c>
      <c r="G1119">
        <v>1018.98</v>
      </c>
      <c r="H1119">
        <v>0.15</v>
      </c>
      <c r="I1119" t="s">
        <v>35</v>
      </c>
      <c r="J1119" t="s">
        <v>4976</v>
      </c>
      <c r="K1119" t="s">
        <v>4973</v>
      </c>
      <c r="L1119" t="s">
        <v>4974</v>
      </c>
      <c r="M1119">
        <v>679.32</v>
      </c>
      <c r="N1119" s="2">
        <v>45373</v>
      </c>
      <c r="O1119">
        <v>46</v>
      </c>
      <c r="P1119" t="s">
        <v>4025</v>
      </c>
      <c r="Q1119" t="s">
        <v>4024</v>
      </c>
      <c r="R1119" t="s">
        <v>4074</v>
      </c>
      <c r="S1119" t="s">
        <v>4071</v>
      </c>
      <c r="T1119" t="s">
        <v>5092</v>
      </c>
      <c r="U1119" t="s">
        <v>4165</v>
      </c>
      <c r="V1119" t="s">
        <v>4071</v>
      </c>
      <c r="W1119" t="s">
        <v>5055</v>
      </c>
      <c r="X1119" t="s">
        <v>5093</v>
      </c>
      <c r="Y1119">
        <v>866.13</v>
      </c>
      <c r="Z1119">
        <v>679.32</v>
      </c>
      <c r="AA1119">
        <v>186.81</v>
      </c>
      <c r="AB1119">
        <v>0.21568355789546603</v>
      </c>
      <c r="AC1119" t="s">
        <v>4684</v>
      </c>
      <c r="AD1119" t="s">
        <v>5091</v>
      </c>
      <c r="AE1119" s="2">
        <v>46188</v>
      </c>
      <c r="AF1119">
        <v>2026</v>
      </c>
      <c r="AG1119" s="2">
        <v>46174</v>
      </c>
    </row>
    <row r="1120" spans="1:33" x14ac:dyDescent="0.25">
      <c r="A1120" t="s">
        <v>2270</v>
      </c>
      <c r="B1120" t="s">
        <v>1381</v>
      </c>
      <c r="C1120" t="s">
        <v>51</v>
      </c>
      <c r="D1120" t="s">
        <v>101</v>
      </c>
      <c r="E1120" t="s">
        <v>25</v>
      </c>
      <c r="F1120">
        <v>2</v>
      </c>
      <c r="G1120">
        <v>1008.99</v>
      </c>
      <c r="H1120">
        <v>0.02</v>
      </c>
      <c r="I1120" t="s">
        <v>35</v>
      </c>
      <c r="J1120" t="s">
        <v>4999</v>
      </c>
      <c r="K1120" t="s">
        <v>4973</v>
      </c>
      <c r="L1120" t="s">
        <v>4995</v>
      </c>
      <c r="M1120">
        <v>609.39</v>
      </c>
      <c r="N1120" s="2">
        <v>44992</v>
      </c>
      <c r="O1120">
        <v>50</v>
      </c>
      <c r="P1120" t="s">
        <v>4030</v>
      </c>
      <c r="Q1120" t="s">
        <v>4024</v>
      </c>
      <c r="R1120" t="s">
        <v>4026</v>
      </c>
      <c r="S1120" t="s">
        <v>4027</v>
      </c>
      <c r="T1120" t="s">
        <v>5082</v>
      </c>
      <c r="U1120" t="s">
        <v>4050</v>
      </c>
      <c r="V1120" t="s">
        <v>4036</v>
      </c>
      <c r="W1120" t="s">
        <v>5055</v>
      </c>
      <c r="X1120" t="s">
        <v>5083</v>
      </c>
      <c r="Y1120">
        <v>1977.62</v>
      </c>
      <c r="Z1120">
        <v>1218.78</v>
      </c>
      <c r="AA1120">
        <v>758.84</v>
      </c>
      <c r="AB1120">
        <v>0.38371375694016041</v>
      </c>
      <c r="AC1120" t="s">
        <v>4177</v>
      </c>
      <c r="AD1120" t="s">
        <v>5121</v>
      </c>
      <c r="AE1120" s="2">
        <v>45985</v>
      </c>
      <c r="AF1120">
        <v>2025</v>
      </c>
      <c r="AG1120" s="2">
        <v>45962</v>
      </c>
    </row>
    <row r="1121" spans="1:33" x14ac:dyDescent="0.25">
      <c r="A1121" t="s">
        <v>2316</v>
      </c>
      <c r="B1121" t="s">
        <v>1331</v>
      </c>
      <c r="C1121" t="s">
        <v>140</v>
      </c>
      <c r="D1121" t="s">
        <v>196</v>
      </c>
      <c r="E1121" t="s">
        <v>25</v>
      </c>
      <c r="F1121">
        <v>4</v>
      </c>
      <c r="G1121">
        <v>1008.99</v>
      </c>
      <c r="H1121">
        <v>0.15</v>
      </c>
      <c r="I1121" t="s">
        <v>30</v>
      </c>
      <c r="J1121" t="s">
        <v>5017</v>
      </c>
      <c r="K1121" t="s">
        <v>4973</v>
      </c>
      <c r="L1121" t="s">
        <v>5007</v>
      </c>
      <c r="M1121">
        <v>659.34</v>
      </c>
      <c r="N1121" s="2">
        <v>46083</v>
      </c>
      <c r="O1121">
        <v>72</v>
      </c>
      <c r="P1121" t="s">
        <v>4048</v>
      </c>
      <c r="Q1121" t="s">
        <v>4024</v>
      </c>
      <c r="R1121" t="s">
        <v>4070</v>
      </c>
      <c r="S1121" t="s">
        <v>4071</v>
      </c>
      <c r="T1121" t="s">
        <v>5124</v>
      </c>
      <c r="U1121" t="s">
        <v>4039</v>
      </c>
      <c r="V1121" t="s">
        <v>4032</v>
      </c>
      <c r="W1121" t="s">
        <v>5070</v>
      </c>
      <c r="X1121" t="s">
        <v>5071</v>
      </c>
      <c r="Y1121">
        <v>3430.57</v>
      </c>
      <c r="Z1121">
        <v>2637.36</v>
      </c>
      <c r="AA1121">
        <v>793.21</v>
      </c>
      <c r="AB1121">
        <v>0.23121813576169559</v>
      </c>
      <c r="AC1121" t="s">
        <v>5125</v>
      </c>
      <c r="AD1121" t="s">
        <v>5068</v>
      </c>
      <c r="AE1121" s="2">
        <v>46191</v>
      </c>
      <c r="AF1121">
        <v>2026</v>
      </c>
      <c r="AG1121" s="2">
        <v>46174</v>
      </c>
    </row>
    <row r="1122" spans="1:33" x14ac:dyDescent="0.25">
      <c r="A1122" t="s">
        <v>1721</v>
      </c>
      <c r="B1122" t="s">
        <v>1722</v>
      </c>
      <c r="C1122" t="s">
        <v>87</v>
      </c>
      <c r="D1122" t="s">
        <v>95</v>
      </c>
      <c r="E1122" t="s">
        <v>25</v>
      </c>
      <c r="F1122">
        <v>2</v>
      </c>
      <c r="G1122">
        <v>1008.99</v>
      </c>
      <c r="H1122">
        <v>0.05</v>
      </c>
      <c r="I1122" t="s">
        <v>20</v>
      </c>
      <c r="J1122" t="s">
        <v>5010</v>
      </c>
      <c r="K1122" t="s">
        <v>4973</v>
      </c>
      <c r="L1122" t="s">
        <v>5007</v>
      </c>
      <c r="M1122">
        <v>689.31</v>
      </c>
      <c r="N1122" s="2">
        <v>46022</v>
      </c>
      <c r="O1122">
        <v>68</v>
      </c>
      <c r="P1122" t="s">
        <v>4030</v>
      </c>
      <c r="Q1122" t="s">
        <v>4024</v>
      </c>
      <c r="R1122" t="s">
        <v>4060</v>
      </c>
      <c r="S1122" t="s">
        <v>4032</v>
      </c>
      <c r="T1122" t="s">
        <v>5095</v>
      </c>
      <c r="U1122" t="s">
        <v>4089</v>
      </c>
      <c r="V1122" t="s">
        <v>4068</v>
      </c>
      <c r="W1122" t="s">
        <v>5051</v>
      </c>
      <c r="X1122" t="s">
        <v>5113</v>
      </c>
      <c r="Y1122">
        <v>1917.08</v>
      </c>
      <c r="Z1122">
        <v>1378.62</v>
      </c>
      <c r="AA1122">
        <v>538.46</v>
      </c>
      <c r="AB1122">
        <v>0.28087508085212931</v>
      </c>
      <c r="AC1122" t="s">
        <v>4657</v>
      </c>
      <c r="AD1122" t="s">
        <v>5094</v>
      </c>
      <c r="AE1122" s="2">
        <v>45925</v>
      </c>
      <c r="AF1122">
        <v>2025</v>
      </c>
      <c r="AG1122" s="2">
        <v>45901</v>
      </c>
    </row>
    <row r="1123" spans="1:33" x14ac:dyDescent="0.25">
      <c r="A1123" t="s">
        <v>3045</v>
      </c>
      <c r="B1123" t="s">
        <v>3046</v>
      </c>
      <c r="C1123" t="s">
        <v>51</v>
      </c>
      <c r="D1123" t="s">
        <v>187</v>
      </c>
      <c r="E1123" t="s">
        <v>14</v>
      </c>
      <c r="F1123">
        <v>2</v>
      </c>
      <c r="G1123">
        <v>1008.99</v>
      </c>
      <c r="H1123">
        <v>0.2</v>
      </c>
      <c r="I1123" t="s">
        <v>20</v>
      </c>
      <c r="J1123" t="s">
        <v>4999</v>
      </c>
      <c r="K1123" t="s">
        <v>4973</v>
      </c>
      <c r="L1123" t="s">
        <v>4995</v>
      </c>
      <c r="M1123">
        <v>609.39</v>
      </c>
      <c r="N1123" s="2">
        <v>45974</v>
      </c>
      <c r="O1123">
        <v>22</v>
      </c>
      <c r="P1123" t="s">
        <v>5126</v>
      </c>
      <c r="Q1123" t="s">
        <v>4024</v>
      </c>
      <c r="R1123" t="s">
        <v>4035</v>
      </c>
      <c r="S1123" t="s">
        <v>4036</v>
      </c>
      <c r="T1123" t="s">
        <v>5099</v>
      </c>
      <c r="U1123" t="s">
        <v>4067</v>
      </c>
      <c r="V1123" t="s">
        <v>4068</v>
      </c>
      <c r="W1123" t="s">
        <v>5070</v>
      </c>
      <c r="X1123" t="s">
        <v>5113</v>
      </c>
      <c r="Y1123">
        <v>1614.38</v>
      </c>
      <c r="Z1123">
        <v>1218.78</v>
      </c>
      <c r="AA1123">
        <v>395.6</v>
      </c>
      <c r="AB1123">
        <v>0.24504763438595623</v>
      </c>
      <c r="AC1123" t="s">
        <v>4575</v>
      </c>
      <c r="AD1123" t="s">
        <v>5098</v>
      </c>
      <c r="AE1123" s="2">
        <v>45986</v>
      </c>
      <c r="AF1123">
        <v>2025</v>
      </c>
      <c r="AG1123" s="2">
        <v>45962</v>
      </c>
    </row>
    <row r="1124" spans="1:33" x14ac:dyDescent="0.25">
      <c r="A1124" t="s">
        <v>3565</v>
      </c>
      <c r="B1124" t="s">
        <v>451</v>
      </c>
      <c r="C1124" t="s">
        <v>87</v>
      </c>
      <c r="D1124" t="s">
        <v>120</v>
      </c>
      <c r="E1124" t="s">
        <v>25</v>
      </c>
      <c r="F1124">
        <v>1</v>
      </c>
      <c r="G1124">
        <v>1008.99</v>
      </c>
      <c r="H1124">
        <v>0</v>
      </c>
      <c r="I1124" t="s">
        <v>35</v>
      </c>
      <c r="J1124" t="s">
        <v>5010</v>
      </c>
      <c r="K1124" t="s">
        <v>4973</v>
      </c>
      <c r="L1124" t="s">
        <v>5007</v>
      </c>
      <c r="M1124">
        <v>689.31</v>
      </c>
      <c r="N1124" s="2">
        <v>46046</v>
      </c>
      <c r="O1124">
        <v>67</v>
      </c>
      <c r="P1124" t="s">
        <v>4025</v>
      </c>
      <c r="Q1124" t="s">
        <v>4024</v>
      </c>
      <c r="R1124" t="s">
        <v>4135</v>
      </c>
      <c r="S1124" t="s">
        <v>4058</v>
      </c>
      <c r="T1124" t="s">
        <v>5101</v>
      </c>
      <c r="U1124" t="s">
        <v>4026</v>
      </c>
      <c r="V1124" t="s">
        <v>4027</v>
      </c>
      <c r="W1124" t="s">
        <v>5051</v>
      </c>
      <c r="X1124" t="s">
        <v>5102</v>
      </c>
      <c r="Y1124">
        <v>1008.99</v>
      </c>
      <c r="Z1124">
        <v>689.31</v>
      </c>
      <c r="AA1124">
        <v>319.68</v>
      </c>
      <c r="AB1124">
        <v>0.31683168316831684</v>
      </c>
      <c r="AC1124" t="s">
        <v>4438</v>
      </c>
      <c r="AD1124" t="s">
        <v>5127</v>
      </c>
      <c r="AE1124" s="2">
        <v>45893</v>
      </c>
      <c r="AF1124">
        <v>2025</v>
      </c>
      <c r="AG1124" s="2">
        <v>45870</v>
      </c>
    </row>
    <row r="1125" spans="1:33" x14ac:dyDescent="0.25">
      <c r="A1125" t="s">
        <v>969</v>
      </c>
      <c r="B1125" t="s">
        <v>325</v>
      </c>
      <c r="C1125" t="s">
        <v>140</v>
      </c>
      <c r="D1125" t="s">
        <v>104</v>
      </c>
      <c r="E1125" t="s">
        <v>14</v>
      </c>
      <c r="F1125">
        <v>6</v>
      </c>
      <c r="G1125">
        <v>1008.99</v>
      </c>
      <c r="H1125">
        <v>0.1</v>
      </c>
      <c r="I1125" t="s">
        <v>15</v>
      </c>
      <c r="J1125" t="s">
        <v>5017</v>
      </c>
      <c r="K1125" t="s">
        <v>4973</v>
      </c>
      <c r="L1125" t="s">
        <v>5007</v>
      </c>
      <c r="M1125">
        <v>659.34</v>
      </c>
      <c r="N1125" s="2">
        <v>45879</v>
      </c>
      <c r="O1125">
        <v>59</v>
      </c>
      <c r="P1125" t="s">
        <v>4025</v>
      </c>
      <c r="Q1125" t="s">
        <v>4029</v>
      </c>
      <c r="R1125" t="s">
        <v>4053</v>
      </c>
      <c r="S1125" t="s">
        <v>4027</v>
      </c>
      <c r="T1125" t="s">
        <v>5073</v>
      </c>
      <c r="U1125" t="s">
        <v>4035</v>
      </c>
      <c r="V1125" t="s">
        <v>4036</v>
      </c>
      <c r="W1125" t="s">
        <v>5051</v>
      </c>
      <c r="X1125" t="s">
        <v>5074</v>
      </c>
      <c r="Y1125">
        <v>5448.55</v>
      </c>
      <c r="Z1125">
        <v>3956.04</v>
      </c>
      <c r="AA1125">
        <v>1492.51</v>
      </c>
      <c r="AB1125">
        <v>0.27392792577841812</v>
      </c>
      <c r="AC1125" t="s">
        <v>4104</v>
      </c>
      <c r="AD1125" t="s">
        <v>5072</v>
      </c>
      <c r="AE1125" s="2">
        <v>45872</v>
      </c>
      <c r="AF1125">
        <v>2025</v>
      </c>
      <c r="AG1125" s="2">
        <v>45870</v>
      </c>
    </row>
    <row r="1126" spans="1:33" x14ac:dyDescent="0.25">
      <c r="A1126" t="s">
        <v>2690</v>
      </c>
      <c r="B1126" t="s">
        <v>479</v>
      </c>
      <c r="C1126" t="s">
        <v>147</v>
      </c>
      <c r="D1126" t="s">
        <v>58</v>
      </c>
      <c r="E1126" t="s">
        <v>14</v>
      </c>
      <c r="F1126">
        <v>1</v>
      </c>
      <c r="G1126">
        <v>1008.99</v>
      </c>
      <c r="H1126">
        <v>0.2</v>
      </c>
      <c r="I1126" t="s">
        <v>30</v>
      </c>
      <c r="J1126" t="s">
        <v>4976</v>
      </c>
      <c r="K1126" t="s">
        <v>4973</v>
      </c>
      <c r="L1126" t="s">
        <v>4974</v>
      </c>
      <c r="M1126">
        <v>679.32</v>
      </c>
      <c r="N1126" s="2">
        <v>45798</v>
      </c>
      <c r="O1126">
        <v>37</v>
      </c>
      <c r="P1126" t="s">
        <v>5126</v>
      </c>
      <c r="Q1126" t="s">
        <v>4029</v>
      </c>
      <c r="R1126" t="s">
        <v>4089</v>
      </c>
      <c r="S1126" t="s">
        <v>4068</v>
      </c>
      <c r="T1126" t="s">
        <v>5050</v>
      </c>
      <c r="U1126" t="s">
        <v>4060</v>
      </c>
      <c r="V1126" t="s">
        <v>4032</v>
      </c>
      <c r="W1126" t="s">
        <v>5051</v>
      </c>
      <c r="X1126" t="s">
        <v>5052</v>
      </c>
      <c r="Y1126">
        <v>807.19</v>
      </c>
      <c r="Z1126">
        <v>679.32</v>
      </c>
      <c r="AA1126">
        <v>127.87</v>
      </c>
      <c r="AB1126">
        <v>0.1584137563646725</v>
      </c>
      <c r="AC1126" t="s">
        <v>4440</v>
      </c>
      <c r="AD1126" t="s">
        <v>5049</v>
      </c>
      <c r="AE1126" s="2">
        <v>46188</v>
      </c>
      <c r="AF1126">
        <v>2026</v>
      </c>
      <c r="AG1126" s="2">
        <v>46174</v>
      </c>
    </row>
    <row r="1127" spans="1:33" x14ac:dyDescent="0.25">
      <c r="A1127" t="s">
        <v>349</v>
      </c>
      <c r="B1127" t="s">
        <v>350</v>
      </c>
      <c r="C1127" t="s">
        <v>87</v>
      </c>
      <c r="D1127" t="s">
        <v>226</v>
      </c>
      <c r="E1127" t="s">
        <v>14</v>
      </c>
      <c r="F1127">
        <v>4</v>
      </c>
      <c r="G1127">
        <v>1008.99</v>
      </c>
      <c r="H1127">
        <v>0.2</v>
      </c>
      <c r="I1127" t="s">
        <v>30</v>
      </c>
      <c r="J1127" t="s">
        <v>5010</v>
      </c>
      <c r="K1127" t="s">
        <v>4973</v>
      </c>
      <c r="L1127" t="s">
        <v>5007</v>
      </c>
      <c r="M1127">
        <v>689.31</v>
      </c>
      <c r="N1127" s="2">
        <v>45017</v>
      </c>
      <c r="O1127">
        <v>56</v>
      </c>
      <c r="P1127" t="s">
        <v>4048</v>
      </c>
      <c r="Q1127" t="s">
        <v>4029</v>
      </c>
      <c r="R1127" t="s">
        <v>4041</v>
      </c>
      <c r="S1127" t="s">
        <v>4036</v>
      </c>
      <c r="T1127" t="s">
        <v>5062</v>
      </c>
      <c r="U1127" t="s">
        <v>4055</v>
      </c>
      <c r="V1127" t="s">
        <v>4032</v>
      </c>
      <c r="W1127" t="s">
        <v>5055</v>
      </c>
      <c r="X1127" t="s">
        <v>5063</v>
      </c>
      <c r="Y1127">
        <v>3228.77</v>
      </c>
      <c r="Z1127">
        <v>2757.24</v>
      </c>
      <c r="AA1127">
        <v>471.53</v>
      </c>
      <c r="AB1127">
        <v>0.1460401329298773</v>
      </c>
      <c r="AC1127" t="s">
        <v>4534</v>
      </c>
      <c r="AD1127" t="s">
        <v>5123</v>
      </c>
      <c r="AE1127" s="2">
        <v>46115</v>
      </c>
      <c r="AF1127">
        <v>2026</v>
      </c>
      <c r="AG1127" s="2">
        <v>46113</v>
      </c>
    </row>
    <row r="1128" spans="1:33" x14ac:dyDescent="0.25">
      <c r="A1128" t="s">
        <v>2278</v>
      </c>
      <c r="B1128" t="s">
        <v>1598</v>
      </c>
      <c r="C1128" t="s">
        <v>51</v>
      </c>
      <c r="D1128" t="s">
        <v>226</v>
      </c>
      <c r="E1128" t="s">
        <v>25</v>
      </c>
      <c r="F1128">
        <v>2</v>
      </c>
      <c r="G1128">
        <v>1008.99</v>
      </c>
      <c r="H1128">
        <v>0.02</v>
      </c>
      <c r="I1128" t="s">
        <v>35</v>
      </c>
      <c r="J1128" t="s">
        <v>4999</v>
      </c>
      <c r="K1128" t="s">
        <v>4973</v>
      </c>
      <c r="L1128" t="s">
        <v>4995</v>
      </c>
      <c r="M1128">
        <v>609.39</v>
      </c>
      <c r="N1128" s="2">
        <v>45902</v>
      </c>
      <c r="O1128">
        <v>34</v>
      </c>
      <c r="P1128" t="s">
        <v>4048</v>
      </c>
      <c r="Q1128" t="s">
        <v>4029</v>
      </c>
      <c r="R1128" t="s">
        <v>4031</v>
      </c>
      <c r="S1128" t="s">
        <v>4032</v>
      </c>
      <c r="T1128" t="s">
        <v>5062</v>
      </c>
      <c r="U1128" t="s">
        <v>4055</v>
      </c>
      <c r="V1128" t="s">
        <v>4032</v>
      </c>
      <c r="W1128" t="s">
        <v>5055</v>
      </c>
      <c r="X1128" t="s">
        <v>5063</v>
      </c>
      <c r="Y1128">
        <v>1977.62</v>
      </c>
      <c r="Z1128">
        <v>1218.78</v>
      </c>
      <c r="AA1128">
        <v>758.84</v>
      </c>
      <c r="AB1128">
        <v>0.38371375694016041</v>
      </c>
      <c r="AC1128" t="s">
        <v>4474</v>
      </c>
      <c r="AD1128" t="s">
        <v>5123</v>
      </c>
      <c r="AE1128" s="2">
        <v>46101</v>
      </c>
      <c r="AF1128">
        <v>2026</v>
      </c>
      <c r="AG1128" s="2">
        <v>46082</v>
      </c>
    </row>
    <row r="1129" spans="1:33" x14ac:dyDescent="0.25">
      <c r="A1129" t="s">
        <v>3249</v>
      </c>
      <c r="B1129" t="s">
        <v>3250</v>
      </c>
      <c r="C1129" t="s">
        <v>87</v>
      </c>
      <c r="D1129" t="s">
        <v>112</v>
      </c>
      <c r="E1129" t="s">
        <v>25</v>
      </c>
      <c r="F1129">
        <v>2</v>
      </c>
      <c r="G1129">
        <v>1008.99</v>
      </c>
      <c r="H1129">
        <v>0.2</v>
      </c>
      <c r="I1129" t="s">
        <v>1258</v>
      </c>
      <c r="J1129" t="s">
        <v>5010</v>
      </c>
      <c r="K1129" t="s">
        <v>4973</v>
      </c>
      <c r="L1129" t="s">
        <v>5007</v>
      </c>
      <c r="M1129">
        <v>689.31</v>
      </c>
      <c r="N1129" s="2">
        <v>45633</v>
      </c>
      <c r="O1129">
        <v>69</v>
      </c>
      <c r="P1129" t="s">
        <v>4030</v>
      </c>
      <c r="Q1129" t="s">
        <v>4024</v>
      </c>
      <c r="R1129" t="s">
        <v>4060</v>
      </c>
      <c r="S1129" t="s">
        <v>4032</v>
      </c>
      <c r="T1129" t="s">
        <v>5107</v>
      </c>
      <c r="U1129" t="s">
        <v>4057</v>
      </c>
      <c r="V1129" t="s">
        <v>4058</v>
      </c>
      <c r="W1129" t="s">
        <v>5051</v>
      </c>
      <c r="X1129" t="s">
        <v>5108</v>
      </c>
      <c r="Y1129">
        <v>1614.38</v>
      </c>
      <c r="Z1129">
        <v>1378.62</v>
      </c>
      <c r="AA1129">
        <v>235.76</v>
      </c>
      <c r="AB1129">
        <v>0.14603748807591768</v>
      </c>
      <c r="AC1129" t="s">
        <v>4282</v>
      </c>
      <c r="AD1129" t="s">
        <v>5106</v>
      </c>
      <c r="AE1129" s="2">
        <v>46151</v>
      </c>
      <c r="AF1129">
        <v>2026</v>
      </c>
      <c r="AG1129" s="2">
        <v>46143</v>
      </c>
    </row>
    <row r="1130" spans="1:33" x14ac:dyDescent="0.25">
      <c r="A1130" t="s">
        <v>1886</v>
      </c>
      <c r="B1130" t="s">
        <v>1887</v>
      </c>
      <c r="C1130" t="s">
        <v>51</v>
      </c>
      <c r="D1130" t="s">
        <v>19</v>
      </c>
      <c r="E1130" t="s">
        <v>14</v>
      </c>
      <c r="F1130">
        <v>5</v>
      </c>
      <c r="G1130">
        <v>1008.99</v>
      </c>
      <c r="H1130">
        <v>0.05</v>
      </c>
      <c r="I1130" t="s">
        <v>15</v>
      </c>
      <c r="J1130" t="s">
        <v>4999</v>
      </c>
      <c r="K1130" t="s">
        <v>4973</v>
      </c>
      <c r="L1130" t="s">
        <v>4995</v>
      </c>
      <c r="M1130">
        <v>609.39</v>
      </c>
      <c r="N1130" s="2">
        <v>45126</v>
      </c>
      <c r="O1130">
        <v>59</v>
      </c>
      <c r="P1130" t="s">
        <v>4025</v>
      </c>
      <c r="Q1130" t="s">
        <v>4029</v>
      </c>
      <c r="R1130" t="s">
        <v>4085</v>
      </c>
      <c r="S1130" t="s">
        <v>4036</v>
      </c>
      <c r="T1130" t="s">
        <v>5058</v>
      </c>
      <c r="U1130" t="s">
        <v>4055</v>
      </c>
      <c r="V1130" t="s">
        <v>4032</v>
      </c>
      <c r="W1130" t="s">
        <v>5051</v>
      </c>
      <c r="X1130" t="s">
        <v>5060</v>
      </c>
      <c r="Y1130">
        <v>4792.7</v>
      </c>
      <c r="Z1130">
        <v>3046.95</v>
      </c>
      <c r="AA1130">
        <v>1745.75</v>
      </c>
      <c r="AB1130">
        <v>0.36425188307217227</v>
      </c>
      <c r="AC1130" t="s">
        <v>4339</v>
      </c>
      <c r="AD1130" t="s">
        <v>5057</v>
      </c>
      <c r="AE1130" s="2">
        <v>46096</v>
      </c>
      <c r="AF1130">
        <v>2026</v>
      </c>
      <c r="AG1130" s="2">
        <v>46082</v>
      </c>
    </row>
    <row r="1131" spans="1:33" x14ac:dyDescent="0.25">
      <c r="A1131" t="s">
        <v>3490</v>
      </c>
      <c r="B1131" t="s">
        <v>483</v>
      </c>
      <c r="C1131" t="s">
        <v>87</v>
      </c>
      <c r="D1131" t="s">
        <v>187</v>
      </c>
      <c r="E1131" t="s">
        <v>14</v>
      </c>
      <c r="F1131">
        <v>1</v>
      </c>
      <c r="G1131">
        <v>1008.99</v>
      </c>
      <c r="H1131">
        <v>0.15</v>
      </c>
      <c r="I1131" t="s">
        <v>20</v>
      </c>
      <c r="J1131" t="s">
        <v>5010</v>
      </c>
      <c r="K1131" t="s">
        <v>4973</v>
      </c>
      <c r="L1131" t="s">
        <v>5007</v>
      </c>
      <c r="M1131">
        <v>689.31</v>
      </c>
      <c r="N1131" s="2">
        <v>46172</v>
      </c>
      <c r="O1131">
        <v>53</v>
      </c>
      <c r="P1131" t="s">
        <v>4025</v>
      </c>
      <c r="Q1131" t="s">
        <v>4024</v>
      </c>
      <c r="R1131" t="s">
        <v>4092</v>
      </c>
      <c r="S1131" t="s">
        <v>4071</v>
      </c>
      <c r="T1131" t="s">
        <v>5099</v>
      </c>
      <c r="U1131" t="s">
        <v>4067</v>
      </c>
      <c r="V1131" t="s">
        <v>4068</v>
      </c>
      <c r="W1131" t="s">
        <v>5070</v>
      </c>
      <c r="X1131" t="s">
        <v>5113</v>
      </c>
      <c r="Y1131">
        <v>857.64</v>
      </c>
      <c r="Z1131">
        <v>689.31</v>
      </c>
      <c r="AA1131">
        <v>168.33</v>
      </c>
      <c r="AB1131">
        <v>0.19627116272561915</v>
      </c>
      <c r="AC1131" t="s">
        <v>4571</v>
      </c>
      <c r="AD1131" t="s">
        <v>5098</v>
      </c>
      <c r="AE1131" s="2">
        <v>46184</v>
      </c>
      <c r="AF1131">
        <v>2026</v>
      </c>
      <c r="AG1131" s="2">
        <v>46174</v>
      </c>
    </row>
    <row r="1132" spans="1:33" x14ac:dyDescent="0.25">
      <c r="A1132" t="s">
        <v>586</v>
      </c>
      <c r="B1132" t="s">
        <v>587</v>
      </c>
      <c r="C1132" t="s">
        <v>140</v>
      </c>
      <c r="D1132" t="s">
        <v>120</v>
      </c>
      <c r="E1132" t="s">
        <v>14</v>
      </c>
      <c r="F1132">
        <v>5</v>
      </c>
      <c r="G1132">
        <v>1008.99</v>
      </c>
      <c r="H1132">
        <v>0</v>
      </c>
      <c r="I1132" t="s">
        <v>15</v>
      </c>
      <c r="J1132" t="s">
        <v>5017</v>
      </c>
      <c r="K1132" t="s">
        <v>4973</v>
      </c>
      <c r="L1132" t="s">
        <v>5007</v>
      </c>
      <c r="M1132">
        <v>659.34</v>
      </c>
      <c r="N1132" s="2">
        <v>45343</v>
      </c>
      <c r="O1132">
        <v>69</v>
      </c>
      <c r="P1132" t="s">
        <v>4052</v>
      </c>
      <c r="Q1132" t="s">
        <v>4024</v>
      </c>
      <c r="R1132" t="s">
        <v>4026</v>
      </c>
      <c r="S1132" t="s">
        <v>4027</v>
      </c>
      <c r="T1132" t="s">
        <v>5101</v>
      </c>
      <c r="U1132" t="s">
        <v>4026</v>
      </c>
      <c r="V1132" t="s">
        <v>4027</v>
      </c>
      <c r="W1132" t="s">
        <v>5051</v>
      </c>
      <c r="X1132" t="s">
        <v>5102</v>
      </c>
      <c r="Y1132">
        <v>5044.95</v>
      </c>
      <c r="Z1132">
        <v>3296.7</v>
      </c>
      <c r="AA1132">
        <v>1748.25</v>
      </c>
      <c r="AB1132">
        <v>0.34653465346534656</v>
      </c>
      <c r="AC1132" t="s">
        <v>4802</v>
      </c>
      <c r="AD1132" t="s">
        <v>5127</v>
      </c>
      <c r="AE1132" s="2">
        <v>46102</v>
      </c>
      <c r="AF1132">
        <v>2026</v>
      </c>
      <c r="AG1132" s="2">
        <v>46082</v>
      </c>
    </row>
    <row r="1133" spans="1:33" x14ac:dyDescent="0.25">
      <c r="A1133" t="s">
        <v>1948</v>
      </c>
      <c r="B1133" t="s">
        <v>817</v>
      </c>
      <c r="C1133" t="s">
        <v>147</v>
      </c>
      <c r="D1133" t="s">
        <v>48</v>
      </c>
      <c r="E1133" t="s">
        <v>14</v>
      </c>
      <c r="F1133">
        <v>2</v>
      </c>
      <c r="G1133">
        <v>1008.99</v>
      </c>
      <c r="H1133">
        <v>0.02</v>
      </c>
      <c r="I1133" t="s">
        <v>15</v>
      </c>
      <c r="J1133" t="s">
        <v>4976</v>
      </c>
      <c r="K1133" t="s">
        <v>4973</v>
      </c>
      <c r="L1133" t="s">
        <v>4974</v>
      </c>
      <c r="M1133">
        <v>679.32</v>
      </c>
      <c r="N1133" s="2">
        <v>46049</v>
      </c>
      <c r="O1133">
        <v>64</v>
      </c>
      <c r="P1133" t="s">
        <v>4048</v>
      </c>
      <c r="Q1133" t="s">
        <v>4024</v>
      </c>
      <c r="R1133" t="s">
        <v>4050</v>
      </c>
      <c r="S1133" t="s">
        <v>4036</v>
      </c>
      <c r="T1133" t="s">
        <v>5110</v>
      </c>
      <c r="U1133" t="s">
        <v>4135</v>
      </c>
      <c r="V1133" t="s">
        <v>4058</v>
      </c>
      <c r="W1133" t="s">
        <v>5055</v>
      </c>
      <c r="X1133" t="s">
        <v>5112</v>
      </c>
      <c r="Y1133">
        <v>1977.62</v>
      </c>
      <c r="Z1133">
        <v>1358.64</v>
      </c>
      <c r="AA1133">
        <v>618.98</v>
      </c>
      <c r="AB1133">
        <v>0.31299238478575259</v>
      </c>
      <c r="AC1133" t="s">
        <v>4455</v>
      </c>
      <c r="AD1133" t="s">
        <v>5109</v>
      </c>
      <c r="AE1133" s="2">
        <v>45904</v>
      </c>
      <c r="AF1133">
        <v>2025</v>
      </c>
      <c r="AG1133" s="2">
        <v>45901</v>
      </c>
    </row>
    <row r="1134" spans="1:33" x14ac:dyDescent="0.25">
      <c r="A1134" t="s">
        <v>2751</v>
      </c>
      <c r="B1134" t="s">
        <v>513</v>
      </c>
      <c r="C1134" t="s">
        <v>147</v>
      </c>
      <c r="D1134" t="s">
        <v>226</v>
      </c>
      <c r="E1134" t="s">
        <v>25</v>
      </c>
      <c r="F1134">
        <v>3</v>
      </c>
      <c r="G1134">
        <v>1008.99</v>
      </c>
      <c r="H1134">
        <v>0.05</v>
      </c>
      <c r="I1134" t="s">
        <v>15</v>
      </c>
      <c r="J1134" t="s">
        <v>4976</v>
      </c>
      <c r="K1134" t="s">
        <v>4973</v>
      </c>
      <c r="L1134" t="s">
        <v>4974</v>
      </c>
      <c r="M1134">
        <v>679.32</v>
      </c>
      <c r="N1134" s="2">
        <v>45012</v>
      </c>
      <c r="O1134">
        <v>54</v>
      </c>
      <c r="P1134" t="s">
        <v>4048</v>
      </c>
      <c r="Q1134" t="s">
        <v>4029</v>
      </c>
      <c r="R1134" t="s">
        <v>4077</v>
      </c>
      <c r="S1134" t="s">
        <v>4071</v>
      </c>
      <c r="T1134" t="s">
        <v>5062</v>
      </c>
      <c r="U1134" t="s">
        <v>4055</v>
      </c>
      <c r="V1134" t="s">
        <v>4032</v>
      </c>
      <c r="W1134" t="s">
        <v>5055</v>
      </c>
      <c r="X1134" t="s">
        <v>5063</v>
      </c>
      <c r="Y1134">
        <v>2875.62</v>
      </c>
      <c r="Z1134">
        <v>2037.96</v>
      </c>
      <c r="AA1134">
        <v>837.66</v>
      </c>
      <c r="AB1134">
        <v>0.29129718112963465</v>
      </c>
      <c r="AC1134" t="s">
        <v>4442</v>
      </c>
      <c r="AD1134" t="s">
        <v>5123</v>
      </c>
      <c r="AE1134" s="2">
        <v>45956</v>
      </c>
      <c r="AF1134">
        <v>2025</v>
      </c>
      <c r="AG1134" s="2">
        <v>45931</v>
      </c>
    </row>
    <row r="1135" spans="1:33" x14ac:dyDescent="0.25">
      <c r="A1135" t="s">
        <v>1333</v>
      </c>
      <c r="B1135" t="s">
        <v>647</v>
      </c>
      <c r="C1135" t="s">
        <v>140</v>
      </c>
      <c r="D1135" t="s">
        <v>44</v>
      </c>
      <c r="E1135" t="s">
        <v>14</v>
      </c>
      <c r="F1135">
        <v>2</v>
      </c>
      <c r="G1135">
        <v>1008.99</v>
      </c>
      <c r="H1135">
        <v>0.2</v>
      </c>
      <c r="I1135" t="s">
        <v>30</v>
      </c>
      <c r="J1135" t="s">
        <v>5017</v>
      </c>
      <c r="K1135" t="s">
        <v>4973</v>
      </c>
      <c r="L1135" t="s">
        <v>5007</v>
      </c>
      <c r="M1135">
        <v>659.34</v>
      </c>
      <c r="N1135" s="2">
        <v>45889</v>
      </c>
      <c r="O1135">
        <v>31</v>
      </c>
      <c r="P1135" t="s">
        <v>4025</v>
      </c>
      <c r="Q1135" t="s">
        <v>4029</v>
      </c>
      <c r="R1135" t="s">
        <v>4055</v>
      </c>
      <c r="S1135" t="s">
        <v>4032</v>
      </c>
      <c r="T1135" t="s">
        <v>5065</v>
      </c>
      <c r="U1135" t="s">
        <v>4046</v>
      </c>
      <c r="V1135" t="s">
        <v>4032</v>
      </c>
      <c r="W1135" t="s">
        <v>5055</v>
      </c>
      <c r="X1135" t="s">
        <v>5067</v>
      </c>
      <c r="Y1135">
        <v>1614.38</v>
      </c>
      <c r="Z1135">
        <v>1318.68</v>
      </c>
      <c r="AA1135">
        <v>295.7</v>
      </c>
      <c r="AB1135">
        <v>0.18316629294218212</v>
      </c>
      <c r="AC1135" t="s">
        <v>4866</v>
      </c>
      <c r="AD1135" t="s">
        <v>5064</v>
      </c>
      <c r="AE1135" s="2">
        <v>46169</v>
      </c>
      <c r="AF1135">
        <v>2026</v>
      </c>
      <c r="AG1135" s="2">
        <v>46143</v>
      </c>
    </row>
    <row r="1136" spans="1:33" x14ac:dyDescent="0.25">
      <c r="A1136" t="s">
        <v>3999</v>
      </c>
      <c r="B1136" t="s">
        <v>869</v>
      </c>
      <c r="C1136" t="s">
        <v>51</v>
      </c>
      <c r="D1136" t="s">
        <v>74</v>
      </c>
      <c r="E1136" t="s">
        <v>14</v>
      </c>
      <c r="F1136">
        <v>1</v>
      </c>
      <c r="G1136">
        <v>1008.99</v>
      </c>
      <c r="H1136">
        <v>0</v>
      </c>
      <c r="I1136" t="s">
        <v>15</v>
      </c>
      <c r="J1136" t="s">
        <v>4999</v>
      </c>
      <c r="K1136" t="s">
        <v>4973</v>
      </c>
      <c r="L1136" t="s">
        <v>4995</v>
      </c>
      <c r="M1136">
        <v>609.39</v>
      </c>
      <c r="N1136" s="2">
        <v>45012</v>
      </c>
      <c r="O1136">
        <v>24</v>
      </c>
      <c r="P1136" t="s">
        <v>4025</v>
      </c>
      <c r="Q1136" t="s">
        <v>4024</v>
      </c>
      <c r="R1136" t="s">
        <v>4057</v>
      </c>
      <c r="S1136" t="s">
        <v>4058</v>
      </c>
      <c r="T1136" t="s">
        <v>5092</v>
      </c>
      <c r="U1136" t="s">
        <v>4165</v>
      </c>
      <c r="V1136" t="s">
        <v>4071</v>
      </c>
      <c r="W1136" t="s">
        <v>5055</v>
      </c>
      <c r="X1136" t="s">
        <v>5093</v>
      </c>
      <c r="Y1136">
        <v>1008.99</v>
      </c>
      <c r="Z1136">
        <v>609.39</v>
      </c>
      <c r="AA1136">
        <v>399.6</v>
      </c>
      <c r="AB1136">
        <v>0.39603960396039606</v>
      </c>
      <c r="AC1136" t="s">
        <v>5154</v>
      </c>
      <c r="AD1136" t="s">
        <v>5091</v>
      </c>
      <c r="AE1136" s="2">
        <v>46087</v>
      </c>
      <c r="AF1136">
        <v>2026</v>
      </c>
      <c r="AG1136" s="2">
        <v>46082</v>
      </c>
    </row>
    <row r="1137" spans="1:33" x14ac:dyDescent="0.25">
      <c r="A1137" t="s">
        <v>49</v>
      </c>
      <c r="B1137" t="s">
        <v>50</v>
      </c>
      <c r="C1137" t="s">
        <v>51</v>
      </c>
      <c r="D1137" t="s">
        <v>52</v>
      </c>
      <c r="E1137" t="s">
        <v>25</v>
      </c>
      <c r="F1137">
        <v>3</v>
      </c>
      <c r="G1137">
        <v>1008.99</v>
      </c>
      <c r="H1137">
        <v>0.05</v>
      </c>
      <c r="I1137" t="s">
        <v>30</v>
      </c>
      <c r="J1137" t="s">
        <v>4999</v>
      </c>
      <c r="K1137" t="s">
        <v>4973</v>
      </c>
      <c r="L1137" t="s">
        <v>4995</v>
      </c>
      <c r="M1137">
        <v>609.39</v>
      </c>
      <c r="N1137" s="2">
        <v>46196</v>
      </c>
      <c r="O1137">
        <v>44</v>
      </c>
      <c r="P1137" t="s">
        <v>4025</v>
      </c>
      <c r="Q1137" t="s">
        <v>4024</v>
      </c>
      <c r="R1137" t="s">
        <v>4057</v>
      </c>
      <c r="S1137" t="s">
        <v>4058</v>
      </c>
      <c r="T1137" t="s">
        <v>5054</v>
      </c>
      <c r="U1137" t="s">
        <v>4060</v>
      </c>
      <c r="V1137" t="s">
        <v>4032</v>
      </c>
      <c r="W1137" t="s">
        <v>5055</v>
      </c>
      <c r="X1137" t="s">
        <v>5056</v>
      </c>
      <c r="Y1137">
        <v>2875.62</v>
      </c>
      <c r="Z1137">
        <v>1828.17</v>
      </c>
      <c r="AA1137">
        <v>1047.45</v>
      </c>
      <c r="AB1137">
        <v>0.36425188307217227</v>
      </c>
      <c r="AC1137" t="s">
        <v>4632</v>
      </c>
      <c r="AD1137" t="s">
        <v>5053</v>
      </c>
      <c r="AE1137" s="2">
        <v>46128</v>
      </c>
      <c r="AF1137">
        <v>2026</v>
      </c>
      <c r="AG1137" s="2">
        <v>46113</v>
      </c>
    </row>
    <row r="1138" spans="1:33" x14ac:dyDescent="0.25">
      <c r="A1138" t="s">
        <v>3103</v>
      </c>
      <c r="B1138" t="s">
        <v>1923</v>
      </c>
      <c r="C1138" t="s">
        <v>140</v>
      </c>
      <c r="D1138" t="s">
        <v>62</v>
      </c>
      <c r="E1138" t="s">
        <v>14</v>
      </c>
      <c r="F1138">
        <v>1</v>
      </c>
      <c r="G1138">
        <v>1008.99</v>
      </c>
      <c r="H1138">
        <v>0.1</v>
      </c>
      <c r="I1138" t="s">
        <v>15</v>
      </c>
      <c r="J1138" t="s">
        <v>5017</v>
      </c>
      <c r="K1138" t="s">
        <v>4973</v>
      </c>
      <c r="L1138" t="s">
        <v>5007</v>
      </c>
      <c r="M1138">
        <v>659.34</v>
      </c>
      <c r="N1138" s="2">
        <v>45723</v>
      </c>
      <c r="O1138">
        <v>51</v>
      </c>
      <c r="P1138" t="s">
        <v>4030</v>
      </c>
      <c r="Q1138" t="s">
        <v>4029</v>
      </c>
      <c r="R1138" t="s">
        <v>4057</v>
      </c>
      <c r="S1138" t="s">
        <v>4058</v>
      </c>
      <c r="T1138" t="s">
        <v>5104</v>
      </c>
      <c r="U1138" t="s">
        <v>4143</v>
      </c>
      <c r="V1138" t="s">
        <v>4027</v>
      </c>
      <c r="W1138" t="s">
        <v>5055</v>
      </c>
      <c r="X1138" t="s">
        <v>5105</v>
      </c>
      <c r="Y1138">
        <v>908.09</v>
      </c>
      <c r="Z1138">
        <v>659.34</v>
      </c>
      <c r="AA1138">
        <v>248.75</v>
      </c>
      <c r="AB1138">
        <v>0.27392659317909018</v>
      </c>
      <c r="AC1138" t="s">
        <v>4384</v>
      </c>
      <c r="AD1138" t="s">
        <v>5103</v>
      </c>
      <c r="AE1138" s="2">
        <v>45908</v>
      </c>
      <c r="AF1138">
        <v>2025</v>
      </c>
      <c r="AG1138" s="2">
        <v>45901</v>
      </c>
    </row>
    <row r="1139" spans="1:33" x14ac:dyDescent="0.25">
      <c r="A1139" t="s">
        <v>3008</v>
      </c>
      <c r="B1139" t="s">
        <v>1213</v>
      </c>
      <c r="C1139" t="s">
        <v>140</v>
      </c>
      <c r="D1139" t="s">
        <v>34</v>
      </c>
      <c r="E1139" t="s">
        <v>25</v>
      </c>
      <c r="F1139">
        <v>4</v>
      </c>
      <c r="G1139">
        <v>1008.99</v>
      </c>
      <c r="H1139">
        <v>0.15</v>
      </c>
      <c r="I1139" t="s">
        <v>35</v>
      </c>
      <c r="J1139" t="s">
        <v>5017</v>
      </c>
      <c r="K1139" t="s">
        <v>4973</v>
      </c>
      <c r="L1139" t="s">
        <v>5007</v>
      </c>
      <c r="M1139">
        <v>659.34</v>
      </c>
      <c r="N1139" s="2">
        <v>45762</v>
      </c>
      <c r="O1139">
        <v>41</v>
      </c>
      <c r="P1139" t="s">
        <v>4025</v>
      </c>
      <c r="Q1139" t="s">
        <v>4029</v>
      </c>
      <c r="R1139" t="s">
        <v>4097</v>
      </c>
      <c r="S1139" t="s">
        <v>4071</v>
      </c>
      <c r="T1139" t="s">
        <v>5079</v>
      </c>
      <c r="U1139" t="s">
        <v>4041</v>
      </c>
      <c r="V1139" t="s">
        <v>4036</v>
      </c>
      <c r="W1139" t="s">
        <v>5055</v>
      </c>
      <c r="X1139" t="s">
        <v>5080</v>
      </c>
      <c r="Y1139">
        <v>3430.57</v>
      </c>
      <c r="Z1139">
        <v>2637.36</v>
      </c>
      <c r="AA1139">
        <v>793.21</v>
      </c>
      <c r="AB1139">
        <v>0.23121813576169559</v>
      </c>
      <c r="AC1139" t="s">
        <v>4703</v>
      </c>
      <c r="AD1139" t="s">
        <v>5078</v>
      </c>
      <c r="AE1139" s="2">
        <v>45925</v>
      </c>
      <c r="AF1139">
        <v>2025</v>
      </c>
      <c r="AG1139" s="2">
        <v>45901</v>
      </c>
    </row>
    <row r="1140" spans="1:33" x14ac:dyDescent="0.25">
      <c r="A1140" t="s">
        <v>3294</v>
      </c>
      <c r="B1140" t="s">
        <v>155</v>
      </c>
      <c r="C1140" t="s">
        <v>140</v>
      </c>
      <c r="D1140" t="s">
        <v>226</v>
      </c>
      <c r="E1140" t="s">
        <v>25</v>
      </c>
      <c r="F1140">
        <v>5</v>
      </c>
      <c r="G1140">
        <v>1008.99</v>
      </c>
      <c r="H1140">
        <v>0.2</v>
      </c>
      <c r="I1140" t="s">
        <v>15</v>
      </c>
      <c r="J1140" t="s">
        <v>5017</v>
      </c>
      <c r="K1140" t="s">
        <v>4973</v>
      </c>
      <c r="L1140" t="s">
        <v>5007</v>
      </c>
      <c r="M1140">
        <v>659.34</v>
      </c>
      <c r="N1140" s="2">
        <v>45525</v>
      </c>
      <c r="O1140">
        <v>45</v>
      </c>
      <c r="P1140" t="s">
        <v>4030</v>
      </c>
      <c r="Q1140" t="s">
        <v>4024</v>
      </c>
      <c r="R1140" t="s">
        <v>4103</v>
      </c>
      <c r="S1140" t="s">
        <v>4032</v>
      </c>
      <c r="T1140" t="s">
        <v>5062</v>
      </c>
      <c r="U1140" t="s">
        <v>4055</v>
      </c>
      <c r="V1140" t="s">
        <v>4032</v>
      </c>
      <c r="W1140" t="s">
        <v>5055</v>
      </c>
      <c r="X1140" t="s">
        <v>5063</v>
      </c>
      <c r="Y1140">
        <v>4035.96</v>
      </c>
      <c r="Z1140">
        <v>3296.7</v>
      </c>
      <c r="AA1140">
        <v>739.26</v>
      </c>
      <c r="AB1140">
        <v>0.18316831683168316</v>
      </c>
      <c r="AC1140" t="s">
        <v>4611</v>
      </c>
      <c r="AD1140" t="s">
        <v>5123</v>
      </c>
      <c r="AE1140" s="2">
        <v>46073</v>
      </c>
      <c r="AF1140">
        <v>2026</v>
      </c>
      <c r="AG1140" s="2">
        <v>46054</v>
      </c>
    </row>
    <row r="1141" spans="1:33" x14ac:dyDescent="0.25">
      <c r="A1141" t="s">
        <v>1266</v>
      </c>
      <c r="B1141" t="s">
        <v>1267</v>
      </c>
      <c r="C1141" t="s">
        <v>87</v>
      </c>
      <c r="D1141" t="s">
        <v>226</v>
      </c>
      <c r="E1141" t="s">
        <v>25</v>
      </c>
      <c r="F1141">
        <v>4</v>
      </c>
      <c r="G1141">
        <v>1008.99</v>
      </c>
      <c r="H1141">
        <v>0.15</v>
      </c>
      <c r="I1141" t="s">
        <v>15</v>
      </c>
      <c r="J1141" t="s">
        <v>5010</v>
      </c>
      <c r="K1141" t="s">
        <v>4973</v>
      </c>
      <c r="L1141" t="s">
        <v>5007</v>
      </c>
      <c r="M1141">
        <v>689.31</v>
      </c>
      <c r="N1141" s="2">
        <v>45792</v>
      </c>
      <c r="O1141">
        <v>65</v>
      </c>
      <c r="P1141" t="s">
        <v>4030</v>
      </c>
      <c r="Q1141" t="s">
        <v>4029</v>
      </c>
      <c r="R1141" t="s">
        <v>4053</v>
      </c>
      <c r="S1141" t="s">
        <v>4027</v>
      </c>
      <c r="T1141" t="s">
        <v>5062</v>
      </c>
      <c r="U1141" t="s">
        <v>4055</v>
      </c>
      <c r="V1141" t="s">
        <v>4032</v>
      </c>
      <c r="W1141" t="s">
        <v>5055</v>
      </c>
      <c r="X1141" t="s">
        <v>5063</v>
      </c>
      <c r="Y1141">
        <v>3430.57</v>
      </c>
      <c r="Z1141">
        <v>2757.24</v>
      </c>
      <c r="AA1141">
        <v>673.33</v>
      </c>
      <c r="AB1141">
        <v>0.19627350556904538</v>
      </c>
      <c r="AC1141" t="s">
        <v>4831</v>
      </c>
      <c r="AD1141" t="s">
        <v>5123</v>
      </c>
      <c r="AE1141" s="2">
        <v>46229</v>
      </c>
      <c r="AF1141">
        <v>2026</v>
      </c>
      <c r="AG1141" s="2">
        <v>46204</v>
      </c>
    </row>
    <row r="1142" spans="1:33" x14ac:dyDescent="0.25">
      <c r="A1142" t="s">
        <v>3431</v>
      </c>
      <c r="B1142" t="s">
        <v>2916</v>
      </c>
      <c r="C1142" t="s">
        <v>51</v>
      </c>
      <c r="D1142" t="s">
        <v>48</v>
      </c>
      <c r="E1142" t="s">
        <v>25</v>
      </c>
      <c r="F1142">
        <v>4</v>
      </c>
      <c r="G1142">
        <v>1008.99</v>
      </c>
      <c r="H1142">
        <v>0.05</v>
      </c>
      <c r="I1142" t="s">
        <v>15</v>
      </c>
      <c r="J1142" t="s">
        <v>4999</v>
      </c>
      <c r="K1142" t="s">
        <v>4973</v>
      </c>
      <c r="L1142" t="s">
        <v>4995</v>
      </c>
      <c r="M1142">
        <v>609.39</v>
      </c>
      <c r="N1142" s="2">
        <v>45190</v>
      </c>
      <c r="O1142">
        <v>72</v>
      </c>
      <c r="P1142" t="s">
        <v>4025</v>
      </c>
      <c r="Q1142" t="s">
        <v>4024</v>
      </c>
      <c r="R1142" t="s">
        <v>4070</v>
      </c>
      <c r="S1142" t="s">
        <v>4071</v>
      </c>
      <c r="T1142" t="s">
        <v>5110</v>
      </c>
      <c r="U1142" t="s">
        <v>4135</v>
      </c>
      <c r="V1142" t="s">
        <v>4058</v>
      </c>
      <c r="W1142" t="s">
        <v>5055</v>
      </c>
      <c r="X1142" t="s">
        <v>5112</v>
      </c>
      <c r="Y1142">
        <v>3834.16</v>
      </c>
      <c r="Z1142">
        <v>2437.56</v>
      </c>
      <c r="AA1142">
        <v>1396.6</v>
      </c>
      <c r="AB1142">
        <v>0.36425188307217227</v>
      </c>
      <c r="AC1142" t="s">
        <v>4111</v>
      </c>
      <c r="AD1142" t="s">
        <v>5109</v>
      </c>
      <c r="AE1142" s="2">
        <v>45958</v>
      </c>
      <c r="AF1142">
        <v>2025</v>
      </c>
      <c r="AG1142" s="2">
        <v>45931</v>
      </c>
    </row>
    <row r="1143" spans="1:33" x14ac:dyDescent="0.25">
      <c r="A1143" t="s">
        <v>1644</v>
      </c>
      <c r="B1143" t="s">
        <v>350</v>
      </c>
      <c r="C1143" t="s">
        <v>51</v>
      </c>
      <c r="D1143" t="s">
        <v>48</v>
      </c>
      <c r="E1143" t="s">
        <v>14</v>
      </c>
      <c r="F1143">
        <v>3</v>
      </c>
      <c r="G1143">
        <v>1008.99</v>
      </c>
      <c r="H1143">
        <v>0</v>
      </c>
      <c r="I1143" t="s">
        <v>30</v>
      </c>
      <c r="J1143" t="s">
        <v>4999</v>
      </c>
      <c r="K1143" t="s">
        <v>4973</v>
      </c>
      <c r="L1143" t="s">
        <v>4995</v>
      </c>
      <c r="M1143">
        <v>609.39</v>
      </c>
      <c r="N1143" s="2">
        <v>45017</v>
      </c>
      <c r="O1143">
        <v>56</v>
      </c>
      <c r="P1143" t="s">
        <v>4048</v>
      </c>
      <c r="Q1143" t="s">
        <v>4029</v>
      </c>
      <c r="R1143" t="s">
        <v>4041</v>
      </c>
      <c r="S1143" t="s">
        <v>4036</v>
      </c>
      <c r="T1143" t="s">
        <v>5110</v>
      </c>
      <c r="U1143" t="s">
        <v>4135</v>
      </c>
      <c r="V1143" t="s">
        <v>4058</v>
      </c>
      <c r="W1143" t="s">
        <v>5055</v>
      </c>
      <c r="X1143" t="s">
        <v>5112</v>
      </c>
      <c r="Y1143">
        <v>3026.97</v>
      </c>
      <c r="Z1143">
        <v>1828.17</v>
      </c>
      <c r="AA1143">
        <v>1198.8</v>
      </c>
      <c r="AB1143">
        <v>0.39603960396039606</v>
      </c>
      <c r="AC1143" t="s">
        <v>4534</v>
      </c>
      <c r="AD1143" t="s">
        <v>5109</v>
      </c>
      <c r="AE1143" s="2">
        <v>46082</v>
      </c>
      <c r="AF1143">
        <v>2026</v>
      </c>
      <c r="AG1143" s="2">
        <v>46082</v>
      </c>
    </row>
    <row r="1144" spans="1:33" x14ac:dyDescent="0.25">
      <c r="A1144" t="s">
        <v>1697</v>
      </c>
      <c r="B1144" t="s">
        <v>1698</v>
      </c>
      <c r="C1144" t="s">
        <v>51</v>
      </c>
      <c r="D1144" t="s">
        <v>226</v>
      </c>
      <c r="E1144" t="s">
        <v>14</v>
      </c>
      <c r="F1144">
        <v>1</v>
      </c>
      <c r="G1144">
        <v>999</v>
      </c>
      <c r="H1144">
        <v>0</v>
      </c>
      <c r="I1144" t="s">
        <v>1258</v>
      </c>
      <c r="J1144" t="s">
        <v>4999</v>
      </c>
      <c r="K1144" t="s">
        <v>4973</v>
      </c>
      <c r="L1144" t="s">
        <v>4995</v>
      </c>
      <c r="M1144">
        <v>609.39</v>
      </c>
      <c r="N1144" s="2">
        <v>45684</v>
      </c>
      <c r="O1144">
        <v>55</v>
      </c>
      <c r="P1144" t="s">
        <v>4048</v>
      </c>
      <c r="Q1144" t="s">
        <v>4029</v>
      </c>
      <c r="R1144" t="s">
        <v>4026</v>
      </c>
      <c r="S1144" t="s">
        <v>4027</v>
      </c>
      <c r="T1144" t="s">
        <v>5062</v>
      </c>
      <c r="U1144" t="s">
        <v>4055</v>
      </c>
      <c r="V1144" t="s">
        <v>4032</v>
      </c>
      <c r="W1144" t="s">
        <v>5055</v>
      </c>
      <c r="X1144" t="s">
        <v>5063</v>
      </c>
      <c r="Y1144">
        <v>999</v>
      </c>
      <c r="Z1144">
        <v>609.39</v>
      </c>
      <c r="AA1144">
        <v>389.61</v>
      </c>
      <c r="AB1144">
        <v>0.39</v>
      </c>
      <c r="AC1144" t="s">
        <v>4235</v>
      </c>
      <c r="AD1144" t="s">
        <v>5123</v>
      </c>
      <c r="AE1144" s="2">
        <v>46091</v>
      </c>
      <c r="AF1144">
        <v>2026</v>
      </c>
      <c r="AG1144" s="2">
        <v>46082</v>
      </c>
    </row>
    <row r="1145" spans="1:33" x14ac:dyDescent="0.25">
      <c r="A1145" t="s">
        <v>2500</v>
      </c>
      <c r="B1145" t="s">
        <v>1109</v>
      </c>
      <c r="C1145" t="s">
        <v>87</v>
      </c>
      <c r="D1145" t="s">
        <v>187</v>
      </c>
      <c r="E1145" t="s">
        <v>14</v>
      </c>
      <c r="F1145">
        <v>2</v>
      </c>
      <c r="G1145">
        <v>999</v>
      </c>
      <c r="H1145">
        <v>0</v>
      </c>
      <c r="I1145" t="s">
        <v>35</v>
      </c>
      <c r="J1145" t="s">
        <v>5010</v>
      </c>
      <c r="K1145" t="s">
        <v>4973</v>
      </c>
      <c r="L1145" t="s">
        <v>5007</v>
      </c>
      <c r="M1145">
        <v>689.31</v>
      </c>
      <c r="N1145" s="2">
        <v>45634</v>
      </c>
      <c r="O1145">
        <v>39</v>
      </c>
      <c r="P1145" t="s">
        <v>4052</v>
      </c>
      <c r="Q1145" t="s">
        <v>4029</v>
      </c>
      <c r="R1145" t="s">
        <v>4031</v>
      </c>
      <c r="S1145" t="s">
        <v>4032</v>
      </c>
      <c r="T1145" t="s">
        <v>5099</v>
      </c>
      <c r="U1145" t="s">
        <v>4067</v>
      </c>
      <c r="V1145" t="s">
        <v>4068</v>
      </c>
      <c r="W1145" t="s">
        <v>5070</v>
      </c>
      <c r="X1145" t="s">
        <v>5113</v>
      </c>
      <c r="Y1145">
        <v>1998</v>
      </c>
      <c r="Z1145">
        <v>1378.62</v>
      </c>
      <c r="AA1145">
        <v>619.38</v>
      </c>
      <c r="AB1145">
        <v>0.31</v>
      </c>
      <c r="AC1145" t="s">
        <v>4576</v>
      </c>
      <c r="AD1145" t="s">
        <v>5098</v>
      </c>
      <c r="AE1145" s="2">
        <v>46131</v>
      </c>
      <c r="AF1145">
        <v>2026</v>
      </c>
      <c r="AG1145" s="2">
        <v>46113</v>
      </c>
    </row>
    <row r="1146" spans="1:33" x14ac:dyDescent="0.25">
      <c r="A1146" t="s">
        <v>2054</v>
      </c>
      <c r="B1146" t="s">
        <v>1854</v>
      </c>
      <c r="C1146" t="s">
        <v>51</v>
      </c>
      <c r="D1146" t="s">
        <v>58</v>
      </c>
      <c r="E1146" t="s">
        <v>25</v>
      </c>
      <c r="F1146">
        <v>3</v>
      </c>
      <c r="G1146">
        <v>999</v>
      </c>
      <c r="H1146">
        <v>0</v>
      </c>
      <c r="I1146" t="s">
        <v>1258</v>
      </c>
      <c r="J1146" t="s">
        <v>4999</v>
      </c>
      <c r="K1146" t="s">
        <v>4973</v>
      </c>
      <c r="L1146" t="s">
        <v>4995</v>
      </c>
      <c r="M1146">
        <v>609.39</v>
      </c>
      <c r="N1146" s="2">
        <v>45555</v>
      </c>
      <c r="O1146">
        <v>46</v>
      </c>
      <c r="P1146" t="s">
        <v>4025</v>
      </c>
      <c r="Q1146" t="s">
        <v>4029</v>
      </c>
      <c r="R1146" t="s">
        <v>4074</v>
      </c>
      <c r="S1146" t="s">
        <v>4071</v>
      </c>
      <c r="T1146" t="s">
        <v>5050</v>
      </c>
      <c r="U1146" t="s">
        <v>4060</v>
      </c>
      <c r="V1146" t="s">
        <v>4032</v>
      </c>
      <c r="W1146" t="s">
        <v>5051</v>
      </c>
      <c r="X1146" t="s">
        <v>5052</v>
      </c>
      <c r="Y1146">
        <v>2997</v>
      </c>
      <c r="Z1146">
        <v>1828.17</v>
      </c>
      <c r="AA1146">
        <v>1168.83</v>
      </c>
      <c r="AB1146">
        <v>0.38999999999999996</v>
      </c>
      <c r="AC1146" t="s">
        <v>4218</v>
      </c>
      <c r="AD1146" t="s">
        <v>5049</v>
      </c>
      <c r="AE1146" s="2">
        <v>46173</v>
      </c>
      <c r="AF1146">
        <v>2026</v>
      </c>
      <c r="AG1146" s="2">
        <v>46143</v>
      </c>
    </row>
    <row r="1147" spans="1:33" x14ac:dyDescent="0.25">
      <c r="A1147" t="s">
        <v>2246</v>
      </c>
      <c r="B1147" t="s">
        <v>864</v>
      </c>
      <c r="C1147" t="s">
        <v>87</v>
      </c>
      <c r="D1147" t="s">
        <v>48</v>
      </c>
      <c r="E1147" t="s">
        <v>14</v>
      </c>
      <c r="F1147">
        <v>4</v>
      </c>
      <c r="G1147">
        <v>999</v>
      </c>
      <c r="H1147">
        <v>0</v>
      </c>
      <c r="I1147" t="s">
        <v>15</v>
      </c>
      <c r="J1147" t="s">
        <v>5010</v>
      </c>
      <c r="K1147" t="s">
        <v>4973</v>
      </c>
      <c r="L1147" t="s">
        <v>5007</v>
      </c>
      <c r="M1147">
        <v>689.31</v>
      </c>
      <c r="N1147" s="2">
        <v>44938</v>
      </c>
      <c r="O1147">
        <v>65</v>
      </c>
      <c r="P1147" t="s">
        <v>4030</v>
      </c>
      <c r="Q1147" t="s">
        <v>4029</v>
      </c>
      <c r="R1147" t="s">
        <v>4087</v>
      </c>
      <c r="S1147" t="s">
        <v>4036</v>
      </c>
      <c r="T1147" t="s">
        <v>5110</v>
      </c>
      <c r="U1147" t="s">
        <v>4135</v>
      </c>
      <c r="V1147" t="s">
        <v>4058</v>
      </c>
      <c r="W1147" t="s">
        <v>5055</v>
      </c>
      <c r="X1147" t="s">
        <v>5112</v>
      </c>
      <c r="Y1147">
        <v>3996</v>
      </c>
      <c r="Z1147">
        <v>2757.24</v>
      </c>
      <c r="AA1147">
        <v>1238.76</v>
      </c>
      <c r="AB1147">
        <v>0.31</v>
      </c>
      <c r="AC1147" t="s">
        <v>4584</v>
      </c>
      <c r="AD1147" t="s">
        <v>5109</v>
      </c>
      <c r="AE1147" s="2">
        <v>46091</v>
      </c>
      <c r="AF1147">
        <v>2026</v>
      </c>
      <c r="AG1147" s="2">
        <v>46082</v>
      </c>
    </row>
    <row r="1148" spans="1:33" x14ac:dyDescent="0.25">
      <c r="A1148" t="s">
        <v>85</v>
      </c>
      <c r="B1148" t="s">
        <v>86</v>
      </c>
      <c r="C1148" t="s">
        <v>87</v>
      </c>
      <c r="D1148" t="s">
        <v>64</v>
      </c>
      <c r="E1148" t="s">
        <v>14</v>
      </c>
      <c r="F1148">
        <v>2</v>
      </c>
      <c r="G1148">
        <v>999</v>
      </c>
      <c r="H1148">
        <v>0</v>
      </c>
      <c r="I1148" t="s">
        <v>1258</v>
      </c>
      <c r="J1148" t="s">
        <v>5010</v>
      </c>
      <c r="K1148" t="s">
        <v>4973</v>
      </c>
      <c r="L1148" t="s">
        <v>5007</v>
      </c>
      <c r="M1148">
        <v>689.31</v>
      </c>
      <c r="N1148" s="2">
        <v>44988</v>
      </c>
      <c r="O1148">
        <v>60</v>
      </c>
      <c r="P1148" t="s">
        <v>4025</v>
      </c>
      <c r="Q1148" t="s">
        <v>4024</v>
      </c>
      <c r="R1148" t="s">
        <v>4067</v>
      </c>
      <c r="S1148" t="s">
        <v>4068</v>
      </c>
      <c r="T1148" t="s">
        <v>5089</v>
      </c>
      <c r="U1148" t="s">
        <v>4077</v>
      </c>
      <c r="V1148" t="s">
        <v>4071</v>
      </c>
      <c r="W1148" t="s">
        <v>5055</v>
      </c>
      <c r="X1148" t="s">
        <v>5090</v>
      </c>
      <c r="Y1148">
        <v>1998</v>
      </c>
      <c r="Z1148">
        <v>1378.62</v>
      </c>
      <c r="AA1148">
        <v>619.38</v>
      </c>
      <c r="AB1148">
        <v>0.31</v>
      </c>
      <c r="AC1148" t="s">
        <v>4756</v>
      </c>
      <c r="AD1148" t="s">
        <v>5088</v>
      </c>
      <c r="AE1148" s="2">
        <v>45925</v>
      </c>
      <c r="AF1148">
        <v>2025</v>
      </c>
      <c r="AG1148" s="2">
        <v>45901</v>
      </c>
    </row>
    <row r="1149" spans="1:33" x14ac:dyDescent="0.25">
      <c r="A1149" t="s">
        <v>3581</v>
      </c>
      <c r="B1149" t="s">
        <v>1614</v>
      </c>
      <c r="C1149" t="s">
        <v>51</v>
      </c>
      <c r="D1149" t="s">
        <v>34</v>
      </c>
      <c r="E1149" t="s">
        <v>14</v>
      </c>
      <c r="F1149">
        <v>4</v>
      </c>
      <c r="G1149">
        <v>999</v>
      </c>
      <c r="H1149">
        <v>0.15</v>
      </c>
      <c r="I1149" t="s">
        <v>30</v>
      </c>
      <c r="J1149" t="s">
        <v>4999</v>
      </c>
      <c r="K1149" t="s">
        <v>4973</v>
      </c>
      <c r="L1149" t="s">
        <v>4995</v>
      </c>
      <c r="M1149">
        <v>609.39</v>
      </c>
      <c r="N1149" s="2">
        <v>45339</v>
      </c>
      <c r="O1149">
        <v>47</v>
      </c>
      <c r="P1149" t="s">
        <v>4025</v>
      </c>
      <c r="Q1149" t="s">
        <v>4029</v>
      </c>
      <c r="R1149" t="s">
        <v>4100</v>
      </c>
      <c r="S1149" t="s">
        <v>4027</v>
      </c>
      <c r="T1149" t="s">
        <v>5079</v>
      </c>
      <c r="U1149" t="s">
        <v>4041</v>
      </c>
      <c r="V1149" t="s">
        <v>4036</v>
      </c>
      <c r="W1149" t="s">
        <v>5055</v>
      </c>
      <c r="X1149" t="s">
        <v>5080</v>
      </c>
      <c r="Y1149">
        <v>3396.6</v>
      </c>
      <c r="Z1149">
        <v>2437.56</v>
      </c>
      <c r="AA1149">
        <v>959.04</v>
      </c>
      <c r="AB1149">
        <v>0.28235294117647058</v>
      </c>
      <c r="AC1149" t="s">
        <v>4755</v>
      </c>
      <c r="AD1149" t="s">
        <v>5078</v>
      </c>
      <c r="AE1149" s="2">
        <v>45937</v>
      </c>
      <c r="AF1149">
        <v>2025</v>
      </c>
      <c r="AG1149" s="2">
        <v>45931</v>
      </c>
    </row>
    <row r="1150" spans="1:33" x14ac:dyDescent="0.25">
      <c r="A1150" t="s">
        <v>2234</v>
      </c>
      <c r="B1150" t="s">
        <v>222</v>
      </c>
      <c r="C1150" t="s">
        <v>51</v>
      </c>
      <c r="D1150" t="s">
        <v>196</v>
      </c>
      <c r="E1150" t="s">
        <v>25</v>
      </c>
      <c r="F1150">
        <v>1</v>
      </c>
      <c r="G1150">
        <v>999</v>
      </c>
      <c r="H1150">
        <v>0.1</v>
      </c>
      <c r="I1150" t="s">
        <v>35</v>
      </c>
      <c r="J1150" t="s">
        <v>4999</v>
      </c>
      <c r="K1150" t="s">
        <v>4973</v>
      </c>
      <c r="L1150" t="s">
        <v>4995</v>
      </c>
      <c r="M1150">
        <v>609.39</v>
      </c>
      <c r="N1150" s="2">
        <v>45039</v>
      </c>
      <c r="O1150">
        <v>56</v>
      </c>
      <c r="P1150" t="s">
        <v>4025</v>
      </c>
      <c r="Q1150" t="s">
        <v>4029</v>
      </c>
      <c r="R1150" t="s">
        <v>4085</v>
      </c>
      <c r="S1150" t="s">
        <v>4036</v>
      </c>
      <c r="T1150" t="s">
        <v>5124</v>
      </c>
      <c r="U1150" t="s">
        <v>4039</v>
      </c>
      <c r="V1150" t="s">
        <v>4032</v>
      </c>
      <c r="W1150" t="s">
        <v>5070</v>
      </c>
      <c r="X1150" t="s">
        <v>5071</v>
      </c>
      <c r="Y1150">
        <v>899.1</v>
      </c>
      <c r="Z1150">
        <v>609.39</v>
      </c>
      <c r="AA1150">
        <v>289.70999999999998</v>
      </c>
      <c r="AB1150">
        <v>0.32222222222222219</v>
      </c>
      <c r="AC1150" t="s">
        <v>4395</v>
      </c>
      <c r="AD1150" t="s">
        <v>5068</v>
      </c>
      <c r="AE1150" s="2">
        <v>45942</v>
      </c>
      <c r="AF1150">
        <v>2025</v>
      </c>
      <c r="AG1150" s="2">
        <v>45931</v>
      </c>
    </row>
    <row r="1151" spans="1:33" x14ac:dyDescent="0.25">
      <c r="A1151" t="s">
        <v>2279</v>
      </c>
      <c r="B1151" t="s">
        <v>449</v>
      </c>
      <c r="C1151" t="s">
        <v>87</v>
      </c>
      <c r="D1151" t="s">
        <v>120</v>
      </c>
      <c r="E1151" t="s">
        <v>14</v>
      </c>
      <c r="F1151">
        <v>1</v>
      </c>
      <c r="G1151">
        <v>999</v>
      </c>
      <c r="H1151">
        <v>0.05</v>
      </c>
      <c r="I1151" t="s">
        <v>20</v>
      </c>
      <c r="J1151" t="s">
        <v>5010</v>
      </c>
      <c r="K1151" t="s">
        <v>4973</v>
      </c>
      <c r="L1151" t="s">
        <v>5007</v>
      </c>
      <c r="M1151">
        <v>689.31</v>
      </c>
      <c r="N1151" s="2">
        <v>45737</v>
      </c>
      <c r="O1151">
        <v>66</v>
      </c>
      <c r="P1151" t="s">
        <v>4052</v>
      </c>
      <c r="Q1151" t="s">
        <v>4024</v>
      </c>
      <c r="R1151" t="s">
        <v>5113</v>
      </c>
      <c r="S1151" t="s">
        <v>4071</v>
      </c>
      <c r="T1151" t="s">
        <v>5101</v>
      </c>
      <c r="U1151" t="s">
        <v>4026</v>
      </c>
      <c r="V1151" t="s">
        <v>4027</v>
      </c>
      <c r="W1151" t="s">
        <v>5051</v>
      </c>
      <c r="X1151" t="s">
        <v>5102</v>
      </c>
      <c r="Y1151">
        <v>949.05</v>
      </c>
      <c r="Z1151">
        <v>689.31</v>
      </c>
      <c r="AA1151">
        <v>259.74</v>
      </c>
      <c r="AB1151">
        <v>0.27368421052631581</v>
      </c>
      <c r="AC1151" t="s">
        <v>4648</v>
      </c>
      <c r="AD1151" t="s">
        <v>5127</v>
      </c>
      <c r="AE1151" s="2">
        <v>46073</v>
      </c>
      <c r="AF1151">
        <v>2026</v>
      </c>
      <c r="AG1151" s="2">
        <v>46054</v>
      </c>
    </row>
    <row r="1152" spans="1:33" x14ac:dyDescent="0.25">
      <c r="A1152" t="s">
        <v>231</v>
      </c>
      <c r="B1152" t="s">
        <v>232</v>
      </c>
      <c r="C1152" t="s">
        <v>51</v>
      </c>
      <c r="D1152" t="s">
        <v>58</v>
      </c>
      <c r="E1152" t="s">
        <v>25</v>
      </c>
      <c r="F1152">
        <v>1</v>
      </c>
      <c r="G1152">
        <v>999</v>
      </c>
      <c r="H1152">
        <v>0</v>
      </c>
      <c r="I1152" t="s">
        <v>20</v>
      </c>
      <c r="J1152" t="s">
        <v>4999</v>
      </c>
      <c r="K1152" t="s">
        <v>4973</v>
      </c>
      <c r="L1152" t="s">
        <v>4995</v>
      </c>
      <c r="M1152">
        <v>609.39</v>
      </c>
      <c r="N1152" s="2">
        <v>46032</v>
      </c>
      <c r="O1152">
        <v>52</v>
      </c>
      <c r="P1152" t="s">
        <v>4025</v>
      </c>
      <c r="Q1152" t="s">
        <v>4029</v>
      </c>
      <c r="R1152" t="s">
        <v>4050</v>
      </c>
      <c r="S1152" t="s">
        <v>4036</v>
      </c>
      <c r="T1152" t="s">
        <v>5050</v>
      </c>
      <c r="U1152" t="s">
        <v>4060</v>
      </c>
      <c r="V1152" t="s">
        <v>4032</v>
      </c>
      <c r="W1152" t="s">
        <v>5051</v>
      </c>
      <c r="X1152" t="s">
        <v>5052</v>
      </c>
      <c r="Y1152">
        <v>999</v>
      </c>
      <c r="Z1152">
        <v>609.39</v>
      </c>
      <c r="AA1152">
        <v>389.61</v>
      </c>
      <c r="AB1152">
        <v>0.39</v>
      </c>
      <c r="AC1152" t="s">
        <v>4764</v>
      </c>
      <c r="AD1152" t="s">
        <v>5049</v>
      </c>
      <c r="AE1152" s="2">
        <v>46035</v>
      </c>
      <c r="AF1152">
        <v>2026</v>
      </c>
      <c r="AG1152" s="2">
        <v>46023</v>
      </c>
    </row>
    <row r="1153" spans="1:33" x14ac:dyDescent="0.25">
      <c r="A1153" t="s">
        <v>2766</v>
      </c>
      <c r="B1153" t="s">
        <v>1204</v>
      </c>
      <c r="C1153" t="s">
        <v>147</v>
      </c>
      <c r="D1153" t="s">
        <v>48</v>
      </c>
      <c r="E1153" t="s">
        <v>14</v>
      </c>
      <c r="F1153">
        <v>2</v>
      </c>
      <c r="G1153">
        <v>999</v>
      </c>
      <c r="H1153">
        <v>0</v>
      </c>
      <c r="I1153" t="s">
        <v>1258</v>
      </c>
      <c r="J1153" t="s">
        <v>4976</v>
      </c>
      <c r="K1153" t="s">
        <v>4973</v>
      </c>
      <c r="L1153" t="s">
        <v>4974</v>
      </c>
      <c r="M1153">
        <v>679.32</v>
      </c>
      <c r="N1153" s="2">
        <v>45269</v>
      </c>
      <c r="O1153">
        <v>55</v>
      </c>
      <c r="P1153" t="s">
        <v>4030</v>
      </c>
      <c r="Q1153" t="s">
        <v>4029</v>
      </c>
      <c r="R1153" t="s">
        <v>4050</v>
      </c>
      <c r="S1153" t="s">
        <v>4036</v>
      </c>
      <c r="T1153" t="s">
        <v>5110</v>
      </c>
      <c r="U1153" t="s">
        <v>4135</v>
      </c>
      <c r="V1153" t="s">
        <v>4058</v>
      </c>
      <c r="W1153" t="s">
        <v>5055</v>
      </c>
      <c r="X1153" t="s">
        <v>5112</v>
      </c>
      <c r="Y1153">
        <v>1998</v>
      </c>
      <c r="Z1153">
        <v>1358.64</v>
      </c>
      <c r="AA1153">
        <v>639.36</v>
      </c>
      <c r="AB1153">
        <v>0.32</v>
      </c>
      <c r="AC1153" t="s">
        <v>4903</v>
      </c>
      <c r="AD1153" t="s">
        <v>5109</v>
      </c>
      <c r="AE1153" s="2">
        <v>45999</v>
      </c>
      <c r="AF1153">
        <v>2025</v>
      </c>
      <c r="AG1153" s="2">
        <v>45992</v>
      </c>
    </row>
    <row r="1154" spans="1:33" x14ac:dyDescent="0.25">
      <c r="A1154" t="s">
        <v>1950</v>
      </c>
      <c r="B1154" t="s">
        <v>1486</v>
      </c>
      <c r="C1154" t="s">
        <v>87</v>
      </c>
      <c r="D1154" t="s">
        <v>13</v>
      </c>
      <c r="E1154" t="s">
        <v>25</v>
      </c>
      <c r="F1154">
        <v>1</v>
      </c>
      <c r="G1154">
        <v>999</v>
      </c>
      <c r="H1154">
        <v>0.1</v>
      </c>
      <c r="I1154" t="s">
        <v>1258</v>
      </c>
      <c r="J1154" t="s">
        <v>5010</v>
      </c>
      <c r="K1154" t="s">
        <v>4973</v>
      </c>
      <c r="L1154" t="s">
        <v>5007</v>
      </c>
      <c r="M1154">
        <v>689.31</v>
      </c>
      <c r="N1154" s="2">
        <v>44928</v>
      </c>
      <c r="O1154">
        <v>61</v>
      </c>
      <c r="P1154" t="s">
        <v>5126</v>
      </c>
      <c r="Q1154" t="s">
        <v>4024</v>
      </c>
      <c r="R1154" t="s">
        <v>4092</v>
      </c>
      <c r="S1154" t="s">
        <v>4071</v>
      </c>
      <c r="T1154" t="s">
        <v>5076</v>
      </c>
      <c r="U1154" t="s">
        <v>4085</v>
      </c>
      <c r="V1154" t="s">
        <v>4036</v>
      </c>
      <c r="W1154" t="s">
        <v>5051</v>
      </c>
      <c r="X1154" t="s">
        <v>5077</v>
      </c>
      <c r="Y1154">
        <v>899.1</v>
      </c>
      <c r="Z1154">
        <v>689.31</v>
      </c>
      <c r="AA1154">
        <v>209.79</v>
      </c>
      <c r="AB1154">
        <v>0.23333333333333331</v>
      </c>
      <c r="AC1154" t="s">
        <v>4913</v>
      </c>
      <c r="AD1154" t="s">
        <v>5075</v>
      </c>
      <c r="AE1154" s="2">
        <v>45991</v>
      </c>
      <c r="AF1154">
        <v>2025</v>
      </c>
      <c r="AG1154" s="2">
        <v>45962</v>
      </c>
    </row>
    <row r="1155" spans="1:33" x14ac:dyDescent="0.25">
      <c r="A1155" t="s">
        <v>236</v>
      </c>
      <c r="B1155" t="s">
        <v>237</v>
      </c>
      <c r="C1155" t="s">
        <v>87</v>
      </c>
      <c r="D1155" t="s">
        <v>187</v>
      </c>
      <c r="E1155" t="s">
        <v>25</v>
      </c>
      <c r="F1155">
        <v>2</v>
      </c>
      <c r="G1155">
        <v>999</v>
      </c>
      <c r="H1155">
        <v>0.15</v>
      </c>
      <c r="I1155" t="s">
        <v>20</v>
      </c>
      <c r="J1155" t="s">
        <v>5010</v>
      </c>
      <c r="K1155" t="s">
        <v>4973</v>
      </c>
      <c r="L1155" t="s">
        <v>5007</v>
      </c>
      <c r="M1155">
        <v>689.31</v>
      </c>
      <c r="N1155" s="2">
        <v>45417</v>
      </c>
      <c r="O1155">
        <v>43</v>
      </c>
      <c r="P1155" t="s">
        <v>4052</v>
      </c>
      <c r="Q1155" t="s">
        <v>4029</v>
      </c>
      <c r="R1155" t="s">
        <v>4067</v>
      </c>
      <c r="S1155" t="s">
        <v>4068</v>
      </c>
      <c r="T1155" t="s">
        <v>5099</v>
      </c>
      <c r="U1155" t="s">
        <v>4067</v>
      </c>
      <c r="V1155" t="s">
        <v>4068</v>
      </c>
      <c r="W1155" t="s">
        <v>5070</v>
      </c>
      <c r="X1155" t="s">
        <v>5113</v>
      </c>
      <c r="Y1155">
        <v>1698.3</v>
      </c>
      <c r="Z1155">
        <v>1378.62</v>
      </c>
      <c r="AA1155">
        <v>319.68</v>
      </c>
      <c r="AB1155">
        <v>0.18823529411764706</v>
      </c>
      <c r="AC1155" t="s">
        <v>4745</v>
      </c>
      <c r="AD1155" t="s">
        <v>5098</v>
      </c>
      <c r="AE1155" s="2">
        <v>45962</v>
      </c>
      <c r="AF1155">
        <v>2025</v>
      </c>
      <c r="AG1155" s="2">
        <v>45962</v>
      </c>
    </row>
    <row r="1156" spans="1:33" x14ac:dyDescent="0.25">
      <c r="A1156" t="s">
        <v>154</v>
      </c>
      <c r="B1156" t="s">
        <v>155</v>
      </c>
      <c r="C1156" t="s">
        <v>147</v>
      </c>
      <c r="D1156" t="s">
        <v>62</v>
      </c>
      <c r="E1156" t="s">
        <v>25</v>
      </c>
      <c r="F1156">
        <v>10</v>
      </c>
      <c r="G1156">
        <v>999</v>
      </c>
      <c r="H1156">
        <v>0.1</v>
      </c>
      <c r="I1156" t="s">
        <v>35</v>
      </c>
      <c r="J1156" t="s">
        <v>4976</v>
      </c>
      <c r="K1156" t="s">
        <v>4973</v>
      </c>
      <c r="L1156" t="s">
        <v>4974</v>
      </c>
      <c r="M1156">
        <v>679.32</v>
      </c>
      <c r="N1156" s="2">
        <v>45525</v>
      </c>
      <c r="O1156">
        <v>45</v>
      </c>
      <c r="P1156" t="s">
        <v>4030</v>
      </c>
      <c r="Q1156" t="s">
        <v>4024</v>
      </c>
      <c r="R1156" t="s">
        <v>4103</v>
      </c>
      <c r="S1156" t="s">
        <v>4032</v>
      </c>
      <c r="T1156" t="s">
        <v>5104</v>
      </c>
      <c r="U1156" t="s">
        <v>4143</v>
      </c>
      <c r="V1156" t="s">
        <v>4027</v>
      </c>
      <c r="W1156" t="s">
        <v>5055</v>
      </c>
      <c r="X1156" t="s">
        <v>5105</v>
      </c>
      <c r="Y1156">
        <v>8991</v>
      </c>
      <c r="Z1156">
        <v>6793.2</v>
      </c>
      <c r="AA1156">
        <v>2197.8000000000002</v>
      </c>
      <c r="AB1156">
        <v>0.24444444444444446</v>
      </c>
      <c r="AC1156" t="s">
        <v>4611</v>
      </c>
      <c r="AD1156" t="s">
        <v>5103</v>
      </c>
      <c r="AE1156" s="2">
        <v>45911</v>
      </c>
      <c r="AF1156">
        <v>2025</v>
      </c>
      <c r="AG1156" s="2">
        <v>45901</v>
      </c>
    </row>
    <row r="1157" spans="1:33" x14ac:dyDescent="0.25">
      <c r="A1157" t="s">
        <v>3465</v>
      </c>
      <c r="B1157" t="s">
        <v>11</v>
      </c>
      <c r="C1157" t="s">
        <v>87</v>
      </c>
      <c r="D1157" t="s">
        <v>58</v>
      </c>
      <c r="E1157" t="s">
        <v>25</v>
      </c>
      <c r="F1157">
        <v>1</v>
      </c>
      <c r="G1157">
        <v>999</v>
      </c>
      <c r="H1157">
        <v>0</v>
      </c>
      <c r="I1157" t="s">
        <v>35</v>
      </c>
      <c r="J1157" t="s">
        <v>5010</v>
      </c>
      <c r="K1157" t="s">
        <v>4973</v>
      </c>
      <c r="L1157" t="s">
        <v>5007</v>
      </c>
      <c r="M1157">
        <v>689.31</v>
      </c>
      <c r="N1157" s="2">
        <v>46036</v>
      </c>
      <c r="O1157">
        <v>68</v>
      </c>
      <c r="P1157" t="s">
        <v>4052</v>
      </c>
      <c r="Q1157" t="s">
        <v>4029</v>
      </c>
      <c r="R1157" t="s">
        <v>4055</v>
      </c>
      <c r="S1157" t="s">
        <v>4032</v>
      </c>
      <c r="T1157" t="s">
        <v>5050</v>
      </c>
      <c r="U1157" t="s">
        <v>4060</v>
      </c>
      <c r="V1157" t="s">
        <v>4032</v>
      </c>
      <c r="W1157" t="s">
        <v>5051</v>
      </c>
      <c r="X1157" t="s">
        <v>5052</v>
      </c>
      <c r="Y1157">
        <v>999</v>
      </c>
      <c r="Z1157">
        <v>689.31</v>
      </c>
      <c r="AA1157">
        <v>309.69</v>
      </c>
      <c r="AB1157">
        <v>0.31</v>
      </c>
      <c r="AC1157" t="s">
        <v>5141</v>
      </c>
      <c r="AD1157" t="s">
        <v>5049</v>
      </c>
      <c r="AE1157" s="2">
        <v>46164</v>
      </c>
      <c r="AF1157">
        <v>2026</v>
      </c>
      <c r="AG1157" s="2">
        <v>46143</v>
      </c>
    </row>
    <row r="1158" spans="1:33" x14ac:dyDescent="0.25">
      <c r="A1158" t="s">
        <v>1424</v>
      </c>
      <c r="B1158" t="s">
        <v>375</v>
      </c>
      <c r="C1158" t="s">
        <v>87</v>
      </c>
      <c r="D1158" t="s">
        <v>44</v>
      </c>
      <c r="E1158" t="s">
        <v>25</v>
      </c>
      <c r="F1158">
        <v>1</v>
      </c>
      <c r="G1158">
        <v>999</v>
      </c>
      <c r="H1158">
        <v>0.15</v>
      </c>
      <c r="I1158" t="s">
        <v>1258</v>
      </c>
      <c r="J1158" t="s">
        <v>5010</v>
      </c>
      <c r="K1158" t="s">
        <v>4973</v>
      </c>
      <c r="L1158" t="s">
        <v>5007</v>
      </c>
      <c r="M1158">
        <v>689.31</v>
      </c>
      <c r="N1158" s="2">
        <v>46182</v>
      </c>
      <c r="O1158">
        <v>19</v>
      </c>
      <c r="P1158" t="s">
        <v>4030</v>
      </c>
      <c r="Q1158" t="s">
        <v>4029</v>
      </c>
      <c r="R1158" t="s">
        <v>4074</v>
      </c>
      <c r="S1158" t="s">
        <v>4071</v>
      </c>
      <c r="T1158" t="s">
        <v>5065</v>
      </c>
      <c r="U1158" t="s">
        <v>4046</v>
      </c>
      <c r="V1158" t="s">
        <v>4032</v>
      </c>
      <c r="W1158" t="s">
        <v>5055</v>
      </c>
      <c r="X1158" t="s">
        <v>5067</v>
      </c>
      <c r="Y1158">
        <v>849.15</v>
      </c>
      <c r="Z1158">
        <v>689.31</v>
      </c>
      <c r="AA1158">
        <v>159.84</v>
      </c>
      <c r="AB1158">
        <v>0.18823529411764706</v>
      </c>
      <c r="AC1158" t="s">
        <v>4823</v>
      </c>
      <c r="AD1158" t="s">
        <v>5064</v>
      </c>
      <c r="AE1158" s="2">
        <v>46119</v>
      </c>
      <c r="AF1158">
        <v>2026</v>
      </c>
      <c r="AG1158" s="2">
        <v>46113</v>
      </c>
    </row>
    <row r="1159" spans="1:33" x14ac:dyDescent="0.25">
      <c r="A1159" t="s">
        <v>3650</v>
      </c>
      <c r="B1159" t="s">
        <v>1097</v>
      </c>
      <c r="C1159" t="s">
        <v>147</v>
      </c>
      <c r="D1159" t="s">
        <v>196</v>
      </c>
      <c r="E1159" t="s">
        <v>25</v>
      </c>
      <c r="F1159">
        <v>2</v>
      </c>
      <c r="G1159">
        <v>999</v>
      </c>
      <c r="H1159">
        <v>0</v>
      </c>
      <c r="I1159" t="s">
        <v>1258</v>
      </c>
      <c r="J1159" t="s">
        <v>4976</v>
      </c>
      <c r="K1159" t="s">
        <v>4973</v>
      </c>
      <c r="L1159" t="s">
        <v>4974</v>
      </c>
      <c r="M1159">
        <v>679.32</v>
      </c>
      <c r="N1159" s="2">
        <v>45187</v>
      </c>
      <c r="O1159">
        <v>22</v>
      </c>
      <c r="P1159" t="s">
        <v>4030</v>
      </c>
      <c r="Q1159" t="s">
        <v>4029</v>
      </c>
      <c r="R1159" t="s">
        <v>4026</v>
      </c>
      <c r="S1159" t="s">
        <v>4027</v>
      </c>
      <c r="T1159" t="s">
        <v>5124</v>
      </c>
      <c r="U1159" t="s">
        <v>4039</v>
      </c>
      <c r="V1159" t="s">
        <v>4032</v>
      </c>
      <c r="W1159" t="s">
        <v>5070</v>
      </c>
      <c r="X1159" t="s">
        <v>5071</v>
      </c>
      <c r="Y1159">
        <v>1998</v>
      </c>
      <c r="Z1159">
        <v>1358.64</v>
      </c>
      <c r="AA1159">
        <v>639.36</v>
      </c>
      <c r="AB1159">
        <v>0.32</v>
      </c>
      <c r="AC1159" t="s">
        <v>4852</v>
      </c>
      <c r="AD1159" t="s">
        <v>5068</v>
      </c>
      <c r="AE1159" s="2">
        <v>45906</v>
      </c>
      <c r="AF1159">
        <v>2025</v>
      </c>
      <c r="AG1159" s="2">
        <v>45901</v>
      </c>
    </row>
    <row r="1160" spans="1:33" x14ac:dyDescent="0.25">
      <c r="A1160" t="s">
        <v>3459</v>
      </c>
      <c r="B1160" t="s">
        <v>215</v>
      </c>
      <c r="C1160" t="s">
        <v>147</v>
      </c>
      <c r="D1160" t="s">
        <v>34</v>
      </c>
      <c r="E1160" t="s">
        <v>14</v>
      </c>
      <c r="F1160">
        <v>3</v>
      </c>
      <c r="G1160">
        <v>999</v>
      </c>
      <c r="H1160">
        <v>0</v>
      </c>
      <c r="I1160" t="s">
        <v>30</v>
      </c>
      <c r="J1160" t="s">
        <v>4976</v>
      </c>
      <c r="K1160" t="s">
        <v>4973</v>
      </c>
      <c r="L1160" t="s">
        <v>4974</v>
      </c>
      <c r="M1160">
        <v>679.32</v>
      </c>
      <c r="N1160" s="2">
        <v>45858</v>
      </c>
      <c r="O1160">
        <v>35</v>
      </c>
      <c r="P1160" t="s">
        <v>4025</v>
      </c>
      <c r="Q1160" t="s">
        <v>4029</v>
      </c>
      <c r="R1160" t="s">
        <v>4039</v>
      </c>
      <c r="S1160" t="s">
        <v>4032</v>
      </c>
      <c r="T1160" t="s">
        <v>5079</v>
      </c>
      <c r="U1160" t="s">
        <v>4041</v>
      </c>
      <c r="V1160" t="s">
        <v>4036</v>
      </c>
      <c r="W1160" t="s">
        <v>5055</v>
      </c>
      <c r="X1160" t="s">
        <v>5080</v>
      </c>
      <c r="Y1160">
        <v>2997</v>
      </c>
      <c r="Z1160">
        <v>2037.96</v>
      </c>
      <c r="AA1160">
        <v>959.04</v>
      </c>
      <c r="AB1160">
        <v>0.32</v>
      </c>
      <c r="AC1160" t="s">
        <v>5150</v>
      </c>
      <c r="AD1160" t="s">
        <v>5078</v>
      </c>
      <c r="AE1160" s="2">
        <v>46183</v>
      </c>
      <c r="AF1160">
        <v>2026</v>
      </c>
      <c r="AG1160" s="2">
        <v>46174</v>
      </c>
    </row>
    <row r="1161" spans="1:33" x14ac:dyDescent="0.25">
      <c r="A1161" t="s">
        <v>1358</v>
      </c>
      <c r="B1161" t="s">
        <v>281</v>
      </c>
      <c r="C1161" t="s">
        <v>51</v>
      </c>
      <c r="D1161" t="s">
        <v>120</v>
      </c>
      <c r="E1161" t="s">
        <v>14</v>
      </c>
      <c r="F1161">
        <v>6</v>
      </c>
      <c r="G1161">
        <v>999</v>
      </c>
      <c r="H1161">
        <v>0.2</v>
      </c>
      <c r="I1161" t="s">
        <v>15</v>
      </c>
      <c r="J1161" t="s">
        <v>4999</v>
      </c>
      <c r="K1161" t="s">
        <v>4973</v>
      </c>
      <c r="L1161" t="s">
        <v>4995</v>
      </c>
      <c r="M1161">
        <v>609.39</v>
      </c>
      <c r="N1161" s="2">
        <v>45606</v>
      </c>
      <c r="O1161">
        <v>31</v>
      </c>
      <c r="P1161" t="s">
        <v>4025</v>
      </c>
      <c r="Q1161" t="s">
        <v>4024</v>
      </c>
      <c r="R1161" t="s">
        <v>4039</v>
      </c>
      <c r="S1161" t="s">
        <v>4032</v>
      </c>
      <c r="T1161" t="s">
        <v>5101</v>
      </c>
      <c r="U1161" t="s">
        <v>4026</v>
      </c>
      <c r="V1161" t="s">
        <v>4027</v>
      </c>
      <c r="W1161" t="s">
        <v>5051</v>
      </c>
      <c r="X1161" t="s">
        <v>5102</v>
      </c>
      <c r="Y1161">
        <v>4795.2</v>
      </c>
      <c r="Z1161">
        <v>3656.34</v>
      </c>
      <c r="AA1161">
        <v>1138.8599999999999</v>
      </c>
      <c r="AB1161">
        <v>0.23749999999999999</v>
      </c>
      <c r="AC1161" t="s">
        <v>4436</v>
      </c>
      <c r="AD1161" t="s">
        <v>5127</v>
      </c>
      <c r="AE1161" s="2">
        <v>46181</v>
      </c>
      <c r="AF1161">
        <v>2026</v>
      </c>
      <c r="AG1161" s="2">
        <v>46174</v>
      </c>
    </row>
    <row r="1162" spans="1:33" x14ac:dyDescent="0.25">
      <c r="A1162" t="s">
        <v>1664</v>
      </c>
      <c r="B1162" t="s">
        <v>1074</v>
      </c>
      <c r="C1162" t="s">
        <v>87</v>
      </c>
      <c r="D1162" t="s">
        <v>187</v>
      </c>
      <c r="E1162" t="s">
        <v>25</v>
      </c>
      <c r="F1162">
        <v>6</v>
      </c>
      <c r="G1162">
        <v>999</v>
      </c>
      <c r="H1162">
        <v>0</v>
      </c>
      <c r="I1162" t="s">
        <v>20</v>
      </c>
      <c r="J1162" t="s">
        <v>5010</v>
      </c>
      <c r="K1162" t="s">
        <v>4973</v>
      </c>
      <c r="L1162" t="s">
        <v>5007</v>
      </c>
      <c r="M1162">
        <v>689.31</v>
      </c>
      <c r="N1162" s="2">
        <v>45606</v>
      </c>
      <c r="O1162">
        <v>22</v>
      </c>
      <c r="P1162" t="s">
        <v>4025</v>
      </c>
      <c r="Q1162" t="s">
        <v>5113</v>
      </c>
      <c r="R1162" t="s">
        <v>4026</v>
      </c>
      <c r="S1162" t="s">
        <v>4027</v>
      </c>
      <c r="T1162" t="s">
        <v>5099</v>
      </c>
      <c r="U1162" t="s">
        <v>4067</v>
      </c>
      <c r="V1162" t="s">
        <v>4068</v>
      </c>
      <c r="W1162" t="s">
        <v>5070</v>
      </c>
      <c r="X1162" t="s">
        <v>5113</v>
      </c>
      <c r="Y1162">
        <v>5994</v>
      </c>
      <c r="Z1162">
        <v>4135.8599999999997</v>
      </c>
      <c r="AA1162">
        <v>1858.14</v>
      </c>
      <c r="AB1162">
        <v>0.31</v>
      </c>
      <c r="AC1162" t="s">
        <v>4698</v>
      </c>
      <c r="AD1162" t="s">
        <v>5098</v>
      </c>
      <c r="AE1162" s="2">
        <v>46032</v>
      </c>
      <c r="AF1162">
        <v>2026</v>
      </c>
      <c r="AG1162" s="2">
        <v>46023</v>
      </c>
    </row>
    <row r="1163" spans="1:33" x14ac:dyDescent="0.25">
      <c r="A1163" t="s">
        <v>764</v>
      </c>
      <c r="B1163" t="s">
        <v>765</v>
      </c>
      <c r="C1163" t="s">
        <v>140</v>
      </c>
      <c r="D1163" t="s">
        <v>34</v>
      </c>
      <c r="E1163" t="s">
        <v>25</v>
      </c>
      <c r="F1163">
        <v>2</v>
      </c>
      <c r="G1163">
        <v>999</v>
      </c>
      <c r="H1163">
        <v>0.05</v>
      </c>
      <c r="I1163" t="s">
        <v>20</v>
      </c>
      <c r="J1163" t="s">
        <v>5017</v>
      </c>
      <c r="K1163" t="s">
        <v>4973</v>
      </c>
      <c r="L1163" t="s">
        <v>5007</v>
      </c>
      <c r="M1163">
        <v>659.34</v>
      </c>
      <c r="N1163" s="2">
        <v>45694</v>
      </c>
      <c r="O1163">
        <v>21</v>
      </c>
      <c r="P1163" t="s">
        <v>4025</v>
      </c>
      <c r="Q1163" t="s">
        <v>4029</v>
      </c>
      <c r="R1163" t="s">
        <v>4165</v>
      </c>
      <c r="S1163" t="s">
        <v>4071</v>
      </c>
      <c r="T1163" t="s">
        <v>5079</v>
      </c>
      <c r="U1163" t="s">
        <v>4041</v>
      </c>
      <c r="V1163" t="s">
        <v>4036</v>
      </c>
      <c r="W1163" t="s">
        <v>5055</v>
      </c>
      <c r="X1163" t="s">
        <v>5080</v>
      </c>
      <c r="Y1163">
        <v>1898.1</v>
      </c>
      <c r="Z1163">
        <v>1318.68</v>
      </c>
      <c r="AA1163">
        <v>579.41999999999996</v>
      </c>
      <c r="AB1163">
        <v>0.30526315789473685</v>
      </c>
      <c r="AC1163" t="s">
        <v>4473</v>
      </c>
      <c r="AD1163" t="s">
        <v>5078</v>
      </c>
      <c r="AE1163" s="2">
        <v>46161</v>
      </c>
      <c r="AF1163">
        <v>2026</v>
      </c>
      <c r="AG1163" s="2">
        <v>46143</v>
      </c>
    </row>
    <row r="1164" spans="1:33" x14ac:dyDescent="0.25">
      <c r="A1164" t="s">
        <v>870</v>
      </c>
      <c r="B1164" t="s">
        <v>713</v>
      </c>
      <c r="C1164" t="s">
        <v>147</v>
      </c>
      <c r="D1164" t="s">
        <v>24</v>
      </c>
      <c r="E1164" t="s">
        <v>25</v>
      </c>
      <c r="F1164">
        <v>1</v>
      </c>
      <c r="G1164">
        <v>999</v>
      </c>
      <c r="H1164">
        <v>0.05</v>
      </c>
      <c r="I1164" t="s">
        <v>30</v>
      </c>
      <c r="J1164" t="s">
        <v>4976</v>
      </c>
      <c r="K1164" t="s">
        <v>4973</v>
      </c>
      <c r="L1164" t="s">
        <v>4974</v>
      </c>
      <c r="M1164">
        <v>679.32</v>
      </c>
      <c r="N1164" s="2">
        <v>46173</v>
      </c>
      <c r="O1164">
        <v>40</v>
      </c>
      <c r="P1164" t="s">
        <v>4048</v>
      </c>
      <c r="Q1164" t="s">
        <v>4029</v>
      </c>
      <c r="R1164" t="s">
        <v>4039</v>
      </c>
      <c r="S1164" t="s">
        <v>4032</v>
      </c>
      <c r="T1164" t="s">
        <v>5085</v>
      </c>
      <c r="U1164" t="s">
        <v>4097</v>
      </c>
      <c r="V1164" t="s">
        <v>4071</v>
      </c>
      <c r="W1164" t="s">
        <v>5051</v>
      </c>
      <c r="X1164" t="s">
        <v>5087</v>
      </c>
      <c r="Y1164">
        <v>949.05</v>
      </c>
      <c r="Z1164">
        <v>679.32</v>
      </c>
      <c r="AA1164">
        <v>269.73</v>
      </c>
      <c r="AB1164">
        <v>0.28421052631578952</v>
      </c>
      <c r="AC1164" t="s">
        <v>4279</v>
      </c>
      <c r="AD1164" t="s">
        <v>5084</v>
      </c>
      <c r="AE1164" s="2">
        <v>46008</v>
      </c>
      <c r="AF1164">
        <v>2025</v>
      </c>
      <c r="AG1164" s="2">
        <v>45992</v>
      </c>
    </row>
    <row r="1165" spans="1:33" x14ac:dyDescent="0.25">
      <c r="A1165" t="s">
        <v>3830</v>
      </c>
      <c r="B1165" t="s">
        <v>1772</v>
      </c>
      <c r="C1165" t="s">
        <v>87</v>
      </c>
      <c r="D1165" t="s">
        <v>13</v>
      </c>
      <c r="E1165" t="s">
        <v>25</v>
      </c>
      <c r="F1165">
        <v>1</v>
      </c>
      <c r="G1165">
        <v>999</v>
      </c>
      <c r="H1165">
        <v>0.02</v>
      </c>
      <c r="I1165" t="s">
        <v>15</v>
      </c>
      <c r="J1165" t="s">
        <v>5010</v>
      </c>
      <c r="K1165" t="s">
        <v>4973</v>
      </c>
      <c r="L1165" t="s">
        <v>5007</v>
      </c>
      <c r="M1165">
        <v>689.31</v>
      </c>
      <c r="N1165" s="2">
        <v>45889</v>
      </c>
      <c r="O1165">
        <v>66</v>
      </c>
      <c r="P1165" t="s">
        <v>4025</v>
      </c>
      <c r="Q1165" t="s">
        <v>4029</v>
      </c>
      <c r="R1165" t="s">
        <v>4074</v>
      </c>
      <c r="S1165" t="s">
        <v>4071</v>
      </c>
      <c r="T1165" t="s">
        <v>5076</v>
      </c>
      <c r="U1165" t="s">
        <v>4085</v>
      </c>
      <c r="V1165" t="s">
        <v>4036</v>
      </c>
      <c r="W1165" t="s">
        <v>5051</v>
      </c>
      <c r="X1165" t="s">
        <v>5077</v>
      </c>
      <c r="Y1165">
        <v>979.02</v>
      </c>
      <c r="Z1165">
        <v>689.31</v>
      </c>
      <c r="AA1165">
        <v>289.70999999999998</v>
      </c>
      <c r="AB1165">
        <v>0.29591836734693877</v>
      </c>
      <c r="AC1165" t="s">
        <v>4935</v>
      </c>
      <c r="AD1165" t="s">
        <v>5075</v>
      </c>
      <c r="AE1165" s="2">
        <v>46104</v>
      </c>
      <c r="AF1165">
        <v>2026</v>
      </c>
      <c r="AG1165" s="2">
        <v>46082</v>
      </c>
    </row>
    <row r="1166" spans="1:33" x14ac:dyDescent="0.25">
      <c r="A1166" t="s">
        <v>1681</v>
      </c>
      <c r="B1166" t="s">
        <v>1539</v>
      </c>
      <c r="C1166" t="s">
        <v>147</v>
      </c>
      <c r="D1166" t="s">
        <v>62</v>
      </c>
      <c r="E1166" t="s">
        <v>25</v>
      </c>
      <c r="F1166">
        <v>5</v>
      </c>
      <c r="G1166">
        <v>999</v>
      </c>
      <c r="H1166">
        <v>0.2</v>
      </c>
      <c r="I1166" t="s">
        <v>35</v>
      </c>
      <c r="J1166" t="s">
        <v>4976</v>
      </c>
      <c r="K1166" t="s">
        <v>4973</v>
      </c>
      <c r="L1166" t="s">
        <v>4974</v>
      </c>
      <c r="M1166">
        <v>679.32</v>
      </c>
      <c r="N1166" s="2">
        <v>45087</v>
      </c>
      <c r="O1166">
        <v>22</v>
      </c>
      <c r="P1166" t="s">
        <v>4048</v>
      </c>
      <c r="Q1166" t="s">
        <v>4024</v>
      </c>
      <c r="R1166" t="s">
        <v>4070</v>
      </c>
      <c r="S1166" t="s">
        <v>4071</v>
      </c>
      <c r="T1166" t="s">
        <v>5104</v>
      </c>
      <c r="U1166" t="s">
        <v>4143</v>
      </c>
      <c r="V1166" t="s">
        <v>4027</v>
      </c>
      <c r="W1166" t="s">
        <v>5055</v>
      </c>
      <c r="X1166" t="s">
        <v>5105</v>
      </c>
      <c r="Y1166">
        <v>3996</v>
      </c>
      <c r="Z1166">
        <v>3396.6</v>
      </c>
      <c r="AA1166">
        <v>599.4</v>
      </c>
      <c r="AB1166">
        <v>0.15</v>
      </c>
      <c r="AC1166" t="s">
        <v>4075</v>
      </c>
      <c r="AD1166" t="s">
        <v>5103</v>
      </c>
      <c r="AE1166" s="2">
        <v>45984</v>
      </c>
      <c r="AF1166">
        <v>2025</v>
      </c>
      <c r="AG1166" s="2">
        <v>45962</v>
      </c>
    </row>
    <row r="1167" spans="1:33" x14ac:dyDescent="0.25">
      <c r="A1167" t="s">
        <v>3423</v>
      </c>
      <c r="B1167" t="s">
        <v>496</v>
      </c>
      <c r="C1167" t="s">
        <v>87</v>
      </c>
      <c r="D1167" t="s">
        <v>48</v>
      </c>
      <c r="E1167" t="s">
        <v>14</v>
      </c>
      <c r="F1167">
        <v>3</v>
      </c>
      <c r="G1167">
        <v>999</v>
      </c>
      <c r="H1167">
        <v>0.02</v>
      </c>
      <c r="I1167" t="s">
        <v>30</v>
      </c>
      <c r="J1167" t="s">
        <v>5010</v>
      </c>
      <c r="K1167" t="s">
        <v>4973</v>
      </c>
      <c r="L1167" t="s">
        <v>5007</v>
      </c>
      <c r="M1167">
        <v>689.31</v>
      </c>
      <c r="N1167" s="2">
        <v>45459</v>
      </c>
      <c r="O1167">
        <v>38</v>
      </c>
      <c r="P1167" t="s">
        <v>4025</v>
      </c>
      <c r="Q1167" t="s">
        <v>4029</v>
      </c>
      <c r="R1167" t="s">
        <v>4089</v>
      </c>
      <c r="S1167" t="s">
        <v>4068</v>
      </c>
      <c r="T1167" t="s">
        <v>5110</v>
      </c>
      <c r="U1167" t="s">
        <v>4135</v>
      </c>
      <c r="V1167" t="s">
        <v>4058</v>
      </c>
      <c r="W1167" t="s">
        <v>5055</v>
      </c>
      <c r="X1167" t="s">
        <v>5112</v>
      </c>
      <c r="Y1167">
        <v>2937.06</v>
      </c>
      <c r="Z1167">
        <v>2067.9299999999998</v>
      </c>
      <c r="AA1167">
        <v>869.13</v>
      </c>
      <c r="AB1167">
        <v>0.29591836734693877</v>
      </c>
      <c r="AC1167" t="s">
        <v>4876</v>
      </c>
      <c r="AD1167" t="s">
        <v>5109</v>
      </c>
      <c r="AE1167" s="2">
        <v>46088</v>
      </c>
      <c r="AF1167">
        <v>2026</v>
      </c>
      <c r="AG1167" s="2">
        <v>46082</v>
      </c>
    </row>
    <row r="1168" spans="1:33" x14ac:dyDescent="0.25">
      <c r="A1168" t="s">
        <v>3173</v>
      </c>
      <c r="B1168" t="s">
        <v>470</v>
      </c>
      <c r="C1168" t="s">
        <v>51</v>
      </c>
      <c r="D1168" t="s">
        <v>58</v>
      </c>
      <c r="E1168" t="s">
        <v>14</v>
      </c>
      <c r="F1168">
        <v>1</v>
      </c>
      <c r="G1168">
        <v>999</v>
      </c>
      <c r="H1168">
        <v>0.05</v>
      </c>
      <c r="I1168" t="s">
        <v>15</v>
      </c>
      <c r="J1168" t="s">
        <v>4999</v>
      </c>
      <c r="K1168" t="s">
        <v>4973</v>
      </c>
      <c r="L1168" t="s">
        <v>4995</v>
      </c>
      <c r="M1168">
        <v>609.39</v>
      </c>
      <c r="N1168" s="2">
        <v>45930</v>
      </c>
      <c r="O1168">
        <v>52</v>
      </c>
      <c r="P1168" t="s">
        <v>4025</v>
      </c>
      <c r="Q1168" t="s">
        <v>5113</v>
      </c>
      <c r="R1168" t="s">
        <v>4103</v>
      </c>
      <c r="S1168" t="s">
        <v>4032</v>
      </c>
      <c r="T1168" t="s">
        <v>5050</v>
      </c>
      <c r="U1168" t="s">
        <v>4060</v>
      </c>
      <c r="V1168" t="s">
        <v>4032</v>
      </c>
      <c r="W1168" t="s">
        <v>5051</v>
      </c>
      <c r="X1168" t="s">
        <v>5052</v>
      </c>
      <c r="Y1168">
        <v>949.05</v>
      </c>
      <c r="Z1168">
        <v>609.39</v>
      </c>
      <c r="AA1168">
        <v>339.66</v>
      </c>
      <c r="AB1168">
        <v>0.35789473684210532</v>
      </c>
      <c r="AC1168" t="s">
        <v>4102</v>
      </c>
      <c r="AD1168" t="s">
        <v>5049</v>
      </c>
      <c r="AE1168" s="2">
        <v>45919</v>
      </c>
      <c r="AF1168">
        <v>2025</v>
      </c>
      <c r="AG1168" s="2">
        <v>45901</v>
      </c>
    </row>
    <row r="1169" spans="1:33" x14ac:dyDescent="0.25">
      <c r="A1169" t="s">
        <v>3492</v>
      </c>
      <c r="B1169" t="s">
        <v>1800</v>
      </c>
      <c r="C1169" t="s">
        <v>140</v>
      </c>
      <c r="D1169" t="s">
        <v>58</v>
      </c>
      <c r="E1169" t="s">
        <v>14</v>
      </c>
      <c r="F1169">
        <v>4</v>
      </c>
      <c r="G1169">
        <v>999</v>
      </c>
      <c r="H1169">
        <v>0.05</v>
      </c>
      <c r="I1169" t="s">
        <v>20</v>
      </c>
      <c r="J1169" t="s">
        <v>5017</v>
      </c>
      <c r="K1169" t="s">
        <v>4973</v>
      </c>
      <c r="L1169" t="s">
        <v>5007</v>
      </c>
      <c r="M1169">
        <v>659.34</v>
      </c>
      <c r="N1169" s="2">
        <v>45941</v>
      </c>
      <c r="O1169">
        <v>47</v>
      </c>
      <c r="P1169" t="s">
        <v>4048</v>
      </c>
      <c r="Q1169" t="s">
        <v>4024</v>
      </c>
      <c r="R1169" t="s">
        <v>4026</v>
      </c>
      <c r="S1169" t="s">
        <v>4027</v>
      </c>
      <c r="T1169" t="s">
        <v>5050</v>
      </c>
      <c r="U1169" t="s">
        <v>4060</v>
      </c>
      <c r="V1169" t="s">
        <v>4032</v>
      </c>
      <c r="W1169" t="s">
        <v>5051</v>
      </c>
      <c r="X1169" t="s">
        <v>5052</v>
      </c>
      <c r="Y1169">
        <v>3796.2</v>
      </c>
      <c r="Z1169">
        <v>2637.36</v>
      </c>
      <c r="AA1169">
        <v>1158.8399999999999</v>
      </c>
      <c r="AB1169">
        <v>0.30526315789473685</v>
      </c>
      <c r="AC1169" t="s">
        <v>4460</v>
      </c>
      <c r="AD1169" t="s">
        <v>5049</v>
      </c>
      <c r="AE1169" s="2">
        <v>46096</v>
      </c>
      <c r="AF1169">
        <v>2026</v>
      </c>
      <c r="AG1169" s="2">
        <v>46082</v>
      </c>
    </row>
    <row r="1170" spans="1:33" x14ac:dyDescent="0.25">
      <c r="A1170" t="s">
        <v>3867</v>
      </c>
      <c r="B1170" t="s">
        <v>3697</v>
      </c>
      <c r="C1170" t="s">
        <v>147</v>
      </c>
      <c r="D1170" t="s">
        <v>226</v>
      </c>
      <c r="E1170" t="s">
        <v>25</v>
      </c>
      <c r="F1170">
        <v>2</v>
      </c>
      <c r="G1170">
        <v>989.01</v>
      </c>
      <c r="H1170">
        <v>0</v>
      </c>
      <c r="I1170" t="s">
        <v>30</v>
      </c>
      <c r="J1170" t="s">
        <v>4976</v>
      </c>
      <c r="K1170" t="s">
        <v>4973</v>
      </c>
      <c r="L1170" t="s">
        <v>4974</v>
      </c>
      <c r="M1170">
        <v>679.32</v>
      </c>
      <c r="N1170" s="2">
        <v>45127</v>
      </c>
      <c r="O1170">
        <v>41</v>
      </c>
      <c r="P1170" t="s">
        <v>4025</v>
      </c>
      <c r="Q1170" t="s">
        <v>4024</v>
      </c>
      <c r="R1170" t="s">
        <v>4067</v>
      </c>
      <c r="S1170" t="s">
        <v>4068</v>
      </c>
      <c r="T1170" t="s">
        <v>5062</v>
      </c>
      <c r="U1170" t="s">
        <v>4055</v>
      </c>
      <c r="V1170" t="s">
        <v>4032</v>
      </c>
      <c r="W1170" t="s">
        <v>5055</v>
      </c>
      <c r="X1170" t="s">
        <v>5063</v>
      </c>
      <c r="Y1170">
        <v>1978.02</v>
      </c>
      <c r="Z1170">
        <v>1358.64</v>
      </c>
      <c r="AA1170">
        <v>619.38</v>
      </c>
      <c r="AB1170">
        <v>0.31313131313131315</v>
      </c>
      <c r="AC1170" t="s">
        <v>4098</v>
      </c>
      <c r="AD1170" t="s">
        <v>5123</v>
      </c>
      <c r="AE1170" s="2">
        <v>46199</v>
      </c>
      <c r="AF1170">
        <v>2026</v>
      </c>
      <c r="AG1170" s="2">
        <v>46174</v>
      </c>
    </row>
    <row r="1171" spans="1:33" x14ac:dyDescent="0.25">
      <c r="A1171" t="s">
        <v>2149</v>
      </c>
      <c r="B1171" t="s">
        <v>1176</v>
      </c>
      <c r="C1171" t="s">
        <v>140</v>
      </c>
      <c r="D1171" t="s">
        <v>62</v>
      </c>
      <c r="E1171" t="s">
        <v>25</v>
      </c>
      <c r="F1171">
        <v>2</v>
      </c>
      <c r="G1171">
        <v>989.01</v>
      </c>
      <c r="H1171">
        <v>0.15</v>
      </c>
      <c r="I1171" t="s">
        <v>15</v>
      </c>
      <c r="J1171" t="s">
        <v>5017</v>
      </c>
      <c r="K1171" t="s">
        <v>4973</v>
      </c>
      <c r="L1171" t="s">
        <v>5007</v>
      </c>
      <c r="M1171">
        <v>659.34</v>
      </c>
      <c r="N1171" s="2">
        <v>45908</v>
      </c>
      <c r="O1171">
        <v>34</v>
      </c>
      <c r="P1171" t="s">
        <v>4025</v>
      </c>
      <c r="Q1171" t="s">
        <v>4024</v>
      </c>
      <c r="R1171" t="s">
        <v>4041</v>
      </c>
      <c r="S1171" t="s">
        <v>4036</v>
      </c>
      <c r="T1171" t="s">
        <v>5104</v>
      </c>
      <c r="U1171" t="s">
        <v>4143</v>
      </c>
      <c r="V1171" t="s">
        <v>4027</v>
      </c>
      <c r="W1171" t="s">
        <v>5055</v>
      </c>
      <c r="X1171" t="s">
        <v>5105</v>
      </c>
      <c r="Y1171">
        <v>1681.32</v>
      </c>
      <c r="Z1171">
        <v>1318.68</v>
      </c>
      <c r="AA1171">
        <v>362.64</v>
      </c>
      <c r="AB1171">
        <v>0.2156876739704518</v>
      </c>
      <c r="AC1171" t="s">
        <v>4636</v>
      </c>
      <c r="AD1171" t="s">
        <v>5103</v>
      </c>
      <c r="AE1171" s="2">
        <v>46143</v>
      </c>
      <c r="AF1171">
        <v>2026</v>
      </c>
      <c r="AG1171" s="2">
        <v>46143</v>
      </c>
    </row>
    <row r="1172" spans="1:33" x14ac:dyDescent="0.25">
      <c r="A1172" t="s">
        <v>3471</v>
      </c>
      <c r="B1172" t="s">
        <v>1349</v>
      </c>
      <c r="C1172" t="s">
        <v>51</v>
      </c>
      <c r="D1172" t="s">
        <v>226</v>
      </c>
      <c r="E1172" t="s">
        <v>25</v>
      </c>
      <c r="F1172">
        <v>2</v>
      </c>
      <c r="G1172">
        <v>989.01</v>
      </c>
      <c r="H1172">
        <v>0</v>
      </c>
      <c r="I1172" t="s">
        <v>35</v>
      </c>
      <c r="J1172" t="s">
        <v>4999</v>
      </c>
      <c r="K1172" t="s">
        <v>4973</v>
      </c>
      <c r="L1172" t="s">
        <v>4995</v>
      </c>
      <c r="M1172">
        <v>609.39</v>
      </c>
      <c r="N1172" s="2">
        <v>45645</v>
      </c>
      <c r="O1172">
        <v>35</v>
      </c>
      <c r="P1172" t="s">
        <v>4030</v>
      </c>
      <c r="Q1172" t="s">
        <v>4024</v>
      </c>
      <c r="R1172" t="s">
        <v>4044</v>
      </c>
      <c r="S1172" t="s">
        <v>4036</v>
      </c>
      <c r="T1172" t="s">
        <v>5062</v>
      </c>
      <c r="U1172" t="s">
        <v>4055</v>
      </c>
      <c r="V1172" t="s">
        <v>4032</v>
      </c>
      <c r="W1172" t="s">
        <v>5055</v>
      </c>
      <c r="X1172" t="s">
        <v>5063</v>
      </c>
      <c r="Y1172">
        <v>1978.02</v>
      </c>
      <c r="Z1172">
        <v>1218.78</v>
      </c>
      <c r="AA1172">
        <v>759.24</v>
      </c>
      <c r="AB1172">
        <v>0.38383838383838387</v>
      </c>
      <c r="AC1172" t="s">
        <v>4238</v>
      </c>
      <c r="AD1172" t="s">
        <v>5123</v>
      </c>
      <c r="AE1172" s="2">
        <v>46123</v>
      </c>
      <c r="AF1172">
        <v>2026</v>
      </c>
      <c r="AG1172" s="2">
        <v>46113</v>
      </c>
    </row>
    <row r="1173" spans="1:33" x14ac:dyDescent="0.25">
      <c r="A1173" t="s">
        <v>2847</v>
      </c>
      <c r="B1173" t="s">
        <v>182</v>
      </c>
      <c r="C1173" t="s">
        <v>147</v>
      </c>
      <c r="D1173" t="s">
        <v>48</v>
      </c>
      <c r="E1173" t="s">
        <v>14</v>
      </c>
      <c r="F1173">
        <v>10</v>
      </c>
      <c r="G1173">
        <v>989.01</v>
      </c>
      <c r="H1173">
        <v>0.1</v>
      </c>
      <c r="I1173" t="s">
        <v>20</v>
      </c>
      <c r="J1173" t="s">
        <v>4976</v>
      </c>
      <c r="K1173" t="s">
        <v>4973</v>
      </c>
      <c r="L1173" t="s">
        <v>4974</v>
      </c>
      <c r="M1173">
        <v>679.32</v>
      </c>
      <c r="N1173" s="2">
        <v>44982</v>
      </c>
      <c r="O1173">
        <v>68</v>
      </c>
      <c r="P1173" t="s">
        <v>4025</v>
      </c>
      <c r="Q1173" t="s">
        <v>4029</v>
      </c>
      <c r="R1173" t="s">
        <v>4165</v>
      </c>
      <c r="S1173" t="s">
        <v>4071</v>
      </c>
      <c r="T1173" t="s">
        <v>5110</v>
      </c>
      <c r="U1173" t="s">
        <v>4135</v>
      </c>
      <c r="V1173" t="s">
        <v>4058</v>
      </c>
      <c r="W1173" t="s">
        <v>5055</v>
      </c>
      <c r="X1173" t="s">
        <v>5112</v>
      </c>
      <c r="Y1173">
        <v>8901.09</v>
      </c>
      <c r="Z1173">
        <v>6793.2</v>
      </c>
      <c r="AA1173">
        <v>2107.89</v>
      </c>
      <c r="AB1173">
        <v>0.23681257014590346</v>
      </c>
      <c r="AC1173" t="s">
        <v>4639</v>
      </c>
      <c r="AD1173" t="s">
        <v>5109</v>
      </c>
      <c r="AE1173" s="2">
        <v>46178</v>
      </c>
      <c r="AF1173">
        <v>2026</v>
      </c>
      <c r="AG1173" s="2">
        <v>46174</v>
      </c>
    </row>
    <row r="1174" spans="1:33" x14ac:dyDescent="0.25">
      <c r="A1174" t="s">
        <v>1650</v>
      </c>
      <c r="B1174" t="s">
        <v>2560</v>
      </c>
      <c r="C1174" t="s">
        <v>51</v>
      </c>
      <c r="D1174" t="s">
        <v>48</v>
      </c>
      <c r="E1174" t="s">
        <v>25</v>
      </c>
      <c r="F1174">
        <v>2</v>
      </c>
      <c r="G1174">
        <v>989.01</v>
      </c>
      <c r="H1174">
        <v>0</v>
      </c>
      <c r="I1174" t="s">
        <v>35</v>
      </c>
      <c r="J1174" t="s">
        <v>4999</v>
      </c>
      <c r="K1174" t="s">
        <v>4973</v>
      </c>
      <c r="L1174" t="s">
        <v>4995</v>
      </c>
      <c r="M1174">
        <v>609.39</v>
      </c>
      <c r="N1174" s="2">
        <v>46036</v>
      </c>
      <c r="O1174">
        <v>28</v>
      </c>
      <c r="P1174" t="s">
        <v>4030</v>
      </c>
      <c r="Q1174" t="s">
        <v>4024</v>
      </c>
      <c r="R1174" t="s">
        <v>4089</v>
      </c>
      <c r="S1174" t="s">
        <v>4068</v>
      </c>
      <c r="T1174" t="s">
        <v>5110</v>
      </c>
      <c r="U1174" t="s">
        <v>4135</v>
      </c>
      <c r="V1174" t="s">
        <v>4058</v>
      </c>
      <c r="W1174" t="s">
        <v>5055</v>
      </c>
      <c r="X1174" t="s">
        <v>5112</v>
      </c>
      <c r="Y1174">
        <v>1978.02</v>
      </c>
      <c r="Z1174">
        <v>1218.78</v>
      </c>
      <c r="AA1174">
        <v>759.24</v>
      </c>
      <c r="AB1174">
        <v>0.38383838383838387</v>
      </c>
      <c r="AC1174" t="s">
        <v>4257</v>
      </c>
      <c r="AD1174" t="s">
        <v>5109</v>
      </c>
      <c r="AE1174" s="2">
        <v>46200</v>
      </c>
      <c r="AF1174">
        <v>2026</v>
      </c>
      <c r="AG1174" s="2">
        <v>46174</v>
      </c>
    </row>
    <row r="1175" spans="1:33" x14ac:dyDescent="0.25">
      <c r="A1175" t="s">
        <v>2932</v>
      </c>
      <c r="B1175" t="s">
        <v>2933</v>
      </c>
      <c r="C1175" t="s">
        <v>87</v>
      </c>
      <c r="D1175" t="s">
        <v>64</v>
      </c>
      <c r="E1175" t="s">
        <v>25</v>
      </c>
      <c r="F1175">
        <v>2</v>
      </c>
      <c r="G1175">
        <v>989.01</v>
      </c>
      <c r="H1175">
        <v>0</v>
      </c>
      <c r="I1175" t="s">
        <v>20</v>
      </c>
      <c r="J1175" t="s">
        <v>5010</v>
      </c>
      <c r="K1175" t="s">
        <v>4973</v>
      </c>
      <c r="L1175" t="s">
        <v>5007</v>
      </c>
      <c r="M1175">
        <v>689.31</v>
      </c>
      <c r="N1175" s="2">
        <v>45662</v>
      </c>
      <c r="O1175">
        <v>47</v>
      </c>
      <c r="P1175" t="s">
        <v>4025</v>
      </c>
      <c r="Q1175" t="s">
        <v>4024</v>
      </c>
      <c r="R1175" t="s">
        <v>4026</v>
      </c>
      <c r="S1175" t="s">
        <v>4027</v>
      </c>
      <c r="T1175" t="s">
        <v>5089</v>
      </c>
      <c r="U1175" t="s">
        <v>4077</v>
      </c>
      <c r="V1175" t="s">
        <v>4071</v>
      </c>
      <c r="W1175" t="s">
        <v>5055</v>
      </c>
      <c r="X1175" t="s">
        <v>5090</v>
      </c>
      <c r="Y1175">
        <v>1978.02</v>
      </c>
      <c r="Z1175">
        <v>1378.62</v>
      </c>
      <c r="AA1175">
        <v>599.4</v>
      </c>
      <c r="AB1175">
        <v>0.30303030303030304</v>
      </c>
      <c r="AC1175" t="s">
        <v>4291</v>
      </c>
      <c r="AD1175" t="s">
        <v>5088</v>
      </c>
      <c r="AE1175" s="2">
        <v>46200</v>
      </c>
      <c r="AF1175">
        <v>2026</v>
      </c>
      <c r="AG1175" s="2">
        <v>46174</v>
      </c>
    </row>
    <row r="1176" spans="1:33" x14ac:dyDescent="0.25">
      <c r="A1176" t="s">
        <v>3318</v>
      </c>
      <c r="B1176" t="s">
        <v>467</v>
      </c>
      <c r="C1176" t="s">
        <v>140</v>
      </c>
      <c r="D1176" t="s">
        <v>24</v>
      </c>
      <c r="E1176" t="s">
        <v>25</v>
      </c>
      <c r="F1176">
        <v>2</v>
      </c>
      <c r="G1176">
        <v>989.01</v>
      </c>
      <c r="H1176">
        <v>0</v>
      </c>
      <c r="I1176" t="s">
        <v>35</v>
      </c>
      <c r="J1176" t="s">
        <v>5017</v>
      </c>
      <c r="K1176" t="s">
        <v>4973</v>
      </c>
      <c r="L1176" t="s">
        <v>5007</v>
      </c>
      <c r="M1176">
        <v>659.34</v>
      </c>
      <c r="N1176" s="2">
        <v>45382</v>
      </c>
      <c r="O1176">
        <v>63</v>
      </c>
      <c r="P1176" t="s">
        <v>4025</v>
      </c>
      <c r="Q1176" t="s">
        <v>4024</v>
      </c>
      <c r="R1176" t="s">
        <v>4103</v>
      </c>
      <c r="S1176" t="s">
        <v>4032</v>
      </c>
      <c r="T1176" t="s">
        <v>5085</v>
      </c>
      <c r="U1176" t="s">
        <v>4097</v>
      </c>
      <c r="V1176" t="s">
        <v>4071</v>
      </c>
      <c r="W1176" t="s">
        <v>5051</v>
      </c>
      <c r="X1176" t="s">
        <v>5087</v>
      </c>
      <c r="Y1176">
        <v>1978.02</v>
      </c>
      <c r="Z1176">
        <v>1318.68</v>
      </c>
      <c r="AA1176">
        <v>659.34</v>
      </c>
      <c r="AB1176">
        <v>0.33333333333333337</v>
      </c>
      <c r="AC1176" t="s">
        <v>4804</v>
      </c>
      <c r="AD1176" t="s">
        <v>5084</v>
      </c>
      <c r="AE1176" s="2">
        <v>45889</v>
      </c>
      <c r="AF1176">
        <v>2025</v>
      </c>
      <c r="AG1176" s="2">
        <v>45870</v>
      </c>
    </row>
    <row r="1177" spans="1:33" x14ac:dyDescent="0.25">
      <c r="A1177" t="s">
        <v>3784</v>
      </c>
      <c r="B1177" t="s">
        <v>2955</v>
      </c>
      <c r="C1177" t="s">
        <v>140</v>
      </c>
      <c r="D1177" t="s">
        <v>13</v>
      </c>
      <c r="E1177" t="s">
        <v>14</v>
      </c>
      <c r="F1177">
        <v>1</v>
      </c>
      <c r="G1177">
        <v>989.01</v>
      </c>
      <c r="H1177">
        <v>0.2</v>
      </c>
      <c r="I1177" t="s">
        <v>35</v>
      </c>
      <c r="J1177" t="s">
        <v>5017</v>
      </c>
      <c r="K1177" t="s">
        <v>4973</v>
      </c>
      <c r="L1177" t="s">
        <v>5007</v>
      </c>
      <c r="M1177">
        <v>659.34</v>
      </c>
      <c r="N1177" s="2">
        <v>45183</v>
      </c>
      <c r="O1177">
        <v>66</v>
      </c>
      <c r="P1177" t="s">
        <v>4048</v>
      </c>
      <c r="Q1177" t="s">
        <v>4029</v>
      </c>
      <c r="R1177" t="s">
        <v>4089</v>
      </c>
      <c r="S1177" t="s">
        <v>4068</v>
      </c>
      <c r="T1177" t="s">
        <v>5076</v>
      </c>
      <c r="U1177" t="s">
        <v>4085</v>
      </c>
      <c r="V1177" t="s">
        <v>4036</v>
      </c>
      <c r="W1177" t="s">
        <v>5051</v>
      </c>
      <c r="X1177" t="s">
        <v>5077</v>
      </c>
      <c r="Y1177">
        <v>791.21</v>
      </c>
      <c r="Z1177">
        <v>659.34</v>
      </c>
      <c r="AA1177">
        <v>131.87</v>
      </c>
      <c r="AB1177">
        <v>0.16666877314492992</v>
      </c>
      <c r="AC1177" t="s">
        <v>4801</v>
      </c>
      <c r="AD1177" t="s">
        <v>5075</v>
      </c>
      <c r="AE1177" s="2">
        <v>46054</v>
      </c>
      <c r="AF1177">
        <v>2026</v>
      </c>
      <c r="AG1177" s="2">
        <v>46054</v>
      </c>
    </row>
    <row r="1178" spans="1:33" x14ac:dyDescent="0.25">
      <c r="A1178" t="s">
        <v>289</v>
      </c>
      <c r="B1178" t="s">
        <v>290</v>
      </c>
      <c r="C1178" t="s">
        <v>87</v>
      </c>
      <c r="D1178" t="s">
        <v>44</v>
      </c>
      <c r="E1178" t="s">
        <v>25</v>
      </c>
      <c r="F1178">
        <v>3</v>
      </c>
      <c r="G1178">
        <v>989.01</v>
      </c>
      <c r="H1178">
        <v>0</v>
      </c>
      <c r="I1178" t="s">
        <v>35</v>
      </c>
      <c r="J1178" t="s">
        <v>5010</v>
      </c>
      <c r="K1178" t="s">
        <v>4973</v>
      </c>
      <c r="L1178" t="s">
        <v>5007</v>
      </c>
      <c r="M1178">
        <v>689.31</v>
      </c>
      <c r="N1178" s="2">
        <v>46008</v>
      </c>
      <c r="O1178">
        <v>68</v>
      </c>
      <c r="P1178" t="s">
        <v>4052</v>
      </c>
      <c r="Q1178" t="s">
        <v>4024</v>
      </c>
      <c r="R1178" t="s">
        <v>4060</v>
      </c>
      <c r="S1178" t="s">
        <v>4032</v>
      </c>
      <c r="T1178" t="s">
        <v>5065</v>
      </c>
      <c r="U1178" t="s">
        <v>4046</v>
      </c>
      <c r="V1178" t="s">
        <v>4032</v>
      </c>
      <c r="W1178" t="s">
        <v>5055</v>
      </c>
      <c r="X1178" t="s">
        <v>5067</v>
      </c>
      <c r="Y1178">
        <v>2967.03</v>
      </c>
      <c r="Z1178">
        <v>2067.9299999999998</v>
      </c>
      <c r="AA1178">
        <v>899.1</v>
      </c>
      <c r="AB1178">
        <v>0.30303030303030304</v>
      </c>
      <c r="AC1178" t="s">
        <v>4500</v>
      </c>
      <c r="AD1178" t="s">
        <v>5064</v>
      </c>
      <c r="AE1178" s="2">
        <v>46053</v>
      </c>
      <c r="AF1178">
        <v>2026</v>
      </c>
      <c r="AG1178" s="2">
        <v>46023</v>
      </c>
    </row>
    <row r="1179" spans="1:33" x14ac:dyDescent="0.25">
      <c r="A1179" t="s">
        <v>3499</v>
      </c>
      <c r="B1179" t="s">
        <v>1473</v>
      </c>
      <c r="C1179" t="s">
        <v>147</v>
      </c>
      <c r="D1179" t="s">
        <v>226</v>
      </c>
      <c r="E1179" t="s">
        <v>25</v>
      </c>
      <c r="F1179">
        <v>1</v>
      </c>
      <c r="G1179">
        <v>989.01</v>
      </c>
      <c r="H1179">
        <v>0</v>
      </c>
      <c r="I1179" t="s">
        <v>30</v>
      </c>
      <c r="J1179" t="s">
        <v>4976</v>
      </c>
      <c r="K1179" t="s">
        <v>4973</v>
      </c>
      <c r="L1179" t="s">
        <v>4974</v>
      </c>
      <c r="M1179">
        <v>679.32</v>
      </c>
      <c r="N1179" s="2">
        <v>45103</v>
      </c>
      <c r="O1179">
        <v>36</v>
      </c>
      <c r="P1179" t="s">
        <v>4048</v>
      </c>
      <c r="Q1179" t="s">
        <v>4024</v>
      </c>
      <c r="R1179" t="s">
        <v>4055</v>
      </c>
      <c r="S1179" t="s">
        <v>4032</v>
      </c>
      <c r="T1179" t="s">
        <v>5062</v>
      </c>
      <c r="U1179" t="s">
        <v>4055</v>
      </c>
      <c r="V1179" t="s">
        <v>4032</v>
      </c>
      <c r="W1179" t="s">
        <v>5055</v>
      </c>
      <c r="X1179" t="s">
        <v>5063</v>
      </c>
      <c r="Y1179">
        <v>989.01</v>
      </c>
      <c r="Z1179">
        <v>679.32</v>
      </c>
      <c r="AA1179">
        <v>309.69</v>
      </c>
      <c r="AB1179">
        <v>0.31313131313131315</v>
      </c>
      <c r="AC1179" t="s">
        <v>4519</v>
      </c>
      <c r="AD1179" t="s">
        <v>5123</v>
      </c>
      <c r="AE1179" s="2">
        <v>45904</v>
      </c>
      <c r="AF1179">
        <v>2025</v>
      </c>
      <c r="AG1179" s="2">
        <v>45901</v>
      </c>
    </row>
    <row r="1180" spans="1:33" x14ac:dyDescent="0.25">
      <c r="A1180" t="s">
        <v>3422</v>
      </c>
      <c r="B1180" t="s">
        <v>515</v>
      </c>
      <c r="C1180" t="s">
        <v>147</v>
      </c>
      <c r="D1180" t="s">
        <v>58</v>
      </c>
      <c r="E1180" t="s">
        <v>14</v>
      </c>
      <c r="F1180">
        <v>1</v>
      </c>
      <c r="G1180">
        <v>989.01</v>
      </c>
      <c r="H1180">
        <v>0.1</v>
      </c>
      <c r="I1180" t="s">
        <v>1258</v>
      </c>
      <c r="J1180" t="s">
        <v>4976</v>
      </c>
      <c r="K1180" t="s">
        <v>4973</v>
      </c>
      <c r="L1180" t="s">
        <v>4974</v>
      </c>
      <c r="M1180">
        <v>679.32</v>
      </c>
      <c r="N1180" s="2">
        <v>45712</v>
      </c>
      <c r="O1180">
        <v>70</v>
      </c>
      <c r="P1180" t="s">
        <v>4052</v>
      </c>
      <c r="Q1180" t="s">
        <v>4024</v>
      </c>
      <c r="R1180" t="s">
        <v>4087</v>
      </c>
      <c r="S1180" t="s">
        <v>4036</v>
      </c>
      <c r="T1180" t="s">
        <v>5050</v>
      </c>
      <c r="U1180" t="s">
        <v>4060</v>
      </c>
      <c r="V1180" t="s">
        <v>4032</v>
      </c>
      <c r="W1180" t="s">
        <v>5051</v>
      </c>
      <c r="X1180" t="s">
        <v>5052</v>
      </c>
      <c r="Y1180">
        <v>890.11</v>
      </c>
      <c r="Z1180">
        <v>679.32</v>
      </c>
      <c r="AA1180">
        <v>210.79</v>
      </c>
      <c r="AB1180">
        <v>0.23681342755389781</v>
      </c>
      <c r="AC1180" t="s">
        <v>4297</v>
      </c>
      <c r="AD1180" t="s">
        <v>5049</v>
      </c>
      <c r="AE1180" s="2">
        <v>46230</v>
      </c>
      <c r="AF1180">
        <v>2026</v>
      </c>
      <c r="AG1180" s="2">
        <v>46204</v>
      </c>
    </row>
    <row r="1181" spans="1:33" x14ac:dyDescent="0.25">
      <c r="A1181" t="s">
        <v>1408</v>
      </c>
      <c r="B1181" t="s">
        <v>1409</v>
      </c>
      <c r="C1181" t="s">
        <v>87</v>
      </c>
      <c r="D1181" t="s">
        <v>95</v>
      </c>
      <c r="E1181" t="s">
        <v>14</v>
      </c>
      <c r="F1181">
        <v>3</v>
      </c>
      <c r="G1181">
        <v>989.01</v>
      </c>
      <c r="H1181">
        <v>0.02</v>
      </c>
      <c r="I1181" t="s">
        <v>35</v>
      </c>
      <c r="J1181" t="s">
        <v>5010</v>
      </c>
      <c r="K1181" t="s">
        <v>4973</v>
      </c>
      <c r="L1181" t="s">
        <v>5007</v>
      </c>
      <c r="M1181">
        <v>689.31</v>
      </c>
      <c r="N1181" s="2">
        <v>45317</v>
      </c>
      <c r="O1181">
        <v>37</v>
      </c>
      <c r="P1181" t="s">
        <v>4025</v>
      </c>
      <c r="Q1181" t="s">
        <v>4029</v>
      </c>
      <c r="R1181" t="s">
        <v>4067</v>
      </c>
      <c r="S1181" t="s">
        <v>4068</v>
      </c>
      <c r="T1181" t="s">
        <v>5095</v>
      </c>
      <c r="U1181" t="s">
        <v>4089</v>
      </c>
      <c r="V1181" t="s">
        <v>4068</v>
      </c>
      <c r="W1181" t="s">
        <v>5051</v>
      </c>
      <c r="X1181" t="s">
        <v>5113</v>
      </c>
      <c r="Y1181">
        <v>2907.69</v>
      </c>
      <c r="Z1181">
        <v>2067.9299999999998</v>
      </c>
      <c r="AA1181">
        <v>839.76</v>
      </c>
      <c r="AB1181">
        <v>0.28880657841791935</v>
      </c>
      <c r="AC1181" t="s">
        <v>4752</v>
      </c>
      <c r="AD1181" t="s">
        <v>5094</v>
      </c>
      <c r="AE1181" s="2">
        <v>46225</v>
      </c>
      <c r="AF1181">
        <v>2026</v>
      </c>
      <c r="AG1181" s="2">
        <v>46204</v>
      </c>
    </row>
    <row r="1182" spans="1:33" x14ac:dyDescent="0.25">
      <c r="A1182" t="s">
        <v>3881</v>
      </c>
      <c r="B1182" t="s">
        <v>660</v>
      </c>
      <c r="C1182" t="s">
        <v>140</v>
      </c>
      <c r="D1182" t="s">
        <v>13</v>
      </c>
      <c r="E1182" t="s">
        <v>14</v>
      </c>
      <c r="F1182">
        <v>3</v>
      </c>
      <c r="G1182">
        <v>989.01</v>
      </c>
      <c r="H1182">
        <v>0.1</v>
      </c>
      <c r="I1182" t="s">
        <v>15</v>
      </c>
      <c r="J1182" t="s">
        <v>5017</v>
      </c>
      <c r="K1182" t="s">
        <v>4973</v>
      </c>
      <c r="L1182" t="s">
        <v>5007</v>
      </c>
      <c r="M1182">
        <v>659.34</v>
      </c>
      <c r="N1182" s="2">
        <v>45935</v>
      </c>
      <c r="O1182">
        <v>29</v>
      </c>
      <c r="P1182" t="s">
        <v>4025</v>
      </c>
      <c r="Q1182" t="s">
        <v>4029</v>
      </c>
      <c r="R1182" t="s">
        <v>4070</v>
      </c>
      <c r="S1182" t="s">
        <v>4071</v>
      </c>
      <c r="T1182" t="s">
        <v>5076</v>
      </c>
      <c r="U1182" t="s">
        <v>4085</v>
      </c>
      <c r="V1182" t="s">
        <v>4036</v>
      </c>
      <c r="W1182" t="s">
        <v>5051</v>
      </c>
      <c r="X1182" t="s">
        <v>5077</v>
      </c>
      <c r="Y1182">
        <v>2670.33</v>
      </c>
      <c r="Z1182">
        <v>1978.02</v>
      </c>
      <c r="AA1182">
        <v>692.31</v>
      </c>
      <c r="AB1182">
        <v>0.2592600914493714</v>
      </c>
      <c r="AC1182" t="s">
        <v>4803</v>
      </c>
      <c r="AD1182" t="s">
        <v>5075</v>
      </c>
      <c r="AE1182" s="2">
        <v>46144</v>
      </c>
      <c r="AF1182">
        <v>2026</v>
      </c>
      <c r="AG1182" s="2">
        <v>46143</v>
      </c>
    </row>
    <row r="1183" spans="1:33" x14ac:dyDescent="0.25">
      <c r="A1183" t="s">
        <v>3927</v>
      </c>
      <c r="B1183" t="s">
        <v>1365</v>
      </c>
      <c r="C1183" t="s">
        <v>140</v>
      </c>
      <c r="D1183" t="s">
        <v>24</v>
      </c>
      <c r="E1183" t="s">
        <v>14</v>
      </c>
      <c r="F1183">
        <v>1</v>
      </c>
      <c r="G1183">
        <v>989.01</v>
      </c>
      <c r="H1183">
        <v>0.05</v>
      </c>
      <c r="I1183" t="s">
        <v>1258</v>
      </c>
      <c r="J1183" t="s">
        <v>5017</v>
      </c>
      <c r="K1183" t="s">
        <v>4973</v>
      </c>
      <c r="L1183" t="s">
        <v>5007</v>
      </c>
      <c r="M1183">
        <v>659.34</v>
      </c>
      <c r="N1183" s="2">
        <v>45353</v>
      </c>
      <c r="O1183">
        <v>33</v>
      </c>
      <c r="P1183" t="s">
        <v>4048</v>
      </c>
      <c r="Q1183" t="s">
        <v>4024</v>
      </c>
      <c r="R1183" t="s">
        <v>4044</v>
      </c>
      <c r="S1183" t="s">
        <v>4036</v>
      </c>
      <c r="T1183" t="s">
        <v>5085</v>
      </c>
      <c r="U1183" t="s">
        <v>4097</v>
      </c>
      <c r="V1183" t="s">
        <v>4071</v>
      </c>
      <c r="W1183" t="s">
        <v>5051</v>
      </c>
      <c r="X1183" t="s">
        <v>5087</v>
      </c>
      <c r="Y1183">
        <v>939.56</v>
      </c>
      <c r="Z1183">
        <v>659.34</v>
      </c>
      <c r="AA1183">
        <v>280.22000000000003</v>
      </c>
      <c r="AB1183">
        <v>0.29824598748350295</v>
      </c>
      <c r="AC1183" t="s">
        <v>4453</v>
      </c>
      <c r="AD1183" t="s">
        <v>5084</v>
      </c>
      <c r="AE1183" s="2">
        <v>46190</v>
      </c>
      <c r="AF1183">
        <v>2026</v>
      </c>
      <c r="AG1183" s="2">
        <v>46174</v>
      </c>
    </row>
    <row r="1184" spans="1:33" x14ac:dyDescent="0.25">
      <c r="A1184" t="s">
        <v>2156</v>
      </c>
      <c r="B1184" t="s">
        <v>647</v>
      </c>
      <c r="C1184" t="s">
        <v>87</v>
      </c>
      <c r="D1184" t="s">
        <v>64</v>
      </c>
      <c r="E1184" t="s">
        <v>25</v>
      </c>
      <c r="F1184">
        <v>3</v>
      </c>
      <c r="G1184">
        <v>989.01</v>
      </c>
      <c r="H1184">
        <v>0</v>
      </c>
      <c r="I1184" t="s">
        <v>1258</v>
      </c>
      <c r="J1184" t="s">
        <v>5010</v>
      </c>
      <c r="K1184" t="s">
        <v>4973</v>
      </c>
      <c r="L1184" t="s">
        <v>5007</v>
      </c>
      <c r="M1184">
        <v>689.31</v>
      </c>
      <c r="N1184" s="2">
        <v>45889</v>
      </c>
      <c r="O1184">
        <v>31</v>
      </c>
      <c r="P1184" t="s">
        <v>4025</v>
      </c>
      <c r="Q1184" t="s">
        <v>4029</v>
      </c>
      <c r="R1184" t="s">
        <v>4055</v>
      </c>
      <c r="S1184" t="s">
        <v>4032</v>
      </c>
      <c r="T1184" t="s">
        <v>5089</v>
      </c>
      <c r="U1184" t="s">
        <v>4077</v>
      </c>
      <c r="V1184" t="s">
        <v>4071</v>
      </c>
      <c r="W1184" t="s">
        <v>5055</v>
      </c>
      <c r="X1184" t="s">
        <v>5090</v>
      </c>
      <c r="Y1184">
        <v>2967.03</v>
      </c>
      <c r="Z1184">
        <v>2067.9299999999998</v>
      </c>
      <c r="AA1184">
        <v>899.1</v>
      </c>
      <c r="AB1184">
        <v>0.30303030303030304</v>
      </c>
      <c r="AC1184" t="s">
        <v>4866</v>
      </c>
      <c r="AD1184" t="s">
        <v>5088</v>
      </c>
      <c r="AE1184" s="2">
        <v>45883</v>
      </c>
      <c r="AF1184">
        <v>2025</v>
      </c>
      <c r="AG1184" s="2">
        <v>45870</v>
      </c>
    </row>
    <row r="1185" spans="1:33" x14ac:dyDescent="0.25">
      <c r="A1185" t="s">
        <v>613</v>
      </c>
      <c r="B1185" t="s">
        <v>302</v>
      </c>
      <c r="C1185" t="s">
        <v>51</v>
      </c>
      <c r="D1185" t="s">
        <v>58</v>
      </c>
      <c r="E1185" t="s">
        <v>25</v>
      </c>
      <c r="F1185">
        <v>3</v>
      </c>
      <c r="G1185">
        <v>989.01</v>
      </c>
      <c r="H1185">
        <v>0</v>
      </c>
      <c r="I1185" t="s">
        <v>1258</v>
      </c>
      <c r="J1185" t="s">
        <v>4999</v>
      </c>
      <c r="K1185" t="s">
        <v>4973</v>
      </c>
      <c r="L1185" t="s">
        <v>4995</v>
      </c>
      <c r="M1185">
        <v>609.39</v>
      </c>
      <c r="N1185" s="2">
        <v>45667</v>
      </c>
      <c r="O1185">
        <v>48</v>
      </c>
      <c r="P1185" t="s">
        <v>4025</v>
      </c>
      <c r="Q1185" t="s">
        <v>4024</v>
      </c>
      <c r="R1185" t="s">
        <v>4057</v>
      </c>
      <c r="S1185" t="s">
        <v>4058</v>
      </c>
      <c r="T1185" t="s">
        <v>5050</v>
      </c>
      <c r="U1185" t="s">
        <v>4060</v>
      </c>
      <c r="V1185" t="s">
        <v>4032</v>
      </c>
      <c r="W1185" t="s">
        <v>5051</v>
      </c>
      <c r="X1185" t="s">
        <v>5052</v>
      </c>
      <c r="Y1185">
        <v>2967.03</v>
      </c>
      <c r="Z1185">
        <v>1828.17</v>
      </c>
      <c r="AA1185">
        <v>1138.8599999999999</v>
      </c>
      <c r="AB1185">
        <v>0.38383838383838376</v>
      </c>
      <c r="AC1185" t="s">
        <v>4527</v>
      </c>
      <c r="AD1185" t="s">
        <v>5049</v>
      </c>
      <c r="AE1185" s="2">
        <v>45881</v>
      </c>
      <c r="AF1185">
        <v>2025</v>
      </c>
      <c r="AG1185" s="2">
        <v>45870</v>
      </c>
    </row>
    <row r="1186" spans="1:33" x14ac:dyDescent="0.25">
      <c r="A1186" t="s">
        <v>1040</v>
      </c>
      <c r="B1186" t="s">
        <v>1041</v>
      </c>
      <c r="C1186" t="s">
        <v>147</v>
      </c>
      <c r="D1186" t="s">
        <v>74</v>
      </c>
      <c r="E1186" t="s">
        <v>25</v>
      </c>
      <c r="F1186">
        <v>1</v>
      </c>
      <c r="G1186">
        <v>989.01</v>
      </c>
      <c r="H1186">
        <v>0</v>
      </c>
      <c r="I1186" t="s">
        <v>35</v>
      </c>
      <c r="J1186" t="s">
        <v>4976</v>
      </c>
      <c r="K1186" t="s">
        <v>4973</v>
      </c>
      <c r="L1186" t="s">
        <v>4974</v>
      </c>
      <c r="M1186">
        <v>679.32</v>
      </c>
      <c r="N1186" s="2">
        <v>45367</v>
      </c>
      <c r="O1186">
        <v>23</v>
      </c>
      <c r="P1186" t="s">
        <v>4052</v>
      </c>
      <c r="Q1186" t="s">
        <v>4024</v>
      </c>
      <c r="R1186" t="s">
        <v>4041</v>
      </c>
      <c r="S1186" t="s">
        <v>4036</v>
      </c>
      <c r="T1186" t="s">
        <v>5092</v>
      </c>
      <c r="U1186" t="s">
        <v>4165</v>
      </c>
      <c r="V1186" t="s">
        <v>4071</v>
      </c>
      <c r="W1186" t="s">
        <v>5055</v>
      </c>
      <c r="X1186" t="s">
        <v>5093</v>
      </c>
      <c r="Y1186">
        <v>989.01</v>
      </c>
      <c r="Z1186">
        <v>679.32</v>
      </c>
      <c r="AA1186">
        <v>309.69</v>
      </c>
      <c r="AB1186">
        <v>0.31313131313131315</v>
      </c>
      <c r="AC1186" t="s">
        <v>4193</v>
      </c>
      <c r="AD1186" t="s">
        <v>5091</v>
      </c>
      <c r="AE1186" s="2">
        <v>46137</v>
      </c>
      <c r="AF1186">
        <v>2026</v>
      </c>
      <c r="AG1186" s="2">
        <v>46113</v>
      </c>
    </row>
    <row r="1187" spans="1:33" x14ac:dyDescent="0.25">
      <c r="A1187" t="s">
        <v>1223</v>
      </c>
      <c r="B1187" t="s">
        <v>1224</v>
      </c>
      <c r="C1187" t="s">
        <v>51</v>
      </c>
      <c r="D1187" t="s">
        <v>19</v>
      </c>
      <c r="E1187" t="s">
        <v>14</v>
      </c>
      <c r="F1187">
        <v>3</v>
      </c>
      <c r="G1187">
        <v>989.01</v>
      </c>
      <c r="H1187">
        <v>0.05</v>
      </c>
      <c r="I1187" t="s">
        <v>20</v>
      </c>
      <c r="J1187" t="s">
        <v>4999</v>
      </c>
      <c r="K1187" t="s">
        <v>4973</v>
      </c>
      <c r="L1187" t="s">
        <v>4995</v>
      </c>
      <c r="M1187">
        <v>609.39</v>
      </c>
      <c r="N1187" s="2">
        <v>44996</v>
      </c>
      <c r="O1187">
        <v>72</v>
      </c>
      <c r="P1187" t="s">
        <v>4025</v>
      </c>
      <c r="Q1187" t="s">
        <v>4029</v>
      </c>
      <c r="R1187" t="s">
        <v>4089</v>
      </c>
      <c r="S1187" t="s">
        <v>4068</v>
      </c>
      <c r="T1187" t="s">
        <v>5058</v>
      </c>
      <c r="U1187" t="s">
        <v>4055</v>
      </c>
      <c r="V1187" t="s">
        <v>4032</v>
      </c>
      <c r="W1187" t="s">
        <v>5051</v>
      </c>
      <c r="X1187" t="s">
        <v>5060</v>
      </c>
      <c r="Y1187">
        <v>2818.68</v>
      </c>
      <c r="Z1187">
        <v>1828.17</v>
      </c>
      <c r="AA1187">
        <v>990.51</v>
      </c>
      <c r="AB1187">
        <v>0.3514091702499042</v>
      </c>
      <c r="AC1187" t="s">
        <v>4325</v>
      </c>
      <c r="AD1187" t="s">
        <v>5057</v>
      </c>
      <c r="AE1187" s="2">
        <v>46063</v>
      </c>
      <c r="AF1187">
        <v>2026</v>
      </c>
      <c r="AG1187" s="2">
        <v>46054</v>
      </c>
    </row>
    <row r="1188" spans="1:33" x14ac:dyDescent="0.25">
      <c r="A1188" t="s">
        <v>2012</v>
      </c>
      <c r="B1188" t="s">
        <v>1003</v>
      </c>
      <c r="C1188" t="s">
        <v>140</v>
      </c>
      <c r="D1188" t="s">
        <v>104</v>
      </c>
      <c r="E1188" t="s">
        <v>14</v>
      </c>
      <c r="F1188">
        <v>8</v>
      </c>
      <c r="G1188">
        <v>989.01</v>
      </c>
      <c r="H1188">
        <v>0.1</v>
      </c>
      <c r="I1188" t="s">
        <v>20</v>
      </c>
      <c r="J1188" t="s">
        <v>5017</v>
      </c>
      <c r="K1188" t="s">
        <v>4973</v>
      </c>
      <c r="L1188" t="s">
        <v>5007</v>
      </c>
      <c r="M1188">
        <v>659.34</v>
      </c>
      <c r="N1188" s="2">
        <v>44970</v>
      </c>
      <c r="O1188">
        <v>65</v>
      </c>
      <c r="P1188" t="s">
        <v>4025</v>
      </c>
      <c r="Q1188" t="s">
        <v>4029</v>
      </c>
      <c r="R1188" t="s">
        <v>4070</v>
      </c>
      <c r="S1188" t="s">
        <v>4071</v>
      </c>
      <c r="T1188" t="s">
        <v>5073</v>
      </c>
      <c r="U1188" t="s">
        <v>4035</v>
      </c>
      <c r="V1188" t="s">
        <v>4036</v>
      </c>
      <c r="W1188" t="s">
        <v>5051</v>
      </c>
      <c r="X1188" t="s">
        <v>5074</v>
      </c>
      <c r="Y1188">
        <v>7120.87</v>
      </c>
      <c r="Z1188">
        <v>5274.72</v>
      </c>
      <c r="AA1188">
        <v>1846.15</v>
      </c>
      <c r="AB1188">
        <v>0.25925905121143905</v>
      </c>
      <c r="AC1188" t="s">
        <v>4751</v>
      </c>
      <c r="AD1188" t="s">
        <v>5072</v>
      </c>
      <c r="AE1188" s="2">
        <v>45901</v>
      </c>
      <c r="AF1188">
        <v>2025</v>
      </c>
      <c r="AG1188" s="2">
        <v>45901</v>
      </c>
    </row>
    <row r="1189" spans="1:33" x14ac:dyDescent="0.25">
      <c r="A1189" t="s">
        <v>3387</v>
      </c>
      <c r="B1189" t="s">
        <v>189</v>
      </c>
      <c r="C1189" t="s">
        <v>147</v>
      </c>
      <c r="D1189" t="s">
        <v>44</v>
      </c>
      <c r="E1189" t="s">
        <v>25</v>
      </c>
      <c r="F1189">
        <v>4</v>
      </c>
      <c r="G1189">
        <v>989.01</v>
      </c>
      <c r="H1189">
        <v>0.1</v>
      </c>
      <c r="I1189" t="s">
        <v>30</v>
      </c>
      <c r="J1189" t="s">
        <v>4976</v>
      </c>
      <c r="K1189" t="s">
        <v>4973</v>
      </c>
      <c r="L1189" t="s">
        <v>4974</v>
      </c>
      <c r="M1189">
        <v>679.32</v>
      </c>
      <c r="N1189" s="2">
        <v>45426</v>
      </c>
      <c r="O1189">
        <v>25</v>
      </c>
      <c r="P1189" t="s">
        <v>4025</v>
      </c>
      <c r="Q1189" t="s">
        <v>4029</v>
      </c>
      <c r="R1189" t="s">
        <v>4097</v>
      </c>
      <c r="S1189" t="s">
        <v>4071</v>
      </c>
      <c r="T1189" t="s">
        <v>5065</v>
      </c>
      <c r="U1189" t="s">
        <v>4046</v>
      </c>
      <c r="V1189" t="s">
        <v>4032</v>
      </c>
      <c r="W1189" t="s">
        <v>5055</v>
      </c>
      <c r="X1189" t="s">
        <v>5067</v>
      </c>
      <c r="Y1189">
        <v>3560.44</v>
      </c>
      <c r="Z1189">
        <v>2717.28</v>
      </c>
      <c r="AA1189">
        <v>843.16</v>
      </c>
      <c r="AB1189">
        <v>0.23681342755389781</v>
      </c>
      <c r="AC1189" t="s">
        <v>4178</v>
      </c>
      <c r="AD1189" t="s">
        <v>5064</v>
      </c>
      <c r="AE1189" s="2">
        <v>46162</v>
      </c>
      <c r="AF1189">
        <v>2026</v>
      </c>
      <c r="AG1189" s="2">
        <v>46143</v>
      </c>
    </row>
    <row r="1190" spans="1:33" x14ac:dyDescent="0.25">
      <c r="A1190" t="s">
        <v>1799</v>
      </c>
      <c r="B1190" t="s">
        <v>1800</v>
      </c>
      <c r="C1190" t="s">
        <v>87</v>
      </c>
      <c r="D1190" t="s">
        <v>196</v>
      </c>
      <c r="E1190" t="s">
        <v>14</v>
      </c>
      <c r="F1190">
        <v>1</v>
      </c>
      <c r="G1190">
        <v>989.01</v>
      </c>
      <c r="H1190">
        <v>0.1</v>
      </c>
      <c r="I1190" t="s">
        <v>1258</v>
      </c>
      <c r="J1190" t="s">
        <v>5010</v>
      </c>
      <c r="K1190" t="s">
        <v>4973</v>
      </c>
      <c r="L1190" t="s">
        <v>5007</v>
      </c>
      <c r="M1190">
        <v>689.31</v>
      </c>
      <c r="N1190" s="2">
        <v>45941</v>
      </c>
      <c r="O1190">
        <v>47</v>
      </c>
      <c r="P1190" t="s">
        <v>4048</v>
      </c>
      <c r="Q1190" t="s">
        <v>4024</v>
      </c>
      <c r="R1190" t="s">
        <v>4026</v>
      </c>
      <c r="S1190" t="s">
        <v>4027</v>
      </c>
      <c r="T1190" t="s">
        <v>5124</v>
      </c>
      <c r="U1190" t="s">
        <v>4039</v>
      </c>
      <c r="V1190" t="s">
        <v>4032</v>
      </c>
      <c r="W1190" t="s">
        <v>5070</v>
      </c>
      <c r="X1190" t="s">
        <v>5071</v>
      </c>
      <c r="Y1190">
        <v>890.11</v>
      </c>
      <c r="Z1190">
        <v>689.31</v>
      </c>
      <c r="AA1190">
        <v>200.8</v>
      </c>
      <c r="AB1190">
        <v>0.22559009560616106</v>
      </c>
      <c r="AC1190" t="s">
        <v>4460</v>
      </c>
      <c r="AD1190" t="s">
        <v>5068</v>
      </c>
      <c r="AE1190" s="2">
        <v>45881</v>
      </c>
      <c r="AF1190">
        <v>2025</v>
      </c>
      <c r="AG1190" s="2">
        <v>45870</v>
      </c>
    </row>
    <row r="1191" spans="1:33" x14ac:dyDescent="0.25">
      <c r="A1191" t="s">
        <v>1748</v>
      </c>
      <c r="B1191" t="s">
        <v>1749</v>
      </c>
      <c r="C1191" t="s">
        <v>51</v>
      </c>
      <c r="D1191" t="s">
        <v>24</v>
      </c>
      <c r="E1191" t="s">
        <v>14</v>
      </c>
      <c r="F1191">
        <v>4</v>
      </c>
      <c r="G1191">
        <v>989.01</v>
      </c>
      <c r="H1191">
        <v>0.05</v>
      </c>
      <c r="I1191" t="s">
        <v>35</v>
      </c>
      <c r="J1191" t="s">
        <v>4999</v>
      </c>
      <c r="K1191" t="s">
        <v>4973</v>
      </c>
      <c r="L1191" t="s">
        <v>4995</v>
      </c>
      <c r="M1191">
        <v>609.39</v>
      </c>
      <c r="N1191" s="2">
        <v>44970</v>
      </c>
      <c r="O1191">
        <v>43</v>
      </c>
      <c r="P1191" t="s">
        <v>4030</v>
      </c>
      <c r="Q1191" t="s">
        <v>4024</v>
      </c>
      <c r="R1191" t="s">
        <v>4135</v>
      </c>
      <c r="S1191" t="s">
        <v>4058</v>
      </c>
      <c r="T1191" t="s">
        <v>5085</v>
      </c>
      <c r="U1191" t="s">
        <v>4097</v>
      </c>
      <c r="V1191" t="s">
        <v>4071</v>
      </c>
      <c r="W1191" t="s">
        <v>5051</v>
      </c>
      <c r="X1191" t="s">
        <v>5087</v>
      </c>
      <c r="Y1191">
        <v>3758.24</v>
      </c>
      <c r="Z1191">
        <v>2437.56</v>
      </c>
      <c r="AA1191">
        <v>1320.68</v>
      </c>
      <c r="AB1191">
        <v>0.35140917024990426</v>
      </c>
      <c r="AC1191" t="s">
        <v>4630</v>
      </c>
      <c r="AD1191" t="s">
        <v>5084</v>
      </c>
      <c r="AE1191" s="2">
        <v>45984</v>
      </c>
      <c r="AF1191">
        <v>2025</v>
      </c>
      <c r="AG1191" s="2">
        <v>45962</v>
      </c>
    </row>
    <row r="1192" spans="1:33" x14ac:dyDescent="0.25">
      <c r="A1192" t="s">
        <v>2365</v>
      </c>
      <c r="B1192" t="s">
        <v>2188</v>
      </c>
      <c r="C1192" t="s">
        <v>140</v>
      </c>
      <c r="D1192" t="s">
        <v>226</v>
      </c>
      <c r="E1192" t="s">
        <v>14</v>
      </c>
      <c r="F1192">
        <v>6</v>
      </c>
      <c r="G1192">
        <v>989.01</v>
      </c>
      <c r="H1192">
        <v>0.05</v>
      </c>
      <c r="I1192" t="s">
        <v>30</v>
      </c>
      <c r="J1192" t="s">
        <v>5017</v>
      </c>
      <c r="K1192" t="s">
        <v>4973</v>
      </c>
      <c r="L1192" t="s">
        <v>5007</v>
      </c>
      <c r="M1192">
        <v>659.34</v>
      </c>
      <c r="N1192" s="2">
        <v>45432</v>
      </c>
      <c r="O1192">
        <v>22</v>
      </c>
      <c r="P1192" t="s">
        <v>4030</v>
      </c>
      <c r="Q1192" t="s">
        <v>4029</v>
      </c>
      <c r="R1192" t="s">
        <v>4035</v>
      </c>
      <c r="S1192" t="s">
        <v>4036</v>
      </c>
      <c r="T1192" t="s">
        <v>5062</v>
      </c>
      <c r="U1192" t="s">
        <v>4055</v>
      </c>
      <c r="V1192" t="s">
        <v>4032</v>
      </c>
      <c r="W1192" t="s">
        <v>5055</v>
      </c>
      <c r="X1192" t="s">
        <v>5063</v>
      </c>
      <c r="Y1192">
        <v>5637.36</v>
      </c>
      <c r="Z1192">
        <v>3956.04</v>
      </c>
      <c r="AA1192">
        <v>1681.32</v>
      </c>
      <c r="AB1192">
        <v>0.29824598748350289</v>
      </c>
      <c r="AC1192" t="s">
        <v>4130</v>
      </c>
      <c r="AD1192" t="s">
        <v>5123</v>
      </c>
      <c r="AE1192" s="2">
        <v>46186</v>
      </c>
      <c r="AF1192">
        <v>2026</v>
      </c>
      <c r="AG1192" s="2">
        <v>46174</v>
      </c>
    </row>
    <row r="1193" spans="1:33" x14ac:dyDescent="0.25">
      <c r="A1193" t="s">
        <v>3759</v>
      </c>
      <c r="B1193" t="s">
        <v>1076</v>
      </c>
      <c r="C1193" t="s">
        <v>87</v>
      </c>
      <c r="D1193" t="s">
        <v>19</v>
      </c>
      <c r="E1193" t="s">
        <v>25</v>
      </c>
      <c r="F1193">
        <v>6</v>
      </c>
      <c r="G1193">
        <v>989.01</v>
      </c>
      <c r="H1193">
        <v>0.05</v>
      </c>
      <c r="I1193" t="s">
        <v>20</v>
      </c>
      <c r="J1193" t="s">
        <v>5010</v>
      </c>
      <c r="K1193" t="s">
        <v>4973</v>
      </c>
      <c r="L1193" t="s">
        <v>5007</v>
      </c>
      <c r="M1193">
        <v>689.31</v>
      </c>
      <c r="N1193" s="2">
        <v>45849</v>
      </c>
      <c r="O1193">
        <v>65</v>
      </c>
      <c r="P1193" t="s">
        <v>4025</v>
      </c>
      <c r="Q1193" t="s">
        <v>4024</v>
      </c>
      <c r="R1193" t="s">
        <v>4097</v>
      </c>
      <c r="S1193" t="s">
        <v>4071</v>
      </c>
      <c r="T1193" t="s">
        <v>5058</v>
      </c>
      <c r="U1193" t="s">
        <v>4055</v>
      </c>
      <c r="V1193" t="s">
        <v>4032</v>
      </c>
      <c r="W1193" t="s">
        <v>5051</v>
      </c>
      <c r="X1193" t="s">
        <v>5060</v>
      </c>
      <c r="Y1193">
        <v>5637.36</v>
      </c>
      <c r="Z1193">
        <v>4135.8599999999997</v>
      </c>
      <c r="AA1193">
        <v>1501.5</v>
      </c>
      <c r="AB1193">
        <v>0.26634807782366215</v>
      </c>
      <c r="AC1193" t="s">
        <v>4710</v>
      </c>
      <c r="AD1193" t="s">
        <v>5057</v>
      </c>
      <c r="AE1193" s="2">
        <v>45871</v>
      </c>
      <c r="AF1193">
        <v>2025</v>
      </c>
      <c r="AG1193" s="2">
        <v>45870</v>
      </c>
    </row>
    <row r="1194" spans="1:33" x14ac:dyDescent="0.25">
      <c r="A1194" t="s">
        <v>3765</v>
      </c>
      <c r="B1194" t="s">
        <v>163</v>
      </c>
      <c r="C1194" t="s">
        <v>147</v>
      </c>
      <c r="D1194" t="s">
        <v>101</v>
      </c>
      <c r="E1194" t="s">
        <v>25</v>
      </c>
      <c r="F1194">
        <v>3</v>
      </c>
      <c r="G1194">
        <v>989.01</v>
      </c>
      <c r="H1194">
        <v>0.15</v>
      </c>
      <c r="I1194" t="s">
        <v>15</v>
      </c>
      <c r="J1194" t="s">
        <v>4976</v>
      </c>
      <c r="K1194" t="s">
        <v>4973</v>
      </c>
      <c r="L1194" t="s">
        <v>4974</v>
      </c>
      <c r="M1194">
        <v>679.32</v>
      </c>
      <c r="N1194" s="2">
        <v>45201</v>
      </c>
      <c r="O1194">
        <v>51</v>
      </c>
      <c r="P1194" t="s">
        <v>4025</v>
      </c>
      <c r="Q1194" t="s">
        <v>4024</v>
      </c>
      <c r="R1194" t="s">
        <v>4035</v>
      </c>
      <c r="S1194" t="s">
        <v>4036</v>
      </c>
      <c r="T1194" t="s">
        <v>5082</v>
      </c>
      <c r="U1194" t="s">
        <v>4050</v>
      </c>
      <c r="V1194" t="s">
        <v>4036</v>
      </c>
      <c r="W1194" t="s">
        <v>5055</v>
      </c>
      <c r="X1194" t="s">
        <v>5083</v>
      </c>
      <c r="Y1194">
        <v>2521.98</v>
      </c>
      <c r="Z1194">
        <v>2037.96</v>
      </c>
      <c r="AA1194">
        <v>484.02</v>
      </c>
      <c r="AB1194">
        <v>0.19192063378773819</v>
      </c>
      <c r="AC1194" t="s">
        <v>4194</v>
      </c>
      <c r="AD1194" t="s">
        <v>5121</v>
      </c>
      <c r="AE1194" s="2">
        <v>46205</v>
      </c>
      <c r="AF1194">
        <v>2026</v>
      </c>
      <c r="AG1194" s="2">
        <v>46204</v>
      </c>
    </row>
    <row r="1195" spans="1:33" x14ac:dyDescent="0.25">
      <c r="A1195" t="s">
        <v>2374</v>
      </c>
      <c r="B1195" t="s">
        <v>73</v>
      </c>
      <c r="C1195" t="s">
        <v>87</v>
      </c>
      <c r="D1195" t="s">
        <v>62</v>
      </c>
      <c r="E1195" t="s">
        <v>25</v>
      </c>
      <c r="F1195">
        <v>1</v>
      </c>
      <c r="G1195">
        <v>989.01</v>
      </c>
      <c r="H1195">
        <v>0</v>
      </c>
      <c r="I1195" t="s">
        <v>15</v>
      </c>
      <c r="J1195" t="s">
        <v>5010</v>
      </c>
      <c r="K1195" t="s">
        <v>4973</v>
      </c>
      <c r="L1195" t="s">
        <v>5007</v>
      </c>
      <c r="M1195">
        <v>689.31</v>
      </c>
      <c r="N1195" s="2">
        <v>45410</v>
      </c>
      <c r="O1195">
        <v>24</v>
      </c>
      <c r="P1195" t="s">
        <v>4025</v>
      </c>
      <c r="Q1195" t="s">
        <v>4029</v>
      </c>
      <c r="R1195" t="s">
        <v>4165</v>
      </c>
      <c r="S1195" t="s">
        <v>4071</v>
      </c>
      <c r="T1195" t="s">
        <v>5104</v>
      </c>
      <c r="U1195" t="s">
        <v>4143</v>
      </c>
      <c r="V1195" t="s">
        <v>4027</v>
      </c>
      <c r="W1195" t="s">
        <v>5055</v>
      </c>
      <c r="X1195" t="s">
        <v>5105</v>
      </c>
      <c r="Y1195">
        <v>989.01</v>
      </c>
      <c r="Z1195">
        <v>689.31</v>
      </c>
      <c r="AA1195">
        <v>299.7</v>
      </c>
      <c r="AB1195">
        <v>0.30303030303030304</v>
      </c>
      <c r="AC1195" t="s">
        <v>4873</v>
      </c>
      <c r="AD1195" t="s">
        <v>5103</v>
      </c>
      <c r="AE1195" s="2">
        <v>46090</v>
      </c>
      <c r="AF1195">
        <v>2026</v>
      </c>
      <c r="AG1195" s="2">
        <v>46082</v>
      </c>
    </row>
    <row r="1196" spans="1:33" x14ac:dyDescent="0.25">
      <c r="A1196" t="s">
        <v>3617</v>
      </c>
      <c r="B1196" t="s">
        <v>394</v>
      </c>
      <c r="C1196" t="s">
        <v>140</v>
      </c>
      <c r="D1196" t="s">
        <v>34</v>
      </c>
      <c r="E1196" t="s">
        <v>25</v>
      </c>
      <c r="F1196">
        <v>3</v>
      </c>
      <c r="G1196">
        <v>989.01</v>
      </c>
      <c r="H1196">
        <v>0</v>
      </c>
      <c r="I1196" t="s">
        <v>15</v>
      </c>
      <c r="J1196" t="s">
        <v>5017</v>
      </c>
      <c r="K1196" t="s">
        <v>4973</v>
      </c>
      <c r="L1196" t="s">
        <v>5007</v>
      </c>
      <c r="M1196">
        <v>659.34</v>
      </c>
      <c r="N1196" s="2">
        <v>45853</v>
      </c>
      <c r="O1196">
        <v>58</v>
      </c>
      <c r="P1196" t="s">
        <v>4052</v>
      </c>
      <c r="Q1196" t="s">
        <v>4029</v>
      </c>
      <c r="R1196" t="s">
        <v>4085</v>
      </c>
      <c r="S1196" t="s">
        <v>4036</v>
      </c>
      <c r="T1196" t="s">
        <v>5079</v>
      </c>
      <c r="U1196" t="s">
        <v>4041</v>
      </c>
      <c r="V1196" t="s">
        <v>4036</v>
      </c>
      <c r="W1196" t="s">
        <v>5055</v>
      </c>
      <c r="X1196" t="s">
        <v>5080</v>
      </c>
      <c r="Y1196">
        <v>2967.03</v>
      </c>
      <c r="Z1196">
        <v>1978.02</v>
      </c>
      <c r="AA1196">
        <v>989.01</v>
      </c>
      <c r="AB1196">
        <v>0.33333333333333331</v>
      </c>
      <c r="AC1196" t="s">
        <v>4600</v>
      </c>
      <c r="AD1196" t="s">
        <v>5078</v>
      </c>
      <c r="AE1196" s="2">
        <v>45924</v>
      </c>
      <c r="AF1196">
        <v>2025</v>
      </c>
      <c r="AG1196" s="2">
        <v>45901</v>
      </c>
    </row>
    <row r="1197" spans="1:33" x14ac:dyDescent="0.25">
      <c r="A1197" t="s">
        <v>2004</v>
      </c>
      <c r="B1197" t="s">
        <v>2005</v>
      </c>
      <c r="C1197" t="s">
        <v>147</v>
      </c>
      <c r="D1197" t="s">
        <v>196</v>
      </c>
      <c r="E1197" t="s">
        <v>14</v>
      </c>
      <c r="F1197">
        <v>5</v>
      </c>
      <c r="G1197">
        <v>989.01</v>
      </c>
      <c r="H1197">
        <v>0.05</v>
      </c>
      <c r="I1197" t="s">
        <v>35</v>
      </c>
      <c r="J1197" t="s">
        <v>4976</v>
      </c>
      <c r="K1197" t="s">
        <v>4973</v>
      </c>
      <c r="L1197" t="s">
        <v>4974</v>
      </c>
      <c r="M1197">
        <v>679.32</v>
      </c>
      <c r="N1197" s="2">
        <v>45998</v>
      </c>
      <c r="O1197">
        <v>46</v>
      </c>
      <c r="P1197" t="s">
        <v>4030</v>
      </c>
      <c r="Q1197" t="s">
        <v>4029</v>
      </c>
      <c r="R1197" t="s">
        <v>4165</v>
      </c>
      <c r="S1197" t="s">
        <v>4071</v>
      </c>
      <c r="T1197" t="s">
        <v>5124</v>
      </c>
      <c r="U1197" t="s">
        <v>4039</v>
      </c>
      <c r="V1197" t="s">
        <v>4032</v>
      </c>
      <c r="W1197" t="s">
        <v>5070</v>
      </c>
      <c r="X1197" t="s">
        <v>5071</v>
      </c>
      <c r="Y1197">
        <v>4697.8</v>
      </c>
      <c r="Z1197">
        <v>3396.6</v>
      </c>
      <c r="AA1197">
        <v>1301.2</v>
      </c>
      <c r="AB1197">
        <v>0.27698071437694238</v>
      </c>
      <c r="AC1197" t="s">
        <v>4888</v>
      </c>
      <c r="AD1197" t="s">
        <v>5068</v>
      </c>
      <c r="AE1197" s="2">
        <v>46092</v>
      </c>
      <c r="AF1197">
        <v>2026</v>
      </c>
      <c r="AG1197" s="2">
        <v>46082</v>
      </c>
    </row>
    <row r="1198" spans="1:33" x14ac:dyDescent="0.25">
      <c r="A1198" t="s">
        <v>648</v>
      </c>
      <c r="B1198" t="s">
        <v>134</v>
      </c>
      <c r="C1198" t="s">
        <v>140</v>
      </c>
      <c r="D1198" t="s">
        <v>64</v>
      </c>
      <c r="E1198" t="s">
        <v>14</v>
      </c>
      <c r="F1198">
        <v>2</v>
      </c>
      <c r="G1198">
        <v>979.02</v>
      </c>
      <c r="H1198">
        <v>0.2</v>
      </c>
      <c r="I1198" t="s">
        <v>1258</v>
      </c>
      <c r="J1198" t="s">
        <v>5017</v>
      </c>
      <c r="K1198" t="s">
        <v>4973</v>
      </c>
      <c r="L1198" t="s">
        <v>5007</v>
      </c>
      <c r="M1198">
        <v>659.34</v>
      </c>
      <c r="N1198" s="2">
        <v>44986</v>
      </c>
      <c r="O1198">
        <v>67</v>
      </c>
      <c r="P1198" t="s">
        <v>4048</v>
      </c>
      <c r="Q1198" t="s">
        <v>4029</v>
      </c>
      <c r="R1198" t="s">
        <v>4067</v>
      </c>
      <c r="S1198" t="s">
        <v>4068</v>
      </c>
      <c r="T1198" t="s">
        <v>5089</v>
      </c>
      <c r="U1198" t="s">
        <v>4077</v>
      </c>
      <c r="V1198" t="s">
        <v>4071</v>
      </c>
      <c r="W1198" t="s">
        <v>5055</v>
      </c>
      <c r="X1198" t="s">
        <v>5090</v>
      </c>
      <c r="Y1198">
        <v>1566.43</v>
      </c>
      <c r="Z1198">
        <v>1318.68</v>
      </c>
      <c r="AA1198">
        <v>247.75</v>
      </c>
      <c r="AB1198">
        <v>0.15816219045855862</v>
      </c>
      <c r="AC1198" t="s">
        <v>4607</v>
      </c>
      <c r="AD1198" t="s">
        <v>5088</v>
      </c>
      <c r="AE1198" s="2">
        <v>46064</v>
      </c>
      <c r="AF1198">
        <v>2026</v>
      </c>
      <c r="AG1198" s="2">
        <v>46054</v>
      </c>
    </row>
    <row r="1199" spans="1:33" x14ac:dyDescent="0.25">
      <c r="A1199" t="s">
        <v>1937</v>
      </c>
      <c r="B1199" t="s">
        <v>336</v>
      </c>
      <c r="C1199" t="s">
        <v>147</v>
      </c>
      <c r="D1199" t="s">
        <v>95</v>
      </c>
      <c r="E1199" t="s">
        <v>25</v>
      </c>
      <c r="F1199">
        <v>8</v>
      </c>
      <c r="G1199">
        <v>979.02</v>
      </c>
      <c r="H1199">
        <v>0.1</v>
      </c>
      <c r="I1199" t="s">
        <v>35</v>
      </c>
      <c r="J1199" t="s">
        <v>4976</v>
      </c>
      <c r="K1199" t="s">
        <v>4973</v>
      </c>
      <c r="L1199" t="s">
        <v>4974</v>
      </c>
      <c r="M1199">
        <v>679.32</v>
      </c>
      <c r="N1199" s="2">
        <v>45619</v>
      </c>
      <c r="O1199">
        <v>52</v>
      </c>
      <c r="P1199" t="s">
        <v>4025</v>
      </c>
      <c r="Q1199" t="s">
        <v>4024</v>
      </c>
      <c r="R1199" t="s">
        <v>4055</v>
      </c>
      <c r="S1199" t="s">
        <v>4032</v>
      </c>
      <c r="T1199" t="s">
        <v>5095</v>
      </c>
      <c r="U1199" t="s">
        <v>4089</v>
      </c>
      <c r="V1199" t="s">
        <v>4068</v>
      </c>
      <c r="W1199" t="s">
        <v>5051</v>
      </c>
      <c r="X1199" t="s">
        <v>5113</v>
      </c>
      <c r="Y1199">
        <v>7048.94</v>
      </c>
      <c r="Z1199">
        <v>5434.56</v>
      </c>
      <c r="AA1199">
        <v>1614.38</v>
      </c>
      <c r="AB1199">
        <v>0.22902450581222145</v>
      </c>
      <c r="AC1199" t="s">
        <v>4176</v>
      </c>
      <c r="AD1199" t="s">
        <v>5094</v>
      </c>
      <c r="AE1199" s="2">
        <v>45972</v>
      </c>
      <c r="AF1199">
        <v>2025</v>
      </c>
      <c r="AG1199" s="2">
        <v>45962</v>
      </c>
    </row>
    <row r="1200" spans="1:33" x14ac:dyDescent="0.25">
      <c r="A1200" t="s">
        <v>2119</v>
      </c>
      <c r="B1200" t="s">
        <v>344</v>
      </c>
      <c r="C1200" t="s">
        <v>140</v>
      </c>
      <c r="D1200" t="s">
        <v>112</v>
      </c>
      <c r="E1200" t="s">
        <v>25</v>
      </c>
      <c r="F1200">
        <v>4</v>
      </c>
      <c r="G1200">
        <v>979.02</v>
      </c>
      <c r="H1200">
        <v>0.15</v>
      </c>
      <c r="I1200" t="s">
        <v>20</v>
      </c>
      <c r="J1200" t="s">
        <v>5017</v>
      </c>
      <c r="K1200" t="s">
        <v>4973</v>
      </c>
      <c r="L1200" t="s">
        <v>5007</v>
      </c>
      <c r="M1200">
        <v>659.34</v>
      </c>
      <c r="N1200" s="2">
        <v>46064</v>
      </c>
      <c r="O1200">
        <v>70</v>
      </c>
      <c r="P1200" t="s">
        <v>4052</v>
      </c>
      <c r="Q1200" t="s">
        <v>4024</v>
      </c>
      <c r="R1200" t="s">
        <v>4035</v>
      </c>
      <c r="S1200" t="s">
        <v>4036</v>
      </c>
      <c r="T1200" t="s">
        <v>5107</v>
      </c>
      <c r="U1200" t="s">
        <v>4057</v>
      </c>
      <c r="V1200" t="s">
        <v>4058</v>
      </c>
      <c r="W1200" t="s">
        <v>5051</v>
      </c>
      <c r="X1200" t="s">
        <v>5108</v>
      </c>
      <c r="Y1200">
        <v>3328.67</v>
      </c>
      <c r="Z1200">
        <v>2637.36</v>
      </c>
      <c r="AA1200">
        <v>691.31</v>
      </c>
      <c r="AB1200">
        <v>0.20768354928545033</v>
      </c>
      <c r="AC1200" t="s">
        <v>4065</v>
      </c>
      <c r="AD1200" t="s">
        <v>5106</v>
      </c>
      <c r="AE1200" s="2">
        <v>46001</v>
      </c>
      <c r="AF1200">
        <v>2025</v>
      </c>
      <c r="AG1200" s="2">
        <v>45992</v>
      </c>
    </row>
    <row r="1201" spans="1:33" x14ac:dyDescent="0.25">
      <c r="A1201" t="s">
        <v>2192</v>
      </c>
      <c r="B1201" t="s">
        <v>2193</v>
      </c>
      <c r="C1201" t="s">
        <v>87</v>
      </c>
      <c r="D1201" t="s">
        <v>104</v>
      </c>
      <c r="E1201" t="s">
        <v>14</v>
      </c>
      <c r="F1201">
        <v>2</v>
      </c>
      <c r="G1201">
        <v>979.02</v>
      </c>
      <c r="H1201">
        <v>0.1</v>
      </c>
      <c r="I1201" t="s">
        <v>20</v>
      </c>
      <c r="J1201" t="s">
        <v>5010</v>
      </c>
      <c r="K1201" t="s">
        <v>4973</v>
      </c>
      <c r="L1201" t="s">
        <v>5007</v>
      </c>
      <c r="M1201">
        <v>689.31</v>
      </c>
      <c r="N1201" s="2">
        <v>45918</v>
      </c>
      <c r="O1201">
        <v>32</v>
      </c>
      <c r="P1201" t="s">
        <v>4025</v>
      </c>
      <c r="Q1201" t="s">
        <v>4024</v>
      </c>
      <c r="R1201" t="s">
        <v>4067</v>
      </c>
      <c r="S1201" t="s">
        <v>4068</v>
      </c>
      <c r="T1201" t="s">
        <v>5073</v>
      </c>
      <c r="U1201" t="s">
        <v>4035</v>
      </c>
      <c r="V1201" t="s">
        <v>4036</v>
      </c>
      <c r="W1201" t="s">
        <v>5051</v>
      </c>
      <c r="X1201" t="s">
        <v>5074</v>
      </c>
      <c r="Y1201">
        <v>1762.24</v>
      </c>
      <c r="Z1201">
        <v>1378.62</v>
      </c>
      <c r="AA1201">
        <v>383.62</v>
      </c>
      <c r="AB1201">
        <v>0.21768885055384057</v>
      </c>
      <c r="AC1201" t="s">
        <v>4951</v>
      </c>
      <c r="AD1201" t="s">
        <v>5072</v>
      </c>
      <c r="AE1201" s="2">
        <v>46073</v>
      </c>
      <c r="AF1201">
        <v>2026</v>
      </c>
      <c r="AG1201" s="2">
        <v>46054</v>
      </c>
    </row>
    <row r="1202" spans="1:33" x14ac:dyDescent="0.25">
      <c r="A1202" t="s">
        <v>2688</v>
      </c>
      <c r="B1202" t="s">
        <v>2689</v>
      </c>
      <c r="C1202" t="s">
        <v>147</v>
      </c>
      <c r="D1202" t="s">
        <v>187</v>
      </c>
      <c r="E1202" t="s">
        <v>25</v>
      </c>
      <c r="F1202">
        <v>2</v>
      </c>
      <c r="G1202">
        <v>979.02</v>
      </c>
      <c r="H1202">
        <v>0.1</v>
      </c>
      <c r="I1202" t="s">
        <v>20</v>
      </c>
      <c r="J1202" t="s">
        <v>4976</v>
      </c>
      <c r="K1202" t="s">
        <v>4973</v>
      </c>
      <c r="L1202" t="s">
        <v>4974</v>
      </c>
      <c r="M1202">
        <v>679.32</v>
      </c>
      <c r="N1202" s="2">
        <v>45636</v>
      </c>
      <c r="O1202">
        <v>56</v>
      </c>
      <c r="P1202" t="s">
        <v>4025</v>
      </c>
      <c r="Q1202" t="s">
        <v>4029</v>
      </c>
      <c r="R1202" t="s">
        <v>4044</v>
      </c>
      <c r="S1202" t="s">
        <v>4036</v>
      </c>
      <c r="T1202" t="s">
        <v>5099</v>
      </c>
      <c r="U1202" t="s">
        <v>4067</v>
      </c>
      <c r="V1202" t="s">
        <v>4068</v>
      </c>
      <c r="W1202" t="s">
        <v>5070</v>
      </c>
      <c r="X1202" t="s">
        <v>5113</v>
      </c>
      <c r="Y1202">
        <v>1762.24</v>
      </c>
      <c r="Z1202">
        <v>1358.64</v>
      </c>
      <c r="AA1202">
        <v>403.6</v>
      </c>
      <c r="AB1202">
        <v>0.22902669329943709</v>
      </c>
      <c r="AC1202" t="s">
        <v>4260</v>
      </c>
      <c r="AD1202" t="s">
        <v>5098</v>
      </c>
      <c r="AE1202" s="2">
        <v>45926</v>
      </c>
      <c r="AF1202">
        <v>2025</v>
      </c>
      <c r="AG1202" s="2">
        <v>45901</v>
      </c>
    </row>
    <row r="1203" spans="1:33" x14ac:dyDescent="0.25">
      <c r="A1203" t="s">
        <v>3217</v>
      </c>
      <c r="B1203" t="s">
        <v>2190</v>
      </c>
      <c r="C1203" t="s">
        <v>147</v>
      </c>
      <c r="D1203" t="s">
        <v>13</v>
      </c>
      <c r="E1203" t="s">
        <v>14</v>
      </c>
      <c r="F1203">
        <v>4</v>
      </c>
      <c r="G1203">
        <v>979.02</v>
      </c>
      <c r="H1203">
        <v>0</v>
      </c>
      <c r="I1203" t="s">
        <v>20</v>
      </c>
      <c r="J1203" t="s">
        <v>4976</v>
      </c>
      <c r="K1203" t="s">
        <v>4973</v>
      </c>
      <c r="L1203" t="s">
        <v>4974</v>
      </c>
      <c r="M1203">
        <v>679.32</v>
      </c>
      <c r="N1203" s="2">
        <v>45883</v>
      </c>
      <c r="O1203">
        <v>19</v>
      </c>
      <c r="P1203" t="s">
        <v>4025</v>
      </c>
      <c r="Q1203" t="s">
        <v>4029</v>
      </c>
      <c r="R1203" t="s">
        <v>4031</v>
      </c>
      <c r="S1203" t="s">
        <v>4032</v>
      </c>
      <c r="T1203" t="s">
        <v>5076</v>
      </c>
      <c r="U1203" t="s">
        <v>4085</v>
      </c>
      <c r="V1203" t="s">
        <v>4036</v>
      </c>
      <c r="W1203" t="s">
        <v>5051</v>
      </c>
      <c r="X1203" t="s">
        <v>5077</v>
      </c>
      <c r="Y1203">
        <v>3916.08</v>
      </c>
      <c r="Z1203">
        <v>2717.28</v>
      </c>
      <c r="AA1203">
        <v>1198.8</v>
      </c>
      <c r="AB1203">
        <v>0.30612244897959184</v>
      </c>
      <c r="AC1203" t="s">
        <v>4254</v>
      </c>
      <c r="AD1203" t="s">
        <v>5075</v>
      </c>
      <c r="AE1203" s="2">
        <v>46022</v>
      </c>
      <c r="AF1203">
        <v>2025</v>
      </c>
      <c r="AG1203" s="2">
        <v>45992</v>
      </c>
    </row>
    <row r="1204" spans="1:33" x14ac:dyDescent="0.25">
      <c r="A1204" t="s">
        <v>1275</v>
      </c>
      <c r="B1204" t="s">
        <v>1276</v>
      </c>
      <c r="C1204" t="s">
        <v>51</v>
      </c>
      <c r="D1204" t="s">
        <v>64</v>
      </c>
      <c r="E1204" t="s">
        <v>25</v>
      </c>
      <c r="F1204">
        <v>2</v>
      </c>
      <c r="G1204">
        <v>979.02</v>
      </c>
      <c r="H1204">
        <v>0.05</v>
      </c>
      <c r="I1204" t="s">
        <v>30</v>
      </c>
      <c r="J1204" t="s">
        <v>4999</v>
      </c>
      <c r="K1204" t="s">
        <v>4973</v>
      </c>
      <c r="L1204" t="s">
        <v>4995</v>
      </c>
      <c r="M1204">
        <v>609.39</v>
      </c>
      <c r="N1204" s="2">
        <v>45070</v>
      </c>
      <c r="O1204">
        <v>55</v>
      </c>
      <c r="P1204" t="s">
        <v>4030</v>
      </c>
      <c r="Q1204" t="s">
        <v>4024</v>
      </c>
      <c r="R1204" t="s">
        <v>4074</v>
      </c>
      <c r="S1204" t="s">
        <v>4071</v>
      </c>
      <c r="T1204" t="s">
        <v>5089</v>
      </c>
      <c r="U1204" t="s">
        <v>4077</v>
      </c>
      <c r="V1204" t="s">
        <v>4071</v>
      </c>
      <c r="W1204" t="s">
        <v>5055</v>
      </c>
      <c r="X1204" t="s">
        <v>5090</v>
      </c>
      <c r="Y1204">
        <v>1860.14</v>
      </c>
      <c r="Z1204">
        <v>1218.78</v>
      </c>
      <c r="AA1204">
        <v>641.36</v>
      </c>
      <c r="AB1204">
        <v>0.34479125227133439</v>
      </c>
      <c r="AC1204" t="s">
        <v>4231</v>
      </c>
      <c r="AD1204" t="s">
        <v>5088</v>
      </c>
      <c r="AE1204" s="2">
        <v>45949</v>
      </c>
      <c r="AF1204">
        <v>2025</v>
      </c>
      <c r="AG1204" s="2">
        <v>45931</v>
      </c>
    </row>
    <row r="1205" spans="1:33" x14ac:dyDescent="0.25">
      <c r="A1205" t="s">
        <v>2371</v>
      </c>
      <c r="B1205" t="s">
        <v>2372</v>
      </c>
      <c r="C1205" t="s">
        <v>147</v>
      </c>
      <c r="D1205" t="s">
        <v>52</v>
      </c>
      <c r="E1205" t="s">
        <v>25</v>
      </c>
      <c r="F1205">
        <v>4</v>
      </c>
      <c r="G1205">
        <v>979.02</v>
      </c>
      <c r="H1205">
        <v>0.02</v>
      </c>
      <c r="I1205" t="s">
        <v>15</v>
      </c>
      <c r="J1205" t="s">
        <v>4976</v>
      </c>
      <c r="K1205" t="s">
        <v>4973</v>
      </c>
      <c r="L1205" t="s">
        <v>4974</v>
      </c>
      <c r="M1205">
        <v>679.32</v>
      </c>
      <c r="N1205" s="2">
        <v>45804</v>
      </c>
      <c r="O1205">
        <v>68</v>
      </c>
      <c r="P1205" t="s">
        <v>4025</v>
      </c>
      <c r="Q1205" t="s">
        <v>4029</v>
      </c>
      <c r="R1205" t="s">
        <v>4074</v>
      </c>
      <c r="S1205" t="s">
        <v>4071</v>
      </c>
      <c r="T1205" t="s">
        <v>5054</v>
      </c>
      <c r="U1205" t="s">
        <v>4060</v>
      </c>
      <c r="V1205" t="s">
        <v>4032</v>
      </c>
      <c r="W1205" t="s">
        <v>5055</v>
      </c>
      <c r="X1205" t="s">
        <v>5056</v>
      </c>
      <c r="Y1205">
        <v>3837.76</v>
      </c>
      <c r="Z1205">
        <v>2717.28</v>
      </c>
      <c r="AA1205">
        <v>1120.48</v>
      </c>
      <c r="AB1205">
        <v>0.29196197782039524</v>
      </c>
      <c r="AC1205" t="s">
        <v>4333</v>
      </c>
      <c r="AD1205" t="s">
        <v>5053</v>
      </c>
      <c r="AE1205" s="2">
        <v>46025</v>
      </c>
      <c r="AF1205">
        <v>2026</v>
      </c>
      <c r="AG1205" s="2">
        <v>46023</v>
      </c>
    </row>
    <row r="1206" spans="1:33" x14ac:dyDescent="0.25">
      <c r="A1206" t="s">
        <v>3951</v>
      </c>
      <c r="B1206" t="s">
        <v>1632</v>
      </c>
      <c r="C1206" t="s">
        <v>51</v>
      </c>
      <c r="D1206" t="s">
        <v>196</v>
      </c>
      <c r="E1206" t="s">
        <v>25</v>
      </c>
      <c r="F1206">
        <v>6</v>
      </c>
      <c r="G1206">
        <v>979.02</v>
      </c>
      <c r="H1206">
        <v>0</v>
      </c>
      <c r="I1206" t="s">
        <v>35</v>
      </c>
      <c r="J1206" t="s">
        <v>4999</v>
      </c>
      <c r="K1206" t="s">
        <v>4973</v>
      </c>
      <c r="L1206" t="s">
        <v>4995</v>
      </c>
      <c r="M1206">
        <v>609.39</v>
      </c>
      <c r="N1206" s="2">
        <v>46175</v>
      </c>
      <c r="O1206">
        <v>35</v>
      </c>
      <c r="P1206" t="s">
        <v>4048</v>
      </c>
      <c r="Q1206" t="s">
        <v>4024</v>
      </c>
      <c r="R1206" t="s">
        <v>4035</v>
      </c>
      <c r="S1206" t="s">
        <v>4036</v>
      </c>
      <c r="T1206" t="s">
        <v>5124</v>
      </c>
      <c r="U1206" t="s">
        <v>4039</v>
      </c>
      <c r="V1206" t="s">
        <v>4032</v>
      </c>
      <c r="W1206" t="s">
        <v>5070</v>
      </c>
      <c r="X1206" t="s">
        <v>5071</v>
      </c>
      <c r="Y1206">
        <v>5874.12</v>
      </c>
      <c r="Z1206">
        <v>3656.34</v>
      </c>
      <c r="AA1206">
        <v>2217.7800000000002</v>
      </c>
      <c r="AB1206">
        <v>0.3775510204081633</v>
      </c>
      <c r="AC1206" t="s">
        <v>4471</v>
      </c>
      <c r="AD1206" t="s">
        <v>5068</v>
      </c>
      <c r="AE1206" s="2">
        <v>45938</v>
      </c>
      <c r="AF1206">
        <v>2025</v>
      </c>
      <c r="AG1206" s="2">
        <v>45931</v>
      </c>
    </row>
    <row r="1207" spans="1:33" x14ac:dyDescent="0.25">
      <c r="A1207" t="s">
        <v>1624</v>
      </c>
      <c r="B1207" t="s">
        <v>1625</v>
      </c>
      <c r="C1207" t="s">
        <v>140</v>
      </c>
      <c r="D1207" t="s">
        <v>24</v>
      </c>
      <c r="E1207" t="s">
        <v>25</v>
      </c>
      <c r="F1207">
        <v>6</v>
      </c>
      <c r="G1207">
        <v>979.02</v>
      </c>
      <c r="H1207">
        <v>0</v>
      </c>
      <c r="I1207" t="s">
        <v>1258</v>
      </c>
      <c r="J1207" t="s">
        <v>5017</v>
      </c>
      <c r="K1207" t="s">
        <v>4973</v>
      </c>
      <c r="L1207" t="s">
        <v>5007</v>
      </c>
      <c r="M1207">
        <v>659.34</v>
      </c>
      <c r="N1207" s="2">
        <v>45581</v>
      </c>
      <c r="O1207">
        <v>29</v>
      </c>
      <c r="P1207" t="s">
        <v>4025</v>
      </c>
      <c r="Q1207" t="s">
        <v>4029</v>
      </c>
      <c r="R1207" t="s">
        <v>4087</v>
      </c>
      <c r="S1207" t="s">
        <v>4036</v>
      </c>
      <c r="T1207" t="s">
        <v>5085</v>
      </c>
      <c r="U1207" t="s">
        <v>4097</v>
      </c>
      <c r="V1207" t="s">
        <v>4071</v>
      </c>
      <c r="W1207" t="s">
        <v>5051</v>
      </c>
      <c r="X1207" t="s">
        <v>5087</v>
      </c>
      <c r="Y1207">
        <v>5874.12</v>
      </c>
      <c r="Z1207">
        <v>3956.04</v>
      </c>
      <c r="AA1207">
        <v>1918.08</v>
      </c>
      <c r="AB1207">
        <v>0.32653061224489793</v>
      </c>
      <c r="AC1207" t="s">
        <v>4371</v>
      </c>
      <c r="AD1207" t="s">
        <v>5084</v>
      </c>
      <c r="AE1207" s="2">
        <v>46128</v>
      </c>
      <c r="AF1207">
        <v>2026</v>
      </c>
      <c r="AG1207" s="2">
        <v>46113</v>
      </c>
    </row>
    <row r="1208" spans="1:33" x14ac:dyDescent="0.25">
      <c r="A1208" t="s">
        <v>846</v>
      </c>
      <c r="B1208" t="s">
        <v>847</v>
      </c>
      <c r="C1208" t="s">
        <v>51</v>
      </c>
      <c r="D1208" t="s">
        <v>226</v>
      </c>
      <c r="E1208" t="s">
        <v>25</v>
      </c>
      <c r="F1208">
        <v>1</v>
      </c>
      <c r="G1208">
        <v>979.02</v>
      </c>
      <c r="H1208">
        <v>0.05</v>
      </c>
      <c r="I1208" t="s">
        <v>15</v>
      </c>
      <c r="J1208" t="s">
        <v>4999</v>
      </c>
      <c r="K1208" t="s">
        <v>4973</v>
      </c>
      <c r="L1208" t="s">
        <v>4995</v>
      </c>
      <c r="M1208">
        <v>609.39</v>
      </c>
      <c r="N1208" s="2">
        <v>46032</v>
      </c>
      <c r="O1208">
        <v>36</v>
      </c>
      <c r="P1208" t="s">
        <v>4048</v>
      </c>
      <c r="Q1208" t="s">
        <v>4024</v>
      </c>
      <c r="R1208" t="s">
        <v>4039</v>
      </c>
      <c r="S1208" t="s">
        <v>4032</v>
      </c>
      <c r="T1208" t="s">
        <v>5062</v>
      </c>
      <c r="U1208" t="s">
        <v>4055</v>
      </c>
      <c r="V1208" t="s">
        <v>4032</v>
      </c>
      <c r="W1208" t="s">
        <v>5055</v>
      </c>
      <c r="X1208" t="s">
        <v>5063</v>
      </c>
      <c r="Y1208">
        <v>930.07</v>
      </c>
      <c r="Z1208">
        <v>609.39</v>
      </c>
      <c r="AA1208">
        <v>320.68</v>
      </c>
      <c r="AB1208">
        <v>0.34479125227133439</v>
      </c>
      <c r="AC1208" t="s">
        <v>4604</v>
      </c>
      <c r="AD1208" t="s">
        <v>5123</v>
      </c>
      <c r="AE1208" s="2">
        <v>46027</v>
      </c>
      <c r="AF1208">
        <v>2026</v>
      </c>
      <c r="AG1208" s="2">
        <v>46023</v>
      </c>
    </row>
    <row r="1209" spans="1:33" x14ac:dyDescent="0.25">
      <c r="A1209" t="s">
        <v>2239</v>
      </c>
      <c r="B1209" t="s">
        <v>1196</v>
      </c>
      <c r="C1209" t="s">
        <v>147</v>
      </c>
      <c r="D1209" t="s">
        <v>62</v>
      </c>
      <c r="E1209" t="s">
        <v>25</v>
      </c>
      <c r="F1209">
        <v>3</v>
      </c>
      <c r="G1209">
        <v>979.02</v>
      </c>
      <c r="H1209">
        <v>0</v>
      </c>
      <c r="I1209" t="s">
        <v>35</v>
      </c>
      <c r="J1209" t="s">
        <v>4976</v>
      </c>
      <c r="K1209" t="s">
        <v>4973</v>
      </c>
      <c r="L1209" t="s">
        <v>4974</v>
      </c>
      <c r="M1209">
        <v>679.32</v>
      </c>
      <c r="N1209" s="2">
        <v>46039</v>
      </c>
      <c r="O1209">
        <v>69</v>
      </c>
      <c r="P1209" t="s">
        <v>4030</v>
      </c>
      <c r="Q1209" t="s">
        <v>4024</v>
      </c>
      <c r="R1209" t="s">
        <v>4077</v>
      </c>
      <c r="S1209" t="s">
        <v>4071</v>
      </c>
      <c r="T1209" t="s">
        <v>5104</v>
      </c>
      <c r="U1209" t="s">
        <v>4143</v>
      </c>
      <c r="V1209" t="s">
        <v>4027</v>
      </c>
      <c r="W1209" t="s">
        <v>5055</v>
      </c>
      <c r="X1209" t="s">
        <v>5105</v>
      </c>
      <c r="Y1209">
        <v>2937.06</v>
      </c>
      <c r="Z1209">
        <v>2037.96</v>
      </c>
      <c r="AA1209">
        <v>899.1</v>
      </c>
      <c r="AB1209">
        <v>0.30612244897959184</v>
      </c>
      <c r="AC1209" t="s">
        <v>4766</v>
      </c>
      <c r="AD1209" t="s">
        <v>5103</v>
      </c>
      <c r="AE1209" s="2">
        <v>45968</v>
      </c>
      <c r="AF1209">
        <v>2025</v>
      </c>
      <c r="AG1209" s="2">
        <v>45962</v>
      </c>
    </row>
    <row r="1210" spans="1:33" x14ac:dyDescent="0.25">
      <c r="A1210" t="s">
        <v>1954</v>
      </c>
      <c r="B1210" t="s">
        <v>611</v>
      </c>
      <c r="C1210" t="s">
        <v>140</v>
      </c>
      <c r="D1210" t="s">
        <v>52</v>
      </c>
      <c r="E1210" t="s">
        <v>25</v>
      </c>
      <c r="F1210">
        <v>4</v>
      </c>
      <c r="G1210">
        <v>979.02</v>
      </c>
      <c r="H1210">
        <v>0.02</v>
      </c>
      <c r="I1210" t="s">
        <v>15</v>
      </c>
      <c r="J1210" t="s">
        <v>5017</v>
      </c>
      <c r="K1210" t="s">
        <v>4973</v>
      </c>
      <c r="L1210" t="s">
        <v>5007</v>
      </c>
      <c r="M1210">
        <v>659.34</v>
      </c>
      <c r="N1210" s="2">
        <v>45517</v>
      </c>
      <c r="O1210">
        <v>50</v>
      </c>
      <c r="P1210" t="s">
        <v>4048</v>
      </c>
      <c r="Q1210" t="s">
        <v>4024</v>
      </c>
      <c r="R1210" t="s">
        <v>4044</v>
      </c>
      <c r="S1210" t="s">
        <v>4036</v>
      </c>
      <c r="T1210" t="s">
        <v>5054</v>
      </c>
      <c r="U1210" t="s">
        <v>4060</v>
      </c>
      <c r="V1210" t="s">
        <v>4032</v>
      </c>
      <c r="W1210" t="s">
        <v>5055</v>
      </c>
      <c r="X1210" t="s">
        <v>5056</v>
      </c>
      <c r="Y1210">
        <v>3837.76</v>
      </c>
      <c r="Z1210">
        <v>2637.36</v>
      </c>
      <c r="AA1210">
        <v>1200.4000000000001</v>
      </c>
      <c r="AB1210">
        <v>0.31278662553156006</v>
      </c>
      <c r="AC1210" t="s">
        <v>4310</v>
      </c>
      <c r="AD1210" t="s">
        <v>5053</v>
      </c>
      <c r="AE1210" s="2">
        <v>45994</v>
      </c>
      <c r="AF1210">
        <v>2025</v>
      </c>
      <c r="AG1210" s="2">
        <v>45992</v>
      </c>
    </row>
    <row r="1211" spans="1:33" x14ac:dyDescent="0.25">
      <c r="A1211" t="s">
        <v>2421</v>
      </c>
      <c r="B1211" t="s">
        <v>745</v>
      </c>
      <c r="C1211" t="s">
        <v>51</v>
      </c>
      <c r="D1211" t="s">
        <v>62</v>
      </c>
      <c r="E1211" t="s">
        <v>14</v>
      </c>
      <c r="F1211">
        <v>4</v>
      </c>
      <c r="G1211">
        <v>979.02</v>
      </c>
      <c r="H1211">
        <v>0</v>
      </c>
      <c r="I1211" t="s">
        <v>30</v>
      </c>
      <c r="J1211" t="s">
        <v>4999</v>
      </c>
      <c r="K1211" t="s">
        <v>4973</v>
      </c>
      <c r="L1211" t="s">
        <v>4995</v>
      </c>
      <c r="M1211">
        <v>609.39</v>
      </c>
      <c r="N1211" s="2">
        <v>45710</v>
      </c>
      <c r="O1211">
        <v>37</v>
      </c>
      <c r="P1211" t="s">
        <v>4030</v>
      </c>
      <c r="Q1211" t="s">
        <v>4024</v>
      </c>
      <c r="R1211" t="s">
        <v>4070</v>
      </c>
      <c r="S1211" t="s">
        <v>4071</v>
      </c>
      <c r="T1211" t="s">
        <v>5104</v>
      </c>
      <c r="U1211" t="s">
        <v>4143</v>
      </c>
      <c r="V1211" t="s">
        <v>4027</v>
      </c>
      <c r="W1211" t="s">
        <v>5055</v>
      </c>
      <c r="X1211" t="s">
        <v>5105</v>
      </c>
      <c r="Y1211">
        <v>3916.08</v>
      </c>
      <c r="Z1211">
        <v>2437.56</v>
      </c>
      <c r="AA1211">
        <v>1478.52</v>
      </c>
      <c r="AB1211">
        <v>0.37755102040816324</v>
      </c>
      <c r="AC1211" t="s">
        <v>4552</v>
      </c>
      <c r="AD1211" t="s">
        <v>5103</v>
      </c>
      <c r="AE1211" s="2">
        <v>45931</v>
      </c>
      <c r="AF1211">
        <v>2025</v>
      </c>
      <c r="AG1211" s="2">
        <v>45931</v>
      </c>
    </row>
    <row r="1212" spans="1:33" x14ac:dyDescent="0.25">
      <c r="A1212" t="s">
        <v>3114</v>
      </c>
      <c r="B1212" t="s">
        <v>2605</v>
      </c>
      <c r="C1212" t="s">
        <v>147</v>
      </c>
      <c r="D1212" t="s">
        <v>48</v>
      </c>
      <c r="E1212" t="s">
        <v>25</v>
      </c>
      <c r="F1212">
        <v>10</v>
      </c>
      <c r="G1212">
        <v>979.02</v>
      </c>
      <c r="H1212">
        <v>0</v>
      </c>
      <c r="I1212" t="s">
        <v>35</v>
      </c>
      <c r="J1212" t="s">
        <v>4976</v>
      </c>
      <c r="K1212" t="s">
        <v>4973</v>
      </c>
      <c r="L1212" t="s">
        <v>4974</v>
      </c>
      <c r="M1212">
        <v>679.32</v>
      </c>
      <c r="N1212" s="2">
        <v>44948</v>
      </c>
      <c r="O1212">
        <v>34</v>
      </c>
      <c r="P1212" t="s">
        <v>4025</v>
      </c>
      <c r="Q1212" t="s">
        <v>4029</v>
      </c>
      <c r="R1212" t="s">
        <v>4074</v>
      </c>
      <c r="S1212" t="s">
        <v>4071</v>
      </c>
      <c r="T1212" t="s">
        <v>5110</v>
      </c>
      <c r="U1212" t="s">
        <v>4135</v>
      </c>
      <c r="V1212" t="s">
        <v>4058</v>
      </c>
      <c r="W1212" t="s">
        <v>5055</v>
      </c>
      <c r="X1212" t="s">
        <v>5112</v>
      </c>
      <c r="Y1212">
        <v>9790.2000000000007</v>
      </c>
      <c r="Z1212">
        <v>6793.2</v>
      </c>
      <c r="AA1212">
        <v>2997</v>
      </c>
      <c r="AB1212">
        <v>0.30612244897959179</v>
      </c>
      <c r="AC1212" t="s">
        <v>4900</v>
      </c>
      <c r="AD1212" t="s">
        <v>5109</v>
      </c>
      <c r="AE1212" s="2">
        <v>45998</v>
      </c>
      <c r="AF1212">
        <v>2025</v>
      </c>
      <c r="AG1212" s="2">
        <v>45992</v>
      </c>
    </row>
    <row r="1213" spans="1:33" x14ac:dyDescent="0.25">
      <c r="A1213" t="s">
        <v>3608</v>
      </c>
      <c r="B1213" t="s">
        <v>2402</v>
      </c>
      <c r="C1213" t="s">
        <v>140</v>
      </c>
      <c r="D1213" t="s">
        <v>64</v>
      </c>
      <c r="E1213" t="s">
        <v>14</v>
      </c>
      <c r="F1213">
        <v>4</v>
      </c>
      <c r="G1213">
        <v>979.02</v>
      </c>
      <c r="H1213">
        <v>0.02</v>
      </c>
      <c r="I1213" t="s">
        <v>20</v>
      </c>
      <c r="J1213" t="s">
        <v>5017</v>
      </c>
      <c r="K1213" t="s">
        <v>4973</v>
      </c>
      <c r="L1213" t="s">
        <v>5007</v>
      </c>
      <c r="M1213">
        <v>659.34</v>
      </c>
      <c r="N1213" s="2">
        <v>45672</v>
      </c>
      <c r="O1213">
        <v>49</v>
      </c>
      <c r="P1213" t="s">
        <v>4030</v>
      </c>
      <c r="Q1213" t="s">
        <v>4024</v>
      </c>
      <c r="R1213" t="s">
        <v>4089</v>
      </c>
      <c r="S1213" t="s">
        <v>4068</v>
      </c>
      <c r="T1213" t="s">
        <v>5089</v>
      </c>
      <c r="U1213" t="s">
        <v>4077</v>
      </c>
      <c r="V1213" t="s">
        <v>4071</v>
      </c>
      <c r="W1213" t="s">
        <v>5055</v>
      </c>
      <c r="X1213" t="s">
        <v>5090</v>
      </c>
      <c r="Y1213">
        <v>3837.76</v>
      </c>
      <c r="Z1213">
        <v>2637.36</v>
      </c>
      <c r="AA1213">
        <v>1200.4000000000001</v>
      </c>
      <c r="AB1213">
        <v>0.31278662553156006</v>
      </c>
      <c r="AC1213" t="s">
        <v>4274</v>
      </c>
      <c r="AD1213" t="s">
        <v>5088</v>
      </c>
      <c r="AE1213" s="2">
        <v>46185</v>
      </c>
      <c r="AF1213">
        <v>2026</v>
      </c>
      <c r="AG1213" s="2">
        <v>46174</v>
      </c>
    </row>
    <row r="1214" spans="1:33" x14ac:dyDescent="0.25">
      <c r="A1214" t="s">
        <v>2049</v>
      </c>
      <c r="B1214" t="s">
        <v>1973</v>
      </c>
      <c r="C1214" t="s">
        <v>140</v>
      </c>
      <c r="D1214" t="s">
        <v>226</v>
      </c>
      <c r="E1214" t="s">
        <v>14</v>
      </c>
      <c r="F1214">
        <v>1</v>
      </c>
      <c r="G1214">
        <v>979.02</v>
      </c>
      <c r="H1214">
        <v>0</v>
      </c>
      <c r="I1214" t="s">
        <v>20</v>
      </c>
      <c r="J1214" t="s">
        <v>5017</v>
      </c>
      <c r="K1214" t="s">
        <v>4973</v>
      </c>
      <c r="L1214" t="s">
        <v>5007</v>
      </c>
      <c r="M1214">
        <v>659.34</v>
      </c>
      <c r="N1214" s="2">
        <v>45414</v>
      </c>
      <c r="O1214">
        <v>25</v>
      </c>
      <c r="P1214" t="s">
        <v>4048</v>
      </c>
      <c r="Q1214" t="s">
        <v>4029</v>
      </c>
      <c r="R1214" t="s">
        <v>4046</v>
      </c>
      <c r="S1214" t="s">
        <v>4032</v>
      </c>
      <c r="T1214" t="s">
        <v>5062</v>
      </c>
      <c r="U1214" t="s">
        <v>4055</v>
      </c>
      <c r="V1214" t="s">
        <v>4032</v>
      </c>
      <c r="W1214" t="s">
        <v>5055</v>
      </c>
      <c r="X1214" t="s">
        <v>5063</v>
      </c>
      <c r="Y1214">
        <v>979.02</v>
      </c>
      <c r="Z1214">
        <v>659.34</v>
      </c>
      <c r="AA1214">
        <v>319.68</v>
      </c>
      <c r="AB1214">
        <v>0.32653061224489799</v>
      </c>
      <c r="AC1214" t="s">
        <v>4215</v>
      </c>
      <c r="AD1214" t="s">
        <v>5123</v>
      </c>
      <c r="AE1214" s="2">
        <v>46008</v>
      </c>
      <c r="AF1214">
        <v>2025</v>
      </c>
      <c r="AG1214" s="2">
        <v>45992</v>
      </c>
    </row>
    <row r="1215" spans="1:33" x14ac:dyDescent="0.25">
      <c r="A1215" t="s">
        <v>2298</v>
      </c>
      <c r="B1215" t="s">
        <v>1361</v>
      </c>
      <c r="C1215" t="s">
        <v>147</v>
      </c>
      <c r="D1215" t="s">
        <v>13</v>
      </c>
      <c r="E1215" t="s">
        <v>14</v>
      </c>
      <c r="F1215">
        <v>2</v>
      </c>
      <c r="G1215">
        <v>979.02</v>
      </c>
      <c r="H1215">
        <v>0</v>
      </c>
      <c r="I1215" t="s">
        <v>35</v>
      </c>
      <c r="J1215" t="s">
        <v>4976</v>
      </c>
      <c r="K1215" t="s">
        <v>4973</v>
      </c>
      <c r="L1215" t="s">
        <v>4974</v>
      </c>
      <c r="M1215">
        <v>679.32</v>
      </c>
      <c r="N1215" s="2">
        <v>45224</v>
      </c>
      <c r="O1215">
        <v>53</v>
      </c>
      <c r="P1215" t="s">
        <v>5126</v>
      </c>
      <c r="Q1215" t="s">
        <v>4024</v>
      </c>
      <c r="R1215" t="s">
        <v>4060</v>
      </c>
      <c r="S1215" t="s">
        <v>4032</v>
      </c>
      <c r="T1215" t="s">
        <v>5076</v>
      </c>
      <c r="U1215" t="s">
        <v>4085</v>
      </c>
      <c r="V1215" t="s">
        <v>4036</v>
      </c>
      <c r="W1215" t="s">
        <v>5051</v>
      </c>
      <c r="X1215" t="s">
        <v>5077</v>
      </c>
      <c r="Y1215">
        <v>1958.04</v>
      </c>
      <c r="Z1215">
        <v>1358.64</v>
      </c>
      <c r="AA1215">
        <v>599.4</v>
      </c>
      <c r="AB1215">
        <v>0.30612244897959184</v>
      </c>
      <c r="AC1215" t="s">
        <v>4643</v>
      </c>
      <c r="AD1215" t="s">
        <v>5075</v>
      </c>
      <c r="AE1215" s="2">
        <v>46052</v>
      </c>
      <c r="AF1215">
        <v>2026</v>
      </c>
      <c r="AG1215" s="2">
        <v>46023</v>
      </c>
    </row>
    <row r="1216" spans="1:33" x14ac:dyDescent="0.25">
      <c r="A1216" t="s">
        <v>2390</v>
      </c>
      <c r="B1216" t="s">
        <v>2097</v>
      </c>
      <c r="C1216" t="s">
        <v>140</v>
      </c>
      <c r="D1216" t="s">
        <v>52</v>
      </c>
      <c r="E1216" t="s">
        <v>14</v>
      </c>
      <c r="F1216">
        <v>1</v>
      </c>
      <c r="G1216">
        <v>979.02</v>
      </c>
      <c r="H1216">
        <v>0.1</v>
      </c>
      <c r="I1216" t="s">
        <v>30</v>
      </c>
      <c r="J1216" t="s">
        <v>5017</v>
      </c>
      <c r="K1216" t="s">
        <v>4973</v>
      </c>
      <c r="L1216" t="s">
        <v>5007</v>
      </c>
      <c r="M1216">
        <v>659.34</v>
      </c>
      <c r="N1216" s="2">
        <v>45547</v>
      </c>
      <c r="O1216">
        <v>65</v>
      </c>
      <c r="P1216" t="s">
        <v>4025</v>
      </c>
      <c r="Q1216" t="s">
        <v>4024</v>
      </c>
      <c r="R1216" t="s">
        <v>4092</v>
      </c>
      <c r="S1216" t="s">
        <v>4071</v>
      </c>
      <c r="T1216" t="s">
        <v>5054</v>
      </c>
      <c r="U1216" t="s">
        <v>4060</v>
      </c>
      <c r="V1216" t="s">
        <v>4032</v>
      </c>
      <c r="W1216" t="s">
        <v>5055</v>
      </c>
      <c r="X1216" t="s">
        <v>5056</v>
      </c>
      <c r="Y1216">
        <v>881.12</v>
      </c>
      <c r="Z1216">
        <v>659.34</v>
      </c>
      <c r="AA1216">
        <v>221.78</v>
      </c>
      <c r="AB1216">
        <v>0.25170237879063012</v>
      </c>
      <c r="AC1216" t="s">
        <v>4566</v>
      </c>
      <c r="AD1216" t="s">
        <v>5053</v>
      </c>
      <c r="AE1216" s="2">
        <v>46207</v>
      </c>
      <c r="AF1216">
        <v>2026</v>
      </c>
      <c r="AG1216" s="2">
        <v>46204</v>
      </c>
    </row>
    <row r="1217" spans="1:33" x14ac:dyDescent="0.25">
      <c r="A1217" t="s">
        <v>1554</v>
      </c>
      <c r="B1217" t="s">
        <v>1131</v>
      </c>
      <c r="C1217" t="s">
        <v>140</v>
      </c>
      <c r="D1217" t="s">
        <v>39</v>
      </c>
      <c r="E1217" t="s">
        <v>25</v>
      </c>
      <c r="F1217">
        <v>8</v>
      </c>
      <c r="G1217">
        <v>979.02</v>
      </c>
      <c r="H1217">
        <v>0.15</v>
      </c>
      <c r="I1217" t="s">
        <v>35</v>
      </c>
      <c r="J1217" t="s">
        <v>5017</v>
      </c>
      <c r="K1217" t="s">
        <v>4973</v>
      </c>
      <c r="L1217" t="s">
        <v>5007</v>
      </c>
      <c r="M1217">
        <v>659.34</v>
      </c>
      <c r="N1217" s="2">
        <v>46053</v>
      </c>
      <c r="O1217">
        <v>61</v>
      </c>
      <c r="P1217" t="s">
        <v>4025</v>
      </c>
      <c r="Q1217" t="s">
        <v>4024</v>
      </c>
      <c r="R1217" t="s">
        <v>4050</v>
      </c>
      <c r="S1217" t="s">
        <v>4036</v>
      </c>
      <c r="T1217" t="s">
        <v>5097</v>
      </c>
      <c r="U1217" t="s">
        <v>4141</v>
      </c>
      <c r="V1217" t="s">
        <v>4068</v>
      </c>
      <c r="W1217" t="s">
        <v>5055</v>
      </c>
      <c r="X1217" t="s">
        <v>4948</v>
      </c>
      <c r="Y1217">
        <v>6657.34</v>
      </c>
      <c r="Z1217">
        <v>5274.72</v>
      </c>
      <c r="AA1217">
        <v>1382.62</v>
      </c>
      <c r="AB1217">
        <v>0.20768354928545033</v>
      </c>
      <c r="AC1217" t="s">
        <v>4168</v>
      </c>
      <c r="AD1217" t="s">
        <v>5128</v>
      </c>
      <c r="AE1217" s="2">
        <v>45881</v>
      </c>
      <c r="AF1217">
        <v>2025</v>
      </c>
      <c r="AG1217" s="2">
        <v>45870</v>
      </c>
    </row>
    <row r="1218" spans="1:33" x14ac:dyDescent="0.25">
      <c r="A1218" t="s">
        <v>3312</v>
      </c>
      <c r="B1218" t="s">
        <v>781</v>
      </c>
      <c r="C1218" t="s">
        <v>140</v>
      </c>
      <c r="D1218" t="s">
        <v>120</v>
      </c>
      <c r="E1218" t="s">
        <v>14</v>
      </c>
      <c r="F1218">
        <v>6</v>
      </c>
      <c r="G1218">
        <v>979.02</v>
      </c>
      <c r="H1218">
        <v>0</v>
      </c>
      <c r="I1218" t="s">
        <v>1258</v>
      </c>
      <c r="J1218" t="s">
        <v>5017</v>
      </c>
      <c r="K1218" t="s">
        <v>4973</v>
      </c>
      <c r="L1218" t="s">
        <v>5007</v>
      </c>
      <c r="M1218">
        <v>659.34</v>
      </c>
      <c r="N1218" s="2">
        <v>45620</v>
      </c>
      <c r="O1218">
        <v>47</v>
      </c>
      <c r="P1218" t="s">
        <v>4052</v>
      </c>
      <c r="Q1218" t="s">
        <v>4024</v>
      </c>
      <c r="R1218" t="s">
        <v>4057</v>
      </c>
      <c r="S1218" t="s">
        <v>4058</v>
      </c>
      <c r="T1218" t="s">
        <v>5101</v>
      </c>
      <c r="U1218" t="s">
        <v>4026</v>
      </c>
      <c r="V1218" t="s">
        <v>4027</v>
      </c>
      <c r="W1218" t="s">
        <v>5051</v>
      </c>
      <c r="X1218" t="s">
        <v>5102</v>
      </c>
      <c r="Y1218">
        <v>5874.12</v>
      </c>
      <c r="Z1218">
        <v>3956.04</v>
      </c>
      <c r="AA1218">
        <v>1918.08</v>
      </c>
      <c r="AB1218">
        <v>0.32653061224489793</v>
      </c>
      <c r="AC1218" t="s">
        <v>4787</v>
      </c>
      <c r="AD1218" t="s">
        <v>5127</v>
      </c>
      <c r="AE1218" s="2">
        <v>46101</v>
      </c>
      <c r="AF1218">
        <v>2026</v>
      </c>
      <c r="AG1218" s="2">
        <v>46082</v>
      </c>
    </row>
    <row r="1219" spans="1:33" x14ac:dyDescent="0.25">
      <c r="A1219" t="s">
        <v>1207</v>
      </c>
      <c r="B1219" t="s">
        <v>1208</v>
      </c>
      <c r="C1219" t="s">
        <v>51</v>
      </c>
      <c r="D1219" t="s">
        <v>48</v>
      </c>
      <c r="E1219" t="s">
        <v>25</v>
      </c>
      <c r="F1219">
        <v>1</v>
      </c>
      <c r="G1219">
        <v>979.02</v>
      </c>
      <c r="H1219">
        <v>0.15</v>
      </c>
      <c r="I1219" t="s">
        <v>20</v>
      </c>
      <c r="J1219" t="s">
        <v>4999</v>
      </c>
      <c r="K1219" t="s">
        <v>4973</v>
      </c>
      <c r="L1219" t="s">
        <v>4995</v>
      </c>
      <c r="M1219">
        <v>609.39</v>
      </c>
      <c r="N1219" s="2">
        <v>45756</v>
      </c>
      <c r="O1219">
        <v>20</v>
      </c>
      <c r="P1219" t="s">
        <v>4025</v>
      </c>
      <c r="Q1219" t="s">
        <v>4024</v>
      </c>
      <c r="R1219" t="s">
        <v>4141</v>
      </c>
      <c r="S1219" t="s">
        <v>4068</v>
      </c>
      <c r="T1219" t="s">
        <v>5110</v>
      </c>
      <c r="U1219" t="s">
        <v>4135</v>
      </c>
      <c r="V1219" t="s">
        <v>4058</v>
      </c>
      <c r="W1219" t="s">
        <v>5055</v>
      </c>
      <c r="X1219" t="s">
        <v>5112</v>
      </c>
      <c r="Y1219">
        <v>832.17</v>
      </c>
      <c r="Z1219">
        <v>609.39</v>
      </c>
      <c r="AA1219">
        <v>222.78</v>
      </c>
      <c r="AB1219">
        <v>0.2677097227729911</v>
      </c>
      <c r="AC1219" t="s">
        <v>4190</v>
      </c>
      <c r="AD1219" t="s">
        <v>5109</v>
      </c>
      <c r="AE1219" s="2">
        <v>45912</v>
      </c>
      <c r="AF1219">
        <v>2025</v>
      </c>
      <c r="AG1219" s="2">
        <v>45901</v>
      </c>
    </row>
    <row r="1220" spans="1:33" x14ac:dyDescent="0.25">
      <c r="A1220" t="s">
        <v>1873</v>
      </c>
      <c r="B1220" t="s">
        <v>1575</v>
      </c>
      <c r="C1220" t="s">
        <v>87</v>
      </c>
      <c r="D1220" t="s">
        <v>13</v>
      </c>
      <c r="E1220" t="s">
        <v>25</v>
      </c>
      <c r="F1220">
        <v>4</v>
      </c>
      <c r="G1220">
        <v>979.02</v>
      </c>
      <c r="H1220">
        <v>0.02</v>
      </c>
      <c r="I1220" t="s">
        <v>15</v>
      </c>
      <c r="J1220" t="s">
        <v>5010</v>
      </c>
      <c r="K1220" t="s">
        <v>4973</v>
      </c>
      <c r="L1220" t="s">
        <v>5007</v>
      </c>
      <c r="M1220">
        <v>689.31</v>
      </c>
      <c r="N1220" s="2">
        <v>46219</v>
      </c>
      <c r="O1220">
        <v>44</v>
      </c>
      <c r="P1220" t="s">
        <v>4025</v>
      </c>
      <c r="Q1220" t="s">
        <v>4024</v>
      </c>
      <c r="R1220" t="s">
        <v>4097</v>
      </c>
      <c r="S1220" t="s">
        <v>4071</v>
      </c>
      <c r="T1220" t="s">
        <v>5076</v>
      </c>
      <c r="U1220" t="s">
        <v>4085</v>
      </c>
      <c r="V1220" t="s">
        <v>4036</v>
      </c>
      <c r="W1220" t="s">
        <v>5051</v>
      </c>
      <c r="X1220" t="s">
        <v>5077</v>
      </c>
      <c r="Y1220">
        <v>3837.76</v>
      </c>
      <c r="Z1220">
        <v>2757.24</v>
      </c>
      <c r="AA1220">
        <v>1080.52</v>
      </c>
      <c r="AB1220">
        <v>0.2815496539648128</v>
      </c>
      <c r="AC1220" t="s">
        <v>4759</v>
      </c>
      <c r="AD1220" t="s">
        <v>5075</v>
      </c>
      <c r="AE1220" s="2">
        <v>46032</v>
      </c>
      <c r="AF1220">
        <v>2026</v>
      </c>
      <c r="AG1220" s="2">
        <v>46023</v>
      </c>
    </row>
    <row r="1221" spans="1:33" x14ac:dyDescent="0.25">
      <c r="A1221" t="s">
        <v>2567</v>
      </c>
      <c r="B1221" t="s">
        <v>2568</v>
      </c>
      <c r="C1221" t="s">
        <v>147</v>
      </c>
      <c r="D1221" t="s">
        <v>39</v>
      </c>
      <c r="E1221" t="s">
        <v>14</v>
      </c>
      <c r="F1221">
        <v>2</v>
      </c>
      <c r="G1221">
        <v>979.02</v>
      </c>
      <c r="H1221">
        <v>0</v>
      </c>
      <c r="I1221" t="s">
        <v>15</v>
      </c>
      <c r="J1221" t="s">
        <v>4976</v>
      </c>
      <c r="K1221" t="s">
        <v>4973</v>
      </c>
      <c r="L1221" t="s">
        <v>4974</v>
      </c>
      <c r="M1221">
        <v>679.32</v>
      </c>
      <c r="N1221" s="2">
        <v>45659</v>
      </c>
      <c r="O1221">
        <v>54</v>
      </c>
      <c r="P1221" t="s">
        <v>4025</v>
      </c>
      <c r="Q1221" t="s">
        <v>4029</v>
      </c>
      <c r="R1221" t="s">
        <v>4046</v>
      </c>
      <c r="S1221" t="s">
        <v>4032</v>
      </c>
      <c r="T1221" t="s">
        <v>5097</v>
      </c>
      <c r="U1221" t="s">
        <v>4141</v>
      </c>
      <c r="V1221" t="s">
        <v>4068</v>
      </c>
      <c r="W1221" t="s">
        <v>5055</v>
      </c>
      <c r="X1221" t="s">
        <v>4948</v>
      </c>
      <c r="Y1221">
        <v>1958.04</v>
      </c>
      <c r="Z1221">
        <v>1358.64</v>
      </c>
      <c r="AA1221">
        <v>599.4</v>
      </c>
      <c r="AB1221">
        <v>0.30612244897959184</v>
      </c>
      <c r="AC1221" t="s">
        <v>4551</v>
      </c>
      <c r="AD1221" t="s">
        <v>5128</v>
      </c>
      <c r="AE1221" s="2">
        <v>46052</v>
      </c>
      <c r="AF1221">
        <v>2026</v>
      </c>
      <c r="AG1221" s="2">
        <v>46023</v>
      </c>
    </row>
    <row r="1222" spans="1:33" x14ac:dyDescent="0.25">
      <c r="A1222" t="s">
        <v>3071</v>
      </c>
      <c r="B1222" t="s">
        <v>1107</v>
      </c>
      <c r="C1222" t="s">
        <v>87</v>
      </c>
      <c r="D1222" t="s">
        <v>13</v>
      </c>
      <c r="E1222" t="s">
        <v>14</v>
      </c>
      <c r="F1222">
        <v>2</v>
      </c>
      <c r="G1222">
        <v>979.02</v>
      </c>
      <c r="H1222">
        <v>0</v>
      </c>
      <c r="I1222" t="s">
        <v>20</v>
      </c>
      <c r="J1222" t="s">
        <v>5010</v>
      </c>
      <c r="K1222" t="s">
        <v>4973</v>
      </c>
      <c r="L1222" t="s">
        <v>5007</v>
      </c>
      <c r="M1222">
        <v>689.31</v>
      </c>
      <c r="N1222" s="2">
        <v>45466</v>
      </c>
      <c r="O1222">
        <v>23</v>
      </c>
      <c r="P1222" t="s">
        <v>4048</v>
      </c>
      <c r="Q1222" t="s">
        <v>4024</v>
      </c>
      <c r="R1222" t="s">
        <v>4046</v>
      </c>
      <c r="S1222" t="s">
        <v>4032</v>
      </c>
      <c r="T1222" t="s">
        <v>5076</v>
      </c>
      <c r="U1222" t="s">
        <v>4085</v>
      </c>
      <c r="V1222" t="s">
        <v>4036</v>
      </c>
      <c r="W1222" t="s">
        <v>5051</v>
      </c>
      <c r="X1222" t="s">
        <v>5077</v>
      </c>
      <c r="Y1222">
        <v>1958.04</v>
      </c>
      <c r="Z1222">
        <v>1378.62</v>
      </c>
      <c r="AA1222">
        <v>579.41999999999996</v>
      </c>
      <c r="AB1222">
        <v>0.29591836734693877</v>
      </c>
      <c r="AC1222" t="s">
        <v>4538</v>
      </c>
      <c r="AD1222" t="s">
        <v>5075</v>
      </c>
      <c r="AE1222" s="2">
        <v>45979</v>
      </c>
      <c r="AF1222">
        <v>2025</v>
      </c>
      <c r="AG1222" s="2">
        <v>45962</v>
      </c>
    </row>
    <row r="1223" spans="1:33" x14ac:dyDescent="0.25">
      <c r="A1223" t="s">
        <v>2409</v>
      </c>
      <c r="B1223" t="s">
        <v>2410</v>
      </c>
      <c r="C1223" t="s">
        <v>147</v>
      </c>
      <c r="D1223" t="s">
        <v>196</v>
      </c>
      <c r="E1223" t="s">
        <v>14</v>
      </c>
      <c r="F1223">
        <v>1</v>
      </c>
      <c r="G1223">
        <v>979.02</v>
      </c>
      <c r="H1223">
        <v>0</v>
      </c>
      <c r="I1223" t="s">
        <v>15</v>
      </c>
      <c r="J1223" t="s">
        <v>4976</v>
      </c>
      <c r="K1223" t="s">
        <v>4973</v>
      </c>
      <c r="L1223" t="s">
        <v>4974</v>
      </c>
      <c r="M1223">
        <v>679.32</v>
      </c>
      <c r="N1223" s="2">
        <v>45001</v>
      </c>
      <c r="O1223">
        <v>45</v>
      </c>
      <c r="P1223" t="s">
        <v>4048</v>
      </c>
      <c r="Q1223" t="s">
        <v>4029</v>
      </c>
      <c r="R1223" t="s">
        <v>4135</v>
      </c>
      <c r="S1223" t="s">
        <v>4058</v>
      </c>
      <c r="T1223" t="s">
        <v>5124</v>
      </c>
      <c r="U1223" t="s">
        <v>4039</v>
      </c>
      <c r="V1223" t="s">
        <v>4032</v>
      </c>
      <c r="W1223" t="s">
        <v>5070</v>
      </c>
      <c r="X1223" t="s">
        <v>5071</v>
      </c>
      <c r="Y1223">
        <v>979.02</v>
      </c>
      <c r="Z1223">
        <v>679.32</v>
      </c>
      <c r="AA1223">
        <v>299.7</v>
      </c>
      <c r="AB1223">
        <v>0.30612244897959184</v>
      </c>
      <c r="AC1223" t="s">
        <v>4783</v>
      </c>
      <c r="AD1223" t="s">
        <v>5068</v>
      </c>
      <c r="AE1223" s="2">
        <v>46020</v>
      </c>
      <c r="AF1223">
        <v>2025</v>
      </c>
      <c r="AG1223" s="2">
        <v>45992</v>
      </c>
    </row>
    <row r="1224" spans="1:33" x14ac:dyDescent="0.25">
      <c r="A1224" t="s">
        <v>3893</v>
      </c>
      <c r="B1224" t="s">
        <v>2404</v>
      </c>
      <c r="C1224" t="s">
        <v>140</v>
      </c>
      <c r="D1224" t="s">
        <v>196</v>
      </c>
      <c r="E1224" t="s">
        <v>25</v>
      </c>
      <c r="F1224">
        <v>2</v>
      </c>
      <c r="G1224">
        <v>979.02</v>
      </c>
      <c r="H1224">
        <v>0</v>
      </c>
      <c r="I1224" t="s">
        <v>1258</v>
      </c>
      <c r="J1224" t="s">
        <v>5017</v>
      </c>
      <c r="K1224" t="s">
        <v>4973</v>
      </c>
      <c r="L1224" t="s">
        <v>5007</v>
      </c>
      <c r="M1224">
        <v>659.34</v>
      </c>
      <c r="N1224" s="2">
        <v>45781</v>
      </c>
      <c r="O1224">
        <v>46</v>
      </c>
      <c r="P1224" t="s">
        <v>4025</v>
      </c>
      <c r="Q1224" t="s">
        <v>4029</v>
      </c>
      <c r="R1224" t="s">
        <v>4031</v>
      </c>
      <c r="S1224" t="s">
        <v>4032</v>
      </c>
      <c r="T1224" t="s">
        <v>5124</v>
      </c>
      <c r="U1224" t="s">
        <v>4039</v>
      </c>
      <c r="V1224" t="s">
        <v>4032</v>
      </c>
      <c r="W1224" t="s">
        <v>5070</v>
      </c>
      <c r="X1224" t="s">
        <v>5071</v>
      </c>
      <c r="Y1224">
        <v>1958.04</v>
      </c>
      <c r="Z1224">
        <v>1318.68</v>
      </c>
      <c r="AA1224">
        <v>639.36</v>
      </c>
      <c r="AB1224">
        <v>0.32653061224489799</v>
      </c>
      <c r="AC1224" t="s">
        <v>4653</v>
      </c>
      <c r="AD1224" t="s">
        <v>5068</v>
      </c>
      <c r="AE1224" s="2">
        <v>46112</v>
      </c>
      <c r="AF1224">
        <v>2026</v>
      </c>
      <c r="AG1224" s="2">
        <v>46082</v>
      </c>
    </row>
    <row r="1225" spans="1:33" x14ac:dyDescent="0.25">
      <c r="A1225" t="s">
        <v>703</v>
      </c>
      <c r="B1225" t="s">
        <v>201</v>
      </c>
      <c r="C1225" t="s">
        <v>51</v>
      </c>
      <c r="D1225" t="s">
        <v>13</v>
      </c>
      <c r="E1225" t="s">
        <v>14</v>
      </c>
      <c r="F1225">
        <v>3</v>
      </c>
      <c r="G1225">
        <v>979.02</v>
      </c>
      <c r="H1225">
        <v>0.02</v>
      </c>
      <c r="I1225" t="s">
        <v>1258</v>
      </c>
      <c r="J1225" t="s">
        <v>4999</v>
      </c>
      <c r="K1225" t="s">
        <v>4973</v>
      </c>
      <c r="L1225" t="s">
        <v>4995</v>
      </c>
      <c r="M1225">
        <v>609.39</v>
      </c>
      <c r="N1225" s="2">
        <v>46167</v>
      </c>
      <c r="O1225">
        <v>65</v>
      </c>
      <c r="P1225" t="s">
        <v>4048</v>
      </c>
      <c r="Q1225" t="s">
        <v>4024</v>
      </c>
      <c r="R1225" t="s">
        <v>4087</v>
      </c>
      <c r="S1225" t="s">
        <v>4036</v>
      </c>
      <c r="T1225" t="s">
        <v>5076</v>
      </c>
      <c r="U1225" t="s">
        <v>4085</v>
      </c>
      <c r="V1225" t="s">
        <v>4036</v>
      </c>
      <c r="W1225" t="s">
        <v>5051</v>
      </c>
      <c r="X1225" t="s">
        <v>5077</v>
      </c>
      <c r="Y1225">
        <v>2878.32</v>
      </c>
      <c r="Z1225">
        <v>1828.17</v>
      </c>
      <c r="AA1225">
        <v>1050.1500000000001</v>
      </c>
      <c r="AB1225">
        <v>0.3648482448094722</v>
      </c>
      <c r="AC1225" t="s">
        <v>4484</v>
      </c>
      <c r="AD1225" t="s">
        <v>5075</v>
      </c>
      <c r="AE1225" s="2">
        <v>45909</v>
      </c>
      <c r="AF1225">
        <v>2025</v>
      </c>
      <c r="AG1225" s="2">
        <v>45901</v>
      </c>
    </row>
    <row r="1226" spans="1:33" x14ac:dyDescent="0.25">
      <c r="A1226" t="s">
        <v>3385</v>
      </c>
      <c r="B1226" t="s">
        <v>989</v>
      </c>
      <c r="C1226" t="s">
        <v>147</v>
      </c>
      <c r="D1226" t="s">
        <v>34</v>
      </c>
      <c r="E1226" t="s">
        <v>14</v>
      </c>
      <c r="F1226">
        <v>2</v>
      </c>
      <c r="G1226">
        <v>979.02</v>
      </c>
      <c r="H1226">
        <v>0.15</v>
      </c>
      <c r="I1226" t="s">
        <v>30</v>
      </c>
      <c r="J1226" t="s">
        <v>4976</v>
      </c>
      <c r="K1226" t="s">
        <v>4973</v>
      </c>
      <c r="L1226" t="s">
        <v>4974</v>
      </c>
      <c r="M1226">
        <v>679.32</v>
      </c>
      <c r="N1226" s="2">
        <v>45106</v>
      </c>
      <c r="O1226">
        <v>27</v>
      </c>
      <c r="P1226" t="s">
        <v>4025</v>
      </c>
      <c r="Q1226" t="s">
        <v>4024</v>
      </c>
      <c r="R1226" t="s">
        <v>4053</v>
      </c>
      <c r="S1226" t="s">
        <v>4027</v>
      </c>
      <c r="T1226" t="s">
        <v>5079</v>
      </c>
      <c r="U1226" t="s">
        <v>4041</v>
      </c>
      <c r="V1226" t="s">
        <v>4036</v>
      </c>
      <c r="W1226" t="s">
        <v>5055</v>
      </c>
      <c r="X1226" t="s">
        <v>5080</v>
      </c>
      <c r="Y1226">
        <v>1664.33</v>
      </c>
      <c r="Z1226">
        <v>1358.64</v>
      </c>
      <c r="AA1226">
        <v>305.69</v>
      </c>
      <c r="AB1226">
        <v>0.18367150745344973</v>
      </c>
      <c r="AC1226" t="s">
        <v>4305</v>
      </c>
      <c r="AD1226" t="s">
        <v>5078</v>
      </c>
      <c r="AE1226" s="2">
        <v>45890</v>
      </c>
      <c r="AF1226">
        <v>2025</v>
      </c>
      <c r="AG1226" s="2">
        <v>45870</v>
      </c>
    </row>
    <row r="1227" spans="1:33" x14ac:dyDescent="0.25">
      <c r="A1227" t="s">
        <v>814</v>
      </c>
      <c r="B1227" t="s">
        <v>815</v>
      </c>
      <c r="C1227" t="s">
        <v>51</v>
      </c>
      <c r="D1227" t="s">
        <v>196</v>
      </c>
      <c r="E1227" t="s">
        <v>14</v>
      </c>
      <c r="F1227">
        <v>1</v>
      </c>
      <c r="G1227">
        <v>979.02</v>
      </c>
      <c r="H1227">
        <v>0.05</v>
      </c>
      <c r="I1227" t="s">
        <v>30</v>
      </c>
      <c r="J1227" t="s">
        <v>4999</v>
      </c>
      <c r="K1227" t="s">
        <v>4973</v>
      </c>
      <c r="L1227" t="s">
        <v>4995</v>
      </c>
      <c r="M1227">
        <v>609.39</v>
      </c>
      <c r="N1227" s="2">
        <v>45750</v>
      </c>
      <c r="O1227">
        <v>68</v>
      </c>
      <c r="P1227" t="s">
        <v>4025</v>
      </c>
      <c r="Q1227" t="s">
        <v>4029</v>
      </c>
      <c r="R1227" t="s">
        <v>4085</v>
      </c>
      <c r="S1227" t="s">
        <v>4036</v>
      </c>
      <c r="T1227" t="s">
        <v>5124</v>
      </c>
      <c r="U1227" t="s">
        <v>4039</v>
      </c>
      <c r="V1227" t="s">
        <v>4032</v>
      </c>
      <c r="W1227" t="s">
        <v>5070</v>
      </c>
      <c r="X1227" t="s">
        <v>5071</v>
      </c>
      <c r="Y1227">
        <v>930.07</v>
      </c>
      <c r="Z1227">
        <v>609.39</v>
      </c>
      <c r="AA1227">
        <v>320.68</v>
      </c>
      <c r="AB1227">
        <v>0.34479125227133439</v>
      </c>
      <c r="AC1227" t="s">
        <v>4895</v>
      </c>
      <c r="AD1227" t="s">
        <v>5068</v>
      </c>
      <c r="AE1227" s="2">
        <v>46134</v>
      </c>
      <c r="AF1227">
        <v>2026</v>
      </c>
      <c r="AG1227" s="2">
        <v>46113</v>
      </c>
    </row>
    <row r="1228" spans="1:33" x14ac:dyDescent="0.25">
      <c r="A1228" t="s">
        <v>621</v>
      </c>
      <c r="B1228" t="s">
        <v>622</v>
      </c>
      <c r="C1228" t="s">
        <v>140</v>
      </c>
      <c r="D1228" t="s">
        <v>74</v>
      </c>
      <c r="E1228" t="s">
        <v>25</v>
      </c>
      <c r="F1228">
        <v>4</v>
      </c>
      <c r="G1228">
        <v>979.02</v>
      </c>
      <c r="H1228">
        <v>0.02</v>
      </c>
      <c r="I1228" t="s">
        <v>30</v>
      </c>
      <c r="J1228" t="s">
        <v>5017</v>
      </c>
      <c r="K1228" t="s">
        <v>4973</v>
      </c>
      <c r="L1228" t="s">
        <v>5007</v>
      </c>
      <c r="M1228">
        <v>659.34</v>
      </c>
      <c r="N1228" s="2">
        <v>45929</v>
      </c>
      <c r="O1228">
        <v>35</v>
      </c>
      <c r="P1228" t="s">
        <v>4025</v>
      </c>
      <c r="Q1228" t="s">
        <v>4029</v>
      </c>
      <c r="R1228" t="s">
        <v>4143</v>
      </c>
      <c r="S1228" t="s">
        <v>4027</v>
      </c>
      <c r="T1228" t="s">
        <v>5092</v>
      </c>
      <c r="U1228" t="s">
        <v>4165</v>
      </c>
      <c r="V1228" t="s">
        <v>4071</v>
      </c>
      <c r="W1228" t="s">
        <v>5055</v>
      </c>
      <c r="X1228" t="s">
        <v>5093</v>
      </c>
      <c r="Y1228">
        <v>3837.76</v>
      </c>
      <c r="Z1228">
        <v>2637.36</v>
      </c>
      <c r="AA1228">
        <v>1200.4000000000001</v>
      </c>
      <c r="AB1228">
        <v>0.31278662553156006</v>
      </c>
      <c r="AC1228" t="s">
        <v>4278</v>
      </c>
      <c r="AD1228" t="s">
        <v>5091</v>
      </c>
      <c r="AE1228" s="2">
        <v>45930</v>
      </c>
      <c r="AF1228">
        <v>2025</v>
      </c>
      <c r="AG1228" s="2">
        <v>45901</v>
      </c>
    </row>
    <row r="1229" spans="1:33" x14ac:dyDescent="0.25">
      <c r="A1229" t="s">
        <v>480</v>
      </c>
      <c r="B1229" t="s">
        <v>481</v>
      </c>
      <c r="C1229" t="s">
        <v>87</v>
      </c>
      <c r="D1229" t="s">
        <v>196</v>
      </c>
      <c r="E1229" t="s">
        <v>14</v>
      </c>
      <c r="F1229">
        <v>2</v>
      </c>
      <c r="G1229">
        <v>979.02</v>
      </c>
      <c r="H1229">
        <v>0</v>
      </c>
      <c r="I1229" t="s">
        <v>20</v>
      </c>
      <c r="J1229" t="s">
        <v>5010</v>
      </c>
      <c r="K1229" t="s">
        <v>4973</v>
      </c>
      <c r="L1229" t="s">
        <v>5007</v>
      </c>
      <c r="M1229">
        <v>689.31</v>
      </c>
      <c r="N1229" s="2">
        <v>45967</v>
      </c>
      <c r="O1229">
        <v>23</v>
      </c>
      <c r="P1229" t="s">
        <v>4030</v>
      </c>
      <c r="Q1229" t="s">
        <v>4024</v>
      </c>
      <c r="R1229" t="s">
        <v>4103</v>
      </c>
      <c r="S1229" t="s">
        <v>4032</v>
      </c>
      <c r="T1229" t="s">
        <v>5124</v>
      </c>
      <c r="U1229" t="s">
        <v>4039</v>
      </c>
      <c r="V1229" t="s">
        <v>4032</v>
      </c>
      <c r="W1229" t="s">
        <v>5070</v>
      </c>
      <c r="X1229" t="s">
        <v>5071</v>
      </c>
      <c r="Y1229">
        <v>1958.04</v>
      </c>
      <c r="Z1229">
        <v>1378.62</v>
      </c>
      <c r="AA1229">
        <v>579.41999999999996</v>
      </c>
      <c r="AB1229">
        <v>0.29591836734693877</v>
      </c>
      <c r="AC1229" t="s">
        <v>4890</v>
      </c>
      <c r="AD1229" t="s">
        <v>5068</v>
      </c>
      <c r="AE1229" s="2">
        <v>46178</v>
      </c>
      <c r="AF1229">
        <v>2026</v>
      </c>
      <c r="AG1229" s="2">
        <v>46174</v>
      </c>
    </row>
    <row r="1230" spans="1:33" x14ac:dyDescent="0.25">
      <c r="A1230" t="s">
        <v>1250</v>
      </c>
      <c r="B1230" t="s">
        <v>1090</v>
      </c>
      <c r="C1230" t="s">
        <v>140</v>
      </c>
      <c r="D1230" t="s">
        <v>64</v>
      </c>
      <c r="E1230" t="s">
        <v>14</v>
      </c>
      <c r="F1230">
        <v>1</v>
      </c>
      <c r="G1230">
        <v>979.02</v>
      </c>
      <c r="H1230">
        <v>0.15</v>
      </c>
      <c r="I1230" t="s">
        <v>35</v>
      </c>
      <c r="J1230" t="s">
        <v>5017</v>
      </c>
      <c r="K1230" t="s">
        <v>4973</v>
      </c>
      <c r="L1230" t="s">
        <v>5007</v>
      </c>
      <c r="M1230">
        <v>659.34</v>
      </c>
      <c r="N1230" s="2">
        <v>45160</v>
      </c>
      <c r="O1230">
        <v>24</v>
      </c>
      <c r="P1230" t="s">
        <v>4048</v>
      </c>
      <c r="Q1230" t="s">
        <v>4029</v>
      </c>
      <c r="R1230" t="s">
        <v>4044</v>
      </c>
      <c r="S1230" t="s">
        <v>4036</v>
      </c>
      <c r="T1230" t="s">
        <v>5089</v>
      </c>
      <c r="U1230" t="s">
        <v>4077</v>
      </c>
      <c r="V1230" t="s">
        <v>4071</v>
      </c>
      <c r="W1230" t="s">
        <v>5055</v>
      </c>
      <c r="X1230" t="s">
        <v>5090</v>
      </c>
      <c r="Y1230">
        <v>832.17</v>
      </c>
      <c r="Z1230">
        <v>659.34</v>
      </c>
      <c r="AA1230">
        <v>172.83</v>
      </c>
      <c r="AB1230">
        <v>0.20768592955766252</v>
      </c>
      <c r="AC1230" t="s">
        <v>4373</v>
      </c>
      <c r="AD1230" t="s">
        <v>5088</v>
      </c>
      <c r="AE1230" s="2">
        <v>46021</v>
      </c>
      <c r="AF1230">
        <v>2025</v>
      </c>
      <c r="AG1230" s="2">
        <v>45992</v>
      </c>
    </row>
    <row r="1231" spans="1:33" x14ac:dyDescent="0.25">
      <c r="A1231" t="s">
        <v>3810</v>
      </c>
      <c r="B1231" t="s">
        <v>206</v>
      </c>
      <c r="C1231" t="s">
        <v>140</v>
      </c>
      <c r="D1231" t="s">
        <v>13</v>
      </c>
      <c r="E1231" t="s">
        <v>25</v>
      </c>
      <c r="F1231">
        <v>1</v>
      </c>
      <c r="G1231">
        <v>979.02</v>
      </c>
      <c r="H1231">
        <v>0</v>
      </c>
      <c r="I1231" t="s">
        <v>35</v>
      </c>
      <c r="J1231" t="s">
        <v>5017</v>
      </c>
      <c r="K1231" t="s">
        <v>4973</v>
      </c>
      <c r="L1231" t="s">
        <v>5007</v>
      </c>
      <c r="M1231">
        <v>659.34</v>
      </c>
      <c r="N1231" s="2">
        <v>45073</v>
      </c>
      <c r="O1231">
        <v>67</v>
      </c>
      <c r="P1231" t="s">
        <v>4030</v>
      </c>
      <c r="Q1231" t="s">
        <v>4029</v>
      </c>
      <c r="R1231" t="s">
        <v>4141</v>
      </c>
      <c r="S1231" t="s">
        <v>4068</v>
      </c>
      <c r="T1231" t="s">
        <v>5076</v>
      </c>
      <c r="U1231" t="s">
        <v>4085</v>
      </c>
      <c r="V1231" t="s">
        <v>4036</v>
      </c>
      <c r="W1231" t="s">
        <v>5051</v>
      </c>
      <c r="X1231" t="s">
        <v>5077</v>
      </c>
      <c r="Y1231">
        <v>979.02</v>
      </c>
      <c r="Z1231">
        <v>659.34</v>
      </c>
      <c r="AA1231">
        <v>319.68</v>
      </c>
      <c r="AB1231">
        <v>0.32653061224489799</v>
      </c>
      <c r="AC1231" t="s">
        <v>4733</v>
      </c>
      <c r="AD1231" t="s">
        <v>5075</v>
      </c>
      <c r="AE1231" s="2">
        <v>46009</v>
      </c>
      <c r="AF1231">
        <v>2025</v>
      </c>
      <c r="AG1231" s="2">
        <v>45992</v>
      </c>
    </row>
    <row r="1232" spans="1:33" x14ac:dyDescent="0.25">
      <c r="A1232" t="s">
        <v>3735</v>
      </c>
      <c r="B1232" t="s">
        <v>94</v>
      </c>
      <c r="C1232" t="s">
        <v>140</v>
      </c>
      <c r="D1232" t="s">
        <v>95</v>
      </c>
      <c r="E1232" t="s">
        <v>14</v>
      </c>
      <c r="F1232">
        <v>2</v>
      </c>
      <c r="G1232">
        <v>979.02</v>
      </c>
      <c r="H1232">
        <v>0.2</v>
      </c>
      <c r="I1232" t="s">
        <v>15</v>
      </c>
      <c r="J1232" t="s">
        <v>5017</v>
      </c>
      <c r="K1232" t="s">
        <v>4973</v>
      </c>
      <c r="L1232" t="s">
        <v>5007</v>
      </c>
      <c r="M1232">
        <v>659.34</v>
      </c>
      <c r="N1232" s="2">
        <v>45641</v>
      </c>
      <c r="O1232">
        <v>18</v>
      </c>
      <c r="P1232" t="s">
        <v>4025</v>
      </c>
      <c r="Q1232" t="s">
        <v>4029</v>
      </c>
      <c r="R1232" t="s">
        <v>4141</v>
      </c>
      <c r="S1232" t="s">
        <v>4068</v>
      </c>
      <c r="T1232" t="s">
        <v>5095</v>
      </c>
      <c r="U1232" t="s">
        <v>4089</v>
      </c>
      <c r="V1232" t="s">
        <v>4068</v>
      </c>
      <c r="W1232" t="s">
        <v>5051</v>
      </c>
      <c r="X1232" t="s">
        <v>5113</v>
      </c>
      <c r="Y1232">
        <v>1566.43</v>
      </c>
      <c r="Z1232">
        <v>1318.68</v>
      </c>
      <c r="AA1232">
        <v>247.75</v>
      </c>
      <c r="AB1232">
        <v>0.15816219045855862</v>
      </c>
      <c r="AC1232" t="s">
        <v>4427</v>
      </c>
      <c r="AD1232" t="s">
        <v>5094</v>
      </c>
      <c r="AE1232" s="2">
        <v>46026</v>
      </c>
      <c r="AF1232">
        <v>2026</v>
      </c>
      <c r="AG1232" s="2">
        <v>46023</v>
      </c>
    </row>
    <row r="1233" spans="1:33" x14ac:dyDescent="0.25">
      <c r="A1233" t="s">
        <v>2494</v>
      </c>
      <c r="B1233" t="s">
        <v>622</v>
      </c>
      <c r="C1233" t="s">
        <v>51</v>
      </c>
      <c r="D1233" t="s">
        <v>112</v>
      </c>
      <c r="E1233" t="s">
        <v>25</v>
      </c>
      <c r="F1233">
        <v>1</v>
      </c>
      <c r="G1233">
        <v>969.03</v>
      </c>
      <c r="H1233">
        <v>0.15</v>
      </c>
      <c r="I1233" t="s">
        <v>20</v>
      </c>
      <c r="J1233" t="s">
        <v>4999</v>
      </c>
      <c r="K1233" t="s">
        <v>4973</v>
      </c>
      <c r="L1233" t="s">
        <v>4995</v>
      </c>
      <c r="M1233">
        <v>609.39</v>
      </c>
      <c r="N1233" s="2">
        <v>45929</v>
      </c>
      <c r="O1233">
        <v>35</v>
      </c>
      <c r="P1233" t="s">
        <v>4025</v>
      </c>
      <c r="Q1233" t="s">
        <v>4029</v>
      </c>
      <c r="R1233" t="s">
        <v>4143</v>
      </c>
      <c r="S1233" t="s">
        <v>4027</v>
      </c>
      <c r="T1233" t="s">
        <v>5107</v>
      </c>
      <c r="U1233" t="s">
        <v>4057</v>
      </c>
      <c r="V1233" t="s">
        <v>4058</v>
      </c>
      <c r="W1233" t="s">
        <v>5051</v>
      </c>
      <c r="X1233" t="s">
        <v>5108</v>
      </c>
      <c r="Y1233">
        <v>823.68</v>
      </c>
      <c r="Z1233">
        <v>609.39</v>
      </c>
      <c r="AA1233">
        <v>214.29</v>
      </c>
      <c r="AB1233">
        <v>0.26016171328671328</v>
      </c>
      <c r="AC1233" t="s">
        <v>4278</v>
      </c>
      <c r="AD1233" t="s">
        <v>5106</v>
      </c>
      <c r="AE1233" s="2">
        <v>46013</v>
      </c>
      <c r="AF1233">
        <v>2025</v>
      </c>
      <c r="AG1233" s="2">
        <v>45992</v>
      </c>
    </row>
    <row r="1234" spans="1:33" x14ac:dyDescent="0.25">
      <c r="A1234" t="s">
        <v>1271</v>
      </c>
      <c r="B1234" t="s">
        <v>270</v>
      </c>
      <c r="C1234" t="s">
        <v>51</v>
      </c>
      <c r="D1234" t="s">
        <v>64</v>
      </c>
      <c r="E1234" t="s">
        <v>14</v>
      </c>
      <c r="F1234">
        <v>2</v>
      </c>
      <c r="G1234">
        <v>969.03</v>
      </c>
      <c r="H1234">
        <v>0.15</v>
      </c>
      <c r="I1234" t="s">
        <v>30</v>
      </c>
      <c r="J1234" t="s">
        <v>4999</v>
      </c>
      <c r="K1234" t="s">
        <v>4973</v>
      </c>
      <c r="L1234" t="s">
        <v>4995</v>
      </c>
      <c r="M1234">
        <v>609.39</v>
      </c>
      <c r="N1234" s="2">
        <v>45490</v>
      </c>
      <c r="O1234">
        <v>66</v>
      </c>
      <c r="P1234" t="s">
        <v>4025</v>
      </c>
      <c r="Q1234" t="s">
        <v>4024</v>
      </c>
      <c r="R1234" t="s">
        <v>4089</v>
      </c>
      <c r="S1234" t="s">
        <v>4068</v>
      </c>
      <c r="T1234" t="s">
        <v>5089</v>
      </c>
      <c r="U1234" t="s">
        <v>4077</v>
      </c>
      <c r="V1234" t="s">
        <v>4071</v>
      </c>
      <c r="W1234" t="s">
        <v>5055</v>
      </c>
      <c r="X1234" t="s">
        <v>5090</v>
      </c>
      <c r="Y1234">
        <v>1647.35</v>
      </c>
      <c r="Z1234">
        <v>1218.78</v>
      </c>
      <c r="AA1234">
        <v>428.57</v>
      </c>
      <c r="AB1234">
        <v>0.26015722220536014</v>
      </c>
      <c r="AC1234" t="s">
        <v>4920</v>
      </c>
      <c r="AD1234" t="s">
        <v>5088</v>
      </c>
      <c r="AE1234" s="2">
        <v>46151</v>
      </c>
      <c r="AF1234">
        <v>2026</v>
      </c>
      <c r="AG1234" s="2">
        <v>46143</v>
      </c>
    </row>
    <row r="1235" spans="1:33" x14ac:dyDescent="0.25">
      <c r="A1235" t="s">
        <v>3157</v>
      </c>
      <c r="B1235" t="s">
        <v>709</v>
      </c>
      <c r="C1235" t="s">
        <v>87</v>
      </c>
      <c r="D1235" t="s">
        <v>58</v>
      </c>
      <c r="E1235" t="s">
        <v>14</v>
      </c>
      <c r="F1235">
        <v>4</v>
      </c>
      <c r="G1235">
        <v>969.03</v>
      </c>
      <c r="H1235">
        <v>0</v>
      </c>
      <c r="I1235" t="s">
        <v>15</v>
      </c>
      <c r="J1235" t="s">
        <v>5010</v>
      </c>
      <c r="K1235" t="s">
        <v>4973</v>
      </c>
      <c r="L1235" t="s">
        <v>5007</v>
      </c>
      <c r="M1235">
        <v>689.31</v>
      </c>
      <c r="N1235" s="2">
        <v>45317</v>
      </c>
      <c r="O1235">
        <v>68</v>
      </c>
      <c r="P1235" t="s">
        <v>4030</v>
      </c>
      <c r="Q1235" t="s">
        <v>4024</v>
      </c>
      <c r="R1235" t="s">
        <v>4135</v>
      </c>
      <c r="S1235" t="s">
        <v>4058</v>
      </c>
      <c r="T1235" t="s">
        <v>5050</v>
      </c>
      <c r="U1235" t="s">
        <v>4060</v>
      </c>
      <c r="V1235" t="s">
        <v>4032</v>
      </c>
      <c r="W1235" t="s">
        <v>5051</v>
      </c>
      <c r="X1235" t="s">
        <v>5052</v>
      </c>
      <c r="Y1235">
        <v>3876.12</v>
      </c>
      <c r="Z1235">
        <v>2757.24</v>
      </c>
      <c r="AA1235">
        <v>1118.8800000000001</v>
      </c>
      <c r="AB1235">
        <v>0.28865979381443302</v>
      </c>
      <c r="AC1235" t="s">
        <v>4277</v>
      </c>
      <c r="AD1235" t="s">
        <v>5049</v>
      </c>
      <c r="AE1235" s="2">
        <v>46013</v>
      </c>
      <c r="AF1235">
        <v>2025</v>
      </c>
      <c r="AG1235" s="2">
        <v>45992</v>
      </c>
    </row>
    <row r="1236" spans="1:33" x14ac:dyDescent="0.25">
      <c r="A1236" t="s">
        <v>3727</v>
      </c>
      <c r="B1236" t="s">
        <v>2701</v>
      </c>
      <c r="C1236" t="s">
        <v>140</v>
      </c>
      <c r="D1236" t="s">
        <v>112</v>
      </c>
      <c r="E1236" t="s">
        <v>14</v>
      </c>
      <c r="F1236">
        <v>2</v>
      </c>
      <c r="G1236">
        <v>969.03</v>
      </c>
      <c r="H1236">
        <v>0.2</v>
      </c>
      <c r="I1236" t="s">
        <v>35</v>
      </c>
      <c r="J1236" t="s">
        <v>5017</v>
      </c>
      <c r="K1236" t="s">
        <v>4973</v>
      </c>
      <c r="L1236" t="s">
        <v>5007</v>
      </c>
      <c r="M1236">
        <v>659.34</v>
      </c>
      <c r="N1236" s="2">
        <v>44989</v>
      </c>
      <c r="O1236">
        <v>60</v>
      </c>
      <c r="P1236" t="s">
        <v>4025</v>
      </c>
      <c r="Q1236" t="s">
        <v>4024</v>
      </c>
      <c r="R1236" t="s">
        <v>4039</v>
      </c>
      <c r="S1236" t="s">
        <v>4032</v>
      </c>
      <c r="T1236" t="s">
        <v>5107</v>
      </c>
      <c r="U1236" t="s">
        <v>4057</v>
      </c>
      <c r="V1236" t="s">
        <v>4058</v>
      </c>
      <c r="W1236" t="s">
        <v>5051</v>
      </c>
      <c r="X1236" t="s">
        <v>5108</v>
      </c>
      <c r="Y1236">
        <v>1550.45</v>
      </c>
      <c r="Z1236">
        <v>1318.68</v>
      </c>
      <c r="AA1236">
        <v>231.77</v>
      </c>
      <c r="AB1236">
        <v>0.14948563320326358</v>
      </c>
      <c r="AC1236" t="s">
        <v>4603</v>
      </c>
      <c r="AD1236" t="s">
        <v>5106</v>
      </c>
      <c r="AE1236" s="2">
        <v>46076</v>
      </c>
      <c r="AF1236">
        <v>2026</v>
      </c>
      <c r="AG1236" s="2">
        <v>46054</v>
      </c>
    </row>
    <row r="1237" spans="1:33" x14ac:dyDescent="0.25">
      <c r="A1237" t="s">
        <v>3428</v>
      </c>
      <c r="B1237" t="s">
        <v>1027</v>
      </c>
      <c r="C1237" t="s">
        <v>147</v>
      </c>
      <c r="D1237" t="s">
        <v>19</v>
      </c>
      <c r="E1237" t="s">
        <v>25</v>
      </c>
      <c r="F1237">
        <v>1</v>
      </c>
      <c r="G1237">
        <v>969.03</v>
      </c>
      <c r="H1237">
        <v>0.2</v>
      </c>
      <c r="I1237" t="s">
        <v>1258</v>
      </c>
      <c r="J1237" t="s">
        <v>4976</v>
      </c>
      <c r="K1237" t="s">
        <v>4973</v>
      </c>
      <c r="L1237" t="s">
        <v>4974</v>
      </c>
      <c r="M1237">
        <v>679.32</v>
      </c>
      <c r="N1237" s="2">
        <v>46163</v>
      </c>
      <c r="O1237">
        <v>43</v>
      </c>
      <c r="P1237" t="s">
        <v>4025</v>
      </c>
      <c r="Q1237" t="s">
        <v>4024</v>
      </c>
      <c r="R1237" t="s">
        <v>4141</v>
      </c>
      <c r="S1237" t="s">
        <v>4068</v>
      </c>
      <c r="T1237" t="s">
        <v>5058</v>
      </c>
      <c r="U1237" t="s">
        <v>4055</v>
      </c>
      <c r="V1237" t="s">
        <v>4032</v>
      </c>
      <c r="W1237" t="s">
        <v>5051</v>
      </c>
      <c r="X1237" t="s">
        <v>5060</v>
      </c>
      <c r="Y1237">
        <v>775.22</v>
      </c>
      <c r="Z1237">
        <v>679.32</v>
      </c>
      <c r="AA1237">
        <v>95.9</v>
      </c>
      <c r="AB1237">
        <v>0.12370681870952763</v>
      </c>
      <c r="AC1237" t="s">
        <v>5122</v>
      </c>
      <c r="AD1237" t="s">
        <v>5057</v>
      </c>
      <c r="AE1237" s="2">
        <v>46190</v>
      </c>
      <c r="AF1237">
        <v>2026</v>
      </c>
      <c r="AG1237" s="2">
        <v>46174</v>
      </c>
    </row>
    <row r="1238" spans="1:33" x14ac:dyDescent="0.25">
      <c r="A1238" t="s">
        <v>3515</v>
      </c>
      <c r="B1238" t="s">
        <v>700</v>
      </c>
      <c r="C1238" t="s">
        <v>147</v>
      </c>
      <c r="D1238" t="s">
        <v>104</v>
      </c>
      <c r="E1238" t="s">
        <v>14</v>
      </c>
      <c r="F1238">
        <v>3</v>
      </c>
      <c r="G1238">
        <v>969.03</v>
      </c>
      <c r="H1238">
        <v>0</v>
      </c>
      <c r="I1238" t="s">
        <v>1258</v>
      </c>
      <c r="J1238" t="s">
        <v>4976</v>
      </c>
      <c r="K1238" t="s">
        <v>4973</v>
      </c>
      <c r="L1238" t="s">
        <v>4974</v>
      </c>
      <c r="M1238">
        <v>679.32</v>
      </c>
      <c r="N1238" s="2">
        <v>45862</v>
      </c>
      <c r="O1238">
        <v>57</v>
      </c>
      <c r="P1238" t="s">
        <v>4025</v>
      </c>
      <c r="Q1238" t="s">
        <v>4024</v>
      </c>
      <c r="R1238" t="s">
        <v>4041</v>
      </c>
      <c r="S1238" t="s">
        <v>4036</v>
      </c>
      <c r="T1238" t="s">
        <v>5073</v>
      </c>
      <c r="U1238" t="s">
        <v>4035</v>
      </c>
      <c r="V1238" t="s">
        <v>4036</v>
      </c>
      <c r="W1238" t="s">
        <v>5051</v>
      </c>
      <c r="X1238" t="s">
        <v>5074</v>
      </c>
      <c r="Y1238">
        <v>2907.09</v>
      </c>
      <c r="Z1238">
        <v>2037.96</v>
      </c>
      <c r="AA1238">
        <v>869.13</v>
      </c>
      <c r="AB1238">
        <v>0.29896907216494845</v>
      </c>
      <c r="AC1238" t="s">
        <v>4269</v>
      </c>
      <c r="AD1238" t="s">
        <v>5072</v>
      </c>
      <c r="AE1238" s="2">
        <v>46120</v>
      </c>
      <c r="AF1238">
        <v>2026</v>
      </c>
      <c r="AG1238" s="2">
        <v>46113</v>
      </c>
    </row>
    <row r="1239" spans="1:33" x14ac:dyDescent="0.25">
      <c r="A1239" t="s">
        <v>2364</v>
      </c>
      <c r="B1239" t="s">
        <v>679</v>
      </c>
      <c r="C1239" t="s">
        <v>140</v>
      </c>
      <c r="D1239" t="s">
        <v>112</v>
      </c>
      <c r="E1239" t="s">
        <v>25</v>
      </c>
      <c r="F1239">
        <v>5</v>
      </c>
      <c r="G1239">
        <v>969.03</v>
      </c>
      <c r="H1239">
        <v>0.05</v>
      </c>
      <c r="I1239" t="s">
        <v>1258</v>
      </c>
      <c r="J1239" t="s">
        <v>5017</v>
      </c>
      <c r="K1239" t="s">
        <v>4973</v>
      </c>
      <c r="L1239" t="s">
        <v>5007</v>
      </c>
      <c r="M1239">
        <v>659.34</v>
      </c>
      <c r="N1239" s="2">
        <v>45032</v>
      </c>
      <c r="O1239">
        <v>23</v>
      </c>
      <c r="P1239" t="s">
        <v>4025</v>
      </c>
      <c r="Q1239" t="s">
        <v>4024</v>
      </c>
      <c r="R1239" t="s">
        <v>4103</v>
      </c>
      <c r="S1239" t="s">
        <v>4032</v>
      </c>
      <c r="T1239" t="s">
        <v>5107</v>
      </c>
      <c r="U1239" t="s">
        <v>4057</v>
      </c>
      <c r="V1239" t="s">
        <v>4058</v>
      </c>
      <c r="W1239" t="s">
        <v>5051</v>
      </c>
      <c r="X1239" t="s">
        <v>5108</v>
      </c>
      <c r="Y1239">
        <v>4602.8900000000003</v>
      </c>
      <c r="Z1239">
        <v>3296.7</v>
      </c>
      <c r="AA1239">
        <v>1306.19</v>
      </c>
      <c r="AB1239">
        <v>0.28377606243034265</v>
      </c>
      <c r="AC1239" t="s">
        <v>4156</v>
      </c>
      <c r="AD1239" t="s">
        <v>5106</v>
      </c>
      <c r="AE1239" s="2">
        <v>46017</v>
      </c>
      <c r="AF1239">
        <v>2025</v>
      </c>
      <c r="AG1239" s="2">
        <v>45992</v>
      </c>
    </row>
    <row r="1240" spans="1:33" x14ac:dyDescent="0.25">
      <c r="A1240" t="s">
        <v>1119</v>
      </c>
      <c r="B1240" t="s">
        <v>1120</v>
      </c>
      <c r="C1240" t="s">
        <v>51</v>
      </c>
      <c r="D1240" t="s">
        <v>196</v>
      </c>
      <c r="E1240" t="s">
        <v>14</v>
      </c>
      <c r="F1240">
        <v>6</v>
      </c>
      <c r="G1240">
        <v>969.03</v>
      </c>
      <c r="H1240">
        <v>0</v>
      </c>
      <c r="I1240" t="s">
        <v>35</v>
      </c>
      <c r="J1240" t="s">
        <v>4999</v>
      </c>
      <c r="K1240" t="s">
        <v>4973</v>
      </c>
      <c r="L1240" t="s">
        <v>4995</v>
      </c>
      <c r="M1240">
        <v>609.39</v>
      </c>
      <c r="N1240" s="2">
        <v>46204</v>
      </c>
      <c r="O1240">
        <v>52</v>
      </c>
      <c r="P1240" t="s">
        <v>4030</v>
      </c>
      <c r="Q1240" t="s">
        <v>4024</v>
      </c>
      <c r="R1240" t="s">
        <v>4041</v>
      </c>
      <c r="S1240" t="s">
        <v>4036</v>
      </c>
      <c r="T1240" t="s">
        <v>5124</v>
      </c>
      <c r="U1240" t="s">
        <v>4039</v>
      </c>
      <c r="V1240" t="s">
        <v>4032</v>
      </c>
      <c r="W1240" t="s">
        <v>5070</v>
      </c>
      <c r="X1240" t="s">
        <v>5071</v>
      </c>
      <c r="Y1240">
        <v>5814.18</v>
      </c>
      <c r="Z1240">
        <v>3656.34</v>
      </c>
      <c r="AA1240">
        <v>2157.84</v>
      </c>
      <c r="AB1240">
        <v>0.37113402061855671</v>
      </c>
      <c r="AC1240" t="s">
        <v>4658</v>
      </c>
      <c r="AD1240" t="s">
        <v>5068</v>
      </c>
      <c r="AE1240" s="2">
        <v>46207</v>
      </c>
      <c r="AF1240">
        <v>2026</v>
      </c>
      <c r="AG1240" s="2">
        <v>46204</v>
      </c>
    </row>
    <row r="1241" spans="1:33" x14ac:dyDescent="0.25">
      <c r="A1241" t="s">
        <v>3255</v>
      </c>
      <c r="B1241" t="s">
        <v>288</v>
      </c>
      <c r="C1241" t="s">
        <v>147</v>
      </c>
      <c r="D1241" t="s">
        <v>48</v>
      </c>
      <c r="E1241" t="s">
        <v>25</v>
      </c>
      <c r="F1241">
        <v>3</v>
      </c>
      <c r="G1241">
        <v>969.03</v>
      </c>
      <c r="H1241">
        <v>0</v>
      </c>
      <c r="I1241" t="s">
        <v>20</v>
      </c>
      <c r="J1241" t="s">
        <v>4976</v>
      </c>
      <c r="K1241" t="s">
        <v>4973</v>
      </c>
      <c r="L1241" t="s">
        <v>4974</v>
      </c>
      <c r="M1241">
        <v>679.32</v>
      </c>
      <c r="N1241" s="2">
        <v>45014</v>
      </c>
      <c r="O1241">
        <v>37</v>
      </c>
      <c r="P1241" t="s">
        <v>4030</v>
      </c>
      <c r="Q1241" t="s">
        <v>4029</v>
      </c>
      <c r="R1241" t="s">
        <v>4035</v>
      </c>
      <c r="S1241" t="s">
        <v>4036</v>
      </c>
      <c r="T1241" t="s">
        <v>5110</v>
      </c>
      <c r="U1241" t="s">
        <v>4135</v>
      </c>
      <c r="V1241" t="s">
        <v>4058</v>
      </c>
      <c r="W1241" t="s">
        <v>5055</v>
      </c>
      <c r="X1241" t="s">
        <v>5112</v>
      </c>
      <c r="Y1241">
        <v>2907.09</v>
      </c>
      <c r="Z1241">
        <v>2037.96</v>
      </c>
      <c r="AA1241">
        <v>869.13</v>
      </c>
      <c r="AB1241">
        <v>0.29896907216494845</v>
      </c>
      <c r="AC1241" t="s">
        <v>4863</v>
      </c>
      <c r="AD1241" t="s">
        <v>5109</v>
      </c>
      <c r="AE1241" s="2">
        <v>46223</v>
      </c>
      <c r="AF1241">
        <v>2026</v>
      </c>
      <c r="AG1241" s="2">
        <v>46204</v>
      </c>
    </row>
    <row r="1242" spans="1:33" x14ac:dyDescent="0.25">
      <c r="A1242" t="s">
        <v>3059</v>
      </c>
      <c r="B1242" t="s">
        <v>840</v>
      </c>
      <c r="C1242" t="s">
        <v>51</v>
      </c>
      <c r="D1242" t="s">
        <v>104</v>
      </c>
      <c r="E1242" t="s">
        <v>25</v>
      </c>
      <c r="F1242">
        <v>10</v>
      </c>
      <c r="G1242">
        <v>969.03</v>
      </c>
      <c r="H1242">
        <v>0</v>
      </c>
      <c r="I1242" t="s">
        <v>30</v>
      </c>
      <c r="J1242" t="s">
        <v>4999</v>
      </c>
      <c r="K1242" t="s">
        <v>4973</v>
      </c>
      <c r="L1242" t="s">
        <v>4995</v>
      </c>
      <c r="M1242">
        <v>609.39</v>
      </c>
      <c r="N1242" s="2">
        <v>45742</v>
      </c>
      <c r="O1242">
        <v>54</v>
      </c>
      <c r="P1242" t="s">
        <v>4052</v>
      </c>
      <c r="Q1242" t="s">
        <v>4029</v>
      </c>
      <c r="R1242" t="s">
        <v>4046</v>
      </c>
      <c r="S1242" t="s">
        <v>4032</v>
      </c>
      <c r="T1242" t="s">
        <v>5073</v>
      </c>
      <c r="U1242" t="s">
        <v>4035</v>
      </c>
      <c r="V1242" t="s">
        <v>4036</v>
      </c>
      <c r="W1242" t="s">
        <v>5051</v>
      </c>
      <c r="X1242" t="s">
        <v>5074</v>
      </c>
      <c r="Y1242">
        <v>9690.2999999999993</v>
      </c>
      <c r="Z1242">
        <v>6093.9</v>
      </c>
      <c r="AA1242">
        <v>3596.4</v>
      </c>
      <c r="AB1242">
        <v>0.37113402061855671</v>
      </c>
      <c r="AC1242" t="s">
        <v>4725</v>
      </c>
      <c r="AD1242" t="s">
        <v>5072</v>
      </c>
      <c r="AE1242" s="2">
        <v>46150</v>
      </c>
      <c r="AF1242">
        <v>2026</v>
      </c>
      <c r="AG1242" s="2">
        <v>46143</v>
      </c>
    </row>
    <row r="1243" spans="1:33" x14ac:dyDescent="0.25">
      <c r="A1243" t="s">
        <v>138</v>
      </c>
      <c r="B1243" t="s">
        <v>139</v>
      </c>
      <c r="C1243" t="s">
        <v>140</v>
      </c>
      <c r="D1243" t="s">
        <v>62</v>
      </c>
      <c r="E1243" t="s">
        <v>25</v>
      </c>
      <c r="F1243">
        <v>2</v>
      </c>
      <c r="G1243">
        <v>969.03</v>
      </c>
      <c r="H1243">
        <v>0.05</v>
      </c>
      <c r="I1243" t="s">
        <v>1258</v>
      </c>
      <c r="J1243" t="s">
        <v>5017</v>
      </c>
      <c r="K1243" t="s">
        <v>4973</v>
      </c>
      <c r="L1243" t="s">
        <v>5007</v>
      </c>
      <c r="M1243">
        <v>659.34</v>
      </c>
      <c r="N1243" s="2">
        <v>46143</v>
      </c>
      <c r="O1243">
        <v>34</v>
      </c>
      <c r="P1243" t="s">
        <v>4052</v>
      </c>
      <c r="Q1243" t="s">
        <v>4029</v>
      </c>
      <c r="R1243" t="s">
        <v>4057</v>
      </c>
      <c r="S1243" t="s">
        <v>4058</v>
      </c>
      <c r="T1243" t="s">
        <v>5104</v>
      </c>
      <c r="U1243" t="s">
        <v>4143</v>
      </c>
      <c r="V1243" t="s">
        <v>4027</v>
      </c>
      <c r="W1243" t="s">
        <v>5055</v>
      </c>
      <c r="X1243" t="s">
        <v>5105</v>
      </c>
      <c r="Y1243">
        <v>1841.16</v>
      </c>
      <c r="Z1243">
        <v>1318.68</v>
      </c>
      <c r="AA1243">
        <v>522.48</v>
      </c>
      <c r="AB1243">
        <v>0.2837776184579287</v>
      </c>
      <c r="AC1243" t="s">
        <v>4553</v>
      </c>
      <c r="AD1243" t="s">
        <v>5103</v>
      </c>
      <c r="AE1243" s="2">
        <v>46069</v>
      </c>
      <c r="AF1243">
        <v>2026</v>
      </c>
      <c r="AG1243" s="2">
        <v>46054</v>
      </c>
    </row>
    <row r="1244" spans="1:33" x14ac:dyDescent="0.25">
      <c r="A1244" t="s">
        <v>3290</v>
      </c>
      <c r="B1244" t="s">
        <v>636</v>
      </c>
      <c r="C1244" t="s">
        <v>140</v>
      </c>
      <c r="D1244" t="s">
        <v>112</v>
      </c>
      <c r="E1244" t="s">
        <v>14</v>
      </c>
      <c r="F1244">
        <v>2</v>
      </c>
      <c r="G1244">
        <v>969.03</v>
      </c>
      <c r="H1244">
        <v>0.02</v>
      </c>
      <c r="I1244" t="s">
        <v>35</v>
      </c>
      <c r="J1244" t="s">
        <v>5017</v>
      </c>
      <c r="K1244" t="s">
        <v>4973</v>
      </c>
      <c r="L1244" t="s">
        <v>5007</v>
      </c>
      <c r="M1244">
        <v>659.34</v>
      </c>
      <c r="N1244" s="2">
        <v>45158</v>
      </c>
      <c r="O1244">
        <v>37</v>
      </c>
      <c r="P1244" t="s">
        <v>4052</v>
      </c>
      <c r="Q1244" t="s">
        <v>4029</v>
      </c>
      <c r="R1244" t="s">
        <v>4039</v>
      </c>
      <c r="S1244" t="s">
        <v>4032</v>
      </c>
      <c r="T1244" t="s">
        <v>5107</v>
      </c>
      <c r="U1244" t="s">
        <v>4057</v>
      </c>
      <c r="V1244" t="s">
        <v>4058</v>
      </c>
      <c r="W1244" t="s">
        <v>5051</v>
      </c>
      <c r="X1244" t="s">
        <v>5108</v>
      </c>
      <c r="Y1244">
        <v>1899.3</v>
      </c>
      <c r="Z1244">
        <v>1318.68</v>
      </c>
      <c r="AA1244">
        <v>580.62</v>
      </c>
      <c r="AB1244">
        <v>0.30570210077396937</v>
      </c>
      <c r="AC1244" t="s">
        <v>4640</v>
      </c>
      <c r="AD1244" t="s">
        <v>5106</v>
      </c>
      <c r="AE1244" s="2">
        <v>46109</v>
      </c>
      <c r="AF1244">
        <v>2026</v>
      </c>
      <c r="AG1244" s="2">
        <v>46082</v>
      </c>
    </row>
    <row r="1245" spans="1:33" x14ac:dyDescent="0.25">
      <c r="A1245" t="s">
        <v>3728</v>
      </c>
      <c r="B1245" t="s">
        <v>793</v>
      </c>
      <c r="C1245" t="s">
        <v>87</v>
      </c>
      <c r="D1245" t="s">
        <v>187</v>
      </c>
      <c r="E1245" t="s">
        <v>14</v>
      </c>
      <c r="F1245">
        <v>1</v>
      </c>
      <c r="G1245">
        <v>969.03</v>
      </c>
      <c r="H1245">
        <v>0</v>
      </c>
      <c r="I1245" t="s">
        <v>35</v>
      </c>
      <c r="J1245" t="s">
        <v>5010</v>
      </c>
      <c r="K1245" t="s">
        <v>4973</v>
      </c>
      <c r="L1245" t="s">
        <v>5007</v>
      </c>
      <c r="M1245">
        <v>689.31</v>
      </c>
      <c r="N1245" s="2">
        <v>46052</v>
      </c>
      <c r="O1245">
        <v>27</v>
      </c>
      <c r="P1245" t="s">
        <v>4025</v>
      </c>
      <c r="Q1245" t="s">
        <v>4024</v>
      </c>
      <c r="R1245" t="s">
        <v>4035</v>
      </c>
      <c r="S1245" t="s">
        <v>4036</v>
      </c>
      <c r="T1245" t="s">
        <v>5099</v>
      </c>
      <c r="U1245" t="s">
        <v>4067</v>
      </c>
      <c r="V1245" t="s">
        <v>4068</v>
      </c>
      <c r="W1245" t="s">
        <v>5070</v>
      </c>
      <c r="X1245" t="s">
        <v>5113</v>
      </c>
      <c r="Y1245">
        <v>969.03</v>
      </c>
      <c r="Z1245">
        <v>689.31</v>
      </c>
      <c r="AA1245">
        <v>279.72000000000003</v>
      </c>
      <c r="AB1245">
        <v>0.28865979381443302</v>
      </c>
      <c r="AC1245" t="s">
        <v>4263</v>
      </c>
      <c r="AD1245" t="s">
        <v>5098</v>
      </c>
      <c r="AE1245" s="2">
        <v>45907</v>
      </c>
      <c r="AF1245">
        <v>2025</v>
      </c>
      <c r="AG1245" s="2">
        <v>45901</v>
      </c>
    </row>
    <row r="1246" spans="1:33" x14ac:dyDescent="0.25">
      <c r="A1246" t="s">
        <v>1528</v>
      </c>
      <c r="B1246" t="s">
        <v>267</v>
      </c>
      <c r="C1246" t="s">
        <v>140</v>
      </c>
      <c r="D1246" t="s">
        <v>226</v>
      </c>
      <c r="E1246" t="s">
        <v>14</v>
      </c>
      <c r="F1246">
        <v>4</v>
      </c>
      <c r="G1246">
        <v>969.03</v>
      </c>
      <c r="H1246">
        <v>0.02</v>
      </c>
      <c r="I1246" t="s">
        <v>35</v>
      </c>
      <c r="J1246" t="s">
        <v>5017</v>
      </c>
      <c r="K1246" t="s">
        <v>4973</v>
      </c>
      <c r="L1246" t="s">
        <v>5007</v>
      </c>
      <c r="M1246">
        <v>659.34</v>
      </c>
      <c r="N1246" s="2">
        <v>45514</v>
      </c>
      <c r="O1246">
        <v>23</v>
      </c>
      <c r="P1246" t="s">
        <v>4030</v>
      </c>
      <c r="Q1246" t="s">
        <v>4029</v>
      </c>
      <c r="R1246" t="s">
        <v>4070</v>
      </c>
      <c r="S1246" t="s">
        <v>4071</v>
      </c>
      <c r="T1246" t="s">
        <v>5062</v>
      </c>
      <c r="U1246" t="s">
        <v>4055</v>
      </c>
      <c r="V1246" t="s">
        <v>4032</v>
      </c>
      <c r="W1246" t="s">
        <v>5055</v>
      </c>
      <c r="X1246" t="s">
        <v>5063</v>
      </c>
      <c r="Y1246">
        <v>3798.6</v>
      </c>
      <c r="Z1246">
        <v>2637.36</v>
      </c>
      <c r="AA1246">
        <v>1161.24</v>
      </c>
      <c r="AB1246">
        <v>0.30570210077396937</v>
      </c>
      <c r="AC1246" t="s">
        <v>4344</v>
      </c>
      <c r="AD1246" t="s">
        <v>5123</v>
      </c>
      <c r="AE1246" s="2">
        <v>46041</v>
      </c>
      <c r="AF1246">
        <v>2026</v>
      </c>
      <c r="AG1246" s="2">
        <v>46023</v>
      </c>
    </row>
    <row r="1247" spans="1:33" x14ac:dyDescent="0.25">
      <c r="A1247" t="s">
        <v>3214</v>
      </c>
      <c r="B1247" t="s">
        <v>893</v>
      </c>
      <c r="C1247" t="s">
        <v>51</v>
      </c>
      <c r="D1247" t="s">
        <v>196</v>
      </c>
      <c r="E1247" t="s">
        <v>14</v>
      </c>
      <c r="F1247">
        <v>3</v>
      </c>
      <c r="G1247">
        <v>969.03</v>
      </c>
      <c r="H1247">
        <v>0.02</v>
      </c>
      <c r="I1247" t="s">
        <v>15</v>
      </c>
      <c r="J1247" t="s">
        <v>4999</v>
      </c>
      <c r="K1247" t="s">
        <v>4973</v>
      </c>
      <c r="L1247" t="s">
        <v>4995</v>
      </c>
      <c r="M1247">
        <v>609.39</v>
      </c>
      <c r="N1247" s="2">
        <v>45610</v>
      </c>
      <c r="O1247">
        <v>21</v>
      </c>
      <c r="P1247" t="s">
        <v>4030</v>
      </c>
      <c r="Q1247" t="s">
        <v>4029</v>
      </c>
      <c r="R1247" t="s">
        <v>4077</v>
      </c>
      <c r="S1247" t="s">
        <v>4071</v>
      </c>
      <c r="T1247" t="s">
        <v>5124</v>
      </c>
      <c r="U1247" t="s">
        <v>4039</v>
      </c>
      <c r="V1247" t="s">
        <v>4032</v>
      </c>
      <c r="W1247" t="s">
        <v>5070</v>
      </c>
      <c r="X1247" t="s">
        <v>5071</v>
      </c>
      <c r="Y1247">
        <v>2848.95</v>
      </c>
      <c r="Z1247">
        <v>1828.17</v>
      </c>
      <c r="AA1247">
        <v>1020.78</v>
      </c>
      <c r="AB1247">
        <v>0.3583004264729111</v>
      </c>
      <c r="AC1247" t="s">
        <v>4908</v>
      </c>
      <c r="AD1247" t="s">
        <v>5068</v>
      </c>
      <c r="AE1247" s="2">
        <v>46190</v>
      </c>
      <c r="AF1247">
        <v>2026</v>
      </c>
      <c r="AG1247" s="2">
        <v>46174</v>
      </c>
    </row>
    <row r="1248" spans="1:33" x14ac:dyDescent="0.25">
      <c r="A1248" t="s">
        <v>1720</v>
      </c>
      <c r="B1248" t="s">
        <v>420</v>
      </c>
      <c r="C1248" t="s">
        <v>87</v>
      </c>
      <c r="D1248" t="s">
        <v>101</v>
      </c>
      <c r="E1248" t="s">
        <v>25</v>
      </c>
      <c r="F1248">
        <v>3</v>
      </c>
      <c r="G1248">
        <v>969.03</v>
      </c>
      <c r="H1248">
        <v>0</v>
      </c>
      <c r="I1248" t="s">
        <v>15</v>
      </c>
      <c r="J1248" t="s">
        <v>5010</v>
      </c>
      <c r="K1248" t="s">
        <v>4973</v>
      </c>
      <c r="L1248" t="s">
        <v>5007</v>
      </c>
      <c r="M1248">
        <v>689.31</v>
      </c>
      <c r="N1248" s="2">
        <v>45707</v>
      </c>
      <c r="O1248">
        <v>44</v>
      </c>
      <c r="P1248" t="s">
        <v>4052</v>
      </c>
      <c r="Q1248" t="s">
        <v>4029</v>
      </c>
      <c r="R1248" t="s">
        <v>4050</v>
      </c>
      <c r="S1248" t="s">
        <v>4036</v>
      </c>
      <c r="T1248" t="s">
        <v>5082</v>
      </c>
      <c r="U1248" t="s">
        <v>4050</v>
      </c>
      <c r="V1248" t="s">
        <v>4036</v>
      </c>
      <c r="W1248" t="s">
        <v>5055</v>
      </c>
      <c r="X1248" t="s">
        <v>5083</v>
      </c>
      <c r="Y1248">
        <v>2907.09</v>
      </c>
      <c r="Z1248">
        <v>2067.9299999999998</v>
      </c>
      <c r="AA1248">
        <v>839.16</v>
      </c>
      <c r="AB1248">
        <v>0.28865979381443296</v>
      </c>
      <c r="AC1248" t="s">
        <v>4672</v>
      </c>
      <c r="AD1248" t="s">
        <v>5121</v>
      </c>
      <c r="AE1248" s="2">
        <v>45997</v>
      </c>
      <c r="AF1248">
        <v>2025</v>
      </c>
      <c r="AG1248" s="2">
        <v>45992</v>
      </c>
    </row>
    <row r="1249" spans="1:33" x14ac:dyDescent="0.25">
      <c r="A1249" t="s">
        <v>88</v>
      </c>
      <c r="B1249" t="s">
        <v>89</v>
      </c>
      <c r="C1249" t="s">
        <v>51</v>
      </c>
      <c r="D1249" t="s">
        <v>52</v>
      </c>
      <c r="E1249" t="s">
        <v>14</v>
      </c>
      <c r="F1249">
        <v>1</v>
      </c>
      <c r="G1249">
        <v>969.03</v>
      </c>
      <c r="H1249">
        <v>0.02</v>
      </c>
      <c r="I1249" t="s">
        <v>20</v>
      </c>
      <c r="J1249" t="s">
        <v>4999</v>
      </c>
      <c r="K1249" t="s">
        <v>4973</v>
      </c>
      <c r="L1249" t="s">
        <v>4995</v>
      </c>
      <c r="M1249">
        <v>609.39</v>
      </c>
      <c r="N1249" s="2">
        <v>45980</v>
      </c>
      <c r="O1249">
        <v>49</v>
      </c>
      <c r="P1249" t="s">
        <v>4030</v>
      </c>
      <c r="Q1249" t="s">
        <v>4029</v>
      </c>
      <c r="R1249" t="s">
        <v>4143</v>
      </c>
      <c r="S1249" t="s">
        <v>4027</v>
      </c>
      <c r="T1249" t="s">
        <v>5054</v>
      </c>
      <c r="U1249" t="s">
        <v>4060</v>
      </c>
      <c r="V1249" t="s">
        <v>4032</v>
      </c>
      <c r="W1249" t="s">
        <v>5055</v>
      </c>
      <c r="X1249" t="s">
        <v>5056</v>
      </c>
      <c r="Y1249">
        <v>949.65</v>
      </c>
      <c r="Z1249">
        <v>609.39</v>
      </c>
      <c r="AA1249">
        <v>340.26</v>
      </c>
      <c r="AB1249">
        <v>0.35830042647291105</v>
      </c>
      <c r="AC1249" t="s">
        <v>4290</v>
      </c>
      <c r="AD1249" t="s">
        <v>5053</v>
      </c>
      <c r="AE1249" s="2">
        <v>46165</v>
      </c>
      <c r="AF1249">
        <v>2026</v>
      </c>
      <c r="AG1249" s="2">
        <v>46143</v>
      </c>
    </row>
    <row r="1250" spans="1:33" x14ac:dyDescent="0.25">
      <c r="A1250" t="s">
        <v>2586</v>
      </c>
      <c r="B1250" t="s">
        <v>533</v>
      </c>
      <c r="C1250" t="s">
        <v>147</v>
      </c>
      <c r="D1250" t="s">
        <v>44</v>
      </c>
      <c r="E1250" t="s">
        <v>25</v>
      </c>
      <c r="F1250">
        <v>3</v>
      </c>
      <c r="G1250">
        <v>969.03</v>
      </c>
      <c r="H1250">
        <v>0.15</v>
      </c>
      <c r="I1250" t="s">
        <v>1258</v>
      </c>
      <c r="J1250" t="s">
        <v>4976</v>
      </c>
      <c r="K1250" t="s">
        <v>4973</v>
      </c>
      <c r="L1250" t="s">
        <v>4974</v>
      </c>
      <c r="M1250">
        <v>679.32</v>
      </c>
      <c r="N1250" s="2">
        <v>45848</v>
      </c>
      <c r="O1250">
        <v>19</v>
      </c>
      <c r="P1250" t="s">
        <v>4052</v>
      </c>
      <c r="Q1250" t="s">
        <v>4024</v>
      </c>
      <c r="R1250" t="s">
        <v>4103</v>
      </c>
      <c r="S1250" t="s">
        <v>4032</v>
      </c>
      <c r="T1250" t="s">
        <v>5065</v>
      </c>
      <c r="U1250" t="s">
        <v>4046</v>
      </c>
      <c r="V1250" t="s">
        <v>4032</v>
      </c>
      <c r="W1250" t="s">
        <v>5055</v>
      </c>
      <c r="X1250" t="s">
        <v>5067</v>
      </c>
      <c r="Y1250">
        <v>2471.0300000000002</v>
      </c>
      <c r="Z1250">
        <v>2037.96</v>
      </c>
      <c r="AA1250">
        <v>433.07</v>
      </c>
      <c r="AB1250">
        <v>0.17525890013476161</v>
      </c>
      <c r="AC1250" t="s">
        <v>4608</v>
      </c>
      <c r="AD1250" t="s">
        <v>5064</v>
      </c>
      <c r="AE1250" s="2">
        <v>46215</v>
      </c>
      <c r="AF1250">
        <v>2026</v>
      </c>
      <c r="AG1250" s="2">
        <v>46204</v>
      </c>
    </row>
    <row r="1251" spans="1:33" x14ac:dyDescent="0.25">
      <c r="A1251" t="s">
        <v>3187</v>
      </c>
      <c r="B1251" t="s">
        <v>2282</v>
      </c>
      <c r="C1251" t="s">
        <v>140</v>
      </c>
      <c r="D1251" t="s">
        <v>112</v>
      </c>
      <c r="E1251" t="s">
        <v>25</v>
      </c>
      <c r="F1251">
        <v>6</v>
      </c>
      <c r="G1251">
        <v>969.03</v>
      </c>
      <c r="H1251">
        <v>0.15</v>
      </c>
      <c r="I1251" t="s">
        <v>35</v>
      </c>
      <c r="J1251" t="s">
        <v>5017</v>
      </c>
      <c r="K1251" t="s">
        <v>4973</v>
      </c>
      <c r="L1251" t="s">
        <v>5007</v>
      </c>
      <c r="M1251">
        <v>659.34</v>
      </c>
      <c r="N1251" s="2">
        <v>45236</v>
      </c>
      <c r="O1251">
        <v>39</v>
      </c>
      <c r="P1251" t="s">
        <v>4025</v>
      </c>
      <c r="Q1251" t="s">
        <v>4029</v>
      </c>
      <c r="R1251" t="s">
        <v>4039</v>
      </c>
      <c r="S1251" t="s">
        <v>4032</v>
      </c>
      <c r="T1251" t="s">
        <v>5107</v>
      </c>
      <c r="U1251" t="s">
        <v>4057</v>
      </c>
      <c r="V1251" t="s">
        <v>4058</v>
      </c>
      <c r="W1251" t="s">
        <v>5051</v>
      </c>
      <c r="X1251" t="s">
        <v>5108</v>
      </c>
      <c r="Y1251">
        <v>4942.05</v>
      </c>
      <c r="Z1251">
        <v>3956.04</v>
      </c>
      <c r="AA1251">
        <v>986.01</v>
      </c>
      <c r="AB1251">
        <v>0.19951437156645521</v>
      </c>
      <c r="AC1251" t="s">
        <v>4754</v>
      </c>
      <c r="AD1251" t="s">
        <v>5106</v>
      </c>
      <c r="AE1251" s="2">
        <v>45950</v>
      </c>
      <c r="AF1251">
        <v>2025</v>
      </c>
      <c r="AG1251" s="2">
        <v>45931</v>
      </c>
    </row>
    <row r="1252" spans="1:33" x14ac:dyDescent="0.25">
      <c r="A1252" t="s">
        <v>933</v>
      </c>
      <c r="B1252" t="s">
        <v>934</v>
      </c>
      <c r="C1252" t="s">
        <v>147</v>
      </c>
      <c r="D1252" t="s">
        <v>196</v>
      </c>
      <c r="E1252" t="s">
        <v>25</v>
      </c>
      <c r="F1252">
        <v>5</v>
      </c>
      <c r="G1252">
        <v>969.03</v>
      </c>
      <c r="H1252">
        <v>0.02</v>
      </c>
      <c r="I1252" t="s">
        <v>30</v>
      </c>
      <c r="J1252" t="s">
        <v>4976</v>
      </c>
      <c r="K1252" t="s">
        <v>4973</v>
      </c>
      <c r="L1252" t="s">
        <v>4974</v>
      </c>
      <c r="M1252">
        <v>679.32</v>
      </c>
      <c r="N1252" s="2">
        <v>45600</v>
      </c>
      <c r="O1252">
        <v>39</v>
      </c>
      <c r="P1252" t="s">
        <v>4030</v>
      </c>
      <c r="Q1252" t="s">
        <v>4024</v>
      </c>
      <c r="R1252" t="s">
        <v>4044</v>
      </c>
      <c r="S1252" t="s">
        <v>4036</v>
      </c>
      <c r="T1252" t="s">
        <v>5124</v>
      </c>
      <c r="U1252" t="s">
        <v>4039</v>
      </c>
      <c r="V1252" t="s">
        <v>4032</v>
      </c>
      <c r="W1252" t="s">
        <v>5070</v>
      </c>
      <c r="X1252" t="s">
        <v>5071</v>
      </c>
      <c r="Y1252">
        <v>4748.25</v>
      </c>
      <c r="Z1252">
        <v>3396.6</v>
      </c>
      <c r="AA1252">
        <v>1351.65</v>
      </c>
      <c r="AB1252">
        <v>0.2846627704943927</v>
      </c>
      <c r="AC1252" t="s">
        <v>4726</v>
      </c>
      <c r="AD1252" t="s">
        <v>5068</v>
      </c>
      <c r="AE1252" s="2">
        <v>46138</v>
      </c>
      <c r="AF1252">
        <v>2026</v>
      </c>
      <c r="AG1252" s="2">
        <v>46113</v>
      </c>
    </row>
    <row r="1253" spans="1:33" x14ac:dyDescent="0.25">
      <c r="A1253" t="s">
        <v>2157</v>
      </c>
      <c r="B1253" t="s">
        <v>579</v>
      </c>
      <c r="C1253" t="s">
        <v>147</v>
      </c>
      <c r="D1253" t="s">
        <v>44</v>
      </c>
      <c r="E1253" t="s">
        <v>14</v>
      </c>
      <c r="F1253">
        <v>1</v>
      </c>
      <c r="G1253">
        <v>969.03</v>
      </c>
      <c r="H1253">
        <v>0.02</v>
      </c>
      <c r="I1253" t="s">
        <v>30</v>
      </c>
      <c r="J1253" t="s">
        <v>4976</v>
      </c>
      <c r="K1253" t="s">
        <v>4973</v>
      </c>
      <c r="L1253" t="s">
        <v>4974</v>
      </c>
      <c r="M1253">
        <v>679.32</v>
      </c>
      <c r="N1253" s="2">
        <v>45366</v>
      </c>
      <c r="O1253">
        <v>61</v>
      </c>
      <c r="P1253" t="s">
        <v>4048</v>
      </c>
      <c r="Q1253" t="s">
        <v>4024</v>
      </c>
      <c r="R1253" t="s">
        <v>4103</v>
      </c>
      <c r="S1253" t="s">
        <v>4032</v>
      </c>
      <c r="T1253" t="s">
        <v>5065</v>
      </c>
      <c r="U1253" t="s">
        <v>4046</v>
      </c>
      <c r="V1253" t="s">
        <v>4032</v>
      </c>
      <c r="W1253" t="s">
        <v>5055</v>
      </c>
      <c r="X1253" t="s">
        <v>5067</v>
      </c>
      <c r="Y1253">
        <v>949.65</v>
      </c>
      <c r="Z1253">
        <v>679.32</v>
      </c>
      <c r="AA1253">
        <v>270.33</v>
      </c>
      <c r="AB1253">
        <v>0.28466277049439265</v>
      </c>
      <c r="AC1253" t="s">
        <v>4253</v>
      </c>
      <c r="AD1253" t="s">
        <v>5064</v>
      </c>
      <c r="AE1253" s="2">
        <v>46174</v>
      </c>
      <c r="AF1253">
        <v>2026</v>
      </c>
      <c r="AG1253" s="2">
        <v>46174</v>
      </c>
    </row>
    <row r="1254" spans="1:33" x14ac:dyDescent="0.25">
      <c r="A1254" t="s">
        <v>2905</v>
      </c>
      <c r="B1254" t="s">
        <v>2906</v>
      </c>
      <c r="C1254" t="s">
        <v>87</v>
      </c>
      <c r="D1254" t="s">
        <v>24</v>
      </c>
      <c r="E1254" t="s">
        <v>14</v>
      </c>
      <c r="F1254">
        <v>1</v>
      </c>
      <c r="G1254">
        <v>969.03</v>
      </c>
      <c r="H1254">
        <v>0</v>
      </c>
      <c r="I1254" t="s">
        <v>20</v>
      </c>
      <c r="J1254" t="s">
        <v>5010</v>
      </c>
      <c r="K1254" t="s">
        <v>4973</v>
      </c>
      <c r="L1254" t="s">
        <v>5007</v>
      </c>
      <c r="M1254">
        <v>689.31</v>
      </c>
      <c r="N1254" s="2">
        <v>45666</v>
      </c>
      <c r="O1254">
        <v>69</v>
      </c>
      <c r="P1254" t="s">
        <v>4025</v>
      </c>
      <c r="Q1254" t="s">
        <v>4024</v>
      </c>
      <c r="R1254" t="s">
        <v>4050</v>
      </c>
      <c r="S1254" t="s">
        <v>4036</v>
      </c>
      <c r="T1254" t="s">
        <v>5085</v>
      </c>
      <c r="U1254" t="s">
        <v>4097</v>
      </c>
      <c r="V1254" t="s">
        <v>4071</v>
      </c>
      <c r="W1254" t="s">
        <v>5051</v>
      </c>
      <c r="X1254" t="s">
        <v>5087</v>
      </c>
      <c r="Y1254">
        <v>969.03</v>
      </c>
      <c r="Z1254">
        <v>689.31</v>
      </c>
      <c r="AA1254">
        <v>279.72000000000003</v>
      </c>
      <c r="AB1254">
        <v>0.28865979381443302</v>
      </c>
      <c r="AC1254" t="s">
        <v>4789</v>
      </c>
      <c r="AD1254" t="s">
        <v>5084</v>
      </c>
      <c r="AE1254" s="2">
        <v>45883</v>
      </c>
      <c r="AF1254">
        <v>2025</v>
      </c>
      <c r="AG1254" s="2">
        <v>45870</v>
      </c>
    </row>
    <row r="1255" spans="1:33" x14ac:dyDescent="0.25">
      <c r="A1255" t="s">
        <v>2474</v>
      </c>
      <c r="B1255" t="s">
        <v>1600</v>
      </c>
      <c r="C1255" t="s">
        <v>140</v>
      </c>
      <c r="D1255" t="s">
        <v>226</v>
      </c>
      <c r="E1255" t="s">
        <v>14</v>
      </c>
      <c r="F1255">
        <v>1</v>
      </c>
      <c r="G1255">
        <v>969.03</v>
      </c>
      <c r="H1255">
        <v>0</v>
      </c>
      <c r="I1255" t="s">
        <v>1258</v>
      </c>
      <c r="J1255" t="s">
        <v>5017</v>
      </c>
      <c r="K1255" t="s">
        <v>4973</v>
      </c>
      <c r="L1255" t="s">
        <v>5007</v>
      </c>
      <c r="M1255">
        <v>659.34</v>
      </c>
      <c r="N1255" s="2">
        <v>45081</v>
      </c>
      <c r="O1255">
        <v>70</v>
      </c>
      <c r="P1255" t="s">
        <v>4030</v>
      </c>
      <c r="Q1255" t="s">
        <v>4024</v>
      </c>
      <c r="R1255" t="s">
        <v>4044</v>
      </c>
      <c r="S1255" t="s">
        <v>4036</v>
      </c>
      <c r="T1255" t="s">
        <v>5062</v>
      </c>
      <c r="U1255" t="s">
        <v>4055</v>
      </c>
      <c r="V1255" t="s">
        <v>4032</v>
      </c>
      <c r="W1255" t="s">
        <v>5055</v>
      </c>
      <c r="X1255" t="s">
        <v>5063</v>
      </c>
      <c r="Y1255">
        <v>969.03</v>
      </c>
      <c r="Z1255">
        <v>659.34</v>
      </c>
      <c r="AA1255">
        <v>309.69</v>
      </c>
      <c r="AB1255">
        <v>0.31958762886597941</v>
      </c>
      <c r="AC1255" t="s">
        <v>4946</v>
      </c>
      <c r="AD1255" t="s">
        <v>5123</v>
      </c>
      <c r="AE1255" s="2">
        <v>46060</v>
      </c>
      <c r="AF1255">
        <v>2026</v>
      </c>
      <c r="AG1255" s="2">
        <v>46054</v>
      </c>
    </row>
    <row r="1256" spans="1:33" x14ac:dyDescent="0.25">
      <c r="A1256" t="s">
        <v>1734</v>
      </c>
      <c r="B1256" t="s">
        <v>129</v>
      </c>
      <c r="C1256" t="s">
        <v>87</v>
      </c>
      <c r="D1256" t="s">
        <v>95</v>
      </c>
      <c r="E1256" t="s">
        <v>14</v>
      </c>
      <c r="F1256">
        <v>4</v>
      </c>
      <c r="G1256">
        <v>969.03</v>
      </c>
      <c r="H1256">
        <v>0.05</v>
      </c>
      <c r="I1256" t="s">
        <v>30</v>
      </c>
      <c r="J1256" t="s">
        <v>5010</v>
      </c>
      <c r="K1256" t="s">
        <v>4973</v>
      </c>
      <c r="L1256" t="s">
        <v>5007</v>
      </c>
      <c r="M1256">
        <v>689.31</v>
      </c>
      <c r="N1256" s="2">
        <v>45531</v>
      </c>
      <c r="O1256">
        <v>19</v>
      </c>
      <c r="P1256" t="s">
        <v>4030</v>
      </c>
      <c r="Q1256" t="s">
        <v>4024</v>
      </c>
      <c r="R1256" t="s">
        <v>4141</v>
      </c>
      <c r="S1256" t="s">
        <v>4068</v>
      </c>
      <c r="T1256" t="s">
        <v>5095</v>
      </c>
      <c r="U1256" t="s">
        <v>4089</v>
      </c>
      <c r="V1256" t="s">
        <v>4068</v>
      </c>
      <c r="W1256" t="s">
        <v>5051</v>
      </c>
      <c r="X1256" t="s">
        <v>5113</v>
      </c>
      <c r="Y1256">
        <v>3682.31</v>
      </c>
      <c r="Z1256">
        <v>2757.24</v>
      </c>
      <c r="AA1256">
        <v>925.07</v>
      </c>
      <c r="AB1256">
        <v>0.25122002221431655</v>
      </c>
      <c r="AC1256" t="s">
        <v>4886</v>
      </c>
      <c r="AD1256" t="s">
        <v>5094</v>
      </c>
      <c r="AE1256" s="2">
        <v>46192</v>
      </c>
      <c r="AF1256">
        <v>2026</v>
      </c>
      <c r="AG1256" s="2">
        <v>46174</v>
      </c>
    </row>
    <row r="1257" spans="1:33" x14ac:dyDescent="0.25">
      <c r="A1257" t="s">
        <v>3746</v>
      </c>
      <c r="B1257" t="s">
        <v>2040</v>
      </c>
      <c r="C1257" t="s">
        <v>51</v>
      </c>
      <c r="D1257" t="s">
        <v>101</v>
      </c>
      <c r="E1257" t="s">
        <v>25</v>
      </c>
      <c r="F1257">
        <v>2</v>
      </c>
      <c r="G1257">
        <v>969.03</v>
      </c>
      <c r="H1257">
        <v>0.05</v>
      </c>
      <c r="I1257" t="s">
        <v>30</v>
      </c>
      <c r="J1257" t="s">
        <v>4999</v>
      </c>
      <c r="K1257" t="s">
        <v>4973</v>
      </c>
      <c r="L1257" t="s">
        <v>4995</v>
      </c>
      <c r="M1257">
        <v>609.39</v>
      </c>
      <c r="N1257" s="2">
        <v>45663</v>
      </c>
      <c r="O1257">
        <v>34</v>
      </c>
      <c r="P1257" t="s">
        <v>4025</v>
      </c>
      <c r="Q1257" t="s">
        <v>4029</v>
      </c>
      <c r="R1257" t="s">
        <v>4053</v>
      </c>
      <c r="S1257" t="s">
        <v>4027</v>
      </c>
      <c r="T1257" t="s">
        <v>5082</v>
      </c>
      <c r="U1257" t="s">
        <v>4050</v>
      </c>
      <c r="V1257" t="s">
        <v>4036</v>
      </c>
      <c r="W1257" t="s">
        <v>5055</v>
      </c>
      <c r="X1257" t="s">
        <v>5083</v>
      </c>
      <c r="Y1257">
        <v>1841.16</v>
      </c>
      <c r="Z1257">
        <v>1218.78</v>
      </c>
      <c r="AA1257">
        <v>622.38</v>
      </c>
      <c r="AB1257">
        <v>0.33803688978687346</v>
      </c>
      <c r="AC1257" t="s">
        <v>4931</v>
      </c>
      <c r="AD1257" t="s">
        <v>5121</v>
      </c>
      <c r="AE1257" s="2">
        <v>46039</v>
      </c>
      <c r="AF1257">
        <v>2026</v>
      </c>
      <c r="AG1257" s="2">
        <v>46023</v>
      </c>
    </row>
    <row r="1258" spans="1:33" x14ac:dyDescent="0.25">
      <c r="A1258" t="s">
        <v>3407</v>
      </c>
      <c r="B1258" t="s">
        <v>1003</v>
      </c>
      <c r="C1258" t="s">
        <v>147</v>
      </c>
      <c r="D1258" t="s">
        <v>95</v>
      </c>
      <c r="E1258" t="s">
        <v>25</v>
      </c>
      <c r="F1258">
        <v>1</v>
      </c>
      <c r="G1258">
        <v>969.03</v>
      </c>
      <c r="H1258">
        <v>0.05</v>
      </c>
      <c r="I1258" t="s">
        <v>15</v>
      </c>
      <c r="J1258" t="s">
        <v>4976</v>
      </c>
      <c r="K1258" t="s">
        <v>4973</v>
      </c>
      <c r="L1258" t="s">
        <v>4974</v>
      </c>
      <c r="M1258">
        <v>679.32</v>
      </c>
      <c r="N1258" s="2">
        <v>44970</v>
      </c>
      <c r="O1258">
        <v>65</v>
      </c>
      <c r="P1258" t="s">
        <v>4025</v>
      </c>
      <c r="Q1258" t="s">
        <v>4029</v>
      </c>
      <c r="R1258" t="s">
        <v>4070</v>
      </c>
      <c r="S1258" t="s">
        <v>4071</v>
      </c>
      <c r="T1258" t="s">
        <v>5095</v>
      </c>
      <c r="U1258" t="s">
        <v>4089</v>
      </c>
      <c r="V1258" t="s">
        <v>4068</v>
      </c>
      <c r="W1258" t="s">
        <v>5051</v>
      </c>
      <c r="X1258" t="s">
        <v>5113</v>
      </c>
      <c r="Y1258">
        <v>920.58</v>
      </c>
      <c r="Z1258">
        <v>679.32</v>
      </c>
      <c r="AA1258">
        <v>241.26</v>
      </c>
      <c r="AB1258">
        <v>0.26207390992635077</v>
      </c>
      <c r="AC1258" t="s">
        <v>4751</v>
      </c>
      <c r="AD1258" t="s">
        <v>5094</v>
      </c>
      <c r="AE1258" s="2">
        <v>46088</v>
      </c>
      <c r="AF1258">
        <v>2026</v>
      </c>
      <c r="AG1258" s="2">
        <v>46082</v>
      </c>
    </row>
    <row r="1259" spans="1:33" x14ac:dyDescent="0.25">
      <c r="A1259" t="s">
        <v>1052</v>
      </c>
      <c r="B1259" t="s">
        <v>763</v>
      </c>
      <c r="C1259" t="s">
        <v>180</v>
      </c>
      <c r="D1259" t="s">
        <v>62</v>
      </c>
      <c r="E1259" t="s">
        <v>14</v>
      </c>
      <c r="F1259">
        <v>1</v>
      </c>
      <c r="G1259">
        <v>874.47</v>
      </c>
      <c r="H1259">
        <v>0.05</v>
      </c>
      <c r="I1259" t="s">
        <v>30</v>
      </c>
      <c r="J1259" t="s">
        <v>5000</v>
      </c>
      <c r="K1259" t="s">
        <v>4973</v>
      </c>
      <c r="L1259" t="s">
        <v>4995</v>
      </c>
      <c r="M1259">
        <v>585.80999999999995</v>
      </c>
      <c r="N1259" s="2">
        <v>45173</v>
      </c>
      <c r="O1259">
        <v>25</v>
      </c>
      <c r="P1259" t="s">
        <v>4048</v>
      </c>
      <c r="Q1259" t="s">
        <v>4024</v>
      </c>
      <c r="R1259" t="s">
        <v>4089</v>
      </c>
      <c r="S1259" t="s">
        <v>4068</v>
      </c>
      <c r="T1259" t="s">
        <v>5104</v>
      </c>
      <c r="U1259" t="s">
        <v>4143</v>
      </c>
      <c r="V1259" t="s">
        <v>4027</v>
      </c>
      <c r="W1259" t="s">
        <v>5055</v>
      </c>
      <c r="X1259" t="s">
        <v>5105</v>
      </c>
      <c r="Y1259">
        <v>830.75</v>
      </c>
      <c r="Z1259">
        <v>585.80999999999995</v>
      </c>
      <c r="AA1259">
        <v>244.94</v>
      </c>
      <c r="AB1259">
        <v>0.2948420102317183</v>
      </c>
      <c r="AC1259" t="s">
        <v>5137</v>
      </c>
      <c r="AD1259" t="s">
        <v>5103</v>
      </c>
      <c r="AE1259" s="2">
        <v>45890</v>
      </c>
      <c r="AF1259">
        <v>2025</v>
      </c>
      <c r="AG1259" s="2">
        <v>45870</v>
      </c>
    </row>
    <row r="1260" spans="1:33" x14ac:dyDescent="0.25">
      <c r="A1260" t="s">
        <v>1377</v>
      </c>
      <c r="B1260" t="s">
        <v>1378</v>
      </c>
      <c r="C1260" t="s">
        <v>180</v>
      </c>
      <c r="D1260" t="s">
        <v>95</v>
      </c>
      <c r="E1260" t="s">
        <v>25</v>
      </c>
      <c r="F1260">
        <v>3</v>
      </c>
      <c r="G1260">
        <v>874.47</v>
      </c>
      <c r="H1260">
        <v>0.02</v>
      </c>
      <c r="I1260" t="s">
        <v>20</v>
      </c>
      <c r="J1260" t="s">
        <v>5000</v>
      </c>
      <c r="K1260" t="s">
        <v>4973</v>
      </c>
      <c r="L1260" t="s">
        <v>4995</v>
      </c>
      <c r="M1260">
        <v>585.80999999999995</v>
      </c>
      <c r="N1260" s="2">
        <v>45005</v>
      </c>
      <c r="O1260">
        <v>64</v>
      </c>
      <c r="P1260" t="s">
        <v>4025</v>
      </c>
      <c r="Q1260" t="s">
        <v>4029</v>
      </c>
      <c r="R1260" t="s">
        <v>4039</v>
      </c>
      <c r="S1260" t="s">
        <v>4032</v>
      </c>
      <c r="T1260" t="s">
        <v>5095</v>
      </c>
      <c r="U1260" t="s">
        <v>4089</v>
      </c>
      <c r="V1260" t="s">
        <v>4068</v>
      </c>
      <c r="W1260" t="s">
        <v>5051</v>
      </c>
      <c r="X1260" t="s">
        <v>5113</v>
      </c>
      <c r="Y1260">
        <v>2570.94</v>
      </c>
      <c r="Z1260">
        <v>1757.43</v>
      </c>
      <c r="AA1260">
        <v>813.51</v>
      </c>
      <c r="AB1260">
        <v>0.31642512077294688</v>
      </c>
      <c r="AC1260" t="s">
        <v>4093</v>
      </c>
      <c r="AD1260" t="s">
        <v>5094</v>
      </c>
      <c r="AE1260" s="2">
        <v>46233</v>
      </c>
      <c r="AF1260">
        <v>2026</v>
      </c>
      <c r="AG1260" s="2">
        <v>46204</v>
      </c>
    </row>
    <row r="1261" spans="1:33" x14ac:dyDescent="0.25">
      <c r="A1261" t="s">
        <v>2241</v>
      </c>
      <c r="B1261" t="s">
        <v>272</v>
      </c>
      <c r="C1261" t="s">
        <v>180</v>
      </c>
      <c r="D1261" t="s">
        <v>34</v>
      </c>
      <c r="E1261" t="s">
        <v>14</v>
      </c>
      <c r="F1261">
        <v>1</v>
      </c>
      <c r="G1261">
        <v>874.47</v>
      </c>
      <c r="H1261">
        <v>0</v>
      </c>
      <c r="I1261" t="s">
        <v>20</v>
      </c>
      <c r="J1261" t="s">
        <v>5000</v>
      </c>
      <c r="K1261" t="s">
        <v>4973</v>
      </c>
      <c r="L1261" t="s">
        <v>4995</v>
      </c>
      <c r="M1261">
        <v>585.80999999999995</v>
      </c>
      <c r="N1261" s="2">
        <v>45120</v>
      </c>
      <c r="O1261">
        <v>50</v>
      </c>
      <c r="P1261" t="s">
        <v>4052</v>
      </c>
      <c r="Q1261" t="s">
        <v>4029</v>
      </c>
      <c r="R1261" t="s">
        <v>4141</v>
      </c>
      <c r="S1261" t="s">
        <v>4068</v>
      </c>
      <c r="T1261" t="s">
        <v>5079</v>
      </c>
      <c r="U1261" t="s">
        <v>4041</v>
      </c>
      <c r="V1261" t="s">
        <v>4036</v>
      </c>
      <c r="W1261" t="s">
        <v>5055</v>
      </c>
      <c r="X1261" t="s">
        <v>5080</v>
      </c>
      <c r="Y1261">
        <v>874.47</v>
      </c>
      <c r="Z1261">
        <v>585.80999999999995</v>
      </c>
      <c r="AA1261">
        <v>288.66000000000003</v>
      </c>
      <c r="AB1261">
        <v>0.3300970873786408</v>
      </c>
      <c r="AC1261" t="s">
        <v>4217</v>
      </c>
      <c r="AD1261" t="s">
        <v>5078</v>
      </c>
      <c r="AE1261" s="2">
        <v>46224</v>
      </c>
      <c r="AF1261">
        <v>2026</v>
      </c>
      <c r="AG1261" s="2">
        <v>46204</v>
      </c>
    </row>
    <row r="1262" spans="1:33" x14ac:dyDescent="0.25">
      <c r="A1262" t="s">
        <v>690</v>
      </c>
      <c r="B1262" t="s">
        <v>691</v>
      </c>
      <c r="C1262" t="s">
        <v>180</v>
      </c>
      <c r="D1262" t="s">
        <v>44</v>
      </c>
      <c r="E1262" t="s">
        <v>14</v>
      </c>
      <c r="F1262">
        <v>4</v>
      </c>
      <c r="G1262">
        <v>874.47</v>
      </c>
      <c r="H1262">
        <v>0</v>
      </c>
      <c r="I1262" t="s">
        <v>1258</v>
      </c>
      <c r="J1262" t="s">
        <v>5000</v>
      </c>
      <c r="K1262" t="s">
        <v>4973</v>
      </c>
      <c r="L1262" t="s">
        <v>4995</v>
      </c>
      <c r="M1262">
        <v>585.80999999999995</v>
      </c>
      <c r="N1262" s="2">
        <v>45003</v>
      </c>
      <c r="O1262">
        <v>47</v>
      </c>
      <c r="P1262" t="s">
        <v>4052</v>
      </c>
      <c r="Q1262" t="s">
        <v>4029</v>
      </c>
      <c r="R1262" t="s">
        <v>4053</v>
      </c>
      <c r="S1262" t="s">
        <v>4027</v>
      </c>
      <c r="T1262" t="s">
        <v>5065</v>
      </c>
      <c r="U1262" t="s">
        <v>4046</v>
      </c>
      <c r="V1262" t="s">
        <v>4032</v>
      </c>
      <c r="W1262" t="s">
        <v>5055</v>
      </c>
      <c r="X1262" t="s">
        <v>5067</v>
      </c>
      <c r="Y1262">
        <v>3497.88</v>
      </c>
      <c r="Z1262">
        <v>2343.2399999999998</v>
      </c>
      <c r="AA1262">
        <v>1154.6400000000001</v>
      </c>
      <c r="AB1262">
        <v>0.3300970873786408</v>
      </c>
      <c r="AC1262" t="s">
        <v>4167</v>
      </c>
      <c r="AD1262" t="s">
        <v>5064</v>
      </c>
      <c r="AE1262" s="2">
        <v>45907</v>
      </c>
      <c r="AF1262">
        <v>2025</v>
      </c>
      <c r="AG1262" s="2">
        <v>45901</v>
      </c>
    </row>
    <row r="1263" spans="1:33" x14ac:dyDescent="0.25">
      <c r="A1263" t="s">
        <v>2146</v>
      </c>
      <c r="B1263" t="s">
        <v>2019</v>
      </c>
      <c r="C1263" t="s">
        <v>180</v>
      </c>
      <c r="D1263" t="s">
        <v>44</v>
      </c>
      <c r="E1263" t="s">
        <v>25</v>
      </c>
      <c r="F1263">
        <v>2</v>
      </c>
      <c r="G1263">
        <v>874.47</v>
      </c>
      <c r="H1263">
        <v>0</v>
      </c>
      <c r="I1263" t="s">
        <v>35</v>
      </c>
      <c r="J1263" t="s">
        <v>5000</v>
      </c>
      <c r="K1263" t="s">
        <v>4973</v>
      </c>
      <c r="L1263" t="s">
        <v>4995</v>
      </c>
      <c r="M1263">
        <v>585.80999999999995</v>
      </c>
      <c r="N1263" s="2">
        <v>45415</v>
      </c>
      <c r="O1263">
        <v>42</v>
      </c>
      <c r="P1263" t="s">
        <v>4030</v>
      </c>
      <c r="Q1263" t="s">
        <v>4024</v>
      </c>
      <c r="R1263" t="s">
        <v>4050</v>
      </c>
      <c r="S1263" t="s">
        <v>4036</v>
      </c>
      <c r="T1263" t="s">
        <v>5065</v>
      </c>
      <c r="U1263" t="s">
        <v>4046</v>
      </c>
      <c r="V1263" t="s">
        <v>4032</v>
      </c>
      <c r="W1263" t="s">
        <v>5055</v>
      </c>
      <c r="X1263" t="s">
        <v>5067</v>
      </c>
      <c r="Y1263">
        <v>1748.94</v>
      </c>
      <c r="Z1263">
        <v>1171.6199999999999</v>
      </c>
      <c r="AA1263">
        <v>577.32000000000005</v>
      </c>
      <c r="AB1263">
        <v>0.3300970873786408</v>
      </c>
      <c r="AC1263" t="s">
        <v>4902</v>
      </c>
      <c r="AD1263" t="s">
        <v>5064</v>
      </c>
      <c r="AE1263" s="2">
        <v>46088</v>
      </c>
      <c r="AF1263">
        <v>2026</v>
      </c>
      <c r="AG1263" s="2">
        <v>46082</v>
      </c>
    </row>
    <row r="1264" spans="1:33" x14ac:dyDescent="0.25">
      <c r="A1264" t="s">
        <v>2440</v>
      </c>
      <c r="B1264" t="s">
        <v>817</v>
      </c>
      <c r="C1264" t="s">
        <v>180</v>
      </c>
      <c r="D1264" t="s">
        <v>39</v>
      </c>
      <c r="E1264" t="s">
        <v>25</v>
      </c>
      <c r="F1264">
        <v>4</v>
      </c>
      <c r="G1264">
        <v>874.47</v>
      </c>
      <c r="H1264">
        <v>0.1</v>
      </c>
      <c r="I1264" t="s">
        <v>30</v>
      </c>
      <c r="J1264" t="s">
        <v>5000</v>
      </c>
      <c r="K1264" t="s">
        <v>4973</v>
      </c>
      <c r="L1264" t="s">
        <v>4995</v>
      </c>
      <c r="M1264">
        <v>585.80999999999995</v>
      </c>
      <c r="N1264" s="2">
        <v>46049</v>
      </c>
      <c r="O1264">
        <v>64</v>
      </c>
      <c r="P1264" t="s">
        <v>4048</v>
      </c>
      <c r="Q1264" t="s">
        <v>4024</v>
      </c>
      <c r="R1264" t="s">
        <v>4050</v>
      </c>
      <c r="S1264" t="s">
        <v>4036</v>
      </c>
      <c r="T1264" t="s">
        <v>5097</v>
      </c>
      <c r="U1264" t="s">
        <v>4141</v>
      </c>
      <c r="V1264" t="s">
        <v>4068</v>
      </c>
      <c r="W1264" t="s">
        <v>5055</v>
      </c>
      <c r="X1264" t="s">
        <v>4948</v>
      </c>
      <c r="Y1264">
        <v>3148.09</v>
      </c>
      <c r="Z1264">
        <v>2343.2399999999998</v>
      </c>
      <c r="AA1264">
        <v>804.85</v>
      </c>
      <c r="AB1264">
        <v>0.25566295753933338</v>
      </c>
      <c r="AC1264" t="s">
        <v>4455</v>
      </c>
      <c r="AD1264" t="s">
        <v>5128</v>
      </c>
      <c r="AE1264" s="2">
        <v>46129</v>
      </c>
      <c r="AF1264">
        <v>2026</v>
      </c>
      <c r="AG1264" s="2">
        <v>46113</v>
      </c>
    </row>
    <row r="1265" spans="1:33" x14ac:dyDescent="0.25">
      <c r="A1265" t="s">
        <v>2050</v>
      </c>
      <c r="B1265" t="s">
        <v>443</v>
      </c>
      <c r="C1265" t="s">
        <v>180</v>
      </c>
      <c r="D1265" t="s">
        <v>44</v>
      </c>
      <c r="E1265" t="s">
        <v>25</v>
      </c>
      <c r="F1265">
        <v>2</v>
      </c>
      <c r="G1265">
        <v>874.47</v>
      </c>
      <c r="H1265">
        <v>0</v>
      </c>
      <c r="I1265" t="s">
        <v>1258</v>
      </c>
      <c r="J1265" t="s">
        <v>5000</v>
      </c>
      <c r="K1265" t="s">
        <v>4973</v>
      </c>
      <c r="L1265" t="s">
        <v>4995</v>
      </c>
      <c r="M1265">
        <v>585.80999999999995</v>
      </c>
      <c r="N1265" s="2">
        <v>45575</v>
      </c>
      <c r="O1265">
        <v>72</v>
      </c>
      <c r="P1265" t="s">
        <v>4025</v>
      </c>
      <c r="Q1265" t="s">
        <v>4024</v>
      </c>
      <c r="R1265" t="s">
        <v>4067</v>
      </c>
      <c r="S1265" t="s">
        <v>4068</v>
      </c>
      <c r="T1265" t="s">
        <v>5065</v>
      </c>
      <c r="U1265" t="s">
        <v>4046</v>
      </c>
      <c r="V1265" t="s">
        <v>4032</v>
      </c>
      <c r="W1265" t="s">
        <v>5055</v>
      </c>
      <c r="X1265" t="s">
        <v>5067</v>
      </c>
      <c r="Y1265">
        <v>1748.94</v>
      </c>
      <c r="Z1265">
        <v>1171.6199999999999</v>
      </c>
      <c r="AA1265">
        <v>577.32000000000005</v>
      </c>
      <c r="AB1265">
        <v>0.3300970873786408</v>
      </c>
      <c r="AC1265" t="s">
        <v>4963</v>
      </c>
      <c r="AD1265" t="s">
        <v>5064</v>
      </c>
      <c r="AE1265" s="2">
        <v>46040</v>
      </c>
      <c r="AF1265">
        <v>2026</v>
      </c>
      <c r="AG1265" s="2">
        <v>46023</v>
      </c>
    </row>
    <row r="1266" spans="1:33" x14ac:dyDescent="0.25">
      <c r="A1266" t="s">
        <v>178</v>
      </c>
      <c r="B1266" t="s">
        <v>179</v>
      </c>
      <c r="C1266" t="s">
        <v>180</v>
      </c>
      <c r="D1266" t="s">
        <v>39</v>
      </c>
      <c r="E1266" t="s">
        <v>25</v>
      </c>
      <c r="F1266">
        <v>4</v>
      </c>
      <c r="G1266">
        <v>874.47</v>
      </c>
      <c r="H1266">
        <v>0.15</v>
      </c>
      <c r="I1266" t="s">
        <v>20</v>
      </c>
      <c r="J1266" t="s">
        <v>5000</v>
      </c>
      <c r="K1266" t="s">
        <v>4973</v>
      </c>
      <c r="L1266" t="s">
        <v>4995</v>
      </c>
      <c r="M1266">
        <v>585.80999999999995</v>
      </c>
      <c r="N1266" s="2">
        <v>45295</v>
      </c>
      <c r="O1266">
        <v>21</v>
      </c>
      <c r="P1266" t="s">
        <v>5126</v>
      </c>
      <c r="Q1266" t="s">
        <v>4029</v>
      </c>
      <c r="R1266" t="s">
        <v>4046</v>
      </c>
      <c r="S1266" t="s">
        <v>4032</v>
      </c>
      <c r="T1266" t="s">
        <v>5097</v>
      </c>
      <c r="U1266" t="s">
        <v>4141</v>
      </c>
      <c r="V1266" t="s">
        <v>4068</v>
      </c>
      <c r="W1266" t="s">
        <v>5055</v>
      </c>
      <c r="X1266" t="s">
        <v>4948</v>
      </c>
      <c r="Y1266">
        <v>2973.2</v>
      </c>
      <c r="Z1266">
        <v>2343.2399999999998</v>
      </c>
      <c r="AA1266">
        <v>629.96</v>
      </c>
      <c r="AB1266">
        <v>0.21187945647786899</v>
      </c>
      <c r="AC1266" t="s">
        <v>4171</v>
      </c>
      <c r="AD1266" t="s">
        <v>5128</v>
      </c>
      <c r="AE1266" s="2">
        <v>45995</v>
      </c>
      <c r="AF1266">
        <v>2025</v>
      </c>
      <c r="AG1266" s="2">
        <v>45992</v>
      </c>
    </row>
    <row r="1267" spans="1:33" x14ac:dyDescent="0.25">
      <c r="A1267" t="s">
        <v>476</v>
      </c>
      <c r="B1267" t="s">
        <v>477</v>
      </c>
      <c r="C1267" t="s">
        <v>180</v>
      </c>
      <c r="D1267" t="s">
        <v>19</v>
      </c>
      <c r="E1267" t="s">
        <v>14</v>
      </c>
      <c r="F1267">
        <v>1</v>
      </c>
      <c r="G1267">
        <v>865.98</v>
      </c>
      <c r="H1267">
        <v>0</v>
      </c>
      <c r="I1267" t="s">
        <v>15</v>
      </c>
      <c r="J1267" t="s">
        <v>5000</v>
      </c>
      <c r="K1267" t="s">
        <v>4973</v>
      </c>
      <c r="L1267" t="s">
        <v>4995</v>
      </c>
      <c r="M1267">
        <v>585.80999999999995</v>
      </c>
      <c r="N1267" s="2">
        <v>45692</v>
      </c>
      <c r="O1267">
        <v>20</v>
      </c>
      <c r="P1267" t="s">
        <v>4030</v>
      </c>
      <c r="Q1267" t="s">
        <v>4029</v>
      </c>
      <c r="R1267" t="s">
        <v>4165</v>
      </c>
      <c r="S1267" t="s">
        <v>4071</v>
      </c>
      <c r="T1267" t="s">
        <v>5058</v>
      </c>
      <c r="U1267" t="s">
        <v>4055</v>
      </c>
      <c r="V1267" t="s">
        <v>4032</v>
      </c>
      <c r="W1267" t="s">
        <v>5051</v>
      </c>
      <c r="X1267" t="s">
        <v>5060</v>
      </c>
      <c r="Y1267">
        <v>865.98</v>
      </c>
      <c r="Z1267">
        <v>585.80999999999995</v>
      </c>
      <c r="AA1267">
        <v>280.17</v>
      </c>
      <c r="AB1267">
        <v>0.3235294117647059</v>
      </c>
      <c r="AC1267" t="s">
        <v>4667</v>
      </c>
      <c r="AD1267" t="s">
        <v>5057</v>
      </c>
      <c r="AE1267" s="2">
        <v>46058</v>
      </c>
      <c r="AF1267">
        <v>2026</v>
      </c>
      <c r="AG1267" s="2">
        <v>46054</v>
      </c>
    </row>
    <row r="1268" spans="1:33" x14ac:dyDescent="0.25">
      <c r="A1268" t="s">
        <v>2055</v>
      </c>
      <c r="B1268" t="s">
        <v>494</v>
      </c>
      <c r="C1268" t="s">
        <v>180</v>
      </c>
      <c r="D1268" t="s">
        <v>52</v>
      </c>
      <c r="E1268" t="s">
        <v>14</v>
      </c>
      <c r="F1268">
        <v>4</v>
      </c>
      <c r="G1268">
        <v>865.98</v>
      </c>
      <c r="H1268">
        <v>0.02</v>
      </c>
      <c r="I1268" t="s">
        <v>15</v>
      </c>
      <c r="J1268" t="s">
        <v>5000</v>
      </c>
      <c r="K1268" t="s">
        <v>4973</v>
      </c>
      <c r="L1268" t="s">
        <v>4995</v>
      </c>
      <c r="M1268">
        <v>585.80999999999995</v>
      </c>
      <c r="N1268" s="2">
        <v>45040</v>
      </c>
      <c r="O1268">
        <v>27</v>
      </c>
      <c r="P1268" t="s">
        <v>4025</v>
      </c>
      <c r="Q1268" t="s">
        <v>4029</v>
      </c>
      <c r="R1268" t="s">
        <v>4087</v>
      </c>
      <c r="S1268" t="s">
        <v>4036</v>
      </c>
      <c r="T1268" t="s">
        <v>5054</v>
      </c>
      <c r="U1268" t="s">
        <v>4060</v>
      </c>
      <c r="V1268" t="s">
        <v>4032</v>
      </c>
      <c r="W1268" t="s">
        <v>5055</v>
      </c>
      <c r="X1268" t="s">
        <v>5056</v>
      </c>
      <c r="Y1268">
        <v>3394.64</v>
      </c>
      <c r="Z1268">
        <v>2343.2399999999998</v>
      </c>
      <c r="AA1268">
        <v>1051.4000000000001</v>
      </c>
      <c r="AB1268">
        <v>0.30972356420710301</v>
      </c>
      <c r="AC1268" t="s">
        <v>4911</v>
      </c>
      <c r="AD1268" t="s">
        <v>5053</v>
      </c>
      <c r="AE1268" s="2">
        <v>46160</v>
      </c>
      <c r="AF1268">
        <v>2026</v>
      </c>
      <c r="AG1268" s="2">
        <v>46143</v>
      </c>
    </row>
    <row r="1269" spans="1:33" x14ac:dyDescent="0.25">
      <c r="A1269" t="s">
        <v>3373</v>
      </c>
      <c r="B1269" t="s">
        <v>1339</v>
      </c>
      <c r="C1269" t="s">
        <v>180</v>
      </c>
      <c r="D1269" t="s">
        <v>95</v>
      </c>
      <c r="E1269" t="s">
        <v>25</v>
      </c>
      <c r="F1269">
        <v>2</v>
      </c>
      <c r="G1269">
        <v>865.98</v>
      </c>
      <c r="H1269">
        <v>0.2</v>
      </c>
      <c r="I1269" t="s">
        <v>1258</v>
      </c>
      <c r="J1269" t="s">
        <v>5000</v>
      </c>
      <c r="K1269" t="s">
        <v>4973</v>
      </c>
      <c r="L1269" t="s">
        <v>4995</v>
      </c>
      <c r="M1269">
        <v>585.80999999999995</v>
      </c>
      <c r="N1269" s="2">
        <v>45048</v>
      </c>
      <c r="O1269">
        <v>49</v>
      </c>
      <c r="P1269" t="s">
        <v>4025</v>
      </c>
      <c r="Q1269" t="s">
        <v>4024</v>
      </c>
      <c r="R1269" t="s">
        <v>4055</v>
      </c>
      <c r="S1269" t="s">
        <v>4032</v>
      </c>
      <c r="T1269" t="s">
        <v>5095</v>
      </c>
      <c r="U1269" t="s">
        <v>4089</v>
      </c>
      <c r="V1269" t="s">
        <v>4068</v>
      </c>
      <c r="W1269" t="s">
        <v>5051</v>
      </c>
      <c r="X1269" t="s">
        <v>5113</v>
      </c>
      <c r="Y1269">
        <v>1385.57</v>
      </c>
      <c r="Z1269">
        <v>1171.6199999999999</v>
      </c>
      <c r="AA1269">
        <v>213.95</v>
      </c>
      <c r="AB1269">
        <v>0.15441298526960023</v>
      </c>
      <c r="AC1269" t="s">
        <v>4426</v>
      </c>
      <c r="AD1269" t="s">
        <v>5094</v>
      </c>
      <c r="AE1269" s="2">
        <v>46154</v>
      </c>
      <c r="AF1269">
        <v>2026</v>
      </c>
      <c r="AG1269" s="2">
        <v>46143</v>
      </c>
    </row>
    <row r="1270" spans="1:33" x14ac:dyDescent="0.25">
      <c r="A1270" t="s">
        <v>2471</v>
      </c>
      <c r="B1270" t="s">
        <v>1307</v>
      </c>
      <c r="C1270" t="s">
        <v>180</v>
      </c>
      <c r="D1270" t="s">
        <v>39</v>
      </c>
      <c r="E1270" t="s">
        <v>25</v>
      </c>
      <c r="F1270">
        <v>1</v>
      </c>
      <c r="G1270">
        <v>865.98</v>
      </c>
      <c r="H1270">
        <v>0.2</v>
      </c>
      <c r="I1270" t="s">
        <v>1258</v>
      </c>
      <c r="J1270" t="s">
        <v>5000</v>
      </c>
      <c r="K1270" t="s">
        <v>4973</v>
      </c>
      <c r="L1270" t="s">
        <v>4995</v>
      </c>
      <c r="M1270">
        <v>585.80999999999995</v>
      </c>
      <c r="N1270" s="2">
        <v>45101</v>
      </c>
      <c r="O1270">
        <v>40</v>
      </c>
      <c r="P1270" t="s">
        <v>5126</v>
      </c>
      <c r="Q1270" t="s">
        <v>4029</v>
      </c>
      <c r="R1270" t="s">
        <v>4060</v>
      </c>
      <c r="S1270" t="s">
        <v>4032</v>
      </c>
      <c r="T1270" t="s">
        <v>5097</v>
      </c>
      <c r="U1270" t="s">
        <v>4141</v>
      </c>
      <c r="V1270" t="s">
        <v>4068</v>
      </c>
      <c r="W1270" t="s">
        <v>5055</v>
      </c>
      <c r="X1270" t="s">
        <v>4948</v>
      </c>
      <c r="Y1270">
        <v>692.78</v>
      </c>
      <c r="Z1270">
        <v>585.80999999999995</v>
      </c>
      <c r="AA1270">
        <v>106.97</v>
      </c>
      <c r="AB1270">
        <v>0.15440688241577413</v>
      </c>
      <c r="AC1270" t="s">
        <v>4419</v>
      </c>
      <c r="AD1270" t="s">
        <v>5128</v>
      </c>
      <c r="AE1270" s="2">
        <v>45881</v>
      </c>
      <c r="AF1270">
        <v>2025</v>
      </c>
      <c r="AG1270" s="2">
        <v>45870</v>
      </c>
    </row>
    <row r="1271" spans="1:33" x14ac:dyDescent="0.25">
      <c r="A1271" t="s">
        <v>229</v>
      </c>
      <c r="B1271" t="s">
        <v>2584</v>
      </c>
      <c r="C1271" t="s">
        <v>180</v>
      </c>
      <c r="D1271" t="s">
        <v>120</v>
      </c>
      <c r="E1271" t="s">
        <v>14</v>
      </c>
      <c r="F1271">
        <v>2</v>
      </c>
      <c r="G1271">
        <v>865.98</v>
      </c>
      <c r="H1271">
        <v>0</v>
      </c>
      <c r="I1271" t="s">
        <v>1258</v>
      </c>
      <c r="J1271" t="s">
        <v>5000</v>
      </c>
      <c r="K1271" t="s">
        <v>4973</v>
      </c>
      <c r="L1271" t="s">
        <v>4995</v>
      </c>
      <c r="M1271">
        <v>585.80999999999995</v>
      </c>
      <c r="N1271" s="2">
        <v>45309</v>
      </c>
      <c r="O1271">
        <v>37</v>
      </c>
      <c r="P1271" t="s">
        <v>4025</v>
      </c>
      <c r="Q1271" t="s">
        <v>4024</v>
      </c>
      <c r="R1271" t="s">
        <v>4092</v>
      </c>
      <c r="S1271" t="s">
        <v>4071</v>
      </c>
      <c r="T1271" t="s">
        <v>5101</v>
      </c>
      <c r="U1271" t="s">
        <v>4026</v>
      </c>
      <c r="V1271" t="s">
        <v>4027</v>
      </c>
      <c r="W1271" t="s">
        <v>5051</v>
      </c>
      <c r="X1271" t="s">
        <v>5102</v>
      </c>
      <c r="Y1271">
        <v>1731.96</v>
      </c>
      <c r="Z1271">
        <v>1171.6199999999999</v>
      </c>
      <c r="AA1271">
        <v>560.34</v>
      </c>
      <c r="AB1271">
        <v>0.3235294117647059</v>
      </c>
      <c r="AC1271" t="s">
        <v>4535</v>
      </c>
      <c r="AD1271" t="s">
        <v>5127</v>
      </c>
      <c r="AE1271" s="2">
        <v>46228</v>
      </c>
      <c r="AF1271">
        <v>2026</v>
      </c>
      <c r="AG1271" s="2">
        <v>46204</v>
      </c>
    </row>
    <row r="1272" spans="1:33" x14ac:dyDescent="0.25">
      <c r="A1272" t="s">
        <v>3057</v>
      </c>
      <c r="B1272" t="s">
        <v>751</v>
      </c>
      <c r="C1272" t="s">
        <v>180</v>
      </c>
      <c r="D1272" t="s">
        <v>74</v>
      </c>
      <c r="E1272" t="s">
        <v>25</v>
      </c>
      <c r="F1272">
        <v>1</v>
      </c>
      <c r="G1272">
        <v>865.98</v>
      </c>
      <c r="H1272">
        <v>0.05</v>
      </c>
      <c r="I1272" t="s">
        <v>30</v>
      </c>
      <c r="J1272" t="s">
        <v>5000</v>
      </c>
      <c r="K1272" t="s">
        <v>4973</v>
      </c>
      <c r="L1272" t="s">
        <v>4995</v>
      </c>
      <c r="M1272">
        <v>585.80999999999995</v>
      </c>
      <c r="N1272" s="2">
        <v>45113</v>
      </c>
      <c r="O1272">
        <v>25</v>
      </c>
      <c r="P1272" t="s">
        <v>4025</v>
      </c>
      <c r="Q1272" t="s">
        <v>4029</v>
      </c>
      <c r="R1272" t="s">
        <v>4060</v>
      </c>
      <c r="S1272" t="s">
        <v>4032</v>
      </c>
      <c r="T1272" t="s">
        <v>5092</v>
      </c>
      <c r="U1272" t="s">
        <v>4165</v>
      </c>
      <c r="V1272" t="s">
        <v>4071</v>
      </c>
      <c r="W1272" t="s">
        <v>5055</v>
      </c>
      <c r="X1272" t="s">
        <v>5093</v>
      </c>
      <c r="Y1272">
        <v>822.68</v>
      </c>
      <c r="Z1272">
        <v>585.80999999999995</v>
      </c>
      <c r="AA1272">
        <v>236.87</v>
      </c>
      <c r="AB1272">
        <v>0.28792483104001559</v>
      </c>
      <c r="AC1272" t="s">
        <v>4513</v>
      </c>
      <c r="AD1272" t="s">
        <v>5091</v>
      </c>
      <c r="AE1272" s="2">
        <v>46185</v>
      </c>
      <c r="AF1272">
        <v>2026</v>
      </c>
      <c r="AG1272" s="2">
        <v>46174</v>
      </c>
    </row>
    <row r="1273" spans="1:33" x14ac:dyDescent="0.25">
      <c r="A1273" t="s">
        <v>3051</v>
      </c>
      <c r="B1273" t="s">
        <v>541</v>
      </c>
      <c r="C1273" t="s">
        <v>180</v>
      </c>
      <c r="D1273" t="s">
        <v>52</v>
      </c>
      <c r="E1273" t="s">
        <v>25</v>
      </c>
      <c r="F1273">
        <v>3</v>
      </c>
      <c r="G1273">
        <v>865.98</v>
      </c>
      <c r="H1273">
        <v>0.1</v>
      </c>
      <c r="I1273" t="s">
        <v>30</v>
      </c>
      <c r="J1273" t="s">
        <v>5000</v>
      </c>
      <c r="K1273" t="s">
        <v>4973</v>
      </c>
      <c r="L1273" t="s">
        <v>4995</v>
      </c>
      <c r="M1273">
        <v>585.80999999999995</v>
      </c>
      <c r="N1273" s="2">
        <v>46024</v>
      </c>
      <c r="O1273">
        <v>25</v>
      </c>
      <c r="P1273" t="s">
        <v>4025</v>
      </c>
      <c r="Q1273" t="s">
        <v>4029</v>
      </c>
      <c r="R1273" t="s">
        <v>4135</v>
      </c>
      <c r="S1273" t="s">
        <v>4058</v>
      </c>
      <c r="T1273" t="s">
        <v>5054</v>
      </c>
      <c r="U1273" t="s">
        <v>4060</v>
      </c>
      <c r="V1273" t="s">
        <v>4032</v>
      </c>
      <c r="W1273" t="s">
        <v>5055</v>
      </c>
      <c r="X1273" t="s">
        <v>5056</v>
      </c>
      <c r="Y1273">
        <v>2338.15</v>
      </c>
      <c r="Z1273">
        <v>1757.43</v>
      </c>
      <c r="AA1273">
        <v>580.72</v>
      </c>
      <c r="AB1273">
        <v>0.24836729893291706</v>
      </c>
      <c r="AC1273" t="s">
        <v>4718</v>
      </c>
      <c r="AD1273" t="s">
        <v>5053</v>
      </c>
      <c r="AE1273" s="2">
        <v>46234</v>
      </c>
      <c r="AF1273">
        <v>2026</v>
      </c>
      <c r="AG1273" s="2">
        <v>46204</v>
      </c>
    </row>
    <row r="1274" spans="1:33" x14ac:dyDescent="0.25">
      <c r="A1274" t="s">
        <v>3953</v>
      </c>
      <c r="B1274" t="s">
        <v>2902</v>
      </c>
      <c r="C1274" t="s">
        <v>180</v>
      </c>
      <c r="D1274" t="s">
        <v>19</v>
      </c>
      <c r="E1274" t="s">
        <v>25</v>
      </c>
      <c r="F1274">
        <v>1</v>
      </c>
      <c r="G1274">
        <v>865.98</v>
      </c>
      <c r="H1274">
        <v>0.2</v>
      </c>
      <c r="I1274" t="s">
        <v>15</v>
      </c>
      <c r="J1274" t="s">
        <v>5000</v>
      </c>
      <c r="K1274" t="s">
        <v>4973</v>
      </c>
      <c r="L1274" t="s">
        <v>4995</v>
      </c>
      <c r="M1274">
        <v>585.80999999999995</v>
      </c>
      <c r="N1274" s="2">
        <v>45306</v>
      </c>
      <c r="O1274">
        <v>61</v>
      </c>
      <c r="P1274" t="s">
        <v>4025</v>
      </c>
      <c r="Q1274" t="s">
        <v>4024</v>
      </c>
      <c r="R1274" t="s">
        <v>4100</v>
      </c>
      <c r="S1274" t="s">
        <v>4027</v>
      </c>
      <c r="T1274" t="s">
        <v>5058</v>
      </c>
      <c r="U1274" t="s">
        <v>4055</v>
      </c>
      <c r="V1274" t="s">
        <v>4032</v>
      </c>
      <c r="W1274" t="s">
        <v>5051</v>
      </c>
      <c r="X1274" t="s">
        <v>5060</v>
      </c>
      <c r="Y1274">
        <v>692.78</v>
      </c>
      <c r="Z1274">
        <v>585.80999999999995</v>
      </c>
      <c r="AA1274">
        <v>106.97</v>
      </c>
      <c r="AB1274">
        <v>0.15440688241577413</v>
      </c>
      <c r="AC1274" t="s">
        <v>4938</v>
      </c>
      <c r="AD1274" t="s">
        <v>5057</v>
      </c>
      <c r="AE1274" s="2">
        <v>46007</v>
      </c>
      <c r="AF1274">
        <v>2025</v>
      </c>
      <c r="AG1274" s="2">
        <v>45992</v>
      </c>
    </row>
    <row r="1275" spans="1:33" x14ac:dyDescent="0.25">
      <c r="A1275" t="s">
        <v>3136</v>
      </c>
      <c r="B1275" t="s">
        <v>1365</v>
      </c>
      <c r="C1275" t="s">
        <v>180</v>
      </c>
      <c r="D1275" t="s">
        <v>52</v>
      </c>
      <c r="E1275" t="s">
        <v>25</v>
      </c>
      <c r="F1275">
        <v>1</v>
      </c>
      <c r="G1275">
        <v>865.98</v>
      </c>
      <c r="H1275">
        <v>0</v>
      </c>
      <c r="I1275" t="s">
        <v>30</v>
      </c>
      <c r="J1275" t="s">
        <v>5000</v>
      </c>
      <c r="K1275" t="s">
        <v>4973</v>
      </c>
      <c r="L1275" t="s">
        <v>4995</v>
      </c>
      <c r="M1275">
        <v>585.80999999999995</v>
      </c>
      <c r="N1275" s="2">
        <v>45353</v>
      </c>
      <c r="O1275">
        <v>33</v>
      </c>
      <c r="P1275" t="s">
        <v>4048</v>
      </c>
      <c r="Q1275" t="s">
        <v>4024</v>
      </c>
      <c r="R1275" t="s">
        <v>4044</v>
      </c>
      <c r="S1275" t="s">
        <v>4036</v>
      </c>
      <c r="T1275" t="s">
        <v>5054</v>
      </c>
      <c r="U1275" t="s">
        <v>4060</v>
      </c>
      <c r="V1275" t="s">
        <v>4032</v>
      </c>
      <c r="W1275" t="s">
        <v>5055</v>
      </c>
      <c r="X1275" t="s">
        <v>5056</v>
      </c>
      <c r="Y1275">
        <v>865.98</v>
      </c>
      <c r="Z1275">
        <v>585.80999999999995</v>
      </c>
      <c r="AA1275">
        <v>280.17</v>
      </c>
      <c r="AB1275">
        <v>0.3235294117647059</v>
      </c>
      <c r="AC1275" t="s">
        <v>4453</v>
      </c>
      <c r="AD1275" t="s">
        <v>5053</v>
      </c>
      <c r="AE1275" s="2">
        <v>46206</v>
      </c>
      <c r="AF1275">
        <v>2026</v>
      </c>
      <c r="AG1275" s="2">
        <v>46204</v>
      </c>
    </row>
    <row r="1276" spans="1:33" x14ac:dyDescent="0.25">
      <c r="A1276" t="s">
        <v>3983</v>
      </c>
      <c r="B1276" t="s">
        <v>3212</v>
      </c>
      <c r="C1276" t="s">
        <v>180</v>
      </c>
      <c r="D1276" t="s">
        <v>101</v>
      </c>
      <c r="E1276" t="s">
        <v>14</v>
      </c>
      <c r="F1276">
        <v>2</v>
      </c>
      <c r="G1276">
        <v>857.49</v>
      </c>
      <c r="H1276">
        <v>0.02</v>
      </c>
      <c r="I1276" t="s">
        <v>1258</v>
      </c>
      <c r="J1276" t="s">
        <v>5000</v>
      </c>
      <c r="K1276" t="s">
        <v>4973</v>
      </c>
      <c r="L1276" t="s">
        <v>4995</v>
      </c>
      <c r="M1276">
        <v>585.80999999999995</v>
      </c>
      <c r="N1276" s="2">
        <v>44983</v>
      </c>
      <c r="O1276">
        <v>34</v>
      </c>
      <c r="P1276" t="s">
        <v>4052</v>
      </c>
      <c r="Q1276" t="s">
        <v>4029</v>
      </c>
      <c r="R1276" t="s">
        <v>4044</v>
      </c>
      <c r="S1276" t="s">
        <v>4036</v>
      </c>
      <c r="T1276" t="s">
        <v>5082</v>
      </c>
      <c r="U1276" t="s">
        <v>4050</v>
      </c>
      <c r="V1276" t="s">
        <v>4036</v>
      </c>
      <c r="W1276" t="s">
        <v>5055</v>
      </c>
      <c r="X1276" t="s">
        <v>5083</v>
      </c>
      <c r="Y1276">
        <v>1680.68</v>
      </c>
      <c r="Z1276">
        <v>1171.6199999999999</v>
      </c>
      <c r="AA1276">
        <v>509.06</v>
      </c>
      <c r="AB1276">
        <v>0.30288930670918912</v>
      </c>
      <c r="AC1276" t="s">
        <v>4675</v>
      </c>
      <c r="AD1276" t="s">
        <v>5121</v>
      </c>
      <c r="AE1276" s="2">
        <v>46126</v>
      </c>
      <c r="AF1276">
        <v>2026</v>
      </c>
      <c r="AG1276" s="2">
        <v>46113</v>
      </c>
    </row>
    <row r="1277" spans="1:33" x14ac:dyDescent="0.25">
      <c r="A1277" t="s">
        <v>3188</v>
      </c>
      <c r="B1277" t="s">
        <v>2782</v>
      </c>
      <c r="C1277" t="s">
        <v>180</v>
      </c>
      <c r="D1277" t="s">
        <v>24</v>
      </c>
      <c r="E1277" t="s">
        <v>14</v>
      </c>
      <c r="F1277">
        <v>3</v>
      </c>
      <c r="G1277">
        <v>857.49</v>
      </c>
      <c r="H1277">
        <v>0</v>
      </c>
      <c r="I1277" t="s">
        <v>35</v>
      </c>
      <c r="J1277" t="s">
        <v>5000</v>
      </c>
      <c r="K1277" t="s">
        <v>4973</v>
      </c>
      <c r="L1277" t="s">
        <v>4995</v>
      </c>
      <c r="M1277">
        <v>585.80999999999995</v>
      </c>
      <c r="N1277" s="2">
        <v>45012</v>
      </c>
      <c r="O1277">
        <v>61</v>
      </c>
      <c r="P1277" t="s">
        <v>4048</v>
      </c>
      <c r="Q1277" t="s">
        <v>4024</v>
      </c>
      <c r="R1277" t="s">
        <v>4057</v>
      </c>
      <c r="S1277" t="s">
        <v>4058</v>
      </c>
      <c r="T1277" t="s">
        <v>5085</v>
      </c>
      <c r="U1277" t="s">
        <v>4097</v>
      </c>
      <c r="V1277" t="s">
        <v>4071</v>
      </c>
      <c r="W1277" t="s">
        <v>5051</v>
      </c>
      <c r="X1277" t="s">
        <v>5087</v>
      </c>
      <c r="Y1277">
        <v>2572.4699999999998</v>
      </c>
      <c r="Z1277">
        <v>1757.43</v>
      </c>
      <c r="AA1277">
        <v>815.04</v>
      </c>
      <c r="AB1277">
        <v>0.31683168316831684</v>
      </c>
      <c r="AC1277" t="s">
        <v>4582</v>
      </c>
      <c r="AD1277" t="s">
        <v>5084</v>
      </c>
      <c r="AE1277" s="2">
        <v>46182</v>
      </c>
      <c r="AF1277">
        <v>2026</v>
      </c>
      <c r="AG1277" s="2">
        <v>46174</v>
      </c>
    </row>
    <row r="1278" spans="1:33" x14ac:dyDescent="0.25">
      <c r="A1278" t="s">
        <v>1301</v>
      </c>
      <c r="B1278" t="s">
        <v>342</v>
      </c>
      <c r="C1278" t="s">
        <v>180</v>
      </c>
      <c r="D1278" t="s">
        <v>64</v>
      </c>
      <c r="E1278" t="s">
        <v>25</v>
      </c>
      <c r="F1278">
        <v>1</v>
      </c>
      <c r="G1278">
        <v>857.49</v>
      </c>
      <c r="H1278">
        <v>0.15</v>
      </c>
      <c r="I1278" t="s">
        <v>35</v>
      </c>
      <c r="J1278" t="s">
        <v>5000</v>
      </c>
      <c r="K1278" t="s">
        <v>4973</v>
      </c>
      <c r="L1278" t="s">
        <v>4995</v>
      </c>
      <c r="M1278">
        <v>585.80999999999995</v>
      </c>
      <c r="N1278" s="2">
        <v>45159</v>
      </c>
      <c r="O1278">
        <v>39</v>
      </c>
      <c r="P1278" t="s">
        <v>4048</v>
      </c>
      <c r="Q1278" t="s">
        <v>4024</v>
      </c>
      <c r="R1278" t="s">
        <v>4044</v>
      </c>
      <c r="S1278" t="s">
        <v>4036</v>
      </c>
      <c r="T1278" t="s">
        <v>5089</v>
      </c>
      <c r="U1278" t="s">
        <v>4077</v>
      </c>
      <c r="V1278" t="s">
        <v>4071</v>
      </c>
      <c r="W1278" t="s">
        <v>5055</v>
      </c>
      <c r="X1278" t="s">
        <v>5090</v>
      </c>
      <c r="Y1278">
        <v>728.87</v>
      </c>
      <c r="Z1278">
        <v>585.80999999999995</v>
      </c>
      <c r="AA1278">
        <v>143.06</v>
      </c>
      <c r="AB1278">
        <v>0.19627642789523508</v>
      </c>
      <c r="AC1278" t="s">
        <v>4826</v>
      </c>
      <c r="AD1278" t="s">
        <v>5088</v>
      </c>
      <c r="AE1278" s="2">
        <v>46068</v>
      </c>
      <c r="AF1278">
        <v>2026</v>
      </c>
      <c r="AG1278" s="2">
        <v>46054</v>
      </c>
    </row>
    <row r="1279" spans="1:33" x14ac:dyDescent="0.25">
      <c r="A1279" t="s">
        <v>3733</v>
      </c>
      <c r="B1279" t="s">
        <v>1105</v>
      </c>
      <c r="C1279" t="s">
        <v>180</v>
      </c>
      <c r="D1279" t="s">
        <v>101</v>
      </c>
      <c r="E1279" t="s">
        <v>14</v>
      </c>
      <c r="F1279">
        <v>4</v>
      </c>
      <c r="G1279">
        <v>857.49</v>
      </c>
      <c r="H1279">
        <v>0.05</v>
      </c>
      <c r="I1279" t="s">
        <v>1258</v>
      </c>
      <c r="J1279" t="s">
        <v>5000</v>
      </c>
      <c r="K1279" t="s">
        <v>4973</v>
      </c>
      <c r="L1279" t="s">
        <v>4995</v>
      </c>
      <c r="M1279">
        <v>585.80999999999995</v>
      </c>
      <c r="N1279" s="2">
        <v>45304</v>
      </c>
      <c r="O1279">
        <v>21</v>
      </c>
      <c r="P1279" t="s">
        <v>4052</v>
      </c>
      <c r="Q1279" t="s">
        <v>4029</v>
      </c>
      <c r="R1279" t="s">
        <v>5113</v>
      </c>
      <c r="S1279" t="s">
        <v>4032</v>
      </c>
      <c r="T1279" t="s">
        <v>5082</v>
      </c>
      <c r="U1279" t="s">
        <v>4050</v>
      </c>
      <c r="V1279" t="s">
        <v>4036</v>
      </c>
      <c r="W1279" t="s">
        <v>5055</v>
      </c>
      <c r="X1279" t="s">
        <v>5083</v>
      </c>
      <c r="Y1279">
        <v>3258.46</v>
      </c>
      <c r="Z1279">
        <v>2343.2399999999998</v>
      </c>
      <c r="AA1279">
        <v>915.22</v>
      </c>
      <c r="AB1279">
        <v>0.28087501457743841</v>
      </c>
      <c r="AC1279" t="s">
        <v>4505</v>
      </c>
      <c r="AD1279" t="s">
        <v>5121</v>
      </c>
      <c r="AE1279" s="2">
        <v>46118</v>
      </c>
      <c r="AF1279">
        <v>2026</v>
      </c>
      <c r="AG1279" s="2">
        <v>46113</v>
      </c>
    </row>
    <row r="1280" spans="1:33" x14ac:dyDescent="0.25">
      <c r="A1280" t="s">
        <v>2526</v>
      </c>
      <c r="B1280" t="s">
        <v>247</v>
      </c>
      <c r="C1280" t="s">
        <v>180</v>
      </c>
      <c r="D1280" t="s">
        <v>104</v>
      </c>
      <c r="E1280" t="s">
        <v>25</v>
      </c>
      <c r="F1280">
        <v>8</v>
      </c>
      <c r="G1280">
        <v>857.49</v>
      </c>
      <c r="H1280">
        <v>0.05</v>
      </c>
      <c r="I1280" t="s">
        <v>1258</v>
      </c>
      <c r="J1280" t="s">
        <v>5000</v>
      </c>
      <c r="K1280" t="s">
        <v>4973</v>
      </c>
      <c r="L1280" t="s">
        <v>4995</v>
      </c>
      <c r="M1280">
        <v>585.80999999999995</v>
      </c>
      <c r="N1280" s="2">
        <v>46219</v>
      </c>
      <c r="O1280">
        <v>27</v>
      </c>
      <c r="P1280" t="s">
        <v>4025</v>
      </c>
      <c r="Q1280" t="s">
        <v>4029</v>
      </c>
      <c r="R1280" t="s">
        <v>4100</v>
      </c>
      <c r="S1280" t="s">
        <v>4027</v>
      </c>
      <c r="T1280" t="s">
        <v>5073</v>
      </c>
      <c r="U1280" t="s">
        <v>4035</v>
      </c>
      <c r="V1280" t="s">
        <v>4036</v>
      </c>
      <c r="W1280" t="s">
        <v>5051</v>
      </c>
      <c r="X1280" t="s">
        <v>5074</v>
      </c>
      <c r="Y1280">
        <v>6516.92</v>
      </c>
      <c r="Z1280">
        <v>4686.4799999999996</v>
      </c>
      <c r="AA1280">
        <v>1830.44</v>
      </c>
      <c r="AB1280">
        <v>0.28087501457743841</v>
      </c>
      <c r="AC1280" t="s">
        <v>4288</v>
      </c>
      <c r="AD1280" t="s">
        <v>5072</v>
      </c>
      <c r="AE1280" s="2">
        <v>45985</v>
      </c>
      <c r="AF1280">
        <v>2025</v>
      </c>
      <c r="AG1280" s="2">
        <v>45962</v>
      </c>
    </row>
    <row r="1281" spans="1:33" x14ac:dyDescent="0.25">
      <c r="A1281" t="s">
        <v>4000</v>
      </c>
      <c r="B1281" t="s">
        <v>106</v>
      </c>
      <c r="C1281" t="s">
        <v>180</v>
      </c>
      <c r="D1281" t="s">
        <v>13</v>
      </c>
      <c r="E1281" t="s">
        <v>25</v>
      </c>
      <c r="F1281">
        <v>2</v>
      </c>
      <c r="G1281">
        <v>849</v>
      </c>
      <c r="H1281">
        <v>0</v>
      </c>
      <c r="I1281" t="s">
        <v>35</v>
      </c>
      <c r="J1281" t="s">
        <v>5000</v>
      </c>
      <c r="K1281" t="s">
        <v>4973</v>
      </c>
      <c r="L1281" t="s">
        <v>4995</v>
      </c>
      <c r="M1281">
        <v>585.80999999999995</v>
      </c>
      <c r="N1281" s="2">
        <v>45939</v>
      </c>
      <c r="O1281">
        <v>28</v>
      </c>
      <c r="P1281" t="s">
        <v>4025</v>
      </c>
      <c r="Q1281" t="s">
        <v>4029</v>
      </c>
      <c r="R1281" t="s">
        <v>4087</v>
      </c>
      <c r="S1281" t="s">
        <v>4036</v>
      </c>
      <c r="T1281" t="s">
        <v>5076</v>
      </c>
      <c r="U1281" t="s">
        <v>4085</v>
      </c>
      <c r="V1281" t="s">
        <v>4036</v>
      </c>
      <c r="W1281" t="s">
        <v>5051</v>
      </c>
      <c r="X1281" t="s">
        <v>5077</v>
      </c>
      <c r="Y1281">
        <v>1698</v>
      </c>
      <c r="Z1281">
        <v>1171.6199999999999</v>
      </c>
      <c r="AA1281">
        <v>526.38</v>
      </c>
      <c r="AB1281">
        <v>0.31</v>
      </c>
      <c r="AC1281" t="s">
        <v>4663</v>
      </c>
      <c r="AD1281" t="s">
        <v>5075</v>
      </c>
      <c r="AE1281" s="2">
        <v>46171</v>
      </c>
      <c r="AF1281">
        <v>2026</v>
      </c>
      <c r="AG1281" s="2">
        <v>46143</v>
      </c>
    </row>
    <row r="1282" spans="1:33" x14ac:dyDescent="0.25">
      <c r="A1282" t="s">
        <v>3987</v>
      </c>
      <c r="B1282" t="s">
        <v>1863</v>
      </c>
      <c r="C1282" t="s">
        <v>180</v>
      </c>
      <c r="D1282" t="s">
        <v>62</v>
      </c>
      <c r="E1282" t="s">
        <v>14</v>
      </c>
      <c r="F1282">
        <v>3</v>
      </c>
      <c r="G1282">
        <v>849</v>
      </c>
      <c r="H1282">
        <v>0.05</v>
      </c>
      <c r="I1282" t="s">
        <v>1258</v>
      </c>
      <c r="J1282" t="s">
        <v>5000</v>
      </c>
      <c r="K1282" t="s">
        <v>4973</v>
      </c>
      <c r="L1282" t="s">
        <v>4995</v>
      </c>
      <c r="M1282">
        <v>585.80999999999995</v>
      </c>
      <c r="N1282" s="2">
        <v>45367</v>
      </c>
      <c r="O1282">
        <v>34</v>
      </c>
      <c r="P1282" t="s">
        <v>4052</v>
      </c>
      <c r="Q1282" t="s">
        <v>4029</v>
      </c>
      <c r="R1282" t="s">
        <v>4097</v>
      </c>
      <c r="S1282" t="s">
        <v>4071</v>
      </c>
      <c r="T1282" t="s">
        <v>5104</v>
      </c>
      <c r="U1282" t="s">
        <v>4143</v>
      </c>
      <c r="V1282" t="s">
        <v>4027</v>
      </c>
      <c r="W1282" t="s">
        <v>5055</v>
      </c>
      <c r="X1282" t="s">
        <v>5105</v>
      </c>
      <c r="Y1282">
        <v>2419.65</v>
      </c>
      <c r="Z1282">
        <v>1757.43</v>
      </c>
      <c r="AA1282">
        <v>662.22</v>
      </c>
      <c r="AB1282">
        <v>0.27368421052631581</v>
      </c>
      <c r="AC1282" t="s">
        <v>4335</v>
      </c>
      <c r="AD1282" t="s">
        <v>5103</v>
      </c>
      <c r="AE1282" s="2">
        <v>46036</v>
      </c>
      <c r="AF1282">
        <v>2026</v>
      </c>
      <c r="AG1282" s="2">
        <v>46023</v>
      </c>
    </row>
    <row r="1283" spans="1:33" x14ac:dyDescent="0.25">
      <c r="A1283" t="s">
        <v>2736</v>
      </c>
      <c r="B1283" t="s">
        <v>1267</v>
      </c>
      <c r="C1283" t="s">
        <v>180</v>
      </c>
      <c r="D1283" t="s">
        <v>226</v>
      </c>
      <c r="E1283" t="s">
        <v>14</v>
      </c>
      <c r="F1283">
        <v>3</v>
      </c>
      <c r="G1283">
        <v>849</v>
      </c>
      <c r="H1283">
        <v>0.15</v>
      </c>
      <c r="I1283" t="s">
        <v>15</v>
      </c>
      <c r="J1283" t="s">
        <v>5000</v>
      </c>
      <c r="K1283" t="s">
        <v>4973</v>
      </c>
      <c r="L1283" t="s">
        <v>4995</v>
      </c>
      <c r="M1283">
        <v>585.80999999999995</v>
      </c>
      <c r="N1283" s="2">
        <v>45792</v>
      </c>
      <c r="O1283">
        <v>65</v>
      </c>
      <c r="P1283" t="s">
        <v>4030</v>
      </c>
      <c r="Q1283" t="s">
        <v>4029</v>
      </c>
      <c r="R1283" t="s">
        <v>4053</v>
      </c>
      <c r="S1283" t="s">
        <v>4027</v>
      </c>
      <c r="T1283" t="s">
        <v>5062</v>
      </c>
      <c r="U1283" t="s">
        <v>4055</v>
      </c>
      <c r="V1283" t="s">
        <v>4032</v>
      </c>
      <c r="W1283" t="s">
        <v>5055</v>
      </c>
      <c r="X1283" t="s">
        <v>5063</v>
      </c>
      <c r="Y1283">
        <v>2164.9499999999998</v>
      </c>
      <c r="Z1283">
        <v>1757.43</v>
      </c>
      <c r="AA1283">
        <v>407.52</v>
      </c>
      <c r="AB1283">
        <v>0.18823529411764706</v>
      </c>
      <c r="AC1283" t="s">
        <v>4831</v>
      </c>
      <c r="AD1283" t="s">
        <v>5123</v>
      </c>
      <c r="AE1283" s="2">
        <v>46092</v>
      </c>
      <c r="AF1283">
        <v>2026</v>
      </c>
      <c r="AG1283" s="2">
        <v>46082</v>
      </c>
    </row>
    <row r="1284" spans="1:33" x14ac:dyDescent="0.25">
      <c r="A1284" t="s">
        <v>3472</v>
      </c>
      <c r="B1284" t="s">
        <v>389</v>
      </c>
      <c r="C1284" t="s">
        <v>180</v>
      </c>
      <c r="D1284" t="s">
        <v>58</v>
      </c>
      <c r="E1284" t="s">
        <v>14</v>
      </c>
      <c r="F1284">
        <v>2</v>
      </c>
      <c r="G1284">
        <v>849</v>
      </c>
      <c r="H1284">
        <v>0</v>
      </c>
      <c r="I1284" t="s">
        <v>1258</v>
      </c>
      <c r="J1284" t="s">
        <v>5000</v>
      </c>
      <c r="K1284" t="s">
        <v>4973</v>
      </c>
      <c r="L1284" t="s">
        <v>4995</v>
      </c>
      <c r="M1284">
        <v>585.80999999999995</v>
      </c>
      <c r="N1284" s="2">
        <v>45306</v>
      </c>
      <c r="O1284">
        <v>57</v>
      </c>
      <c r="P1284" t="s">
        <v>4030</v>
      </c>
      <c r="Q1284" t="s">
        <v>4024</v>
      </c>
      <c r="R1284" t="s">
        <v>4060</v>
      </c>
      <c r="S1284" t="s">
        <v>4032</v>
      </c>
      <c r="T1284" t="s">
        <v>5050</v>
      </c>
      <c r="U1284" t="s">
        <v>4060</v>
      </c>
      <c r="V1284" t="s">
        <v>4032</v>
      </c>
      <c r="W1284" t="s">
        <v>5051</v>
      </c>
      <c r="X1284" t="s">
        <v>5052</v>
      </c>
      <c r="Y1284">
        <v>1698</v>
      </c>
      <c r="Z1284">
        <v>1171.6199999999999</v>
      </c>
      <c r="AA1284">
        <v>526.38</v>
      </c>
      <c r="AB1284">
        <v>0.31</v>
      </c>
      <c r="AC1284" t="s">
        <v>4404</v>
      </c>
      <c r="AD1284" t="s">
        <v>5049</v>
      </c>
      <c r="AE1284" s="2">
        <v>46226</v>
      </c>
      <c r="AF1284">
        <v>2026</v>
      </c>
      <c r="AG1284" s="2">
        <v>46204</v>
      </c>
    </row>
    <row r="1285" spans="1:33" x14ac:dyDescent="0.25">
      <c r="A1285" t="s">
        <v>1636</v>
      </c>
      <c r="B1285" t="s">
        <v>1637</v>
      </c>
      <c r="C1285" t="s">
        <v>180</v>
      </c>
      <c r="D1285" t="s">
        <v>58</v>
      </c>
      <c r="E1285" t="s">
        <v>14</v>
      </c>
      <c r="F1285">
        <v>3</v>
      </c>
      <c r="G1285">
        <v>849</v>
      </c>
      <c r="H1285">
        <v>0.1</v>
      </c>
      <c r="I1285" t="s">
        <v>1258</v>
      </c>
      <c r="J1285" t="s">
        <v>5000</v>
      </c>
      <c r="K1285" t="s">
        <v>4973</v>
      </c>
      <c r="L1285" t="s">
        <v>4995</v>
      </c>
      <c r="M1285">
        <v>585.80999999999995</v>
      </c>
      <c r="N1285" s="2">
        <v>46130</v>
      </c>
      <c r="O1285">
        <v>27</v>
      </c>
      <c r="P1285" t="s">
        <v>4052</v>
      </c>
      <c r="Q1285" t="s">
        <v>4024</v>
      </c>
      <c r="R1285" t="s">
        <v>4074</v>
      </c>
      <c r="S1285" t="s">
        <v>4071</v>
      </c>
      <c r="T1285" t="s">
        <v>5050</v>
      </c>
      <c r="U1285" t="s">
        <v>4060</v>
      </c>
      <c r="V1285" t="s">
        <v>4032</v>
      </c>
      <c r="W1285" t="s">
        <v>5051</v>
      </c>
      <c r="X1285" t="s">
        <v>5052</v>
      </c>
      <c r="Y1285">
        <v>2292.3000000000002</v>
      </c>
      <c r="Z1285">
        <v>1757.43</v>
      </c>
      <c r="AA1285">
        <v>534.87</v>
      </c>
      <c r="AB1285">
        <v>0.23333333333333331</v>
      </c>
      <c r="AC1285" t="s">
        <v>4555</v>
      </c>
      <c r="AD1285" t="s">
        <v>5049</v>
      </c>
      <c r="AE1285" s="2">
        <v>46133</v>
      </c>
      <c r="AF1285">
        <v>2026</v>
      </c>
      <c r="AG1285" s="2">
        <v>46113</v>
      </c>
    </row>
    <row r="1286" spans="1:33" x14ac:dyDescent="0.25">
      <c r="A1286" t="s">
        <v>3017</v>
      </c>
      <c r="B1286" t="s">
        <v>1616</v>
      </c>
      <c r="C1286" t="s">
        <v>180</v>
      </c>
      <c r="D1286" t="s">
        <v>104</v>
      </c>
      <c r="E1286" t="s">
        <v>14</v>
      </c>
      <c r="F1286">
        <v>2</v>
      </c>
      <c r="G1286">
        <v>840.51</v>
      </c>
      <c r="H1286">
        <v>0.1</v>
      </c>
      <c r="I1286" t="s">
        <v>20</v>
      </c>
      <c r="J1286" t="s">
        <v>5000</v>
      </c>
      <c r="K1286" t="s">
        <v>4973</v>
      </c>
      <c r="L1286" t="s">
        <v>4995</v>
      </c>
      <c r="M1286">
        <v>585.80999999999995</v>
      </c>
      <c r="N1286" s="2">
        <v>45479</v>
      </c>
      <c r="O1286">
        <v>55</v>
      </c>
      <c r="P1286" t="s">
        <v>4025</v>
      </c>
      <c r="Q1286" t="s">
        <v>4029</v>
      </c>
      <c r="R1286" t="s">
        <v>4041</v>
      </c>
      <c r="S1286" t="s">
        <v>4036</v>
      </c>
      <c r="T1286" t="s">
        <v>5073</v>
      </c>
      <c r="U1286" t="s">
        <v>4035</v>
      </c>
      <c r="V1286" t="s">
        <v>4036</v>
      </c>
      <c r="W1286" t="s">
        <v>5051</v>
      </c>
      <c r="X1286" t="s">
        <v>5074</v>
      </c>
      <c r="Y1286">
        <v>1512.92</v>
      </c>
      <c r="Z1286">
        <v>1171.6199999999999</v>
      </c>
      <c r="AA1286">
        <v>341.3</v>
      </c>
      <c r="AB1286">
        <v>0.2255902493191973</v>
      </c>
      <c r="AC1286" t="s">
        <v>4948</v>
      </c>
      <c r="AD1286" t="s">
        <v>5072</v>
      </c>
      <c r="AE1286" s="2">
        <v>46147</v>
      </c>
      <c r="AF1286">
        <v>2026</v>
      </c>
      <c r="AG1286" s="2">
        <v>46143</v>
      </c>
    </row>
    <row r="1287" spans="1:33" x14ac:dyDescent="0.25">
      <c r="A1287" t="s">
        <v>482</v>
      </c>
      <c r="B1287" t="s">
        <v>483</v>
      </c>
      <c r="C1287" t="s">
        <v>180</v>
      </c>
      <c r="D1287" t="s">
        <v>52</v>
      </c>
      <c r="E1287" t="s">
        <v>25</v>
      </c>
      <c r="F1287">
        <v>3</v>
      </c>
      <c r="G1287">
        <v>840.51</v>
      </c>
      <c r="H1287">
        <v>0.15</v>
      </c>
      <c r="I1287" t="s">
        <v>20</v>
      </c>
      <c r="J1287" t="s">
        <v>5000</v>
      </c>
      <c r="K1287" t="s">
        <v>4973</v>
      </c>
      <c r="L1287" t="s">
        <v>4995</v>
      </c>
      <c r="M1287">
        <v>585.80999999999995</v>
      </c>
      <c r="N1287" s="2">
        <v>46172</v>
      </c>
      <c r="O1287">
        <v>53</v>
      </c>
      <c r="P1287" t="s">
        <v>4025</v>
      </c>
      <c r="Q1287" t="s">
        <v>4024</v>
      </c>
      <c r="R1287" t="s">
        <v>4092</v>
      </c>
      <c r="S1287" t="s">
        <v>4071</v>
      </c>
      <c r="T1287" t="s">
        <v>5054</v>
      </c>
      <c r="U1287" t="s">
        <v>4060</v>
      </c>
      <c r="V1287" t="s">
        <v>4032</v>
      </c>
      <c r="W1287" t="s">
        <v>5055</v>
      </c>
      <c r="X1287" t="s">
        <v>5056</v>
      </c>
      <c r="Y1287">
        <v>2143.3000000000002</v>
      </c>
      <c r="Z1287">
        <v>1757.43</v>
      </c>
      <c r="AA1287">
        <v>385.87</v>
      </c>
      <c r="AB1287">
        <v>0.18003545933840337</v>
      </c>
      <c r="AC1287" t="s">
        <v>4571</v>
      </c>
      <c r="AD1287" t="s">
        <v>5053</v>
      </c>
      <c r="AE1287" s="2">
        <v>46184</v>
      </c>
      <c r="AF1287">
        <v>2026</v>
      </c>
      <c r="AG1287" s="2">
        <v>46174</v>
      </c>
    </row>
    <row r="1288" spans="1:33" x14ac:dyDescent="0.25">
      <c r="A1288" t="s">
        <v>301</v>
      </c>
      <c r="B1288" t="s">
        <v>302</v>
      </c>
      <c r="C1288" t="s">
        <v>180</v>
      </c>
      <c r="D1288" t="s">
        <v>58</v>
      </c>
      <c r="E1288" t="s">
        <v>25</v>
      </c>
      <c r="F1288">
        <v>5</v>
      </c>
      <c r="G1288">
        <v>840.51</v>
      </c>
      <c r="H1288">
        <v>0.2</v>
      </c>
      <c r="I1288" t="s">
        <v>20</v>
      </c>
      <c r="J1288" t="s">
        <v>5000</v>
      </c>
      <c r="K1288" t="s">
        <v>4973</v>
      </c>
      <c r="L1288" t="s">
        <v>4995</v>
      </c>
      <c r="M1288">
        <v>585.80999999999995</v>
      </c>
      <c r="N1288" s="2">
        <v>45667</v>
      </c>
      <c r="O1288">
        <v>48</v>
      </c>
      <c r="P1288" t="s">
        <v>4025</v>
      </c>
      <c r="Q1288" t="s">
        <v>4024</v>
      </c>
      <c r="R1288" t="s">
        <v>4057</v>
      </c>
      <c r="S1288" t="s">
        <v>4058</v>
      </c>
      <c r="T1288" t="s">
        <v>5050</v>
      </c>
      <c r="U1288" t="s">
        <v>4060</v>
      </c>
      <c r="V1288" t="s">
        <v>4032</v>
      </c>
      <c r="W1288" t="s">
        <v>5051</v>
      </c>
      <c r="X1288" t="s">
        <v>5052</v>
      </c>
      <c r="Y1288">
        <v>3362.04</v>
      </c>
      <c r="Z1288">
        <v>2929.05</v>
      </c>
      <c r="AA1288">
        <v>432.99</v>
      </c>
      <c r="AB1288">
        <v>0.12878787878787878</v>
      </c>
      <c r="AC1288" t="s">
        <v>4527</v>
      </c>
      <c r="AD1288" t="s">
        <v>5049</v>
      </c>
      <c r="AE1288" s="2">
        <v>46207</v>
      </c>
      <c r="AF1288">
        <v>2026</v>
      </c>
      <c r="AG1288" s="2">
        <v>46204</v>
      </c>
    </row>
    <row r="1289" spans="1:33" x14ac:dyDescent="0.25">
      <c r="A1289" t="s">
        <v>3427</v>
      </c>
      <c r="B1289" t="s">
        <v>2188</v>
      </c>
      <c r="C1289" t="s">
        <v>180</v>
      </c>
      <c r="D1289" t="s">
        <v>74</v>
      </c>
      <c r="E1289" t="s">
        <v>14</v>
      </c>
      <c r="F1289">
        <v>2</v>
      </c>
      <c r="G1289">
        <v>840.51</v>
      </c>
      <c r="H1289">
        <v>0.05</v>
      </c>
      <c r="I1289" t="s">
        <v>20</v>
      </c>
      <c r="J1289" t="s">
        <v>5000</v>
      </c>
      <c r="K1289" t="s">
        <v>4973</v>
      </c>
      <c r="L1289" t="s">
        <v>4995</v>
      </c>
      <c r="M1289">
        <v>585.80999999999995</v>
      </c>
      <c r="N1289" s="2">
        <v>45432</v>
      </c>
      <c r="O1289">
        <v>22</v>
      </c>
      <c r="P1289" t="s">
        <v>4030</v>
      </c>
      <c r="Q1289" t="s">
        <v>4029</v>
      </c>
      <c r="R1289" t="s">
        <v>4035</v>
      </c>
      <c r="S1289" t="s">
        <v>4036</v>
      </c>
      <c r="T1289" t="s">
        <v>5092</v>
      </c>
      <c r="U1289" t="s">
        <v>4165</v>
      </c>
      <c r="V1289" t="s">
        <v>4071</v>
      </c>
      <c r="W1289" t="s">
        <v>5055</v>
      </c>
      <c r="X1289" t="s">
        <v>5093</v>
      </c>
      <c r="Y1289">
        <v>1596.97</v>
      </c>
      <c r="Z1289">
        <v>1171.6199999999999</v>
      </c>
      <c r="AA1289">
        <v>425.35</v>
      </c>
      <c r="AB1289">
        <v>0.26634814680300822</v>
      </c>
      <c r="AC1289" t="s">
        <v>4130</v>
      </c>
      <c r="AD1289" t="s">
        <v>5091</v>
      </c>
      <c r="AE1289" s="2">
        <v>45886</v>
      </c>
      <c r="AF1289">
        <v>2025</v>
      </c>
      <c r="AG1289" s="2">
        <v>45870</v>
      </c>
    </row>
    <row r="1290" spans="1:33" x14ac:dyDescent="0.25">
      <c r="A1290" t="s">
        <v>947</v>
      </c>
      <c r="B1290" t="s">
        <v>948</v>
      </c>
      <c r="C1290" t="s">
        <v>180</v>
      </c>
      <c r="D1290" t="s">
        <v>24</v>
      </c>
      <c r="E1290" t="s">
        <v>14</v>
      </c>
      <c r="F1290">
        <v>2</v>
      </c>
      <c r="G1290">
        <v>840.51</v>
      </c>
      <c r="H1290">
        <v>0.05</v>
      </c>
      <c r="I1290" t="s">
        <v>35</v>
      </c>
      <c r="J1290" t="s">
        <v>5000</v>
      </c>
      <c r="K1290" t="s">
        <v>4973</v>
      </c>
      <c r="L1290" t="s">
        <v>4995</v>
      </c>
      <c r="M1290">
        <v>585.80999999999995</v>
      </c>
      <c r="N1290" s="2">
        <v>45421</v>
      </c>
      <c r="O1290">
        <v>56</v>
      </c>
      <c r="P1290" t="s">
        <v>5126</v>
      </c>
      <c r="Q1290" t="s">
        <v>4029</v>
      </c>
      <c r="R1290" t="s">
        <v>4044</v>
      </c>
      <c r="S1290" t="s">
        <v>4036</v>
      </c>
      <c r="T1290" t="s">
        <v>5085</v>
      </c>
      <c r="U1290" t="s">
        <v>4097</v>
      </c>
      <c r="V1290" t="s">
        <v>4071</v>
      </c>
      <c r="W1290" t="s">
        <v>5051</v>
      </c>
      <c r="X1290" t="s">
        <v>5087</v>
      </c>
      <c r="Y1290">
        <v>1596.97</v>
      </c>
      <c r="Z1290">
        <v>1171.6199999999999</v>
      </c>
      <c r="AA1290">
        <v>425.35</v>
      </c>
      <c r="AB1290">
        <v>0.26634814680300822</v>
      </c>
      <c r="AC1290" t="s">
        <v>4456</v>
      </c>
      <c r="AD1290" t="s">
        <v>5084</v>
      </c>
      <c r="AE1290" s="2">
        <v>45902</v>
      </c>
      <c r="AF1290">
        <v>2025</v>
      </c>
      <c r="AG1290" s="2">
        <v>45901</v>
      </c>
    </row>
    <row r="1291" spans="1:33" x14ac:dyDescent="0.25">
      <c r="A1291" t="s">
        <v>2590</v>
      </c>
      <c r="B1291" t="s">
        <v>1575</v>
      </c>
      <c r="C1291" t="s">
        <v>180</v>
      </c>
      <c r="D1291" t="s">
        <v>24</v>
      </c>
      <c r="E1291" t="s">
        <v>14</v>
      </c>
      <c r="F1291">
        <v>3</v>
      </c>
      <c r="G1291">
        <v>832.02</v>
      </c>
      <c r="H1291">
        <v>0.1</v>
      </c>
      <c r="I1291" t="s">
        <v>15</v>
      </c>
      <c r="J1291" t="s">
        <v>5000</v>
      </c>
      <c r="K1291" t="s">
        <v>4973</v>
      </c>
      <c r="L1291" t="s">
        <v>4995</v>
      </c>
      <c r="M1291">
        <v>585.80999999999995</v>
      </c>
      <c r="N1291" s="2">
        <v>46219</v>
      </c>
      <c r="O1291">
        <v>44</v>
      </c>
      <c r="P1291" t="s">
        <v>4025</v>
      </c>
      <c r="Q1291" t="s">
        <v>4024</v>
      </c>
      <c r="R1291" t="s">
        <v>4097</v>
      </c>
      <c r="S1291" t="s">
        <v>4071</v>
      </c>
      <c r="T1291" t="s">
        <v>5085</v>
      </c>
      <c r="U1291" t="s">
        <v>4097</v>
      </c>
      <c r="V1291" t="s">
        <v>4071</v>
      </c>
      <c r="W1291" t="s">
        <v>5051</v>
      </c>
      <c r="X1291" t="s">
        <v>5087</v>
      </c>
      <c r="Y1291">
        <v>2246.4499999999998</v>
      </c>
      <c r="Z1291">
        <v>1757.43</v>
      </c>
      <c r="AA1291">
        <v>489.02</v>
      </c>
      <c r="AB1291">
        <v>0.21768568185359122</v>
      </c>
      <c r="AC1291" t="s">
        <v>4759</v>
      </c>
      <c r="AD1291" t="s">
        <v>5084</v>
      </c>
      <c r="AE1291" s="2">
        <v>46084</v>
      </c>
      <c r="AF1291">
        <v>2026</v>
      </c>
      <c r="AG1291" s="2">
        <v>46082</v>
      </c>
    </row>
    <row r="1292" spans="1:33" x14ac:dyDescent="0.25">
      <c r="A1292" t="s">
        <v>192</v>
      </c>
      <c r="B1292" t="s">
        <v>193</v>
      </c>
      <c r="C1292" t="s">
        <v>180</v>
      </c>
      <c r="D1292" t="s">
        <v>101</v>
      </c>
      <c r="E1292" t="s">
        <v>14</v>
      </c>
      <c r="F1292">
        <v>1</v>
      </c>
      <c r="G1292">
        <v>832.02</v>
      </c>
      <c r="H1292">
        <v>0.02</v>
      </c>
      <c r="I1292" t="s">
        <v>20</v>
      </c>
      <c r="J1292" t="s">
        <v>5000</v>
      </c>
      <c r="K1292" t="s">
        <v>4973</v>
      </c>
      <c r="L1292" t="s">
        <v>4995</v>
      </c>
      <c r="M1292">
        <v>585.80999999999995</v>
      </c>
      <c r="N1292" s="2">
        <v>45106</v>
      </c>
      <c r="O1292">
        <v>56</v>
      </c>
      <c r="P1292" t="s">
        <v>4025</v>
      </c>
      <c r="Q1292" t="s">
        <v>4029</v>
      </c>
      <c r="R1292" t="s">
        <v>4055</v>
      </c>
      <c r="S1292" t="s">
        <v>4032</v>
      </c>
      <c r="T1292" t="s">
        <v>5082</v>
      </c>
      <c r="U1292" t="s">
        <v>4050</v>
      </c>
      <c r="V1292" t="s">
        <v>4036</v>
      </c>
      <c r="W1292" t="s">
        <v>5055</v>
      </c>
      <c r="X1292" t="s">
        <v>5083</v>
      </c>
      <c r="Y1292">
        <v>815.38</v>
      </c>
      <c r="Z1292">
        <v>585.80999999999995</v>
      </c>
      <c r="AA1292">
        <v>229.57</v>
      </c>
      <c r="AB1292">
        <v>0.28154970688513331</v>
      </c>
      <c r="AC1292" t="s">
        <v>4593</v>
      </c>
      <c r="AD1292" t="s">
        <v>5121</v>
      </c>
      <c r="AE1292" s="2">
        <v>46229</v>
      </c>
      <c r="AF1292">
        <v>2026</v>
      </c>
      <c r="AG1292" s="2">
        <v>46204</v>
      </c>
    </row>
    <row r="1293" spans="1:33" x14ac:dyDescent="0.25">
      <c r="A1293" t="s">
        <v>1509</v>
      </c>
      <c r="B1293" t="s">
        <v>975</v>
      </c>
      <c r="C1293" t="s">
        <v>180</v>
      </c>
      <c r="D1293" t="s">
        <v>104</v>
      </c>
      <c r="E1293" t="s">
        <v>14</v>
      </c>
      <c r="F1293">
        <v>1</v>
      </c>
      <c r="G1293">
        <v>832.02</v>
      </c>
      <c r="H1293">
        <v>0</v>
      </c>
      <c r="I1293" t="s">
        <v>20</v>
      </c>
      <c r="J1293" t="s">
        <v>5000</v>
      </c>
      <c r="K1293" t="s">
        <v>4973</v>
      </c>
      <c r="L1293" t="s">
        <v>4995</v>
      </c>
      <c r="M1293">
        <v>585.80999999999995</v>
      </c>
      <c r="N1293" s="2">
        <v>45315</v>
      </c>
      <c r="O1293">
        <v>44</v>
      </c>
      <c r="P1293" t="s">
        <v>4025</v>
      </c>
      <c r="Q1293" t="s">
        <v>4029</v>
      </c>
      <c r="R1293" t="s">
        <v>4089</v>
      </c>
      <c r="S1293" t="s">
        <v>4068</v>
      </c>
      <c r="T1293" t="s">
        <v>5073</v>
      </c>
      <c r="U1293" t="s">
        <v>4035</v>
      </c>
      <c r="V1293" t="s">
        <v>4036</v>
      </c>
      <c r="W1293" t="s">
        <v>5051</v>
      </c>
      <c r="X1293" t="s">
        <v>5074</v>
      </c>
      <c r="Y1293">
        <v>832.02</v>
      </c>
      <c r="Z1293">
        <v>585.80999999999995</v>
      </c>
      <c r="AA1293">
        <v>246.21</v>
      </c>
      <c r="AB1293">
        <v>0.29591836734693877</v>
      </c>
      <c r="AC1293" t="s">
        <v>5155</v>
      </c>
      <c r="AD1293" t="s">
        <v>5072</v>
      </c>
      <c r="AE1293" s="2">
        <v>46193</v>
      </c>
      <c r="AF1293">
        <v>2026</v>
      </c>
      <c r="AG1293" s="2">
        <v>46174</v>
      </c>
    </row>
    <row r="1294" spans="1:33" x14ac:dyDescent="0.25">
      <c r="A1294" t="s">
        <v>2848</v>
      </c>
      <c r="B1294" t="s">
        <v>850</v>
      </c>
      <c r="C1294" t="s">
        <v>180</v>
      </c>
      <c r="D1294" t="s">
        <v>120</v>
      </c>
      <c r="E1294" t="s">
        <v>25</v>
      </c>
      <c r="F1294">
        <v>2</v>
      </c>
      <c r="G1294">
        <v>832.02</v>
      </c>
      <c r="H1294">
        <v>0</v>
      </c>
      <c r="I1294" t="s">
        <v>30</v>
      </c>
      <c r="J1294" t="s">
        <v>5000</v>
      </c>
      <c r="K1294" t="s">
        <v>4973</v>
      </c>
      <c r="L1294" t="s">
        <v>4995</v>
      </c>
      <c r="M1294">
        <v>585.80999999999995</v>
      </c>
      <c r="N1294" s="2">
        <v>45646</v>
      </c>
      <c r="O1294">
        <v>28</v>
      </c>
      <c r="P1294" t="s">
        <v>4025</v>
      </c>
      <c r="Q1294" t="s">
        <v>4029</v>
      </c>
      <c r="R1294" t="s">
        <v>4135</v>
      </c>
      <c r="S1294" t="s">
        <v>4058</v>
      </c>
      <c r="T1294" t="s">
        <v>5101</v>
      </c>
      <c r="U1294" t="s">
        <v>4026</v>
      </c>
      <c r="V1294" t="s">
        <v>4027</v>
      </c>
      <c r="W1294" t="s">
        <v>5051</v>
      </c>
      <c r="X1294" t="s">
        <v>5102</v>
      </c>
      <c r="Y1294">
        <v>1664.04</v>
      </c>
      <c r="Z1294">
        <v>1171.6199999999999</v>
      </c>
      <c r="AA1294">
        <v>492.42</v>
      </c>
      <c r="AB1294">
        <v>0.29591836734693877</v>
      </c>
      <c r="AC1294" t="s">
        <v>4661</v>
      </c>
      <c r="AD1294" t="s">
        <v>5127</v>
      </c>
      <c r="AE1294" s="2">
        <v>45968</v>
      </c>
      <c r="AF1294">
        <v>2025</v>
      </c>
      <c r="AG1294" s="2">
        <v>45962</v>
      </c>
    </row>
    <row r="1295" spans="1:33" x14ac:dyDescent="0.25">
      <c r="A1295" t="s">
        <v>2281</v>
      </c>
      <c r="B1295" t="s">
        <v>2282</v>
      </c>
      <c r="C1295" t="s">
        <v>180</v>
      </c>
      <c r="D1295" t="s">
        <v>120</v>
      </c>
      <c r="E1295" t="s">
        <v>14</v>
      </c>
      <c r="F1295">
        <v>3</v>
      </c>
      <c r="G1295">
        <v>832.02</v>
      </c>
      <c r="H1295">
        <v>0</v>
      </c>
      <c r="I1295" t="s">
        <v>30</v>
      </c>
      <c r="J1295" t="s">
        <v>5000</v>
      </c>
      <c r="K1295" t="s">
        <v>4973</v>
      </c>
      <c r="L1295" t="s">
        <v>4995</v>
      </c>
      <c r="M1295">
        <v>585.80999999999995</v>
      </c>
      <c r="N1295" s="2">
        <v>45236</v>
      </c>
      <c r="O1295">
        <v>39</v>
      </c>
      <c r="P1295" t="s">
        <v>4025</v>
      </c>
      <c r="Q1295" t="s">
        <v>4029</v>
      </c>
      <c r="R1295" t="s">
        <v>4039</v>
      </c>
      <c r="S1295" t="s">
        <v>4032</v>
      </c>
      <c r="T1295" t="s">
        <v>5101</v>
      </c>
      <c r="U1295" t="s">
        <v>4026</v>
      </c>
      <c r="V1295" t="s">
        <v>4027</v>
      </c>
      <c r="W1295" t="s">
        <v>5051</v>
      </c>
      <c r="X1295" t="s">
        <v>5102</v>
      </c>
      <c r="Y1295">
        <v>2496.06</v>
      </c>
      <c r="Z1295">
        <v>1757.43</v>
      </c>
      <c r="AA1295">
        <v>738.63</v>
      </c>
      <c r="AB1295">
        <v>0.29591836734693877</v>
      </c>
      <c r="AC1295" t="s">
        <v>4754</v>
      </c>
      <c r="AD1295" t="s">
        <v>5127</v>
      </c>
      <c r="AE1295" s="2">
        <v>45960</v>
      </c>
      <c r="AF1295">
        <v>2025</v>
      </c>
      <c r="AG1295" s="2">
        <v>45931</v>
      </c>
    </row>
    <row r="1296" spans="1:33" x14ac:dyDescent="0.25">
      <c r="A1296" t="s">
        <v>1814</v>
      </c>
      <c r="B1296" t="s">
        <v>314</v>
      </c>
      <c r="C1296" t="s">
        <v>180</v>
      </c>
      <c r="D1296" t="s">
        <v>48</v>
      </c>
      <c r="E1296" t="s">
        <v>14</v>
      </c>
      <c r="F1296">
        <v>5</v>
      </c>
      <c r="G1296">
        <v>832.02</v>
      </c>
      <c r="H1296">
        <v>0.15</v>
      </c>
      <c r="I1296" t="s">
        <v>20</v>
      </c>
      <c r="J1296" t="s">
        <v>5000</v>
      </c>
      <c r="K1296" t="s">
        <v>4973</v>
      </c>
      <c r="L1296" t="s">
        <v>4995</v>
      </c>
      <c r="M1296">
        <v>585.80999999999995</v>
      </c>
      <c r="N1296" s="2">
        <v>45683</v>
      </c>
      <c r="O1296">
        <v>41</v>
      </c>
      <c r="P1296" t="s">
        <v>4025</v>
      </c>
      <c r="Q1296" t="s">
        <v>4024</v>
      </c>
      <c r="R1296" t="s">
        <v>4055</v>
      </c>
      <c r="S1296" t="s">
        <v>4032</v>
      </c>
      <c r="T1296" t="s">
        <v>5110</v>
      </c>
      <c r="U1296" t="s">
        <v>4135</v>
      </c>
      <c r="V1296" t="s">
        <v>4058</v>
      </c>
      <c r="W1296" t="s">
        <v>5055</v>
      </c>
      <c r="X1296" t="s">
        <v>5112</v>
      </c>
      <c r="Y1296">
        <v>3536.08</v>
      </c>
      <c r="Z1296">
        <v>2929.05</v>
      </c>
      <c r="AA1296">
        <v>607.03</v>
      </c>
      <c r="AB1296">
        <v>0.17166749621049296</v>
      </c>
      <c r="AC1296" t="s">
        <v>4625</v>
      </c>
      <c r="AD1296" t="s">
        <v>5109</v>
      </c>
      <c r="AE1296" s="2">
        <v>45900</v>
      </c>
      <c r="AF1296">
        <v>2025</v>
      </c>
      <c r="AG1296" s="2">
        <v>45870</v>
      </c>
    </row>
    <row r="1297" spans="1:33" x14ac:dyDescent="0.25">
      <c r="A1297" t="s">
        <v>4005</v>
      </c>
      <c r="B1297" t="s">
        <v>496</v>
      </c>
      <c r="C1297" t="s">
        <v>180</v>
      </c>
      <c r="D1297" t="s">
        <v>74</v>
      </c>
      <c r="E1297" t="s">
        <v>14</v>
      </c>
      <c r="F1297">
        <v>2</v>
      </c>
      <c r="G1297">
        <v>823.53</v>
      </c>
      <c r="H1297">
        <v>0</v>
      </c>
      <c r="I1297" t="s">
        <v>30</v>
      </c>
      <c r="J1297" t="s">
        <v>5000</v>
      </c>
      <c r="K1297" t="s">
        <v>4973</v>
      </c>
      <c r="L1297" t="s">
        <v>4995</v>
      </c>
      <c r="M1297">
        <v>585.80999999999995</v>
      </c>
      <c r="N1297" s="2">
        <v>45459</v>
      </c>
      <c r="O1297">
        <v>38</v>
      </c>
      <c r="P1297" t="s">
        <v>4025</v>
      </c>
      <c r="Q1297" t="s">
        <v>4029</v>
      </c>
      <c r="R1297" t="s">
        <v>4089</v>
      </c>
      <c r="S1297" t="s">
        <v>4068</v>
      </c>
      <c r="T1297" t="s">
        <v>5092</v>
      </c>
      <c r="U1297" t="s">
        <v>4165</v>
      </c>
      <c r="V1297" t="s">
        <v>4071</v>
      </c>
      <c r="W1297" t="s">
        <v>5055</v>
      </c>
      <c r="X1297" t="s">
        <v>5093</v>
      </c>
      <c r="Y1297">
        <v>1647.06</v>
      </c>
      <c r="Z1297">
        <v>1171.6199999999999</v>
      </c>
      <c r="AA1297">
        <v>475.44</v>
      </c>
      <c r="AB1297">
        <v>0.28865979381443302</v>
      </c>
      <c r="AC1297" t="s">
        <v>4876</v>
      </c>
      <c r="AD1297" t="s">
        <v>5091</v>
      </c>
      <c r="AE1297" s="2">
        <v>46167</v>
      </c>
      <c r="AF1297">
        <v>2026</v>
      </c>
      <c r="AG1297" s="2">
        <v>46143</v>
      </c>
    </row>
    <row r="1298" spans="1:33" x14ac:dyDescent="0.25">
      <c r="A1298" t="s">
        <v>872</v>
      </c>
      <c r="B1298" t="s">
        <v>535</v>
      </c>
      <c r="C1298" t="s">
        <v>180</v>
      </c>
      <c r="D1298" t="s">
        <v>62</v>
      </c>
      <c r="E1298" t="s">
        <v>25</v>
      </c>
      <c r="F1298">
        <v>4</v>
      </c>
      <c r="G1298">
        <v>823.53</v>
      </c>
      <c r="H1298">
        <v>0.02</v>
      </c>
      <c r="I1298" t="s">
        <v>15</v>
      </c>
      <c r="J1298" t="s">
        <v>5000</v>
      </c>
      <c r="K1298" t="s">
        <v>4973</v>
      </c>
      <c r="L1298" t="s">
        <v>4995</v>
      </c>
      <c r="M1298">
        <v>585.80999999999995</v>
      </c>
      <c r="N1298" s="2">
        <v>46205</v>
      </c>
      <c r="O1298">
        <v>62</v>
      </c>
      <c r="P1298" t="s">
        <v>4025</v>
      </c>
      <c r="Q1298" t="s">
        <v>4029</v>
      </c>
      <c r="R1298" t="s">
        <v>4100</v>
      </c>
      <c r="S1298" t="s">
        <v>4027</v>
      </c>
      <c r="T1298" t="s">
        <v>5104</v>
      </c>
      <c r="U1298" t="s">
        <v>4143</v>
      </c>
      <c r="V1298" t="s">
        <v>4027</v>
      </c>
      <c r="W1298" t="s">
        <v>5055</v>
      </c>
      <c r="X1298" t="s">
        <v>5105</v>
      </c>
      <c r="Y1298">
        <v>3228.24</v>
      </c>
      <c r="Z1298">
        <v>2343.2399999999998</v>
      </c>
      <c r="AA1298">
        <v>885</v>
      </c>
      <c r="AB1298">
        <v>0.2741431863801948</v>
      </c>
      <c r="AC1298" t="s">
        <v>4346</v>
      </c>
      <c r="AD1298" t="s">
        <v>5103</v>
      </c>
      <c r="AE1298" s="2">
        <v>46206</v>
      </c>
      <c r="AF1298">
        <v>2026</v>
      </c>
      <c r="AG1298" s="2">
        <v>46204</v>
      </c>
    </row>
    <row r="1299" spans="1:33" x14ac:dyDescent="0.25">
      <c r="A1299" t="s">
        <v>1373</v>
      </c>
      <c r="B1299" t="s">
        <v>638</v>
      </c>
      <c r="C1299" t="s">
        <v>180</v>
      </c>
      <c r="D1299" t="s">
        <v>58</v>
      </c>
      <c r="E1299" t="s">
        <v>14</v>
      </c>
      <c r="F1299">
        <v>8</v>
      </c>
      <c r="G1299">
        <v>823.53</v>
      </c>
      <c r="H1299">
        <v>0</v>
      </c>
      <c r="I1299" t="s">
        <v>15</v>
      </c>
      <c r="J1299" t="s">
        <v>5000</v>
      </c>
      <c r="K1299" t="s">
        <v>4973</v>
      </c>
      <c r="L1299" t="s">
        <v>4995</v>
      </c>
      <c r="M1299">
        <v>585.80999999999995</v>
      </c>
      <c r="N1299" s="2">
        <v>46219</v>
      </c>
      <c r="O1299">
        <v>60</v>
      </c>
      <c r="P1299" t="s">
        <v>4052</v>
      </c>
      <c r="Q1299" t="s">
        <v>4024</v>
      </c>
      <c r="R1299" t="s">
        <v>4057</v>
      </c>
      <c r="S1299" t="s">
        <v>4058</v>
      </c>
      <c r="T1299" t="s">
        <v>5050</v>
      </c>
      <c r="U1299" t="s">
        <v>4060</v>
      </c>
      <c r="V1299" t="s">
        <v>4032</v>
      </c>
      <c r="W1299" t="s">
        <v>5051</v>
      </c>
      <c r="X1299" t="s">
        <v>5052</v>
      </c>
      <c r="Y1299">
        <v>6588.24</v>
      </c>
      <c r="Z1299">
        <v>4686.4799999999996</v>
      </c>
      <c r="AA1299">
        <v>1901.76</v>
      </c>
      <c r="AB1299">
        <v>0.28865979381443302</v>
      </c>
      <c r="AC1299" t="s">
        <v>4243</v>
      </c>
      <c r="AD1299" t="s">
        <v>5049</v>
      </c>
      <c r="AE1299" s="2">
        <v>45903</v>
      </c>
      <c r="AF1299">
        <v>2025</v>
      </c>
      <c r="AG1299" s="2">
        <v>45901</v>
      </c>
    </row>
    <row r="1300" spans="1:33" x14ac:dyDescent="0.25">
      <c r="A1300" t="s">
        <v>1438</v>
      </c>
      <c r="B1300" t="s">
        <v>575</v>
      </c>
      <c r="C1300" t="s">
        <v>180</v>
      </c>
      <c r="D1300" t="s">
        <v>34</v>
      </c>
      <c r="E1300" t="s">
        <v>14</v>
      </c>
      <c r="F1300">
        <v>1</v>
      </c>
      <c r="G1300">
        <v>823.53</v>
      </c>
      <c r="H1300">
        <v>0</v>
      </c>
      <c r="I1300" t="s">
        <v>15</v>
      </c>
      <c r="J1300" t="s">
        <v>5000</v>
      </c>
      <c r="K1300" t="s">
        <v>4973</v>
      </c>
      <c r="L1300" t="s">
        <v>4995</v>
      </c>
      <c r="M1300">
        <v>585.80999999999995</v>
      </c>
      <c r="N1300" s="2">
        <v>45861</v>
      </c>
      <c r="O1300">
        <v>48</v>
      </c>
      <c r="P1300" t="s">
        <v>4025</v>
      </c>
      <c r="Q1300" t="s">
        <v>4029</v>
      </c>
      <c r="R1300" t="s">
        <v>4046</v>
      </c>
      <c r="S1300" t="s">
        <v>4032</v>
      </c>
      <c r="T1300" t="s">
        <v>5079</v>
      </c>
      <c r="U1300" t="s">
        <v>4041</v>
      </c>
      <c r="V1300" t="s">
        <v>4036</v>
      </c>
      <c r="W1300" t="s">
        <v>5055</v>
      </c>
      <c r="X1300" t="s">
        <v>5080</v>
      </c>
      <c r="Y1300">
        <v>823.53</v>
      </c>
      <c r="Z1300">
        <v>585.80999999999995</v>
      </c>
      <c r="AA1300">
        <v>237.72</v>
      </c>
      <c r="AB1300">
        <v>0.28865979381443302</v>
      </c>
      <c r="AC1300" t="s">
        <v>4776</v>
      </c>
      <c r="AD1300" t="s">
        <v>5078</v>
      </c>
      <c r="AE1300" s="2">
        <v>45937</v>
      </c>
      <c r="AF1300">
        <v>2025</v>
      </c>
      <c r="AG1300" s="2">
        <v>45931</v>
      </c>
    </row>
    <row r="1301" spans="1:33" x14ac:dyDescent="0.25">
      <c r="A1301" t="s">
        <v>2094</v>
      </c>
      <c r="B1301" t="s">
        <v>1019</v>
      </c>
      <c r="C1301" t="s">
        <v>180</v>
      </c>
      <c r="D1301" t="s">
        <v>64</v>
      </c>
      <c r="E1301" t="s">
        <v>14</v>
      </c>
      <c r="F1301">
        <v>2</v>
      </c>
      <c r="G1301">
        <v>823.53</v>
      </c>
      <c r="H1301">
        <v>0</v>
      </c>
      <c r="I1301" t="s">
        <v>35</v>
      </c>
      <c r="J1301" t="s">
        <v>5000</v>
      </c>
      <c r="K1301" t="s">
        <v>4973</v>
      </c>
      <c r="L1301" t="s">
        <v>4995</v>
      </c>
      <c r="M1301">
        <v>585.80999999999995</v>
      </c>
      <c r="N1301" s="2">
        <v>45135</v>
      </c>
      <c r="O1301">
        <v>70</v>
      </c>
      <c r="P1301" t="s">
        <v>4025</v>
      </c>
      <c r="Q1301" t="s">
        <v>4024</v>
      </c>
      <c r="R1301" t="s">
        <v>4067</v>
      </c>
      <c r="S1301" t="s">
        <v>4068</v>
      </c>
      <c r="T1301" t="s">
        <v>5089</v>
      </c>
      <c r="U1301" t="s">
        <v>4077</v>
      </c>
      <c r="V1301" t="s">
        <v>4071</v>
      </c>
      <c r="W1301" t="s">
        <v>5055</v>
      </c>
      <c r="X1301" t="s">
        <v>5090</v>
      </c>
      <c r="Y1301">
        <v>1647.06</v>
      </c>
      <c r="Z1301">
        <v>1171.6199999999999</v>
      </c>
      <c r="AA1301">
        <v>475.44</v>
      </c>
      <c r="AB1301">
        <v>0.28865979381443302</v>
      </c>
      <c r="AC1301" t="s">
        <v>5152</v>
      </c>
      <c r="AD1301" t="s">
        <v>5088</v>
      </c>
      <c r="AE1301" s="2">
        <v>46007</v>
      </c>
      <c r="AF1301">
        <v>2025</v>
      </c>
      <c r="AG1301" s="2">
        <v>45992</v>
      </c>
    </row>
    <row r="1302" spans="1:33" x14ac:dyDescent="0.25">
      <c r="A1302" t="s">
        <v>2942</v>
      </c>
      <c r="B1302" t="s">
        <v>1667</v>
      </c>
      <c r="C1302" t="s">
        <v>180</v>
      </c>
      <c r="D1302" t="s">
        <v>104</v>
      </c>
      <c r="E1302" t="s">
        <v>25</v>
      </c>
      <c r="F1302">
        <v>3</v>
      </c>
      <c r="G1302">
        <v>823.53</v>
      </c>
      <c r="H1302">
        <v>0</v>
      </c>
      <c r="I1302" t="s">
        <v>30</v>
      </c>
      <c r="J1302" t="s">
        <v>5000</v>
      </c>
      <c r="K1302" t="s">
        <v>4973</v>
      </c>
      <c r="L1302" t="s">
        <v>4995</v>
      </c>
      <c r="M1302">
        <v>585.80999999999995</v>
      </c>
      <c r="N1302" s="2">
        <v>46049</v>
      </c>
      <c r="O1302">
        <v>70</v>
      </c>
      <c r="P1302" t="s">
        <v>4030</v>
      </c>
      <c r="Q1302" t="s">
        <v>4024</v>
      </c>
      <c r="R1302" t="s">
        <v>4057</v>
      </c>
      <c r="S1302" t="s">
        <v>4058</v>
      </c>
      <c r="T1302" t="s">
        <v>5073</v>
      </c>
      <c r="U1302" t="s">
        <v>4035</v>
      </c>
      <c r="V1302" t="s">
        <v>4036</v>
      </c>
      <c r="W1302" t="s">
        <v>5051</v>
      </c>
      <c r="X1302" t="s">
        <v>5074</v>
      </c>
      <c r="Y1302">
        <v>2470.59</v>
      </c>
      <c r="Z1302">
        <v>1757.43</v>
      </c>
      <c r="AA1302">
        <v>713.16</v>
      </c>
      <c r="AB1302">
        <v>0.28865979381443296</v>
      </c>
      <c r="AC1302" t="s">
        <v>4839</v>
      </c>
      <c r="AD1302" t="s">
        <v>5072</v>
      </c>
      <c r="AE1302" s="2">
        <v>45882</v>
      </c>
      <c r="AF1302">
        <v>2025</v>
      </c>
      <c r="AG1302" s="2">
        <v>45870</v>
      </c>
    </row>
    <row r="1303" spans="1:33" x14ac:dyDescent="0.25">
      <c r="A1303" t="s">
        <v>3970</v>
      </c>
      <c r="B1303" t="s">
        <v>791</v>
      </c>
      <c r="C1303" t="s">
        <v>180</v>
      </c>
      <c r="D1303" t="s">
        <v>95</v>
      </c>
      <c r="E1303" t="s">
        <v>25</v>
      </c>
      <c r="F1303">
        <v>10</v>
      </c>
      <c r="G1303">
        <v>823.53</v>
      </c>
      <c r="H1303">
        <v>0</v>
      </c>
      <c r="I1303" t="s">
        <v>15</v>
      </c>
      <c r="J1303" t="s">
        <v>5000</v>
      </c>
      <c r="K1303" t="s">
        <v>4973</v>
      </c>
      <c r="L1303" t="s">
        <v>4995</v>
      </c>
      <c r="M1303">
        <v>585.80999999999995</v>
      </c>
      <c r="N1303" s="2">
        <v>45363</v>
      </c>
      <c r="O1303">
        <v>23</v>
      </c>
      <c r="P1303" t="s">
        <v>4025</v>
      </c>
      <c r="Q1303" t="s">
        <v>4029</v>
      </c>
      <c r="R1303" t="s">
        <v>4074</v>
      </c>
      <c r="S1303" t="s">
        <v>4071</v>
      </c>
      <c r="T1303" t="s">
        <v>5095</v>
      </c>
      <c r="U1303" t="s">
        <v>4089</v>
      </c>
      <c r="V1303" t="s">
        <v>4068</v>
      </c>
      <c r="W1303" t="s">
        <v>5051</v>
      </c>
      <c r="X1303" t="s">
        <v>5113</v>
      </c>
      <c r="Y1303">
        <v>8235.2999999999993</v>
      </c>
      <c r="Z1303">
        <v>5858.1</v>
      </c>
      <c r="AA1303">
        <v>2377.1999999999998</v>
      </c>
      <c r="AB1303">
        <v>0.28865979381443302</v>
      </c>
      <c r="AC1303" t="s">
        <v>4958</v>
      </c>
      <c r="AD1303" t="s">
        <v>5094</v>
      </c>
      <c r="AE1303" s="2">
        <v>46233</v>
      </c>
      <c r="AF1303">
        <v>2026</v>
      </c>
      <c r="AG1303" s="2">
        <v>46204</v>
      </c>
    </row>
    <row r="1304" spans="1:33" x14ac:dyDescent="0.25">
      <c r="A1304" t="s">
        <v>630</v>
      </c>
      <c r="B1304" t="s">
        <v>631</v>
      </c>
      <c r="C1304" t="s">
        <v>332</v>
      </c>
      <c r="D1304" t="s">
        <v>52</v>
      </c>
      <c r="E1304" t="s">
        <v>25</v>
      </c>
      <c r="F1304">
        <v>3</v>
      </c>
      <c r="G1304">
        <v>771.47</v>
      </c>
      <c r="H1304">
        <v>0.05</v>
      </c>
      <c r="I1304" t="s">
        <v>35</v>
      </c>
      <c r="J1304" t="s">
        <v>4996</v>
      </c>
      <c r="K1304" t="s">
        <v>4973</v>
      </c>
      <c r="L1304" t="s">
        <v>4995</v>
      </c>
      <c r="M1304">
        <v>531.79</v>
      </c>
      <c r="N1304" s="2">
        <v>45667</v>
      </c>
      <c r="O1304">
        <v>60</v>
      </c>
      <c r="P1304" t="s">
        <v>4025</v>
      </c>
      <c r="Q1304" t="s">
        <v>4024</v>
      </c>
      <c r="R1304" t="s">
        <v>4070</v>
      </c>
      <c r="S1304" t="s">
        <v>4071</v>
      </c>
      <c r="T1304" t="s">
        <v>5054</v>
      </c>
      <c r="U1304" t="s">
        <v>4060</v>
      </c>
      <c r="V1304" t="s">
        <v>4032</v>
      </c>
      <c r="W1304" t="s">
        <v>5055</v>
      </c>
      <c r="X1304" t="s">
        <v>5056</v>
      </c>
      <c r="Y1304">
        <v>2198.69</v>
      </c>
      <c r="Z1304">
        <v>1595.37</v>
      </c>
      <c r="AA1304">
        <v>603.32000000000005</v>
      </c>
      <c r="AB1304">
        <v>0.27439975621847557</v>
      </c>
      <c r="AC1304" t="s">
        <v>4691</v>
      </c>
      <c r="AD1304" t="s">
        <v>5053</v>
      </c>
      <c r="AE1304" s="2">
        <v>45989</v>
      </c>
      <c r="AF1304">
        <v>2025</v>
      </c>
      <c r="AG1304" s="2">
        <v>45962</v>
      </c>
    </row>
    <row r="1305" spans="1:33" x14ac:dyDescent="0.25">
      <c r="A1305" t="s">
        <v>3368</v>
      </c>
      <c r="B1305" t="s">
        <v>361</v>
      </c>
      <c r="C1305" t="s">
        <v>332</v>
      </c>
      <c r="D1305" t="s">
        <v>104</v>
      </c>
      <c r="E1305" t="s">
        <v>14</v>
      </c>
      <c r="F1305">
        <v>4</v>
      </c>
      <c r="G1305">
        <v>771.47</v>
      </c>
      <c r="H1305">
        <v>0.02</v>
      </c>
      <c r="I1305" t="s">
        <v>15</v>
      </c>
      <c r="J1305" t="s">
        <v>4996</v>
      </c>
      <c r="K1305" t="s">
        <v>4973</v>
      </c>
      <c r="L1305" t="s">
        <v>4995</v>
      </c>
      <c r="M1305">
        <v>531.79</v>
      </c>
      <c r="N1305" s="2">
        <v>45675</v>
      </c>
      <c r="O1305">
        <v>28</v>
      </c>
      <c r="P1305" t="s">
        <v>4025</v>
      </c>
      <c r="Q1305" t="s">
        <v>4029</v>
      </c>
      <c r="R1305" t="s">
        <v>4092</v>
      </c>
      <c r="S1305" t="s">
        <v>4071</v>
      </c>
      <c r="T1305" t="s">
        <v>5073</v>
      </c>
      <c r="U1305" t="s">
        <v>4035</v>
      </c>
      <c r="V1305" t="s">
        <v>4036</v>
      </c>
      <c r="W1305" t="s">
        <v>5051</v>
      </c>
      <c r="X1305" t="s">
        <v>5074</v>
      </c>
      <c r="Y1305">
        <v>3024.16</v>
      </c>
      <c r="Z1305">
        <v>2127.16</v>
      </c>
      <c r="AA1305">
        <v>897</v>
      </c>
      <c r="AB1305">
        <v>0.29661129040791495</v>
      </c>
      <c r="AC1305" t="s">
        <v>4855</v>
      </c>
      <c r="AD1305" t="s">
        <v>5072</v>
      </c>
      <c r="AE1305" s="2">
        <v>46104</v>
      </c>
      <c r="AF1305">
        <v>2026</v>
      </c>
      <c r="AG1305" s="2">
        <v>46082</v>
      </c>
    </row>
    <row r="1306" spans="1:33" x14ac:dyDescent="0.25">
      <c r="A1306" t="s">
        <v>2920</v>
      </c>
      <c r="B1306" t="s">
        <v>2921</v>
      </c>
      <c r="C1306" t="s">
        <v>332</v>
      </c>
      <c r="D1306" t="s">
        <v>44</v>
      </c>
      <c r="E1306" t="s">
        <v>25</v>
      </c>
      <c r="F1306">
        <v>5</v>
      </c>
      <c r="G1306">
        <v>771.47</v>
      </c>
      <c r="H1306">
        <v>0.05</v>
      </c>
      <c r="I1306" t="s">
        <v>20</v>
      </c>
      <c r="J1306" t="s">
        <v>4996</v>
      </c>
      <c r="K1306" t="s">
        <v>4973</v>
      </c>
      <c r="L1306" t="s">
        <v>4995</v>
      </c>
      <c r="M1306">
        <v>531.79</v>
      </c>
      <c r="N1306" s="2">
        <v>45354</v>
      </c>
      <c r="O1306">
        <v>36</v>
      </c>
      <c r="P1306" t="s">
        <v>4052</v>
      </c>
      <c r="Q1306" t="s">
        <v>4024</v>
      </c>
      <c r="R1306" t="s">
        <v>4055</v>
      </c>
      <c r="S1306" t="s">
        <v>4032</v>
      </c>
      <c r="T1306" t="s">
        <v>5065</v>
      </c>
      <c r="U1306" t="s">
        <v>4046</v>
      </c>
      <c r="V1306" t="s">
        <v>4032</v>
      </c>
      <c r="W1306" t="s">
        <v>5055</v>
      </c>
      <c r="X1306" t="s">
        <v>5067</v>
      </c>
      <c r="Y1306">
        <v>3664.48</v>
      </c>
      <c r="Z1306">
        <v>2658.95</v>
      </c>
      <c r="AA1306">
        <v>1005.53</v>
      </c>
      <c r="AB1306">
        <v>0.2743990961882723</v>
      </c>
      <c r="AC1306" t="s">
        <v>4528</v>
      </c>
      <c r="AD1306" t="s">
        <v>5064</v>
      </c>
      <c r="AE1306" s="2">
        <v>45954</v>
      </c>
      <c r="AF1306">
        <v>2025</v>
      </c>
      <c r="AG1306" s="2">
        <v>45931</v>
      </c>
    </row>
    <row r="1307" spans="1:33" x14ac:dyDescent="0.25">
      <c r="A1307" t="s">
        <v>2531</v>
      </c>
      <c r="B1307" t="s">
        <v>261</v>
      </c>
      <c r="C1307" t="s">
        <v>332</v>
      </c>
      <c r="D1307" t="s">
        <v>34</v>
      </c>
      <c r="E1307" t="s">
        <v>25</v>
      </c>
      <c r="F1307">
        <v>2</v>
      </c>
      <c r="G1307">
        <v>771.47</v>
      </c>
      <c r="H1307">
        <v>0</v>
      </c>
      <c r="I1307" t="s">
        <v>30</v>
      </c>
      <c r="J1307" t="s">
        <v>4996</v>
      </c>
      <c r="K1307" t="s">
        <v>4973</v>
      </c>
      <c r="L1307" t="s">
        <v>4995</v>
      </c>
      <c r="M1307">
        <v>531.79</v>
      </c>
      <c r="N1307" s="2">
        <v>45827</v>
      </c>
      <c r="O1307">
        <v>50</v>
      </c>
      <c r="P1307" t="s">
        <v>4025</v>
      </c>
      <c r="Q1307" t="s">
        <v>4024</v>
      </c>
      <c r="R1307" t="s">
        <v>4141</v>
      </c>
      <c r="S1307" t="s">
        <v>4068</v>
      </c>
      <c r="T1307" t="s">
        <v>5079</v>
      </c>
      <c r="U1307" t="s">
        <v>4041</v>
      </c>
      <c r="V1307" t="s">
        <v>4036</v>
      </c>
      <c r="W1307" t="s">
        <v>5055</v>
      </c>
      <c r="X1307" t="s">
        <v>5080</v>
      </c>
      <c r="Y1307">
        <v>1542.94</v>
      </c>
      <c r="Z1307">
        <v>1063.58</v>
      </c>
      <c r="AA1307">
        <v>479.36</v>
      </c>
      <c r="AB1307">
        <v>0.31067961165048541</v>
      </c>
      <c r="AC1307" t="s">
        <v>4957</v>
      </c>
      <c r="AD1307" t="s">
        <v>5078</v>
      </c>
      <c r="AE1307" s="2">
        <v>46132</v>
      </c>
      <c r="AF1307">
        <v>2026</v>
      </c>
      <c r="AG1307" s="2">
        <v>46113</v>
      </c>
    </row>
    <row r="1308" spans="1:33" x14ac:dyDescent="0.25">
      <c r="A1308" t="s">
        <v>1442</v>
      </c>
      <c r="B1308" t="s">
        <v>1240</v>
      </c>
      <c r="C1308" t="s">
        <v>332</v>
      </c>
      <c r="D1308" t="s">
        <v>112</v>
      </c>
      <c r="E1308" t="s">
        <v>14</v>
      </c>
      <c r="F1308">
        <v>1</v>
      </c>
      <c r="G1308">
        <v>771.47</v>
      </c>
      <c r="H1308">
        <v>0.05</v>
      </c>
      <c r="I1308" t="s">
        <v>30</v>
      </c>
      <c r="J1308" t="s">
        <v>4996</v>
      </c>
      <c r="K1308" t="s">
        <v>4973</v>
      </c>
      <c r="L1308" t="s">
        <v>4995</v>
      </c>
      <c r="M1308">
        <v>531.79</v>
      </c>
      <c r="N1308" s="2">
        <v>45338</v>
      </c>
      <c r="O1308">
        <v>30</v>
      </c>
      <c r="P1308" t="s">
        <v>4025</v>
      </c>
      <c r="Q1308" t="s">
        <v>4024</v>
      </c>
      <c r="R1308" t="s">
        <v>4046</v>
      </c>
      <c r="S1308" t="s">
        <v>4032</v>
      </c>
      <c r="T1308" t="s">
        <v>5107</v>
      </c>
      <c r="U1308" t="s">
        <v>4057</v>
      </c>
      <c r="V1308" t="s">
        <v>4058</v>
      </c>
      <c r="W1308" t="s">
        <v>5051</v>
      </c>
      <c r="X1308" t="s">
        <v>5108</v>
      </c>
      <c r="Y1308">
        <v>732.9</v>
      </c>
      <c r="Z1308">
        <v>531.79</v>
      </c>
      <c r="AA1308">
        <v>201.11</v>
      </c>
      <c r="AB1308">
        <v>0.27440305635148043</v>
      </c>
      <c r="AC1308" t="s">
        <v>4267</v>
      </c>
      <c r="AD1308" t="s">
        <v>5106</v>
      </c>
      <c r="AE1308" s="2">
        <v>46196</v>
      </c>
      <c r="AF1308">
        <v>2026</v>
      </c>
      <c r="AG1308" s="2">
        <v>46174</v>
      </c>
    </row>
    <row r="1309" spans="1:33" x14ac:dyDescent="0.25">
      <c r="A1309" t="s">
        <v>3961</v>
      </c>
      <c r="B1309" t="s">
        <v>300</v>
      </c>
      <c r="C1309" t="s">
        <v>332</v>
      </c>
      <c r="D1309" t="s">
        <v>52</v>
      </c>
      <c r="E1309" t="s">
        <v>14</v>
      </c>
      <c r="F1309">
        <v>1</v>
      </c>
      <c r="G1309">
        <v>771.47</v>
      </c>
      <c r="H1309">
        <v>0.15</v>
      </c>
      <c r="I1309" t="s">
        <v>1258</v>
      </c>
      <c r="J1309" t="s">
        <v>4996</v>
      </c>
      <c r="K1309" t="s">
        <v>4973</v>
      </c>
      <c r="L1309" t="s">
        <v>4995</v>
      </c>
      <c r="M1309">
        <v>531.79</v>
      </c>
      <c r="N1309" s="2">
        <v>45564</v>
      </c>
      <c r="O1309">
        <v>47</v>
      </c>
      <c r="P1309" t="s">
        <v>4030</v>
      </c>
      <c r="Q1309" t="s">
        <v>4029</v>
      </c>
      <c r="R1309" t="s">
        <v>4057</v>
      </c>
      <c r="S1309" t="s">
        <v>4058</v>
      </c>
      <c r="T1309" t="s">
        <v>5054</v>
      </c>
      <c r="U1309" t="s">
        <v>4060</v>
      </c>
      <c r="V1309" t="s">
        <v>4032</v>
      </c>
      <c r="W1309" t="s">
        <v>5055</v>
      </c>
      <c r="X1309" t="s">
        <v>5056</v>
      </c>
      <c r="Y1309">
        <v>655.75</v>
      </c>
      <c r="Z1309">
        <v>531.79</v>
      </c>
      <c r="AA1309">
        <v>123.96</v>
      </c>
      <c r="AB1309">
        <v>0.18903545558520776</v>
      </c>
      <c r="AC1309" t="s">
        <v>4509</v>
      </c>
      <c r="AD1309" t="s">
        <v>5053</v>
      </c>
      <c r="AE1309" s="2">
        <v>46222</v>
      </c>
      <c r="AF1309">
        <v>2026</v>
      </c>
      <c r="AG1309" s="2">
        <v>46204</v>
      </c>
    </row>
    <row r="1310" spans="1:33" x14ac:dyDescent="0.25">
      <c r="A1310" t="s">
        <v>2194</v>
      </c>
      <c r="B1310" t="s">
        <v>2195</v>
      </c>
      <c r="C1310" t="s">
        <v>332</v>
      </c>
      <c r="D1310" t="s">
        <v>187</v>
      </c>
      <c r="E1310" t="s">
        <v>25</v>
      </c>
      <c r="F1310">
        <v>2</v>
      </c>
      <c r="G1310">
        <v>771.47</v>
      </c>
      <c r="H1310">
        <v>0</v>
      </c>
      <c r="I1310" t="s">
        <v>15</v>
      </c>
      <c r="J1310" t="s">
        <v>4996</v>
      </c>
      <c r="K1310" t="s">
        <v>4973</v>
      </c>
      <c r="L1310" t="s">
        <v>4995</v>
      </c>
      <c r="M1310">
        <v>531.79</v>
      </c>
      <c r="N1310" s="2">
        <v>45755</v>
      </c>
      <c r="O1310">
        <v>42</v>
      </c>
      <c r="P1310" t="s">
        <v>4025</v>
      </c>
      <c r="Q1310" t="s">
        <v>4029</v>
      </c>
      <c r="R1310" t="s">
        <v>4050</v>
      </c>
      <c r="S1310" t="s">
        <v>4036</v>
      </c>
      <c r="T1310" t="s">
        <v>5099</v>
      </c>
      <c r="U1310" t="s">
        <v>4067</v>
      </c>
      <c r="V1310" t="s">
        <v>4068</v>
      </c>
      <c r="W1310" t="s">
        <v>5070</v>
      </c>
      <c r="X1310" t="s">
        <v>5113</v>
      </c>
      <c r="Y1310">
        <v>1542.94</v>
      </c>
      <c r="Z1310">
        <v>1063.58</v>
      </c>
      <c r="AA1310">
        <v>479.36</v>
      </c>
      <c r="AB1310">
        <v>0.31067961165048541</v>
      </c>
      <c r="AC1310" t="s">
        <v>4629</v>
      </c>
      <c r="AD1310" t="s">
        <v>5098</v>
      </c>
      <c r="AE1310" s="2">
        <v>46179</v>
      </c>
      <c r="AF1310">
        <v>2026</v>
      </c>
      <c r="AG1310" s="2">
        <v>46174</v>
      </c>
    </row>
    <row r="1311" spans="1:33" x14ac:dyDescent="0.25">
      <c r="A1311" t="s">
        <v>1767</v>
      </c>
      <c r="B1311" t="s">
        <v>1768</v>
      </c>
      <c r="C1311" t="s">
        <v>332</v>
      </c>
      <c r="D1311" t="s">
        <v>19</v>
      </c>
      <c r="E1311" t="s">
        <v>14</v>
      </c>
      <c r="F1311">
        <v>3</v>
      </c>
      <c r="G1311">
        <v>771.47</v>
      </c>
      <c r="H1311">
        <v>0</v>
      </c>
      <c r="I1311" t="s">
        <v>30</v>
      </c>
      <c r="J1311" t="s">
        <v>4996</v>
      </c>
      <c r="K1311" t="s">
        <v>4973</v>
      </c>
      <c r="L1311" t="s">
        <v>4995</v>
      </c>
      <c r="M1311">
        <v>531.79</v>
      </c>
      <c r="N1311" s="2">
        <v>45349</v>
      </c>
      <c r="O1311">
        <v>54</v>
      </c>
      <c r="P1311" t="s">
        <v>4025</v>
      </c>
      <c r="Q1311" t="s">
        <v>4029</v>
      </c>
      <c r="R1311" t="s">
        <v>4053</v>
      </c>
      <c r="S1311" t="s">
        <v>4027</v>
      </c>
      <c r="T1311" t="s">
        <v>5058</v>
      </c>
      <c r="U1311" t="s">
        <v>4055</v>
      </c>
      <c r="V1311" t="s">
        <v>4032</v>
      </c>
      <c r="W1311" t="s">
        <v>5051</v>
      </c>
      <c r="X1311" t="s">
        <v>5060</v>
      </c>
      <c r="Y1311">
        <v>2314.41</v>
      </c>
      <c r="Z1311">
        <v>1595.37</v>
      </c>
      <c r="AA1311">
        <v>719.04</v>
      </c>
      <c r="AB1311">
        <v>0.31067961165048547</v>
      </c>
      <c r="AC1311" t="s">
        <v>4396</v>
      </c>
      <c r="AD1311" t="s">
        <v>5057</v>
      </c>
      <c r="AE1311" s="2">
        <v>46146</v>
      </c>
      <c r="AF1311">
        <v>2026</v>
      </c>
      <c r="AG1311" s="2">
        <v>46143</v>
      </c>
    </row>
    <row r="1312" spans="1:33" x14ac:dyDescent="0.25">
      <c r="A1312" t="s">
        <v>2725</v>
      </c>
      <c r="B1312" t="s">
        <v>2175</v>
      </c>
      <c r="C1312" t="s">
        <v>332</v>
      </c>
      <c r="D1312" t="s">
        <v>39</v>
      </c>
      <c r="E1312" t="s">
        <v>25</v>
      </c>
      <c r="F1312">
        <v>3</v>
      </c>
      <c r="G1312">
        <v>771.47</v>
      </c>
      <c r="H1312">
        <v>0.1</v>
      </c>
      <c r="I1312" t="s">
        <v>30</v>
      </c>
      <c r="J1312" t="s">
        <v>4996</v>
      </c>
      <c r="K1312" t="s">
        <v>4973</v>
      </c>
      <c r="L1312" t="s">
        <v>4995</v>
      </c>
      <c r="M1312">
        <v>531.79</v>
      </c>
      <c r="N1312" s="2">
        <v>45791</v>
      </c>
      <c r="O1312">
        <v>18</v>
      </c>
      <c r="P1312" t="s">
        <v>4025</v>
      </c>
      <c r="Q1312" t="s">
        <v>4029</v>
      </c>
      <c r="R1312" t="s">
        <v>4039</v>
      </c>
      <c r="S1312" t="s">
        <v>4032</v>
      </c>
      <c r="T1312" t="s">
        <v>5097</v>
      </c>
      <c r="U1312" t="s">
        <v>4141</v>
      </c>
      <c r="V1312" t="s">
        <v>4068</v>
      </c>
      <c r="W1312" t="s">
        <v>5055</v>
      </c>
      <c r="X1312" t="s">
        <v>4948</v>
      </c>
      <c r="Y1312">
        <v>2082.9699999999998</v>
      </c>
      <c r="Z1312">
        <v>1595.37</v>
      </c>
      <c r="AA1312">
        <v>487.6</v>
      </c>
      <c r="AB1312">
        <v>0.23408882509109591</v>
      </c>
      <c r="AC1312" t="s">
        <v>4247</v>
      </c>
      <c r="AD1312" t="s">
        <v>5128</v>
      </c>
      <c r="AE1312" s="2">
        <v>46214</v>
      </c>
      <c r="AF1312">
        <v>2026</v>
      </c>
      <c r="AG1312" s="2">
        <v>46204</v>
      </c>
    </row>
    <row r="1313" spans="1:33" x14ac:dyDescent="0.25">
      <c r="A1313" t="s">
        <v>1989</v>
      </c>
      <c r="B1313" t="s">
        <v>307</v>
      </c>
      <c r="C1313" t="s">
        <v>332</v>
      </c>
      <c r="D1313" t="s">
        <v>120</v>
      </c>
      <c r="E1313" t="s">
        <v>25</v>
      </c>
      <c r="F1313">
        <v>2</v>
      </c>
      <c r="G1313">
        <v>771.47</v>
      </c>
      <c r="H1313">
        <v>0.05</v>
      </c>
      <c r="I1313" t="s">
        <v>1258</v>
      </c>
      <c r="J1313" t="s">
        <v>4996</v>
      </c>
      <c r="K1313" t="s">
        <v>4973</v>
      </c>
      <c r="L1313" t="s">
        <v>4995</v>
      </c>
      <c r="M1313">
        <v>531.79</v>
      </c>
      <c r="N1313" s="2">
        <v>46108</v>
      </c>
      <c r="O1313">
        <v>61</v>
      </c>
      <c r="P1313" t="s">
        <v>4025</v>
      </c>
      <c r="Q1313" t="s">
        <v>4029</v>
      </c>
      <c r="R1313" t="s">
        <v>4077</v>
      </c>
      <c r="S1313" t="s">
        <v>4071</v>
      </c>
      <c r="T1313" t="s">
        <v>5101</v>
      </c>
      <c r="U1313" t="s">
        <v>4026</v>
      </c>
      <c r="V1313" t="s">
        <v>4027</v>
      </c>
      <c r="W1313" t="s">
        <v>5051</v>
      </c>
      <c r="X1313" t="s">
        <v>5102</v>
      </c>
      <c r="Y1313">
        <v>1465.79</v>
      </c>
      <c r="Z1313">
        <v>1063.58</v>
      </c>
      <c r="AA1313">
        <v>402.21</v>
      </c>
      <c r="AB1313">
        <v>0.27439810614071591</v>
      </c>
      <c r="AC1313" t="s">
        <v>4182</v>
      </c>
      <c r="AD1313" t="s">
        <v>5127</v>
      </c>
      <c r="AE1313" s="2">
        <v>45891</v>
      </c>
      <c r="AF1313">
        <v>2025</v>
      </c>
      <c r="AG1313" s="2">
        <v>45870</v>
      </c>
    </row>
    <row r="1314" spans="1:33" x14ac:dyDescent="0.25">
      <c r="A1314" t="s">
        <v>337</v>
      </c>
      <c r="B1314" t="s">
        <v>338</v>
      </c>
      <c r="C1314" t="s">
        <v>332</v>
      </c>
      <c r="D1314" t="s">
        <v>19</v>
      </c>
      <c r="E1314" t="s">
        <v>25</v>
      </c>
      <c r="F1314">
        <v>3</v>
      </c>
      <c r="G1314">
        <v>771.47</v>
      </c>
      <c r="H1314">
        <v>0.02</v>
      </c>
      <c r="I1314" t="s">
        <v>20</v>
      </c>
      <c r="J1314" t="s">
        <v>4996</v>
      </c>
      <c r="K1314" t="s">
        <v>4973</v>
      </c>
      <c r="L1314" t="s">
        <v>4995</v>
      </c>
      <c r="M1314">
        <v>531.79</v>
      </c>
      <c r="N1314" s="2">
        <v>45720</v>
      </c>
      <c r="O1314">
        <v>39</v>
      </c>
      <c r="P1314" t="s">
        <v>4052</v>
      </c>
      <c r="Q1314" t="s">
        <v>4029</v>
      </c>
      <c r="R1314" t="s">
        <v>4050</v>
      </c>
      <c r="S1314" t="s">
        <v>4036</v>
      </c>
      <c r="T1314" t="s">
        <v>5058</v>
      </c>
      <c r="U1314" t="s">
        <v>4055</v>
      </c>
      <c r="V1314" t="s">
        <v>4032</v>
      </c>
      <c r="W1314" t="s">
        <v>5051</v>
      </c>
      <c r="X1314" t="s">
        <v>5060</v>
      </c>
      <c r="Y1314">
        <v>2268.12</v>
      </c>
      <c r="Z1314">
        <v>1595.37</v>
      </c>
      <c r="AA1314">
        <v>672.75</v>
      </c>
      <c r="AB1314">
        <v>0.29661129040791495</v>
      </c>
      <c r="AC1314" t="s">
        <v>4721</v>
      </c>
      <c r="AD1314" t="s">
        <v>5057</v>
      </c>
      <c r="AE1314" s="2">
        <v>45934</v>
      </c>
      <c r="AF1314">
        <v>2025</v>
      </c>
      <c r="AG1314" s="2">
        <v>45931</v>
      </c>
    </row>
    <row r="1315" spans="1:33" x14ac:dyDescent="0.25">
      <c r="A1315" t="s">
        <v>2629</v>
      </c>
      <c r="B1315" t="s">
        <v>1260</v>
      </c>
      <c r="C1315" t="s">
        <v>332</v>
      </c>
      <c r="D1315" t="s">
        <v>13</v>
      </c>
      <c r="E1315" t="s">
        <v>25</v>
      </c>
      <c r="F1315">
        <v>3</v>
      </c>
      <c r="G1315">
        <v>763.98</v>
      </c>
      <c r="H1315">
        <v>0.2</v>
      </c>
      <c r="I1315" t="s">
        <v>1258</v>
      </c>
      <c r="J1315" t="s">
        <v>4996</v>
      </c>
      <c r="K1315" t="s">
        <v>4973</v>
      </c>
      <c r="L1315" t="s">
        <v>4995</v>
      </c>
      <c r="M1315">
        <v>531.79</v>
      </c>
      <c r="N1315" s="2">
        <v>45535</v>
      </c>
      <c r="O1315">
        <v>51</v>
      </c>
      <c r="P1315" t="s">
        <v>4030</v>
      </c>
      <c r="Q1315" t="s">
        <v>4024</v>
      </c>
      <c r="R1315" t="s">
        <v>4050</v>
      </c>
      <c r="S1315" t="s">
        <v>4036</v>
      </c>
      <c r="T1315" t="s">
        <v>5076</v>
      </c>
      <c r="U1315" t="s">
        <v>4085</v>
      </c>
      <c r="V1315" t="s">
        <v>4036</v>
      </c>
      <c r="W1315" t="s">
        <v>5051</v>
      </c>
      <c r="X1315" t="s">
        <v>5077</v>
      </c>
      <c r="Y1315">
        <v>1833.55</v>
      </c>
      <c r="Z1315">
        <v>1595.37</v>
      </c>
      <c r="AA1315">
        <v>238.18</v>
      </c>
      <c r="AB1315">
        <v>0.12990101169861745</v>
      </c>
      <c r="AC1315" t="s">
        <v>4137</v>
      </c>
      <c r="AD1315" t="s">
        <v>5075</v>
      </c>
      <c r="AE1315" s="2">
        <v>46025</v>
      </c>
      <c r="AF1315">
        <v>2026</v>
      </c>
      <c r="AG1315" s="2">
        <v>46023</v>
      </c>
    </row>
    <row r="1316" spans="1:33" x14ac:dyDescent="0.25">
      <c r="A1316" t="s">
        <v>2043</v>
      </c>
      <c r="B1316" t="s">
        <v>1722</v>
      </c>
      <c r="C1316" t="s">
        <v>332</v>
      </c>
      <c r="D1316" t="s">
        <v>226</v>
      </c>
      <c r="E1316" t="s">
        <v>25</v>
      </c>
      <c r="F1316">
        <v>2</v>
      </c>
      <c r="G1316">
        <v>763.98</v>
      </c>
      <c r="H1316">
        <v>0.02</v>
      </c>
      <c r="I1316" t="s">
        <v>35</v>
      </c>
      <c r="J1316" t="s">
        <v>4996</v>
      </c>
      <c r="K1316" t="s">
        <v>4973</v>
      </c>
      <c r="L1316" t="s">
        <v>4995</v>
      </c>
      <c r="M1316">
        <v>531.79</v>
      </c>
      <c r="N1316" s="2">
        <v>46022</v>
      </c>
      <c r="O1316">
        <v>68</v>
      </c>
      <c r="P1316" t="s">
        <v>4030</v>
      </c>
      <c r="Q1316" t="s">
        <v>4024</v>
      </c>
      <c r="R1316" t="s">
        <v>4060</v>
      </c>
      <c r="S1316" t="s">
        <v>4032</v>
      </c>
      <c r="T1316" t="s">
        <v>5062</v>
      </c>
      <c r="U1316" t="s">
        <v>4055</v>
      </c>
      <c r="V1316" t="s">
        <v>4032</v>
      </c>
      <c r="W1316" t="s">
        <v>5055</v>
      </c>
      <c r="X1316" t="s">
        <v>5063</v>
      </c>
      <c r="Y1316">
        <v>1497.4</v>
      </c>
      <c r="Z1316">
        <v>1063.58</v>
      </c>
      <c r="AA1316">
        <v>433.82</v>
      </c>
      <c r="AB1316">
        <v>0.28971550687858955</v>
      </c>
      <c r="AC1316" t="s">
        <v>4657</v>
      </c>
      <c r="AD1316" t="s">
        <v>5123</v>
      </c>
      <c r="AE1316" s="2">
        <v>46145</v>
      </c>
      <c r="AF1316">
        <v>2026</v>
      </c>
      <c r="AG1316" s="2">
        <v>46143</v>
      </c>
    </row>
    <row r="1317" spans="1:33" x14ac:dyDescent="0.25">
      <c r="A1317" t="s">
        <v>561</v>
      </c>
      <c r="B1317" t="s">
        <v>562</v>
      </c>
      <c r="C1317" t="s">
        <v>332</v>
      </c>
      <c r="D1317" t="s">
        <v>95</v>
      </c>
      <c r="E1317" t="s">
        <v>14</v>
      </c>
      <c r="F1317">
        <v>5</v>
      </c>
      <c r="G1317">
        <v>763.98</v>
      </c>
      <c r="H1317">
        <v>0</v>
      </c>
      <c r="I1317" t="s">
        <v>35</v>
      </c>
      <c r="J1317" t="s">
        <v>4996</v>
      </c>
      <c r="K1317" t="s">
        <v>4973</v>
      </c>
      <c r="L1317" t="s">
        <v>4995</v>
      </c>
      <c r="M1317">
        <v>531.79</v>
      </c>
      <c r="N1317" s="2">
        <v>45086</v>
      </c>
      <c r="O1317">
        <v>71</v>
      </c>
      <c r="P1317" t="s">
        <v>4030</v>
      </c>
      <c r="Q1317" t="s">
        <v>4029</v>
      </c>
      <c r="R1317" t="s">
        <v>4143</v>
      </c>
      <c r="S1317" t="s">
        <v>4027</v>
      </c>
      <c r="T1317" t="s">
        <v>5095</v>
      </c>
      <c r="U1317" t="s">
        <v>4089</v>
      </c>
      <c r="V1317" t="s">
        <v>4068</v>
      </c>
      <c r="W1317" t="s">
        <v>5051</v>
      </c>
      <c r="X1317" t="s">
        <v>5113</v>
      </c>
      <c r="Y1317">
        <v>3819.9</v>
      </c>
      <c r="Z1317">
        <v>2658.95</v>
      </c>
      <c r="AA1317">
        <v>1160.95</v>
      </c>
      <c r="AB1317">
        <v>0.30392156862745101</v>
      </c>
      <c r="AC1317" t="s">
        <v>4860</v>
      </c>
      <c r="AD1317" t="s">
        <v>5094</v>
      </c>
      <c r="AE1317" s="2">
        <v>46081</v>
      </c>
      <c r="AF1317">
        <v>2026</v>
      </c>
      <c r="AG1317" s="2">
        <v>46054</v>
      </c>
    </row>
    <row r="1318" spans="1:33" x14ac:dyDescent="0.25">
      <c r="A1318" t="s">
        <v>3896</v>
      </c>
      <c r="B1318" t="s">
        <v>342</v>
      </c>
      <c r="C1318" t="s">
        <v>332</v>
      </c>
      <c r="D1318" t="s">
        <v>24</v>
      </c>
      <c r="E1318" t="s">
        <v>25</v>
      </c>
      <c r="F1318">
        <v>2</v>
      </c>
      <c r="G1318">
        <v>763.98</v>
      </c>
      <c r="H1318">
        <v>0</v>
      </c>
      <c r="I1318" t="s">
        <v>30</v>
      </c>
      <c r="J1318" t="s">
        <v>4996</v>
      </c>
      <c r="K1318" t="s">
        <v>4973</v>
      </c>
      <c r="L1318" t="s">
        <v>4995</v>
      </c>
      <c r="M1318">
        <v>531.79</v>
      </c>
      <c r="N1318" s="2">
        <v>45159</v>
      </c>
      <c r="O1318">
        <v>39</v>
      </c>
      <c r="P1318" t="s">
        <v>4048</v>
      </c>
      <c r="Q1318" t="s">
        <v>4024</v>
      </c>
      <c r="R1318" t="s">
        <v>4044</v>
      </c>
      <c r="S1318" t="s">
        <v>4036</v>
      </c>
      <c r="T1318" t="s">
        <v>5085</v>
      </c>
      <c r="U1318" t="s">
        <v>4097</v>
      </c>
      <c r="V1318" t="s">
        <v>4071</v>
      </c>
      <c r="W1318" t="s">
        <v>5051</v>
      </c>
      <c r="X1318" t="s">
        <v>5087</v>
      </c>
      <c r="Y1318">
        <v>1527.96</v>
      </c>
      <c r="Z1318">
        <v>1063.58</v>
      </c>
      <c r="AA1318">
        <v>464.38</v>
      </c>
      <c r="AB1318">
        <v>0.30392156862745096</v>
      </c>
      <c r="AC1318" t="s">
        <v>4826</v>
      </c>
      <c r="AD1318" t="s">
        <v>5084</v>
      </c>
      <c r="AE1318" s="2">
        <v>46037</v>
      </c>
      <c r="AF1318">
        <v>2026</v>
      </c>
      <c r="AG1318" s="2">
        <v>46023</v>
      </c>
    </row>
    <row r="1319" spans="1:33" x14ac:dyDescent="0.25">
      <c r="A1319" t="s">
        <v>3084</v>
      </c>
      <c r="B1319" t="s">
        <v>2888</v>
      </c>
      <c r="C1319" t="s">
        <v>332</v>
      </c>
      <c r="D1319" t="s">
        <v>13</v>
      </c>
      <c r="E1319" t="s">
        <v>14</v>
      </c>
      <c r="F1319">
        <v>1</v>
      </c>
      <c r="G1319">
        <v>763.98</v>
      </c>
      <c r="H1319">
        <v>0</v>
      </c>
      <c r="I1319" t="s">
        <v>30</v>
      </c>
      <c r="J1319" t="s">
        <v>4996</v>
      </c>
      <c r="K1319" t="s">
        <v>4973</v>
      </c>
      <c r="L1319" t="s">
        <v>4995</v>
      </c>
      <c r="M1319">
        <v>531.79</v>
      </c>
      <c r="N1319" s="2">
        <v>45307</v>
      </c>
      <c r="O1319">
        <v>64</v>
      </c>
      <c r="P1319" t="s">
        <v>4025</v>
      </c>
      <c r="Q1319" t="s">
        <v>4024</v>
      </c>
      <c r="R1319" t="s">
        <v>4031</v>
      </c>
      <c r="S1319" t="s">
        <v>4032</v>
      </c>
      <c r="T1319" t="s">
        <v>5076</v>
      </c>
      <c r="U1319" t="s">
        <v>4085</v>
      </c>
      <c r="V1319" t="s">
        <v>4036</v>
      </c>
      <c r="W1319" t="s">
        <v>5051</v>
      </c>
      <c r="X1319" t="s">
        <v>5077</v>
      </c>
      <c r="Y1319">
        <v>763.98</v>
      </c>
      <c r="Z1319">
        <v>531.79</v>
      </c>
      <c r="AA1319">
        <v>232.19</v>
      </c>
      <c r="AB1319">
        <v>0.30392156862745096</v>
      </c>
      <c r="AC1319" t="s">
        <v>5135</v>
      </c>
      <c r="AD1319" t="s">
        <v>5075</v>
      </c>
      <c r="AE1319" s="2">
        <v>46211</v>
      </c>
      <c r="AF1319">
        <v>2026</v>
      </c>
      <c r="AG1319" s="2">
        <v>46204</v>
      </c>
    </row>
    <row r="1320" spans="1:33" x14ac:dyDescent="0.25">
      <c r="A1320" t="s">
        <v>534</v>
      </c>
      <c r="B1320" t="s">
        <v>535</v>
      </c>
      <c r="C1320" t="s">
        <v>332</v>
      </c>
      <c r="D1320" t="s">
        <v>112</v>
      </c>
      <c r="E1320" t="s">
        <v>14</v>
      </c>
      <c r="F1320">
        <v>1</v>
      </c>
      <c r="G1320">
        <v>763.98</v>
      </c>
      <c r="H1320">
        <v>0.05</v>
      </c>
      <c r="I1320" t="s">
        <v>1258</v>
      </c>
      <c r="J1320" t="s">
        <v>4996</v>
      </c>
      <c r="K1320" t="s">
        <v>4973</v>
      </c>
      <c r="L1320" t="s">
        <v>4995</v>
      </c>
      <c r="M1320">
        <v>531.79</v>
      </c>
      <c r="N1320" s="2">
        <v>46205</v>
      </c>
      <c r="O1320">
        <v>62</v>
      </c>
      <c r="P1320" t="s">
        <v>4025</v>
      </c>
      <c r="Q1320" t="s">
        <v>4029</v>
      </c>
      <c r="R1320" t="s">
        <v>4100</v>
      </c>
      <c r="S1320" t="s">
        <v>4027</v>
      </c>
      <c r="T1320" t="s">
        <v>5107</v>
      </c>
      <c r="U1320" t="s">
        <v>4057</v>
      </c>
      <c r="V1320" t="s">
        <v>4058</v>
      </c>
      <c r="W1320" t="s">
        <v>5051</v>
      </c>
      <c r="X1320" t="s">
        <v>5108</v>
      </c>
      <c r="Y1320">
        <v>725.78</v>
      </c>
      <c r="Z1320">
        <v>531.79</v>
      </c>
      <c r="AA1320">
        <v>193.99</v>
      </c>
      <c r="AB1320">
        <v>0.26728485215905651</v>
      </c>
      <c r="AC1320" t="s">
        <v>4346</v>
      </c>
      <c r="AD1320" t="s">
        <v>5106</v>
      </c>
      <c r="AE1320" s="2">
        <v>46104</v>
      </c>
      <c r="AF1320">
        <v>2026</v>
      </c>
      <c r="AG1320" s="2">
        <v>46082</v>
      </c>
    </row>
    <row r="1321" spans="1:33" x14ac:dyDescent="0.25">
      <c r="A1321" t="s">
        <v>2878</v>
      </c>
      <c r="B1321" t="s">
        <v>2879</v>
      </c>
      <c r="C1321" t="s">
        <v>332</v>
      </c>
      <c r="D1321" t="s">
        <v>226</v>
      </c>
      <c r="E1321" t="s">
        <v>25</v>
      </c>
      <c r="F1321">
        <v>2</v>
      </c>
      <c r="G1321">
        <v>756.49</v>
      </c>
      <c r="H1321">
        <v>0</v>
      </c>
      <c r="I1321" t="s">
        <v>20</v>
      </c>
      <c r="J1321" t="s">
        <v>4996</v>
      </c>
      <c r="K1321" t="s">
        <v>4973</v>
      </c>
      <c r="L1321" t="s">
        <v>4995</v>
      </c>
      <c r="M1321">
        <v>531.79</v>
      </c>
      <c r="N1321" s="2">
        <v>45056</v>
      </c>
      <c r="O1321">
        <v>66</v>
      </c>
      <c r="P1321" t="s">
        <v>4030</v>
      </c>
      <c r="Q1321" t="s">
        <v>4029</v>
      </c>
      <c r="R1321" t="s">
        <v>4097</v>
      </c>
      <c r="S1321" t="s">
        <v>4071</v>
      </c>
      <c r="T1321" t="s">
        <v>5062</v>
      </c>
      <c r="U1321" t="s">
        <v>4055</v>
      </c>
      <c r="V1321" t="s">
        <v>4032</v>
      </c>
      <c r="W1321" t="s">
        <v>5055</v>
      </c>
      <c r="X1321" t="s">
        <v>5063</v>
      </c>
      <c r="Y1321">
        <v>1512.98</v>
      </c>
      <c r="Z1321">
        <v>1063.58</v>
      </c>
      <c r="AA1321">
        <v>449.4</v>
      </c>
      <c r="AB1321">
        <v>0.29702970297029702</v>
      </c>
      <c r="AC1321" t="s">
        <v>4284</v>
      </c>
      <c r="AD1321" t="s">
        <v>5123</v>
      </c>
      <c r="AE1321" s="2">
        <v>46173</v>
      </c>
      <c r="AF1321">
        <v>2026</v>
      </c>
      <c r="AG1321" s="2">
        <v>46143</v>
      </c>
    </row>
    <row r="1322" spans="1:33" x14ac:dyDescent="0.25">
      <c r="A1322" t="s">
        <v>3585</v>
      </c>
      <c r="B1322" t="s">
        <v>2112</v>
      </c>
      <c r="C1322" t="s">
        <v>332</v>
      </c>
      <c r="D1322" t="s">
        <v>64</v>
      </c>
      <c r="E1322" t="s">
        <v>14</v>
      </c>
      <c r="F1322">
        <v>2</v>
      </c>
      <c r="G1322">
        <v>756.49</v>
      </c>
      <c r="H1322">
        <v>0.02</v>
      </c>
      <c r="I1322" t="s">
        <v>20</v>
      </c>
      <c r="J1322" t="s">
        <v>4996</v>
      </c>
      <c r="K1322" t="s">
        <v>4973</v>
      </c>
      <c r="L1322" t="s">
        <v>4995</v>
      </c>
      <c r="M1322">
        <v>531.79</v>
      </c>
      <c r="N1322" s="2">
        <v>45478</v>
      </c>
      <c r="O1322">
        <v>60</v>
      </c>
      <c r="P1322" t="s">
        <v>4030</v>
      </c>
      <c r="Q1322" t="s">
        <v>4024</v>
      </c>
      <c r="R1322" t="s">
        <v>4057</v>
      </c>
      <c r="S1322" t="s">
        <v>4058</v>
      </c>
      <c r="T1322" t="s">
        <v>5089</v>
      </c>
      <c r="U1322" t="s">
        <v>4077</v>
      </c>
      <c r="V1322" t="s">
        <v>4071</v>
      </c>
      <c r="W1322" t="s">
        <v>5055</v>
      </c>
      <c r="X1322" t="s">
        <v>5090</v>
      </c>
      <c r="Y1322">
        <v>1482.72</v>
      </c>
      <c r="Z1322">
        <v>1063.58</v>
      </c>
      <c r="AA1322">
        <v>419.14</v>
      </c>
      <c r="AB1322">
        <v>0.28268317686414157</v>
      </c>
      <c r="AC1322" t="s">
        <v>4411</v>
      </c>
      <c r="AD1322" t="s">
        <v>5088</v>
      </c>
      <c r="AE1322" s="2">
        <v>46109</v>
      </c>
      <c r="AF1322">
        <v>2026</v>
      </c>
      <c r="AG1322" s="2">
        <v>46082</v>
      </c>
    </row>
    <row r="1323" spans="1:33" x14ac:dyDescent="0.25">
      <c r="A1323" t="s">
        <v>3370</v>
      </c>
      <c r="B1323" t="s">
        <v>2322</v>
      </c>
      <c r="C1323" t="s">
        <v>332</v>
      </c>
      <c r="D1323" t="s">
        <v>95</v>
      </c>
      <c r="E1323" t="s">
        <v>25</v>
      </c>
      <c r="F1323">
        <v>6</v>
      </c>
      <c r="G1323">
        <v>756.49</v>
      </c>
      <c r="H1323">
        <v>0.15</v>
      </c>
      <c r="I1323" t="s">
        <v>20</v>
      </c>
      <c r="J1323" t="s">
        <v>4996</v>
      </c>
      <c r="K1323" t="s">
        <v>4973</v>
      </c>
      <c r="L1323" t="s">
        <v>4995</v>
      </c>
      <c r="M1323">
        <v>531.79</v>
      </c>
      <c r="N1323" s="2">
        <v>46040</v>
      </c>
      <c r="O1323">
        <v>49</v>
      </c>
      <c r="P1323" t="s">
        <v>4052</v>
      </c>
      <c r="Q1323" t="s">
        <v>4024</v>
      </c>
      <c r="R1323" t="s">
        <v>4141</v>
      </c>
      <c r="S1323" t="s">
        <v>4068</v>
      </c>
      <c r="T1323" t="s">
        <v>5095</v>
      </c>
      <c r="U1323" t="s">
        <v>4089</v>
      </c>
      <c r="V1323" t="s">
        <v>4068</v>
      </c>
      <c r="W1323" t="s">
        <v>5051</v>
      </c>
      <c r="X1323" t="s">
        <v>5113</v>
      </c>
      <c r="Y1323">
        <v>3858.1</v>
      </c>
      <c r="Z1323">
        <v>3190.74</v>
      </c>
      <c r="AA1323">
        <v>667.36</v>
      </c>
      <c r="AB1323">
        <v>0.17297633550193101</v>
      </c>
      <c r="AC1323" t="s">
        <v>4775</v>
      </c>
      <c r="AD1323" t="s">
        <v>5094</v>
      </c>
      <c r="AE1323" s="2">
        <v>46160</v>
      </c>
      <c r="AF1323">
        <v>2026</v>
      </c>
      <c r="AG1323" s="2">
        <v>46143</v>
      </c>
    </row>
    <row r="1324" spans="1:33" x14ac:dyDescent="0.25">
      <c r="A1324" t="s">
        <v>3391</v>
      </c>
      <c r="B1324" t="s">
        <v>245</v>
      </c>
      <c r="C1324" t="s">
        <v>332</v>
      </c>
      <c r="D1324" t="s">
        <v>196</v>
      </c>
      <c r="E1324" t="s">
        <v>25</v>
      </c>
      <c r="F1324">
        <v>5</v>
      </c>
      <c r="G1324">
        <v>756.49</v>
      </c>
      <c r="H1324">
        <v>0.2</v>
      </c>
      <c r="I1324" t="s">
        <v>1258</v>
      </c>
      <c r="J1324" t="s">
        <v>4996</v>
      </c>
      <c r="K1324" t="s">
        <v>4973</v>
      </c>
      <c r="L1324" t="s">
        <v>4995</v>
      </c>
      <c r="M1324">
        <v>531.79</v>
      </c>
      <c r="N1324" s="2">
        <v>45528</v>
      </c>
      <c r="O1324">
        <v>43</v>
      </c>
      <c r="P1324" t="s">
        <v>4052</v>
      </c>
      <c r="Q1324" t="s">
        <v>4029</v>
      </c>
      <c r="R1324" t="s">
        <v>4039</v>
      </c>
      <c r="S1324" t="s">
        <v>4032</v>
      </c>
      <c r="T1324" t="s">
        <v>5124</v>
      </c>
      <c r="U1324" t="s">
        <v>4039</v>
      </c>
      <c r="V1324" t="s">
        <v>4032</v>
      </c>
      <c r="W1324" t="s">
        <v>5070</v>
      </c>
      <c r="X1324" t="s">
        <v>5071</v>
      </c>
      <c r="Y1324">
        <v>3025.96</v>
      </c>
      <c r="Z1324">
        <v>2658.95</v>
      </c>
      <c r="AA1324">
        <v>367.01</v>
      </c>
      <c r="AB1324">
        <v>0.12128712871287128</v>
      </c>
      <c r="AC1324" t="s">
        <v>4204</v>
      </c>
      <c r="AD1324" t="s">
        <v>5068</v>
      </c>
      <c r="AE1324" s="2">
        <v>45947</v>
      </c>
      <c r="AF1324">
        <v>2025</v>
      </c>
      <c r="AG1324" s="2">
        <v>45931</v>
      </c>
    </row>
    <row r="1325" spans="1:33" x14ac:dyDescent="0.25">
      <c r="A1325" t="s">
        <v>983</v>
      </c>
      <c r="B1325" t="s">
        <v>159</v>
      </c>
      <c r="C1325" t="s">
        <v>332</v>
      </c>
      <c r="D1325" t="s">
        <v>58</v>
      </c>
      <c r="E1325" t="s">
        <v>14</v>
      </c>
      <c r="F1325">
        <v>2</v>
      </c>
      <c r="G1325">
        <v>756.49</v>
      </c>
      <c r="H1325">
        <v>0</v>
      </c>
      <c r="I1325" t="s">
        <v>15</v>
      </c>
      <c r="J1325" t="s">
        <v>4996</v>
      </c>
      <c r="K1325" t="s">
        <v>4973</v>
      </c>
      <c r="L1325" t="s">
        <v>4995</v>
      </c>
      <c r="M1325">
        <v>531.79</v>
      </c>
      <c r="N1325" s="2">
        <v>45484</v>
      </c>
      <c r="O1325">
        <v>52</v>
      </c>
      <c r="P1325" t="s">
        <v>4025</v>
      </c>
      <c r="Q1325" t="s">
        <v>4024</v>
      </c>
      <c r="R1325" t="s">
        <v>4143</v>
      </c>
      <c r="S1325" t="s">
        <v>4027</v>
      </c>
      <c r="T1325" t="s">
        <v>5050</v>
      </c>
      <c r="U1325" t="s">
        <v>4060</v>
      </c>
      <c r="V1325" t="s">
        <v>4032</v>
      </c>
      <c r="W1325" t="s">
        <v>5051</v>
      </c>
      <c r="X1325" t="s">
        <v>5052</v>
      </c>
      <c r="Y1325">
        <v>1512.98</v>
      </c>
      <c r="Z1325">
        <v>1063.58</v>
      </c>
      <c r="AA1325">
        <v>449.4</v>
      </c>
      <c r="AB1325">
        <v>0.29702970297029702</v>
      </c>
      <c r="AC1325" t="s">
        <v>4248</v>
      </c>
      <c r="AD1325" t="s">
        <v>5049</v>
      </c>
      <c r="AE1325" s="2">
        <v>46229</v>
      </c>
      <c r="AF1325">
        <v>2026</v>
      </c>
      <c r="AG1325" s="2">
        <v>46204</v>
      </c>
    </row>
    <row r="1326" spans="1:33" x14ac:dyDescent="0.25">
      <c r="A1326" t="s">
        <v>1024</v>
      </c>
      <c r="B1326" t="s">
        <v>771</v>
      </c>
      <c r="C1326" t="s">
        <v>332</v>
      </c>
      <c r="D1326" t="s">
        <v>39</v>
      </c>
      <c r="E1326" t="s">
        <v>25</v>
      </c>
      <c r="F1326">
        <v>4</v>
      </c>
      <c r="G1326">
        <v>756.49</v>
      </c>
      <c r="H1326">
        <v>0</v>
      </c>
      <c r="I1326" t="s">
        <v>1258</v>
      </c>
      <c r="J1326" t="s">
        <v>4996</v>
      </c>
      <c r="K1326" t="s">
        <v>4973</v>
      </c>
      <c r="L1326" t="s">
        <v>4995</v>
      </c>
      <c r="M1326">
        <v>531.79</v>
      </c>
      <c r="N1326" s="2">
        <v>45684</v>
      </c>
      <c r="O1326">
        <v>49</v>
      </c>
      <c r="P1326" t="s">
        <v>4030</v>
      </c>
      <c r="Q1326" t="s">
        <v>4029</v>
      </c>
      <c r="R1326" t="s">
        <v>4057</v>
      </c>
      <c r="S1326" t="s">
        <v>4058</v>
      </c>
      <c r="T1326" t="s">
        <v>5097</v>
      </c>
      <c r="U1326" t="s">
        <v>4141</v>
      </c>
      <c r="V1326" t="s">
        <v>4068</v>
      </c>
      <c r="W1326" t="s">
        <v>5055</v>
      </c>
      <c r="X1326" t="s">
        <v>4948</v>
      </c>
      <c r="Y1326">
        <v>3025.96</v>
      </c>
      <c r="Z1326">
        <v>2127.16</v>
      </c>
      <c r="AA1326">
        <v>898.8</v>
      </c>
      <c r="AB1326">
        <v>0.29702970297029702</v>
      </c>
      <c r="AC1326" t="s">
        <v>4523</v>
      </c>
      <c r="AD1326" t="s">
        <v>5128</v>
      </c>
      <c r="AE1326" s="2">
        <v>45931</v>
      </c>
      <c r="AF1326">
        <v>2025</v>
      </c>
      <c r="AG1326" s="2">
        <v>45931</v>
      </c>
    </row>
    <row r="1327" spans="1:33" x14ac:dyDescent="0.25">
      <c r="A1327" t="s">
        <v>2578</v>
      </c>
      <c r="B1327" t="s">
        <v>67</v>
      </c>
      <c r="C1327" t="s">
        <v>332</v>
      </c>
      <c r="D1327" t="s">
        <v>58</v>
      </c>
      <c r="E1327" t="s">
        <v>14</v>
      </c>
      <c r="F1327">
        <v>3</v>
      </c>
      <c r="G1327">
        <v>756.49</v>
      </c>
      <c r="H1327">
        <v>0.05</v>
      </c>
      <c r="I1327" t="s">
        <v>20</v>
      </c>
      <c r="J1327" t="s">
        <v>4996</v>
      </c>
      <c r="K1327" t="s">
        <v>4973</v>
      </c>
      <c r="L1327" t="s">
        <v>4995</v>
      </c>
      <c r="M1327">
        <v>531.79</v>
      </c>
      <c r="N1327" s="2">
        <v>45794</v>
      </c>
      <c r="O1327">
        <v>46</v>
      </c>
      <c r="P1327" t="s">
        <v>4025</v>
      </c>
      <c r="Q1327" t="s">
        <v>4029</v>
      </c>
      <c r="R1327" t="s">
        <v>4165</v>
      </c>
      <c r="S1327" t="s">
        <v>4071</v>
      </c>
      <c r="T1327" t="s">
        <v>5050</v>
      </c>
      <c r="U1327" t="s">
        <v>4060</v>
      </c>
      <c r="V1327" t="s">
        <v>4032</v>
      </c>
      <c r="W1327" t="s">
        <v>5051</v>
      </c>
      <c r="X1327" t="s">
        <v>5052</v>
      </c>
      <c r="Y1327">
        <v>2156</v>
      </c>
      <c r="Z1327">
        <v>1595.37</v>
      </c>
      <c r="AA1327">
        <v>560.63</v>
      </c>
      <c r="AB1327">
        <v>0.2600324675324675</v>
      </c>
      <c r="AC1327" t="s">
        <v>4539</v>
      </c>
      <c r="AD1327" t="s">
        <v>5049</v>
      </c>
      <c r="AE1327" s="2">
        <v>45872</v>
      </c>
      <c r="AF1327">
        <v>2025</v>
      </c>
      <c r="AG1327" s="2">
        <v>45870</v>
      </c>
    </row>
    <row r="1328" spans="1:33" x14ac:dyDescent="0.25">
      <c r="A1328" t="s">
        <v>3152</v>
      </c>
      <c r="B1328" t="s">
        <v>1718</v>
      </c>
      <c r="C1328" t="s">
        <v>332</v>
      </c>
      <c r="D1328" t="s">
        <v>39</v>
      </c>
      <c r="E1328" t="s">
        <v>25</v>
      </c>
      <c r="F1328">
        <v>1</v>
      </c>
      <c r="G1328">
        <v>756.49</v>
      </c>
      <c r="H1328">
        <v>0</v>
      </c>
      <c r="I1328" t="s">
        <v>20</v>
      </c>
      <c r="J1328" t="s">
        <v>4996</v>
      </c>
      <c r="K1328" t="s">
        <v>4973</v>
      </c>
      <c r="L1328" t="s">
        <v>4995</v>
      </c>
      <c r="M1328">
        <v>531.79</v>
      </c>
      <c r="N1328" s="2">
        <v>45750</v>
      </c>
      <c r="O1328">
        <v>51</v>
      </c>
      <c r="P1328" t="s">
        <v>4025</v>
      </c>
      <c r="Q1328" t="s">
        <v>4024</v>
      </c>
      <c r="R1328" t="s">
        <v>4057</v>
      </c>
      <c r="S1328" t="s">
        <v>4058</v>
      </c>
      <c r="T1328" t="s">
        <v>5097</v>
      </c>
      <c r="U1328" t="s">
        <v>4141</v>
      </c>
      <c r="V1328" t="s">
        <v>4068</v>
      </c>
      <c r="W1328" t="s">
        <v>5055</v>
      </c>
      <c r="X1328" t="s">
        <v>4948</v>
      </c>
      <c r="Y1328">
        <v>756.49</v>
      </c>
      <c r="Z1328">
        <v>531.79</v>
      </c>
      <c r="AA1328">
        <v>224.7</v>
      </c>
      <c r="AB1328">
        <v>0.29702970297029702</v>
      </c>
      <c r="AC1328" t="s">
        <v>4461</v>
      </c>
      <c r="AD1328" t="s">
        <v>5128</v>
      </c>
      <c r="AE1328" s="2">
        <v>45924</v>
      </c>
      <c r="AF1328">
        <v>2025</v>
      </c>
      <c r="AG1328" s="2">
        <v>45901</v>
      </c>
    </row>
    <row r="1329" spans="1:33" x14ac:dyDescent="0.25">
      <c r="A1329" t="s">
        <v>454</v>
      </c>
      <c r="B1329" t="s">
        <v>161</v>
      </c>
      <c r="C1329" t="s">
        <v>332</v>
      </c>
      <c r="D1329" t="s">
        <v>44</v>
      </c>
      <c r="E1329" t="s">
        <v>14</v>
      </c>
      <c r="F1329">
        <v>1</v>
      </c>
      <c r="G1329">
        <v>756.49</v>
      </c>
      <c r="H1329">
        <v>0.05</v>
      </c>
      <c r="I1329" t="s">
        <v>35</v>
      </c>
      <c r="J1329" t="s">
        <v>4996</v>
      </c>
      <c r="K1329" t="s">
        <v>4973</v>
      </c>
      <c r="L1329" t="s">
        <v>4995</v>
      </c>
      <c r="M1329">
        <v>531.79</v>
      </c>
      <c r="N1329" s="2">
        <v>46164</v>
      </c>
      <c r="O1329">
        <v>54</v>
      </c>
      <c r="P1329" t="s">
        <v>4030</v>
      </c>
      <c r="Q1329" t="s">
        <v>4029</v>
      </c>
      <c r="R1329" t="s">
        <v>4039</v>
      </c>
      <c r="S1329" t="s">
        <v>4032</v>
      </c>
      <c r="T1329" t="s">
        <v>5065</v>
      </c>
      <c r="U1329" t="s">
        <v>4046</v>
      </c>
      <c r="V1329" t="s">
        <v>4032</v>
      </c>
      <c r="W1329" t="s">
        <v>5055</v>
      </c>
      <c r="X1329" t="s">
        <v>5067</v>
      </c>
      <c r="Y1329">
        <v>718.67</v>
      </c>
      <c r="Z1329">
        <v>531.79</v>
      </c>
      <c r="AA1329">
        <v>186.88</v>
      </c>
      <c r="AB1329">
        <v>0.26003589964796081</v>
      </c>
      <c r="AC1329" t="s">
        <v>4366</v>
      </c>
      <c r="AD1329" t="s">
        <v>5064</v>
      </c>
      <c r="AE1329" s="2">
        <v>45879</v>
      </c>
      <c r="AF1329">
        <v>2025</v>
      </c>
      <c r="AG1329" s="2">
        <v>45870</v>
      </c>
    </row>
    <row r="1330" spans="1:33" x14ac:dyDescent="0.25">
      <c r="A1330" t="s">
        <v>2330</v>
      </c>
      <c r="B1330" t="s">
        <v>1210</v>
      </c>
      <c r="C1330" t="s">
        <v>332</v>
      </c>
      <c r="D1330" t="s">
        <v>226</v>
      </c>
      <c r="E1330" t="s">
        <v>14</v>
      </c>
      <c r="F1330">
        <v>1</v>
      </c>
      <c r="G1330">
        <v>749</v>
      </c>
      <c r="H1330">
        <v>0.2</v>
      </c>
      <c r="I1330" t="s">
        <v>1258</v>
      </c>
      <c r="J1330" t="s">
        <v>4996</v>
      </c>
      <c r="K1330" t="s">
        <v>4973</v>
      </c>
      <c r="L1330" t="s">
        <v>4995</v>
      </c>
      <c r="M1330">
        <v>531.79</v>
      </c>
      <c r="N1330" s="2">
        <v>44950</v>
      </c>
      <c r="O1330">
        <v>45</v>
      </c>
      <c r="P1330" t="s">
        <v>4052</v>
      </c>
      <c r="Q1330" t="s">
        <v>4024</v>
      </c>
      <c r="R1330" t="s">
        <v>4031</v>
      </c>
      <c r="S1330" t="s">
        <v>4032</v>
      </c>
      <c r="T1330" t="s">
        <v>5062</v>
      </c>
      <c r="U1330" t="s">
        <v>4055</v>
      </c>
      <c r="V1330" t="s">
        <v>4032</v>
      </c>
      <c r="W1330" t="s">
        <v>5055</v>
      </c>
      <c r="X1330" t="s">
        <v>5063</v>
      </c>
      <c r="Y1330">
        <v>599.20000000000005</v>
      </c>
      <c r="Z1330">
        <v>531.79</v>
      </c>
      <c r="AA1330">
        <v>67.41</v>
      </c>
      <c r="AB1330">
        <v>0.11249999999999999</v>
      </c>
      <c r="AC1330" t="s">
        <v>4355</v>
      </c>
      <c r="AD1330" t="s">
        <v>5123</v>
      </c>
      <c r="AE1330" s="2">
        <v>45919</v>
      </c>
      <c r="AF1330">
        <v>2025</v>
      </c>
      <c r="AG1330" s="2">
        <v>45901</v>
      </c>
    </row>
    <row r="1331" spans="1:33" x14ac:dyDescent="0.25">
      <c r="A1331" t="s">
        <v>1778</v>
      </c>
      <c r="B1331" t="s">
        <v>912</v>
      </c>
      <c r="C1331" t="s">
        <v>332</v>
      </c>
      <c r="D1331" t="s">
        <v>39</v>
      </c>
      <c r="E1331" t="s">
        <v>25</v>
      </c>
      <c r="F1331">
        <v>2</v>
      </c>
      <c r="G1331">
        <v>749</v>
      </c>
      <c r="H1331">
        <v>0.15</v>
      </c>
      <c r="I1331" t="s">
        <v>15</v>
      </c>
      <c r="J1331" t="s">
        <v>4996</v>
      </c>
      <c r="K1331" t="s">
        <v>4973</v>
      </c>
      <c r="L1331" t="s">
        <v>4995</v>
      </c>
      <c r="M1331">
        <v>531.79</v>
      </c>
      <c r="N1331" s="2">
        <v>45579</v>
      </c>
      <c r="O1331">
        <v>72</v>
      </c>
      <c r="P1331" t="s">
        <v>4030</v>
      </c>
      <c r="Q1331" t="s">
        <v>4024</v>
      </c>
      <c r="R1331" t="s">
        <v>4087</v>
      </c>
      <c r="S1331" t="s">
        <v>4036</v>
      </c>
      <c r="T1331" t="s">
        <v>5097</v>
      </c>
      <c r="U1331" t="s">
        <v>4141</v>
      </c>
      <c r="V1331" t="s">
        <v>4068</v>
      </c>
      <c r="W1331" t="s">
        <v>5055</v>
      </c>
      <c r="X1331" t="s">
        <v>4948</v>
      </c>
      <c r="Y1331">
        <v>1273.3</v>
      </c>
      <c r="Z1331">
        <v>1063.58</v>
      </c>
      <c r="AA1331">
        <v>209.72</v>
      </c>
      <c r="AB1331">
        <v>0.16470588235294117</v>
      </c>
      <c r="AC1331" t="s">
        <v>4619</v>
      </c>
      <c r="AD1331" t="s">
        <v>5128</v>
      </c>
      <c r="AE1331" s="2">
        <v>45936</v>
      </c>
      <c r="AF1331">
        <v>2025</v>
      </c>
      <c r="AG1331" s="2">
        <v>45931</v>
      </c>
    </row>
    <row r="1332" spans="1:33" x14ac:dyDescent="0.25">
      <c r="A1332" t="s">
        <v>3968</v>
      </c>
      <c r="B1332" t="s">
        <v>1357</v>
      </c>
      <c r="C1332" t="s">
        <v>332</v>
      </c>
      <c r="D1332" t="s">
        <v>62</v>
      </c>
      <c r="E1332" t="s">
        <v>14</v>
      </c>
      <c r="F1332">
        <v>3</v>
      </c>
      <c r="G1332">
        <v>749</v>
      </c>
      <c r="H1332">
        <v>0.2</v>
      </c>
      <c r="I1332" t="s">
        <v>30</v>
      </c>
      <c r="J1332" t="s">
        <v>4996</v>
      </c>
      <c r="K1332" t="s">
        <v>4973</v>
      </c>
      <c r="L1332" t="s">
        <v>4995</v>
      </c>
      <c r="M1332">
        <v>531.79</v>
      </c>
      <c r="N1332" s="2">
        <v>45495</v>
      </c>
      <c r="O1332">
        <v>41</v>
      </c>
      <c r="P1332" t="s">
        <v>4025</v>
      </c>
      <c r="Q1332" t="s">
        <v>4024</v>
      </c>
      <c r="R1332" t="s">
        <v>4092</v>
      </c>
      <c r="S1332" t="s">
        <v>4071</v>
      </c>
      <c r="T1332" t="s">
        <v>5104</v>
      </c>
      <c r="U1332" t="s">
        <v>4143</v>
      </c>
      <c r="V1332" t="s">
        <v>4027</v>
      </c>
      <c r="W1332" t="s">
        <v>5055</v>
      </c>
      <c r="X1332" t="s">
        <v>5105</v>
      </c>
      <c r="Y1332">
        <v>1797.6</v>
      </c>
      <c r="Z1332">
        <v>1595.37</v>
      </c>
      <c r="AA1332">
        <v>202.23</v>
      </c>
      <c r="AB1332">
        <v>0.1125</v>
      </c>
      <c r="AC1332" t="s">
        <v>4195</v>
      </c>
      <c r="AD1332" t="s">
        <v>5103</v>
      </c>
      <c r="AE1332" s="2">
        <v>45917</v>
      </c>
      <c r="AF1332">
        <v>2025</v>
      </c>
      <c r="AG1332" s="2">
        <v>45901</v>
      </c>
    </row>
    <row r="1333" spans="1:33" x14ac:dyDescent="0.25">
      <c r="A1333" t="s">
        <v>2937</v>
      </c>
      <c r="B1333" t="s">
        <v>159</v>
      </c>
      <c r="C1333" t="s">
        <v>332</v>
      </c>
      <c r="D1333" t="s">
        <v>19</v>
      </c>
      <c r="E1333" t="s">
        <v>14</v>
      </c>
      <c r="F1333">
        <v>3</v>
      </c>
      <c r="G1333">
        <v>749</v>
      </c>
      <c r="H1333">
        <v>0</v>
      </c>
      <c r="I1333" t="s">
        <v>30</v>
      </c>
      <c r="J1333" t="s">
        <v>4996</v>
      </c>
      <c r="K1333" t="s">
        <v>4973</v>
      </c>
      <c r="L1333" t="s">
        <v>4995</v>
      </c>
      <c r="M1333">
        <v>531.79</v>
      </c>
      <c r="N1333" s="2">
        <v>45484</v>
      </c>
      <c r="O1333">
        <v>52</v>
      </c>
      <c r="P1333" t="s">
        <v>4025</v>
      </c>
      <c r="Q1333" t="s">
        <v>4024</v>
      </c>
      <c r="R1333" t="s">
        <v>4143</v>
      </c>
      <c r="S1333" t="s">
        <v>4027</v>
      </c>
      <c r="T1333" t="s">
        <v>5058</v>
      </c>
      <c r="U1333" t="s">
        <v>4055</v>
      </c>
      <c r="V1333" t="s">
        <v>4032</v>
      </c>
      <c r="W1333" t="s">
        <v>5051</v>
      </c>
      <c r="X1333" t="s">
        <v>5060</v>
      </c>
      <c r="Y1333">
        <v>2247</v>
      </c>
      <c r="Z1333">
        <v>1595.37</v>
      </c>
      <c r="AA1333">
        <v>651.63</v>
      </c>
      <c r="AB1333">
        <v>0.28999999999999998</v>
      </c>
      <c r="AC1333" t="s">
        <v>4248</v>
      </c>
      <c r="AD1333" t="s">
        <v>5057</v>
      </c>
      <c r="AE1333" s="2">
        <v>46224</v>
      </c>
      <c r="AF1333">
        <v>2026</v>
      </c>
      <c r="AG1333" s="2">
        <v>46204</v>
      </c>
    </row>
    <row r="1334" spans="1:33" x14ac:dyDescent="0.25">
      <c r="A1334" t="s">
        <v>1881</v>
      </c>
      <c r="B1334" t="s">
        <v>302</v>
      </c>
      <c r="C1334" t="s">
        <v>332</v>
      </c>
      <c r="D1334" t="s">
        <v>101</v>
      </c>
      <c r="E1334" t="s">
        <v>14</v>
      </c>
      <c r="F1334">
        <v>5</v>
      </c>
      <c r="G1334">
        <v>749</v>
      </c>
      <c r="H1334">
        <v>0</v>
      </c>
      <c r="I1334" t="s">
        <v>20</v>
      </c>
      <c r="J1334" t="s">
        <v>4996</v>
      </c>
      <c r="K1334" t="s">
        <v>4973</v>
      </c>
      <c r="L1334" t="s">
        <v>4995</v>
      </c>
      <c r="M1334">
        <v>531.79</v>
      </c>
      <c r="N1334" s="2">
        <v>45667</v>
      </c>
      <c r="O1334">
        <v>48</v>
      </c>
      <c r="P1334" t="s">
        <v>4025</v>
      </c>
      <c r="Q1334" t="s">
        <v>4024</v>
      </c>
      <c r="R1334" t="s">
        <v>4057</v>
      </c>
      <c r="S1334" t="s">
        <v>4058</v>
      </c>
      <c r="T1334" t="s">
        <v>5082</v>
      </c>
      <c r="U1334" t="s">
        <v>4050</v>
      </c>
      <c r="V1334" t="s">
        <v>4036</v>
      </c>
      <c r="W1334" t="s">
        <v>5055</v>
      </c>
      <c r="X1334" t="s">
        <v>5083</v>
      </c>
      <c r="Y1334">
        <v>3745</v>
      </c>
      <c r="Z1334">
        <v>2658.95</v>
      </c>
      <c r="AA1334">
        <v>1086.05</v>
      </c>
      <c r="AB1334">
        <v>0.28999999999999998</v>
      </c>
      <c r="AC1334" t="s">
        <v>4527</v>
      </c>
      <c r="AD1334" t="s">
        <v>5121</v>
      </c>
      <c r="AE1334" s="2">
        <v>45990</v>
      </c>
      <c r="AF1334">
        <v>2025</v>
      </c>
      <c r="AG1334" s="2">
        <v>45962</v>
      </c>
    </row>
    <row r="1335" spans="1:33" x14ac:dyDescent="0.25">
      <c r="A1335" t="s">
        <v>331</v>
      </c>
      <c r="B1335" t="s">
        <v>327</v>
      </c>
      <c r="C1335" t="s">
        <v>332</v>
      </c>
      <c r="D1335" t="s">
        <v>39</v>
      </c>
      <c r="E1335" t="s">
        <v>14</v>
      </c>
      <c r="F1335">
        <v>6</v>
      </c>
      <c r="G1335">
        <v>749</v>
      </c>
      <c r="H1335">
        <v>0.1</v>
      </c>
      <c r="I1335" t="s">
        <v>30</v>
      </c>
      <c r="J1335" t="s">
        <v>4996</v>
      </c>
      <c r="K1335" t="s">
        <v>4973</v>
      </c>
      <c r="L1335" t="s">
        <v>4995</v>
      </c>
      <c r="M1335">
        <v>531.79</v>
      </c>
      <c r="N1335" s="2">
        <v>45390</v>
      </c>
      <c r="O1335">
        <v>53</v>
      </c>
      <c r="P1335" t="s">
        <v>4048</v>
      </c>
      <c r="Q1335" t="s">
        <v>4024</v>
      </c>
      <c r="R1335" t="s">
        <v>4103</v>
      </c>
      <c r="S1335" t="s">
        <v>4032</v>
      </c>
      <c r="T1335" t="s">
        <v>5097</v>
      </c>
      <c r="U1335" t="s">
        <v>4141</v>
      </c>
      <c r="V1335" t="s">
        <v>4068</v>
      </c>
      <c r="W1335" t="s">
        <v>5055</v>
      </c>
      <c r="X1335" t="s">
        <v>4948</v>
      </c>
      <c r="Y1335">
        <v>4044.6</v>
      </c>
      <c r="Z1335">
        <v>3190.74</v>
      </c>
      <c r="AA1335">
        <v>853.86</v>
      </c>
      <c r="AB1335">
        <v>0.21111111111111111</v>
      </c>
      <c r="AC1335" t="s">
        <v>4495</v>
      </c>
      <c r="AD1335" t="s">
        <v>5128</v>
      </c>
      <c r="AE1335" s="2">
        <v>46223</v>
      </c>
      <c r="AF1335">
        <v>2026</v>
      </c>
      <c r="AG1335" s="2">
        <v>46204</v>
      </c>
    </row>
    <row r="1336" spans="1:33" x14ac:dyDescent="0.25">
      <c r="A1336" t="s">
        <v>1980</v>
      </c>
      <c r="B1336" t="s">
        <v>1981</v>
      </c>
      <c r="C1336" t="s">
        <v>332</v>
      </c>
      <c r="D1336" t="s">
        <v>74</v>
      </c>
      <c r="E1336" t="s">
        <v>14</v>
      </c>
      <c r="F1336">
        <v>1</v>
      </c>
      <c r="G1336">
        <v>749</v>
      </c>
      <c r="H1336">
        <v>0</v>
      </c>
      <c r="I1336" t="s">
        <v>1258</v>
      </c>
      <c r="J1336" t="s">
        <v>4996</v>
      </c>
      <c r="K1336" t="s">
        <v>4973</v>
      </c>
      <c r="L1336" t="s">
        <v>4995</v>
      </c>
      <c r="M1336">
        <v>531.79</v>
      </c>
      <c r="N1336" s="2">
        <v>45048</v>
      </c>
      <c r="O1336">
        <v>45</v>
      </c>
      <c r="P1336" t="s">
        <v>4025</v>
      </c>
      <c r="Q1336" t="s">
        <v>4029</v>
      </c>
      <c r="R1336" t="s">
        <v>4050</v>
      </c>
      <c r="S1336" t="s">
        <v>4036</v>
      </c>
      <c r="T1336" t="s">
        <v>5092</v>
      </c>
      <c r="U1336" t="s">
        <v>4165</v>
      </c>
      <c r="V1336" t="s">
        <v>4071</v>
      </c>
      <c r="W1336" t="s">
        <v>5055</v>
      </c>
      <c r="X1336" t="s">
        <v>5093</v>
      </c>
      <c r="Y1336">
        <v>749</v>
      </c>
      <c r="Z1336">
        <v>531.79</v>
      </c>
      <c r="AA1336">
        <v>217.21</v>
      </c>
      <c r="AB1336">
        <v>0.29000000000000004</v>
      </c>
      <c r="AC1336" t="s">
        <v>4925</v>
      </c>
      <c r="AD1336" t="s">
        <v>5091</v>
      </c>
      <c r="AE1336" s="2">
        <v>46007</v>
      </c>
      <c r="AF1336">
        <v>2025</v>
      </c>
      <c r="AG1336" s="2">
        <v>45992</v>
      </c>
    </row>
    <row r="1337" spans="1:33" x14ac:dyDescent="0.25">
      <c r="A1337" t="s">
        <v>3108</v>
      </c>
      <c r="B1337" t="s">
        <v>122</v>
      </c>
      <c r="C1337" t="s">
        <v>332</v>
      </c>
      <c r="D1337" t="s">
        <v>196</v>
      </c>
      <c r="E1337" t="s">
        <v>14</v>
      </c>
      <c r="F1337">
        <v>1</v>
      </c>
      <c r="G1337">
        <v>749</v>
      </c>
      <c r="H1337">
        <v>0.05</v>
      </c>
      <c r="I1337" t="s">
        <v>20</v>
      </c>
      <c r="J1337" t="s">
        <v>4996</v>
      </c>
      <c r="K1337" t="s">
        <v>4973</v>
      </c>
      <c r="L1337" t="s">
        <v>4995</v>
      </c>
      <c r="M1337">
        <v>531.79</v>
      </c>
      <c r="N1337" s="2">
        <v>45878</v>
      </c>
      <c r="O1337">
        <v>45</v>
      </c>
      <c r="P1337" t="s">
        <v>4030</v>
      </c>
      <c r="Q1337" t="s">
        <v>4024</v>
      </c>
      <c r="R1337" t="s">
        <v>4097</v>
      </c>
      <c r="S1337" t="s">
        <v>4071</v>
      </c>
      <c r="T1337" t="s">
        <v>5124</v>
      </c>
      <c r="U1337" t="s">
        <v>4039</v>
      </c>
      <c r="V1337" t="s">
        <v>4032</v>
      </c>
      <c r="W1337" t="s">
        <v>5070</v>
      </c>
      <c r="X1337" t="s">
        <v>5071</v>
      </c>
      <c r="Y1337">
        <v>711.55</v>
      </c>
      <c r="Z1337">
        <v>531.79</v>
      </c>
      <c r="AA1337">
        <v>179.76</v>
      </c>
      <c r="AB1337">
        <v>0.25263157894736843</v>
      </c>
      <c r="AC1337" t="s">
        <v>4561</v>
      </c>
      <c r="AD1337" t="s">
        <v>5068</v>
      </c>
      <c r="AE1337" s="2">
        <v>45952</v>
      </c>
      <c r="AF1337">
        <v>2025</v>
      </c>
      <c r="AG1337" s="2">
        <v>45931</v>
      </c>
    </row>
    <row r="1338" spans="1:33" x14ac:dyDescent="0.25">
      <c r="A1338" t="s">
        <v>3640</v>
      </c>
      <c r="B1338" t="s">
        <v>656</v>
      </c>
      <c r="C1338" t="s">
        <v>332</v>
      </c>
      <c r="D1338" t="s">
        <v>44</v>
      </c>
      <c r="E1338" t="s">
        <v>25</v>
      </c>
      <c r="F1338">
        <v>1</v>
      </c>
      <c r="G1338">
        <v>749</v>
      </c>
      <c r="H1338">
        <v>0.1</v>
      </c>
      <c r="I1338" t="s">
        <v>15</v>
      </c>
      <c r="J1338" t="s">
        <v>4996</v>
      </c>
      <c r="K1338" t="s">
        <v>4973</v>
      </c>
      <c r="L1338" t="s">
        <v>4995</v>
      </c>
      <c r="M1338">
        <v>531.79</v>
      </c>
      <c r="N1338" s="2">
        <v>45584</v>
      </c>
      <c r="O1338">
        <v>47</v>
      </c>
      <c r="P1338" t="s">
        <v>4025</v>
      </c>
      <c r="Q1338" t="s">
        <v>4029</v>
      </c>
      <c r="R1338" t="s">
        <v>4074</v>
      </c>
      <c r="S1338" t="s">
        <v>4071</v>
      </c>
      <c r="T1338" t="s">
        <v>5065</v>
      </c>
      <c r="U1338" t="s">
        <v>4046</v>
      </c>
      <c r="V1338" t="s">
        <v>4032</v>
      </c>
      <c r="W1338" t="s">
        <v>5055</v>
      </c>
      <c r="X1338" t="s">
        <v>5067</v>
      </c>
      <c r="Y1338">
        <v>674.1</v>
      </c>
      <c r="Z1338">
        <v>531.79</v>
      </c>
      <c r="AA1338">
        <v>142.31</v>
      </c>
      <c r="AB1338">
        <v>0.21111111111111111</v>
      </c>
      <c r="AC1338" t="s">
        <v>4820</v>
      </c>
      <c r="AD1338" t="s">
        <v>5064</v>
      </c>
      <c r="AE1338" s="2">
        <v>46012</v>
      </c>
      <c r="AF1338">
        <v>2025</v>
      </c>
      <c r="AG1338" s="2">
        <v>45992</v>
      </c>
    </row>
    <row r="1339" spans="1:33" x14ac:dyDescent="0.25">
      <c r="A1339" t="s">
        <v>3218</v>
      </c>
      <c r="B1339" t="s">
        <v>2097</v>
      </c>
      <c r="C1339" t="s">
        <v>332</v>
      </c>
      <c r="D1339" t="s">
        <v>226</v>
      </c>
      <c r="E1339" t="s">
        <v>14</v>
      </c>
      <c r="F1339">
        <v>6</v>
      </c>
      <c r="G1339">
        <v>749</v>
      </c>
      <c r="H1339">
        <v>0.05</v>
      </c>
      <c r="I1339" t="s">
        <v>30</v>
      </c>
      <c r="J1339" t="s">
        <v>4996</v>
      </c>
      <c r="K1339" t="s">
        <v>4973</v>
      </c>
      <c r="L1339" t="s">
        <v>4995</v>
      </c>
      <c r="M1339">
        <v>531.79</v>
      </c>
      <c r="N1339" s="2">
        <v>45547</v>
      </c>
      <c r="O1339">
        <v>65</v>
      </c>
      <c r="P1339" t="s">
        <v>4025</v>
      </c>
      <c r="Q1339" t="s">
        <v>4024</v>
      </c>
      <c r="R1339" t="s">
        <v>4092</v>
      </c>
      <c r="S1339" t="s">
        <v>4071</v>
      </c>
      <c r="T1339" t="s">
        <v>5062</v>
      </c>
      <c r="U1339" t="s">
        <v>4055</v>
      </c>
      <c r="V1339" t="s">
        <v>4032</v>
      </c>
      <c r="W1339" t="s">
        <v>5055</v>
      </c>
      <c r="X1339" t="s">
        <v>5063</v>
      </c>
      <c r="Y1339">
        <v>4269.3</v>
      </c>
      <c r="Z1339">
        <v>3190.74</v>
      </c>
      <c r="AA1339">
        <v>1078.56</v>
      </c>
      <c r="AB1339">
        <v>0.25263157894736837</v>
      </c>
      <c r="AC1339" t="s">
        <v>4566</v>
      </c>
      <c r="AD1339" t="s">
        <v>5123</v>
      </c>
      <c r="AE1339" s="2">
        <v>46140</v>
      </c>
      <c r="AF1339">
        <v>2026</v>
      </c>
      <c r="AG1339" s="2">
        <v>46113</v>
      </c>
    </row>
    <row r="1340" spans="1:33" x14ac:dyDescent="0.25">
      <c r="A1340" t="s">
        <v>3248</v>
      </c>
      <c r="B1340" t="s">
        <v>2193</v>
      </c>
      <c r="C1340" t="s">
        <v>332</v>
      </c>
      <c r="D1340" t="s">
        <v>34</v>
      </c>
      <c r="E1340" t="s">
        <v>14</v>
      </c>
      <c r="F1340">
        <v>2</v>
      </c>
      <c r="G1340">
        <v>741.51</v>
      </c>
      <c r="H1340">
        <v>0.15</v>
      </c>
      <c r="I1340" t="s">
        <v>15</v>
      </c>
      <c r="J1340" t="s">
        <v>4996</v>
      </c>
      <c r="K1340" t="s">
        <v>4973</v>
      </c>
      <c r="L1340" t="s">
        <v>4995</v>
      </c>
      <c r="M1340">
        <v>531.79</v>
      </c>
      <c r="N1340" s="2">
        <v>45918</v>
      </c>
      <c r="O1340">
        <v>32</v>
      </c>
      <c r="P1340" t="s">
        <v>4025</v>
      </c>
      <c r="Q1340" t="s">
        <v>4024</v>
      </c>
      <c r="R1340" t="s">
        <v>4067</v>
      </c>
      <c r="S1340" t="s">
        <v>4068</v>
      </c>
      <c r="T1340" t="s">
        <v>5079</v>
      </c>
      <c r="U1340" t="s">
        <v>4041</v>
      </c>
      <c r="V1340" t="s">
        <v>4036</v>
      </c>
      <c r="W1340" t="s">
        <v>5055</v>
      </c>
      <c r="X1340" t="s">
        <v>5080</v>
      </c>
      <c r="Y1340">
        <v>1260.57</v>
      </c>
      <c r="Z1340">
        <v>1063.58</v>
      </c>
      <c r="AA1340">
        <v>196.99</v>
      </c>
      <c r="AB1340">
        <v>0.15627057600926567</v>
      </c>
      <c r="AC1340" t="s">
        <v>4951</v>
      </c>
      <c r="AD1340" t="s">
        <v>5078</v>
      </c>
      <c r="AE1340" s="2">
        <v>45959</v>
      </c>
      <c r="AF1340">
        <v>2025</v>
      </c>
      <c r="AG1340" s="2">
        <v>45931</v>
      </c>
    </row>
    <row r="1341" spans="1:33" x14ac:dyDescent="0.25">
      <c r="A1341" t="s">
        <v>1168</v>
      </c>
      <c r="B1341" t="s">
        <v>365</v>
      </c>
      <c r="C1341" t="s">
        <v>332</v>
      </c>
      <c r="D1341" t="s">
        <v>112</v>
      </c>
      <c r="E1341" t="s">
        <v>14</v>
      </c>
      <c r="F1341">
        <v>1</v>
      </c>
      <c r="G1341">
        <v>741.51</v>
      </c>
      <c r="H1341">
        <v>0.02</v>
      </c>
      <c r="I1341" t="s">
        <v>1258</v>
      </c>
      <c r="J1341" t="s">
        <v>4996</v>
      </c>
      <c r="K1341" t="s">
        <v>4973</v>
      </c>
      <c r="L1341" t="s">
        <v>4995</v>
      </c>
      <c r="M1341">
        <v>531.79</v>
      </c>
      <c r="N1341" s="2">
        <v>45178</v>
      </c>
      <c r="O1341">
        <v>46</v>
      </c>
      <c r="P1341" t="s">
        <v>4025</v>
      </c>
      <c r="Q1341" t="s">
        <v>4029</v>
      </c>
      <c r="R1341" t="s">
        <v>4046</v>
      </c>
      <c r="S1341" t="s">
        <v>4032</v>
      </c>
      <c r="T1341" t="s">
        <v>5107</v>
      </c>
      <c r="U1341" t="s">
        <v>4057</v>
      </c>
      <c r="V1341" t="s">
        <v>4058</v>
      </c>
      <c r="W1341" t="s">
        <v>5051</v>
      </c>
      <c r="X1341" t="s">
        <v>5108</v>
      </c>
      <c r="Y1341">
        <v>726.68</v>
      </c>
      <c r="Z1341">
        <v>531.79</v>
      </c>
      <c r="AA1341">
        <v>194.89</v>
      </c>
      <c r="AB1341">
        <v>0.26819232674629823</v>
      </c>
      <c r="AC1341" t="s">
        <v>4476</v>
      </c>
      <c r="AD1341" t="s">
        <v>5106</v>
      </c>
      <c r="AE1341" s="2">
        <v>46030</v>
      </c>
      <c r="AF1341">
        <v>2026</v>
      </c>
      <c r="AG1341" s="2">
        <v>46023</v>
      </c>
    </row>
    <row r="1342" spans="1:33" x14ac:dyDescent="0.25">
      <c r="A1342" t="s">
        <v>2025</v>
      </c>
      <c r="B1342" t="s">
        <v>1349</v>
      </c>
      <c r="C1342" t="s">
        <v>332</v>
      </c>
      <c r="D1342" t="s">
        <v>104</v>
      </c>
      <c r="E1342" t="s">
        <v>25</v>
      </c>
      <c r="F1342">
        <v>4</v>
      </c>
      <c r="G1342">
        <v>741.51</v>
      </c>
      <c r="H1342">
        <v>0</v>
      </c>
      <c r="I1342" t="s">
        <v>20</v>
      </c>
      <c r="J1342" t="s">
        <v>4996</v>
      </c>
      <c r="K1342" t="s">
        <v>4973</v>
      </c>
      <c r="L1342" t="s">
        <v>4995</v>
      </c>
      <c r="M1342">
        <v>531.79</v>
      </c>
      <c r="N1342" s="2">
        <v>45645</v>
      </c>
      <c r="O1342">
        <v>35</v>
      </c>
      <c r="P1342" t="s">
        <v>4030</v>
      </c>
      <c r="Q1342" t="s">
        <v>4024</v>
      </c>
      <c r="R1342" t="s">
        <v>4044</v>
      </c>
      <c r="S1342" t="s">
        <v>4036</v>
      </c>
      <c r="T1342" t="s">
        <v>5073</v>
      </c>
      <c r="U1342" t="s">
        <v>4035</v>
      </c>
      <c r="V1342" t="s">
        <v>4036</v>
      </c>
      <c r="W1342" t="s">
        <v>5051</v>
      </c>
      <c r="X1342" t="s">
        <v>5074</v>
      </c>
      <c r="Y1342">
        <v>2966.04</v>
      </c>
      <c r="Z1342">
        <v>2127.16</v>
      </c>
      <c r="AA1342">
        <v>838.88</v>
      </c>
      <c r="AB1342">
        <v>0.28282828282828282</v>
      </c>
      <c r="AC1342" t="s">
        <v>4238</v>
      </c>
      <c r="AD1342" t="s">
        <v>5072</v>
      </c>
      <c r="AE1342" s="2">
        <v>46019</v>
      </c>
      <c r="AF1342">
        <v>2025</v>
      </c>
      <c r="AG1342" s="2">
        <v>45992</v>
      </c>
    </row>
    <row r="1343" spans="1:33" x14ac:dyDescent="0.25">
      <c r="A1343" t="s">
        <v>3946</v>
      </c>
      <c r="B1343" t="s">
        <v>1785</v>
      </c>
      <c r="C1343" t="s">
        <v>332</v>
      </c>
      <c r="D1343" t="s">
        <v>112</v>
      </c>
      <c r="E1343" t="s">
        <v>25</v>
      </c>
      <c r="F1343">
        <v>3</v>
      </c>
      <c r="G1343">
        <v>741.51</v>
      </c>
      <c r="H1343">
        <v>0.02</v>
      </c>
      <c r="I1343" t="s">
        <v>15</v>
      </c>
      <c r="J1343" t="s">
        <v>4996</v>
      </c>
      <c r="K1343" t="s">
        <v>4973</v>
      </c>
      <c r="L1343" t="s">
        <v>4995</v>
      </c>
      <c r="M1343">
        <v>531.79</v>
      </c>
      <c r="N1343" s="2">
        <v>45762</v>
      </c>
      <c r="O1343">
        <v>37</v>
      </c>
      <c r="P1343" t="s">
        <v>4025</v>
      </c>
      <c r="Q1343" t="s">
        <v>4024</v>
      </c>
      <c r="R1343" t="s">
        <v>4070</v>
      </c>
      <c r="S1343" t="s">
        <v>4071</v>
      </c>
      <c r="T1343" t="s">
        <v>5107</v>
      </c>
      <c r="U1343" t="s">
        <v>4057</v>
      </c>
      <c r="V1343" t="s">
        <v>4058</v>
      </c>
      <c r="W1343" t="s">
        <v>5051</v>
      </c>
      <c r="X1343" t="s">
        <v>5108</v>
      </c>
      <c r="Y1343">
        <v>2180.04</v>
      </c>
      <c r="Z1343">
        <v>1595.37</v>
      </c>
      <c r="AA1343">
        <v>584.66999999999996</v>
      </c>
      <c r="AB1343">
        <v>0.26819232674629823</v>
      </c>
      <c r="AC1343" t="s">
        <v>4422</v>
      </c>
      <c r="AD1343" t="s">
        <v>5106</v>
      </c>
      <c r="AE1343" s="2">
        <v>45973</v>
      </c>
      <c r="AF1343">
        <v>2025</v>
      </c>
      <c r="AG1343" s="2">
        <v>45962</v>
      </c>
    </row>
    <row r="1344" spans="1:33" x14ac:dyDescent="0.25">
      <c r="A1344" t="s">
        <v>3992</v>
      </c>
      <c r="B1344" t="s">
        <v>152</v>
      </c>
      <c r="C1344" t="s">
        <v>332</v>
      </c>
      <c r="D1344" t="s">
        <v>58</v>
      </c>
      <c r="E1344" t="s">
        <v>25</v>
      </c>
      <c r="F1344">
        <v>1</v>
      </c>
      <c r="G1344">
        <v>741.51</v>
      </c>
      <c r="H1344">
        <v>0.15</v>
      </c>
      <c r="I1344" t="s">
        <v>35</v>
      </c>
      <c r="J1344" t="s">
        <v>4996</v>
      </c>
      <c r="K1344" t="s">
        <v>4973</v>
      </c>
      <c r="L1344" t="s">
        <v>4995</v>
      </c>
      <c r="M1344">
        <v>531.79</v>
      </c>
      <c r="N1344" s="2">
        <v>44990</v>
      </c>
      <c r="O1344">
        <v>35</v>
      </c>
      <c r="P1344" t="s">
        <v>4052</v>
      </c>
      <c r="Q1344" t="s">
        <v>4024</v>
      </c>
      <c r="R1344" t="s">
        <v>4053</v>
      </c>
      <c r="S1344" t="s">
        <v>4027</v>
      </c>
      <c r="T1344" t="s">
        <v>5050</v>
      </c>
      <c r="U1344" t="s">
        <v>4060</v>
      </c>
      <c r="V1344" t="s">
        <v>4032</v>
      </c>
      <c r="W1344" t="s">
        <v>5051</v>
      </c>
      <c r="X1344" t="s">
        <v>5052</v>
      </c>
      <c r="Y1344">
        <v>630.28</v>
      </c>
      <c r="Z1344">
        <v>531.79</v>
      </c>
      <c r="AA1344">
        <v>98.49</v>
      </c>
      <c r="AB1344">
        <v>0.15626388271879166</v>
      </c>
      <c r="AC1344" t="s">
        <v>4943</v>
      </c>
      <c r="AD1344" t="s">
        <v>5049</v>
      </c>
      <c r="AE1344" s="2">
        <v>45976</v>
      </c>
      <c r="AF1344">
        <v>2025</v>
      </c>
      <c r="AG1344" s="2">
        <v>45962</v>
      </c>
    </row>
    <row r="1345" spans="1:33" x14ac:dyDescent="0.25">
      <c r="A1345" t="s">
        <v>3615</v>
      </c>
      <c r="B1345" t="s">
        <v>1857</v>
      </c>
      <c r="C1345" t="s">
        <v>332</v>
      </c>
      <c r="D1345" t="s">
        <v>196</v>
      </c>
      <c r="E1345" t="s">
        <v>14</v>
      </c>
      <c r="F1345">
        <v>4</v>
      </c>
      <c r="G1345">
        <v>734.02</v>
      </c>
      <c r="H1345">
        <v>0</v>
      </c>
      <c r="I1345" t="s">
        <v>1258</v>
      </c>
      <c r="J1345" t="s">
        <v>4996</v>
      </c>
      <c r="K1345" t="s">
        <v>4973</v>
      </c>
      <c r="L1345" t="s">
        <v>4995</v>
      </c>
      <c r="M1345">
        <v>531.79</v>
      </c>
      <c r="N1345" s="2">
        <v>45503</v>
      </c>
      <c r="O1345">
        <v>46</v>
      </c>
      <c r="P1345" t="s">
        <v>4030</v>
      </c>
      <c r="Q1345" t="s">
        <v>4024</v>
      </c>
      <c r="R1345" t="s">
        <v>4050</v>
      </c>
      <c r="S1345" t="s">
        <v>4036</v>
      </c>
      <c r="T1345" t="s">
        <v>5124</v>
      </c>
      <c r="U1345" t="s">
        <v>4039</v>
      </c>
      <c r="V1345" t="s">
        <v>4032</v>
      </c>
      <c r="W1345" t="s">
        <v>5070</v>
      </c>
      <c r="X1345" t="s">
        <v>5071</v>
      </c>
      <c r="Y1345">
        <v>2936.08</v>
      </c>
      <c r="Z1345">
        <v>2127.16</v>
      </c>
      <c r="AA1345">
        <v>808.92</v>
      </c>
      <c r="AB1345">
        <v>0.27551020408163263</v>
      </c>
      <c r="AC1345" t="s">
        <v>4049</v>
      </c>
      <c r="AD1345" t="s">
        <v>5068</v>
      </c>
      <c r="AE1345" s="2">
        <v>46037</v>
      </c>
      <c r="AF1345">
        <v>2026</v>
      </c>
      <c r="AG1345" s="2">
        <v>46023</v>
      </c>
    </row>
    <row r="1346" spans="1:33" x14ac:dyDescent="0.25">
      <c r="A1346" t="s">
        <v>734</v>
      </c>
      <c r="B1346" t="s">
        <v>735</v>
      </c>
      <c r="C1346" t="s">
        <v>332</v>
      </c>
      <c r="D1346" t="s">
        <v>104</v>
      </c>
      <c r="E1346" t="s">
        <v>14</v>
      </c>
      <c r="F1346">
        <v>4</v>
      </c>
      <c r="G1346">
        <v>734.02</v>
      </c>
      <c r="H1346">
        <v>0</v>
      </c>
      <c r="I1346" t="s">
        <v>15</v>
      </c>
      <c r="J1346" t="s">
        <v>4996</v>
      </c>
      <c r="K1346" t="s">
        <v>4973</v>
      </c>
      <c r="L1346" t="s">
        <v>4995</v>
      </c>
      <c r="M1346">
        <v>531.79</v>
      </c>
      <c r="N1346" s="2">
        <v>44927</v>
      </c>
      <c r="O1346">
        <v>56</v>
      </c>
      <c r="P1346" t="s">
        <v>4025</v>
      </c>
      <c r="Q1346" t="s">
        <v>4029</v>
      </c>
      <c r="R1346" t="s">
        <v>4060</v>
      </c>
      <c r="S1346" t="s">
        <v>4032</v>
      </c>
      <c r="T1346" t="s">
        <v>5073</v>
      </c>
      <c r="U1346" t="s">
        <v>4035</v>
      </c>
      <c r="V1346" t="s">
        <v>4036</v>
      </c>
      <c r="W1346" t="s">
        <v>5051</v>
      </c>
      <c r="X1346" t="s">
        <v>5074</v>
      </c>
      <c r="Y1346">
        <v>2936.08</v>
      </c>
      <c r="Z1346">
        <v>2127.16</v>
      </c>
      <c r="AA1346">
        <v>808.92</v>
      </c>
      <c r="AB1346">
        <v>0.27551020408163263</v>
      </c>
      <c r="AC1346" t="s">
        <v>4877</v>
      </c>
      <c r="AD1346" t="s">
        <v>5072</v>
      </c>
      <c r="AE1346" s="2">
        <v>45872</v>
      </c>
      <c r="AF1346">
        <v>2025</v>
      </c>
      <c r="AG1346" s="2">
        <v>45870</v>
      </c>
    </row>
    <row r="1347" spans="1:33" x14ac:dyDescent="0.25">
      <c r="A1347" t="s">
        <v>3974</v>
      </c>
      <c r="B1347" t="s">
        <v>2090</v>
      </c>
      <c r="C1347" t="s">
        <v>332</v>
      </c>
      <c r="D1347" t="s">
        <v>112</v>
      </c>
      <c r="E1347" t="s">
        <v>14</v>
      </c>
      <c r="F1347">
        <v>4</v>
      </c>
      <c r="G1347">
        <v>734.02</v>
      </c>
      <c r="H1347">
        <v>0</v>
      </c>
      <c r="I1347" t="s">
        <v>30</v>
      </c>
      <c r="J1347" t="s">
        <v>4996</v>
      </c>
      <c r="K1347" t="s">
        <v>4973</v>
      </c>
      <c r="L1347" t="s">
        <v>4995</v>
      </c>
      <c r="M1347">
        <v>531.79</v>
      </c>
      <c r="N1347" s="2">
        <v>45093</v>
      </c>
      <c r="O1347">
        <v>54</v>
      </c>
      <c r="P1347" t="s">
        <v>4030</v>
      </c>
      <c r="Q1347" t="s">
        <v>4029</v>
      </c>
      <c r="R1347" t="s">
        <v>4044</v>
      </c>
      <c r="S1347" t="s">
        <v>4036</v>
      </c>
      <c r="T1347" t="s">
        <v>5107</v>
      </c>
      <c r="U1347" t="s">
        <v>4057</v>
      </c>
      <c r="V1347" t="s">
        <v>4058</v>
      </c>
      <c r="W1347" t="s">
        <v>5051</v>
      </c>
      <c r="X1347" t="s">
        <v>5108</v>
      </c>
      <c r="Y1347">
        <v>2936.08</v>
      </c>
      <c r="Z1347">
        <v>2127.16</v>
      </c>
      <c r="AA1347">
        <v>808.92</v>
      </c>
      <c r="AB1347">
        <v>0.27551020408163263</v>
      </c>
      <c r="AC1347" t="s">
        <v>4280</v>
      </c>
      <c r="AD1347" t="s">
        <v>5106</v>
      </c>
      <c r="AE1347" s="2">
        <v>46045</v>
      </c>
      <c r="AF1347">
        <v>2026</v>
      </c>
      <c r="AG1347" s="2">
        <v>46023</v>
      </c>
    </row>
    <row r="1348" spans="1:33" x14ac:dyDescent="0.25">
      <c r="A1348" t="s">
        <v>3265</v>
      </c>
      <c r="B1348" t="s">
        <v>486</v>
      </c>
      <c r="C1348" t="s">
        <v>332</v>
      </c>
      <c r="D1348" t="s">
        <v>101</v>
      </c>
      <c r="E1348" t="s">
        <v>25</v>
      </c>
      <c r="F1348">
        <v>3</v>
      </c>
      <c r="G1348">
        <v>726.53</v>
      </c>
      <c r="H1348">
        <v>0.02</v>
      </c>
      <c r="I1348" t="s">
        <v>20</v>
      </c>
      <c r="J1348" t="s">
        <v>4996</v>
      </c>
      <c r="K1348" t="s">
        <v>4973</v>
      </c>
      <c r="L1348" t="s">
        <v>4995</v>
      </c>
      <c r="M1348">
        <v>531.79</v>
      </c>
      <c r="N1348" s="2">
        <v>45965</v>
      </c>
      <c r="O1348">
        <v>36</v>
      </c>
      <c r="P1348" t="s">
        <v>5126</v>
      </c>
      <c r="Q1348" t="s">
        <v>4024</v>
      </c>
      <c r="R1348" t="s">
        <v>4089</v>
      </c>
      <c r="S1348" t="s">
        <v>4068</v>
      </c>
      <c r="T1348" t="s">
        <v>5082</v>
      </c>
      <c r="U1348" t="s">
        <v>4050</v>
      </c>
      <c r="V1348" t="s">
        <v>4036</v>
      </c>
      <c r="W1348" t="s">
        <v>5055</v>
      </c>
      <c r="X1348" t="s">
        <v>5083</v>
      </c>
      <c r="Y1348">
        <v>2136</v>
      </c>
      <c r="Z1348">
        <v>1595.37</v>
      </c>
      <c r="AA1348">
        <v>540.63</v>
      </c>
      <c r="AB1348">
        <v>0.25310393258426966</v>
      </c>
      <c r="AC1348" t="s">
        <v>4926</v>
      </c>
      <c r="AD1348" t="s">
        <v>5121</v>
      </c>
      <c r="AE1348" s="2">
        <v>45959</v>
      </c>
      <c r="AF1348">
        <v>2025</v>
      </c>
      <c r="AG1348" s="2">
        <v>45931</v>
      </c>
    </row>
    <row r="1349" spans="1:33" x14ac:dyDescent="0.25">
      <c r="A1349" t="s">
        <v>1273</v>
      </c>
      <c r="B1349" t="s">
        <v>447</v>
      </c>
      <c r="C1349" t="s">
        <v>332</v>
      </c>
      <c r="D1349" t="s">
        <v>24</v>
      </c>
      <c r="E1349" t="s">
        <v>25</v>
      </c>
      <c r="F1349">
        <v>4</v>
      </c>
      <c r="G1349">
        <v>726.53</v>
      </c>
      <c r="H1349">
        <v>0.05</v>
      </c>
      <c r="I1349" t="s">
        <v>15</v>
      </c>
      <c r="J1349" t="s">
        <v>4996</v>
      </c>
      <c r="K1349" t="s">
        <v>4973</v>
      </c>
      <c r="L1349" t="s">
        <v>4995</v>
      </c>
      <c r="M1349">
        <v>531.79</v>
      </c>
      <c r="N1349" s="2">
        <v>46129</v>
      </c>
      <c r="O1349">
        <v>46</v>
      </c>
      <c r="P1349" t="s">
        <v>4025</v>
      </c>
      <c r="Q1349" t="s">
        <v>4029</v>
      </c>
      <c r="R1349" t="s">
        <v>4035</v>
      </c>
      <c r="S1349" t="s">
        <v>4036</v>
      </c>
      <c r="T1349" t="s">
        <v>5085</v>
      </c>
      <c r="U1349" t="s">
        <v>4097</v>
      </c>
      <c r="V1349" t="s">
        <v>4071</v>
      </c>
      <c r="W1349" t="s">
        <v>5051</v>
      </c>
      <c r="X1349" t="s">
        <v>5087</v>
      </c>
      <c r="Y1349">
        <v>2760.81</v>
      </c>
      <c r="Z1349">
        <v>2127.16</v>
      </c>
      <c r="AA1349">
        <v>633.65</v>
      </c>
      <c r="AB1349">
        <v>0.22951597538403584</v>
      </c>
      <c r="AC1349" t="s">
        <v>4327</v>
      </c>
      <c r="AD1349" t="s">
        <v>5084</v>
      </c>
      <c r="AE1349" s="2">
        <v>46023</v>
      </c>
      <c r="AF1349">
        <v>2026</v>
      </c>
      <c r="AG1349" s="2">
        <v>46023</v>
      </c>
    </row>
    <row r="1350" spans="1:33" x14ac:dyDescent="0.25">
      <c r="A1350" t="s">
        <v>3156</v>
      </c>
      <c r="B1350" t="s">
        <v>389</v>
      </c>
      <c r="C1350" t="s">
        <v>332</v>
      </c>
      <c r="D1350" t="s">
        <v>95</v>
      </c>
      <c r="E1350" t="s">
        <v>25</v>
      </c>
      <c r="F1350">
        <v>5</v>
      </c>
      <c r="G1350">
        <v>726.53</v>
      </c>
      <c r="H1350">
        <v>0</v>
      </c>
      <c r="I1350" t="s">
        <v>20</v>
      </c>
      <c r="J1350" t="s">
        <v>4996</v>
      </c>
      <c r="K1350" t="s">
        <v>4973</v>
      </c>
      <c r="L1350" t="s">
        <v>4995</v>
      </c>
      <c r="M1350">
        <v>531.79</v>
      </c>
      <c r="N1350" s="2">
        <v>45306</v>
      </c>
      <c r="O1350">
        <v>57</v>
      </c>
      <c r="P1350" t="s">
        <v>4030</v>
      </c>
      <c r="Q1350" t="s">
        <v>4024</v>
      </c>
      <c r="R1350" t="s">
        <v>4060</v>
      </c>
      <c r="S1350" t="s">
        <v>4032</v>
      </c>
      <c r="T1350" t="s">
        <v>5095</v>
      </c>
      <c r="U1350" t="s">
        <v>4089</v>
      </c>
      <c r="V1350" t="s">
        <v>4068</v>
      </c>
      <c r="W1350" t="s">
        <v>5051</v>
      </c>
      <c r="X1350" t="s">
        <v>5113</v>
      </c>
      <c r="Y1350">
        <v>3632.65</v>
      </c>
      <c r="Z1350">
        <v>2658.95</v>
      </c>
      <c r="AA1350">
        <v>973.7</v>
      </c>
      <c r="AB1350">
        <v>0.26804123711340205</v>
      </c>
      <c r="AC1350" t="s">
        <v>4404</v>
      </c>
      <c r="AD1350" t="s">
        <v>5094</v>
      </c>
      <c r="AE1350" s="2">
        <v>46138</v>
      </c>
      <c r="AF1350">
        <v>2026</v>
      </c>
      <c r="AG1350" s="2">
        <v>46113</v>
      </c>
    </row>
    <row r="1351" spans="1:33" x14ac:dyDescent="0.25">
      <c r="A1351" t="s">
        <v>1044</v>
      </c>
      <c r="B1351" t="s">
        <v>727</v>
      </c>
      <c r="C1351" t="s">
        <v>332</v>
      </c>
      <c r="D1351" t="s">
        <v>62</v>
      </c>
      <c r="E1351" t="s">
        <v>25</v>
      </c>
      <c r="F1351">
        <v>2</v>
      </c>
      <c r="G1351">
        <v>726.53</v>
      </c>
      <c r="H1351">
        <v>0.2</v>
      </c>
      <c r="I1351" t="s">
        <v>30</v>
      </c>
      <c r="J1351" t="s">
        <v>4996</v>
      </c>
      <c r="K1351" t="s">
        <v>4973</v>
      </c>
      <c r="L1351" t="s">
        <v>4995</v>
      </c>
      <c r="M1351">
        <v>531.79</v>
      </c>
      <c r="N1351" s="2">
        <v>45029</v>
      </c>
      <c r="O1351">
        <v>70</v>
      </c>
      <c r="P1351" t="s">
        <v>4030</v>
      </c>
      <c r="Q1351" t="s">
        <v>5113</v>
      </c>
      <c r="R1351" t="s">
        <v>4035</v>
      </c>
      <c r="S1351" t="s">
        <v>4036</v>
      </c>
      <c r="T1351" t="s">
        <v>5104</v>
      </c>
      <c r="U1351" t="s">
        <v>4143</v>
      </c>
      <c r="V1351" t="s">
        <v>4027</v>
      </c>
      <c r="W1351" t="s">
        <v>5055</v>
      </c>
      <c r="X1351" t="s">
        <v>5105</v>
      </c>
      <c r="Y1351">
        <v>1162.45</v>
      </c>
      <c r="Z1351">
        <v>1063.58</v>
      </c>
      <c r="AA1351">
        <v>98.87</v>
      </c>
      <c r="AB1351">
        <v>8.5053120564325346E-2</v>
      </c>
      <c r="AC1351" t="s">
        <v>4410</v>
      </c>
      <c r="AD1351" t="s">
        <v>5103</v>
      </c>
      <c r="AE1351" s="2">
        <v>46223</v>
      </c>
      <c r="AF1351">
        <v>2026</v>
      </c>
      <c r="AG1351" s="2">
        <v>46204</v>
      </c>
    </row>
    <row r="1352" spans="1:33" x14ac:dyDescent="0.25">
      <c r="A1352" t="s">
        <v>1379</v>
      </c>
      <c r="B1352" t="s">
        <v>1307</v>
      </c>
      <c r="C1352" t="s">
        <v>332</v>
      </c>
      <c r="D1352" t="s">
        <v>120</v>
      </c>
      <c r="E1352" t="s">
        <v>14</v>
      </c>
      <c r="F1352">
        <v>1</v>
      </c>
      <c r="G1352">
        <v>726.53</v>
      </c>
      <c r="H1352">
        <v>0.1</v>
      </c>
      <c r="I1352" t="s">
        <v>30</v>
      </c>
      <c r="J1352" t="s">
        <v>4996</v>
      </c>
      <c r="K1352" t="s">
        <v>4973</v>
      </c>
      <c r="L1352" t="s">
        <v>4995</v>
      </c>
      <c r="M1352">
        <v>531.79</v>
      </c>
      <c r="N1352" s="2">
        <v>45101</v>
      </c>
      <c r="O1352">
        <v>40</v>
      </c>
      <c r="P1352" t="s">
        <v>5126</v>
      </c>
      <c r="Q1352" t="s">
        <v>4029</v>
      </c>
      <c r="R1352" t="s">
        <v>4060</v>
      </c>
      <c r="S1352" t="s">
        <v>4032</v>
      </c>
      <c r="T1352" t="s">
        <v>5101</v>
      </c>
      <c r="U1352" t="s">
        <v>4026</v>
      </c>
      <c r="V1352" t="s">
        <v>4027</v>
      </c>
      <c r="W1352" t="s">
        <v>5051</v>
      </c>
      <c r="X1352" t="s">
        <v>5102</v>
      </c>
      <c r="Y1352">
        <v>653.88</v>
      </c>
      <c r="Z1352">
        <v>531.79</v>
      </c>
      <c r="AA1352">
        <v>122.09</v>
      </c>
      <c r="AB1352">
        <v>0.18671621704288249</v>
      </c>
      <c r="AC1352" t="s">
        <v>4419</v>
      </c>
      <c r="AD1352" t="s">
        <v>5127</v>
      </c>
      <c r="AE1352" s="2">
        <v>46101</v>
      </c>
      <c r="AF1352">
        <v>2026</v>
      </c>
      <c r="AG1352" s="2">
        <v>46082</v>
      </c>
    </row>
    <row r="1353" spans="1:33" x14ac:dyDescent="0.25">
      <c r="A1353" t="s">
        <v>3605</v>
      </c>
      <c r="B1353" t="s">
        <v>2410</v>
      </c>
      <c r="C1353" t="s">
        <v>332</v>
      </c>
      <c r="D1353" t="s">
        <v>101</v>
      </c>
      <c r="E1353" t="s">
        <v>25</v>
      </c>
      <c r="F1353">
        <v>1</v>
      </c>
      <c r="G1353">
        <v>726.53</v>
      </c>
      <c r="H1353">
        <v>0</v>
      </c>
      <c r="I1353" t="s">
        <v>30</v>
      </c>
      <c r="J1353" t="s">
        <v>4996</v>
      </c>
      <c r="K1353" t="s">
        <v>4973</v>
      </c>
      <c r="L1353" t="s">
        <v>4995</v>
      </c>
      <c r="M1353">
        <v>531.79</v>
      </c>
      <c r="N1353" s="2">
        <v>45001</v>
      </c>
      <c r="O1353">
        <v>45</v>
      </c>
      <c r="P1353" t="s">
        <v>4048</v>
      </c>
      <c r="Q1353" t="s">
        <v>4029</v>
      </c>
      <c r="R1353" t="s">
        <v>4135</v>
      </c>
      <c r="S1353" t="s">
        <v>4058</v>
      </c>
      <c r="T1353" t="s">
        <v>5082</v>
      </c>
      <c r="U1353" t="s">
        <v>4050</v>
      </c>
      <c r="V1353" t="s">
        <v>4036</v>
      </c>
      <c r="W1353" t="s">
        <v>5055</v>
      </c>
      <c r="X1353" t="s">
        <v>5083</v>
      </c>
      <c r="Y1353">
        <v>726.53</v>
      </c>
      <c r="Z1353">
        <v>531.79</v>
      </c>
      <c r="AA1353">
        <v>194.74</v>
      </c>
      <c r="AB1353">
        <v>0.26804123711340211</v>
      </c>
      <c r="AC1353" t="s">
        <v>4783</v>
      </c>
      <c r="AD1353" t="s">
        <v>5121</v>
      </c>
      <c r="AE1353" s="2">
        <v>46216</v>
      </c>
      <c r="AF1353">
        <v>2026</v>
      </c>
      <c r="AG1353" s="2">
        <v>46204</v>
      </c>
    </row>
    <row r="1354" spans="1:33" x14ac:dyDescent="0.25">
      <c r="A1354" t="s">
        <v>3396</v>
      </c>
      <c r="B1354" t="s">
        <v>927</v>
      </c>
      <c r="C1354" t="s">
        <v>332</v>
      </c>
      <c r="D1354" t="s">
        <v>62</v>
      </c>
      <c r="E1354" t="s">
        <v>25</v>
      </c>
      <c r="F1354">
        <v>3</v>
      </c>
      <c r="G1354">
        <v>726.53</v>
      </c>
      <c r="H1354">
        <v>0.2</v>
      </c>
      <c r="I1354" t="s">
        <v>20</v>
      </c>
      <c r="J1354" t="s">
        <v>4996</v>
      </c>
      <c r="K1354" t="s">
        <v>4973</v>
      </c>
      <c r="L1354" t="s">
        <v>4995</v>
      </c>
      <c r="M1354">
        <v>531.79</v>
      </c>
      <c r="N1354" s="2">
        <v>46085</v>
      </c>
      <c r="O1354">
        <v>44</v>
      </c>
      <c r="P1354" t="s">
        <v>4025</v>
      </c>
      <c r="Q1354" t="s">
        <v>4029</v>
      </c>
      <c r="R1354" t="s">
        <v>4067</v>
      </c>
      <c r="S1354" t="s">
        <v>4068</v>
      </c>
      <c r="T1354" t="s">
        <v>5104</v>
      </c>
      <c r="U1354" t="s">
        <v>4143</v>
      </c>
      <c r="V1354" t="s">
        <v>4027</v>
      </c>
      <c r="W1354" t="s">
        <v>5055</v>
      </c>
      <c r="X1354" t="s">
        <v>5105</v>
      </c>
      <c r="Y1354">
        <v>1743.67</v>
      </c>
      <c r="Z1354">
        <v>1595.37</v>
      </c>
      <c r="AA1354">
        <v>148.30000000000001</v>
      </c>
      <c r="AB1354">
        <v>8.5050496940361431E-2</v>
      </c>
      <c r="AC1354" t="s">
        <v>4457</v>
      </c>
      <c r="AD1354" t="s">
        <v>5103</v>
      </c>
      <c r="AE1354" s="2">
        <v>46064</v>
      </c>
      <c r="AF1354">
        <v>2026</v>
      </c>
      <c r="AG1354" s="2">
        <v>46054</v>
      </c>
    </row>
    <row r="1355" spans="1:33" x14ac:dyDescent="0.25">
      <c r="A1355" t="s">
        <v>3359</v>
      </c>
      <c r="B1355" t="s">
        <v>3212</v>
      </c>
      <c r="C1355" t="s">
        <v>332</v>
      </c>
      <c r="D1355" t="s">
        <v>196</v>
      </c>
      <c r="E1355" t="s">
        <v>25</v>
      </c>
      <c r="F1355">
        <v>4</v>
      </c>
      <c r="G1355">
        <v>726.53</v>
      </c>
      <c r="H1355">
        <v>0.02</v>
      </c>
      <c r="I1355" t="s">
        <v>30</v>
      </c>
      <c r="J1355" t="s">
        <v>4996</v>
      </c>
      <c r="K1355" t="s">
        <v>4973</v>
      </c>
      <c r="L1355" t="s">
        <v>4995</v>
      </c>
      <c r="M1355">
        <v>531.79</v>
      </c>
      <c r="N1355" s="2">
        <v>44983</v>
      </c>
      <c r="O1355">
        <v>34</v>
      </c>
      <c r="P1355" t="s">
        <v>4052</v>
      </c>
      <c r="Q1355" t="s">
        <v>4029</v>
      </c>
      <c r="R1355" t="s">
        <v>4044</v>
      </c>
      <c r="S1355" t="s">
        <v>4036</v>
      </c>
      <c r="T1355" t="s">
        <v>5124</v>
      </c>
      <c r="U1355" t="s">
        <v>4039</v>
      </c>
      <c r="V1355" t="s">
        <v>4032</v>
      </c>
      <c r="W1355" t="s">
        <v>5070</v>
      </c>
      <c r="X1355" t="s">
        <v>5071</v>
      </c>
      <c r="Y1355">
        <v>2848</v>
      </c>
      <c r="Z1355">
        <v>2127.16</v>
      </c>
      <c r="AA1355">
        <v>720.84</v>
      </c>
      <c r="AB1355">
        <v>0.25310393258426966</v>
      </c>
      <c r="AC1355" t="s">
        <v>4675</v>
      </c>
      <c r="AD1355" t="s">
        <v>5068</v>
      </c>
      <c r="AE1355" s="2">
        <v>45905</v>
      </c>
      <c r="AF1355">
        <v>2025</v>
      </c>
      <c r="AG1355" s="2">
        <v>45901</v>
      </c>
    </row>
    <row r="1356" spans="1:33" x14ac:dyDescent="0.25">
      <c r="A1356" t="s">
        <v>2704</v>
      </c>
      <c r="B1356" t="s">
        <v>513</v>
      </c>
      <c r="C1356" t="s">
        <v>277</v>
      </c>
      <c r="D1356" t="s">
        <v>112</v>
      </c>
      <c r="E1356" t="s">
        <v>14</v>
      </c>
      <c r="F1356">
        <v>2</v>
      </c>
      <c r="G1356">
        <v>719.97</v>
      </c>
      <c r="H1356">
        <v>0.1</v>
      </c>
      <c r="I1356" t="s">
        <v>35</v>
      </c>
      <c r="J1356" t="s">
        <v>4972</v>
      </c>
      <c r="K1356" t="s">
        <v>4973</v>
      </c>
      <c r="L1356" t="s">
        <v>4974</v>
      </c>
      <c r="M1356">
        <v>433.38</v>
      </c>
      <c r="N1356" s="2">
        <v>45012</v>
      </c>
      <c r="O1356">
        <v>54</v>
      </c>
      <c r="P1356" t="s">
        <v>4048</v>
      </c>
      <c r="Q1356" t="s">
        <v>4029</v>
      </c>
      <c r="R1356" t="s">
        <v>4077</v>
      </c>
      <c r="S1356" t="s">
        <v>4071</v>
      </c>
      <c r="T1356" t="s">
        <v>5107</v>
      </c>
      <c r="U1356" t="s">
        <v>4057</v>
      </c>
      <c r="V1356" t="s">
        <v>4058</v>
      </c>
      <c r="W1356" t="s">
        <v>5051</v>
      </c>
      <c r="X1356" t="s">
        <v>5108</v>
      </c>
      <c r="Y1356">
        <v>1295.95</v>
      </c>
      <c r="Z1356">
        <v>866.76</v>
      </c>
      <c r="AA1356">
        <v>429.19</v>
      </c>
      <c r="AB1356">
        <v>0.33117790038195916</v>
      </c>
      <c r="AC1356" t="s">
        <v>4442</v>
      </c>
      <c r="AD1356" t="s">
        <v>5106</v>
      </c>
      <c r="AE1356" s="2">
        <v>46073</v>
      </c>
      <c r="AF1356">
        <v>2026</v>
      </c>
      <c r="AG1356" s="2">
        <v>46054</v>
      </c>
    </row>
    <row r="1357" spans="1:33" x14ac:dyDescent="0.25">
      <c r="A1357" t="s">
        <v>1688</v>
      </c>
      <c r="B1357" t="s">
        <v>1689</v>
      </c>
      <c r="C1357" t="s">
        <v>126</v>
      </c>
      <c r="D1357" t="s">
        <v>48</v>
      </c>
      <c r="E1357" t="s">
        <v>14</v>
      </c>
      <c r="F1357">
        <v>5</v>
      </c>
      <c r="G1357">
        <v>719.97</v>
      </c>
      <c r="H1357">
        <v>0.1</v>
      </c>
      <c r="I1357" t="s">
        <v>15</v>
      </c>
      <c r="J1357" t="s">
        <v>4998</v>
      </c>
      <c r="K1357" t="s">
        <v>4973</v>
      </c>
      <c r="L1357" t="s">
        <v>4995</v>
      </c>
      <c r="M1357">
        <v>510.27</v>
      </c>
      <c r="N1357" s="2">
        <v>44990</v>
      </c>
      <c r="O1357">
        <v>42</v>
      </c>
      <c r="P1357" t="s">
        <v>4030</v>
      </c>
      <c r="Q1357" t="s">
        <v>4029</v>
      </c>
      <c r="R1357" t="s">
        <v>4046</v>
      </c>
      <c r="S1357" t="s">
        <v>4032</v>
      </c>
      <c r="T1357" t="s">
        <v>5110</v>
      </c>
      <c r="U1357" t="s">
        <v>4135</v>
      </c>
      <c r="V1357" t="s">
        <v>4058</v>
      </c>
      <c r="W1357" t="s">
        <v>5055</v>
      </c>
      <c r="X1357" t="s">
        <v>5112</v>
      </c>
      <c r="Y1357">
        <v>3239.86</v>
      </c>
      <c r="Z1357">
        <v>2551.35</v>
      </c>
      <c r="AA1357">
        <v>688.51</v>
      </c>
      <c r="AB1357">
        <v>0.21251226904866258</v>
      </c>
      <c r="AC1357" t="s">
        <v>4372</v>
      </c>
      <c r="AD1357" t="s">
        <v>5109</v>
      </c>
      <c r="AE1357" s="2">
        <v>46018</v>
      </c>
      <c r="AF1357">
        <v>2025</v>
      </c>
      <c r="AG1357" s="2">
        <v>45992</v>
      </c>
    </row>
    <row r="1358" spans="1:33" x14ac:dyDescent="0.25">
      <c r="A1358" t="s">
        <v>737</v>
      </c>
      <c r="B1358" t="s">
        <v>738</v>
      </c>
      <c r="C1358" t="s">
        <v>199</v>
      </c>
      <c r="D1358" t="s">
        <v>24</v>
      </c>
      <c r="E1358" t="s">
        <v>14</v>
      </c>
      <c r="F1358">
        <v>3</v>
      </c>
      <c r="G1358">
        <v>719.97</v>
      </c>
      <c r="H1358">
        <v>0</v>
      </c>
      <c r="I1358" t="s">
        <v>20</v>
      </c>
      <c r="J1358" t="s">
        <v>5016</v>
      </c>
      <c r="K1358" t="s">
        <v>4973</v>
      </c>
      <c r="L1358" t="s">
        <v>5007</v>
      </c>
      <c r="M1358">
        <v>496.29</v>
      </c>
      <c r="N1358" s="2">
        <v>45372</v>
      </c>
      <c r="O1358">
        <v>51</v>
      </c>
      <c r="P1358" t="s">
        <v>4025</v>
      </c>
      <c r="Q1358" t="s">
        <v>4024</v>
      </c>
      <c r="R1358" t="s">
        <v>4026</v>
      </c>
      <c r="S1358" t="s">
        <v>4027</v>
      </c>
      <c r="T1358" t="s">
        <v>5085</v>
      </c>
      <c r="U1358" t="s">
        <v>4097</v>
      </c>
      <c r="V1358" t="s">
        <v>4071</v>
      </c>
      <c r="W1358" t="s">
        <v>5051</v>
      </c>
      <c r="X1358" t="s">
        <v>5087</v>
      </c>
      <c r="Y1358">
        <v>2159.91</v>
      </c>
      <c r="Z1358">
        <v>1488.87</v>
      </c>
      <c r="AA1358">
        <v>671.04</v>
      </c>
      <c r="AB1358">
        <v>0.31067961165048547</v>
      </c>
      <c r="AC1358" t="s">
        <v>4633</v>
      </c>
      <c r="AD1358" t="s">
        <v>5084</v>
      </c>
      <c r="AE1358" s="2">
        <v>46213</v>
      </c>
      <c r="AF1358">
        <v>2026</v>
      </c>
      <c r="AG1358" s="2">
        <v>46204</v>
      </c>
    </row>
    <row r="1359" spans="1:33" x14ac:dyDescent="0.25">
      <c r="A1359" t="s">
        <v>1856</v>
      </c>
      <c r="B1359" t="s">
        <v>1857</v>
      </c>
      <c r="C1359" t="s">
        <v>199</v>
      </c>
      <c r="D1359" t="s">
        <v>112</v>
      </c>
      <c r="E1359" t="s">
        <v>25</v>
      </c>
      <c r="F1359">
        <v>1</v>
      </c>
      <c r="G1359">
        <v>719.97</v>
      </c>
      <c r="H1359">
        <v>0</v>
      </c>
      <c r="I1359" t="s">
        <v>1258</v>
      </c>
      <c r="J1359" t="s">
        <v>5016</v>
      </c>
      <c r="K1359" t="s">
        <v>4973</v>
      </c>
      <c r="L1359" t="s">
        <v>5007</v>
      </c>
      <c r="M1359">
        <v>496.29</v>
      </c>
      <c r="N1359" s="2">
        <v>45503</v>
      </c>
      <c r="O1359">
        <v>46</v>
      </c>
      <c r="P1359" t="s">
        <v>4030</v>
      </c>
      <c r="Q1359" t="s">
        <v>4024</v>
      </c>
      <c r="R1359" t="s">
        <v>4050</v>
      </c>
      <c r="S1359" t="s">
        <v>4036</v>
      </c>
      <c r="T1359" t="s">
        <v>5107</v>
      </c>
      <c r="U1359" t="s">
        <v>4057</v>
      </c>
      <c r="V1359" t="s">
        <v>4058</v>
      </c>
      <c r="W1359" t="s">
        <v>5051</v>
      </c>
      <c r="X1359" t="s">
        <v>5108</v>
      </c>
      <c r="Y1359">
        <v>719.97</v>
      </c>
      <c r="Z1359">
        <v>496.29</v>
      </c>
      <c r="AA1359">
        <v>223.68</v>
      </c>
      <c r="AB1359">
        <v>0.31067961165048541</v>
      </c>
      <c r="AC1359" t="s">
        <v>4049</v>
      </c>
      <c r="AD1359" t="s">
        <v>5106</v>
      </c>
      <c r="AE1359" s="2">
        <v>46058</v>
      </c>
      <c r="AF1359">
        <v>2026</v>
      </c>
      <c r="AG1359" s="2">
        <v>46054</v>
      </c>
    </row>
    <row r="1360" spans="1:33" x14ac:dyDescent="0.25">
      <c r="A1360" t="s">
        <v>3073</v>
      </c>
      <c r="B1360" t="s">
        <v>1486</v>
      </c>
      <c r="C1360" t="s">
        <v>277</v>
      </c>
      <c r="D1360" t="s">
        <v>44</v>
      </c>
      <c r="E1360" t="s">
        <v>14</v>
      </c>
      <c r="F1360">
        <v>2</v>
      </c>
      <c r="G1360">
        <v>719.97</v>
      </c>
      <c r="H1360">
        <v>0</v>
      </c>
      <c r="I1360" t="s">
        <v>35</v>
      </c>
      <c r="J1360" t="s">
        <v>4972</v>
      </c>
      <c r="K1360" t="s">
        <v>4973</v>
      </c>
      <c r="L1360" t="s">
        <v>4974</v>
      </c>
      <c r="M1360">
        <v>433.38</v>
      </c>
      <c r="N1360" s="2">
        <v>44928</v>
      </c>
      <c r="O1360">
        <v>61</v>
      </c>
      <c r="P1360" t="s">
        <v>5126</v>
      </c>
      <c r="Q1360" t="s">
        <v>4024</v>
      </c>
      <c r="R1360" t="s">
        <v>4092</v>
      </c>
      <c r="S1360" t="s">
        <v>4071</v>
      </c>
      <c r="T1360" t="s">
        <v>5065</v>
      </c>
      <c r="U1360" t="s">
        <v>4046</v>
      </c>
      <c r="V1360" t="s">
        <v>4032</v>
      </c>
      <c r="W1360" t="s">
        <v>5055</v>
      </c>
      <c r="X1360" t="s">
        <v>5067</v>
      </c>
      <c r="Y1360">
        <v>1439.94</v>
      </c>
      <c r="Z1360">
        <v>866.76</v>
      </c>
      <c r="AA1360">
        <v>573.17999999999995</v>
      </c>
      <c r="AB1360">
        <v>0.3980582524271844</v>
      </c>
      <c r="AC1360" t="s">
        <v>4913</v>
      </c>
      <c r="AD1360" t="s">
        <v>5064</v>
      </c>
      <c r="AE1360" s="2">
        <v>45912</v>
      </c>
      <c r="AF1360">
        <v>2025</v>
      </c>
      <c r="AG1360" s="2">
        <v>45901</v>
      </c>
    </row>
    <row r="1361" spans="1:33" x14ac:dyDescent="0.25">
      <c r="A1361" t="s">
        <v>3036</v>
      </c>
      <c r="B1361" t="s">
        <v>312</v>
      </c>
      <c r="C1361" t="s">
        <v>126</v>
      </c>
      <c r="D1361" t="s">
        <v>48</v>
      </c>
      <c r="E1361" t="s">
        <v>14</v>
      </c>
      <c r="F1361">
        <v>3</v>
      </c>
      <c r="G1361">
        <v>719.97</v>
      </c>
      <c r="H1361">
        <v>0.05</v>
      </c>
      <c r="I1361" t="s">
        <v>1258</v>
      </c>
      <c r="J1361" t="s">
        <v>4998</v>
      </c>
      <c r="K1361" t="s">
        <v>4973</v>
      </c>
      <c r="L1361" t="s">
        <v>4995</v>
      </c>
      <c r="M1361">
        <v>510.27</v>
      </c>
      <c r="N1361" s="2">
        <v>46036</v>
      </c>
      <c r="O1361">
        <v>37</v>
      </c>
      <c r="P1361" t="s">
        <v>4025</v>
      </c>
      <c r="Q1361" t="s">
        <v>4024</v>
      </c>
      <c r="R1361" t="s">
        <v>4031</v>
      </c>
      <c r="S1361" t="s">
        <v>4032</v>
      </c>
      <c r="T1361" t="s">
        <v>5110</v>
      </c>
      <c r="U1361" t="s">
        <v>4135</v>
      </c>
      <c r="V1361" t="s">
        <v>4058</v>
      </c>
      <c r="W1361" t="s">
        <v>5055</v>
      </c>
      <c r="X1361" t="s">
        <v>5112</v>
      </c>
      <c r="Y1361">
        <v>2051.91</v>
      </c>
      <c r="Z1361">
        <v>1530.81</v>
      </c>
      <c r="AA1361">
        <v>521.1</v>
      </c>
      <c r="AB1361">
        <v>0.25395850695205935</v>
      </c>
      <c r="AC1361" t="s">
        <v>4223</v>
      </c>
      <c r="AD1361" t="s">
        <v>5109</v>
      </c>
      <c r="AE1361" s="2">
        <v>45949</v>
      </c>
      <c r="AF1361">
        <v>2025</v>
      </c>
      <c r="AG1361" s="2">
        <v>45931</v>
      </c>
    </row>
    <row r="1362" spans="1:33" x14ac:dyDescent="0.25">
      <c r="A1362" t="s">
        <v>3667</v>
      </c>
      <c r="B1362" t="s">
        <v>1280</v>
      </c>
      <c r="C1362" t="s">
        <v>126</v>
      </c>
      <c r="D1362" t="s">
        <v>19</v>
      </c>
      <c r="E1362" t="s">
        <v>25</v>
      </c>
      <c r="F1362">
        <v>4</v>
      </c>
      <c r="G1362">
        <v>719.97</v>
      </c>
      <c r="H1362">
        <v>0.1</v>
      </c>
      <c r="I1362" t="s">
        <v>15</v>
      </c>
      <c r="J1362" t="s">
        <v>4998</v>
      </c>
      <c r="K1362" t="s">
        <v>4973</v>
      </c>
      <c r="L1362" t="s">
        <v>4995</v>
      </c>
      <c r="M1362">
        <v>510.27</v>
      </c>
      <c r="N1362" s="2">
        <v>46128</v>
      </c>
      <c r="O1362">
        <v>18</v>
      </c>
      <c r="P1362" t="s">
        <v>4025</v>
      </c>
      <c r="Q1362" t="s">
        <v>4029</v>
      </c>
      <c r="R1362" t="s">
        <v>4103</v>
      </c>
      <c r="S1362" t="s">
        <v>4032</v>
      </c>
      <c r="T1362" t="s">
        <v>5058</v>
      </c>
      <c r="U1362" t="s">
        <v>4055</v>
      </c>
      <c r="V1362" t="s">
        <v>4032</v>
      </c>
      <c r="W1362" t="s">
        <v>5051</v>
      </c>
      <c r="X1362" t="s">
        <v>5060</v>
      </c>
      <c r="Y1362">
        <v>2591.89</v>
      </c>
      <c r="Z1362">
        <v>2041.08</v>
      </c>
      <c r="AA1362">
        <v>550.80999999999995</v>
      </c>
      <c r="AB1362">
        <v>0.21251287670387245</v>
      </c>
      <c r="AC1362" t="s">
        <v>4859</v>
      </c>
      <c r="AD1362" t="s">
        <v>5057</v>
      </c>
      <c r="AE1362" s="2">
        <v>45887</v>
      </c>
      <c r="AF1362">
        <v>2025</v>
      </c>
      <c r="AG1362" s="2">
        <v>45870</v>
      </c>
    </row>
    <row r="1363" spans="1:33" x14ac:dyDescent="0.25">
      <c r="A1363" t="s">
        <v>3115</v>
      </c>
      <c r="B1363" t="s">
        <v>2560</v>
      </c>
      <c r="C1363" t="s">
        <v>199</v>
      </c>
      <c r="D1363" t="s">
        <v>62</v>
      </c>
      <c r="E1363" t="s">
        <v>25</v>
      </c>
      <c r="F1363">
        <v>2</v>
      </c>
      <c r="G1363">
        <v>719.97</v>
      </c>
      <c r="H1363">
        <v>0.1</v>
      </c>
      <c r="I1363" t="s">
        <v>30</v>
      </c>
      <c r="J1363" t="s">
        <v>5016</v>
      </c>
      <c r="K1363" t="s">
        <v>4973</v>
      </c>
      <c r="L1363" t="s">
        <v>5007</v>
      </c>
      <c r="M1363">
        <v>496.29</v>
      </c>
      <c r="N1363" s="2">
        <v>46036</v>
      </c>
      <c r="O1363">
        <v>28</v>
      </c>
      <c r="P1363" t="s">
        <v>4030</v>
      </c>
      <c r="Q1363" t="s">
        <v>4024</v>
      </c>
      <c r="R1363" t="s">
        <v>4089</v>
      </c>
      <c r="S1363" t="s">
        <v>4068</v>
      </c>
      <c r="T1363" t="s">
        <v>5104</v>
      </c>
      <c r="U1363" t="s">
        <v>4143</v>
      </c>
      <c r="V1363" t="s">
        <v>4027</v>
      </c>
      <c r="W1363" t="s">
        <v>5055</v>
      </c>
      <c r="X1363" t="s">
        <v>5105</v>
      </c>
      <c r="Y1363">
        <v>1295.95</v>
      </c>
      <c r="Z1363">
        <v>992.58</v>
      </c>
      <c r="AA1363">
        <v>303.37</v>
      </c>
      <c r="AB1363">
        <v>0.23409082140514681</v>
      </c>
      <c r="AC1363" t="s">
        <v>4257</v>
      </c>
      <c r="AD1363" t="s">
        <v>5103</v>
      </c>
      <c r="AE1363" s="2">
        <v>46045</v>
      </c>
      <c r="AF1363">
        <v>2026</v>
      </c>
      <c r="AG1363" s="2">
        <v>46023</v>
      </c>
    </row>
    <row r="1364" spans="1:33" x14ac:dyDescent="0.25">
      <c r="A1364" t="s">
        <v>2989</v>
      </c>
      <c r="B1364" t="s">
        <v>1575</v>
      </c>
      <c r="C1364" t="s">
        <v>199</v>
      </c>
      <c r="D1364" t="s">
        <v>101</v>
      </c>
      <c r="E1364" t="s">
        <v>14</v>
      </c>
      <c r="F1364">
        <v>4</v>
      </c>
      <c r="G1364">
        <v>719.97</v>
      </c>
      <c r="H1364">
        <v>0.15</v>
      </c>
      <c r="I1364" t="s">
        <v>15</v>
      </c>
      <c r="J1364" t="s">
        <v>5016</v>
      </c>
      <c r="K1364" t="s">
        <v>4973</v>
      </c>
      <c r="L1364" t="s">
        <v>5007</v>
      </c>
      <c r="M1364">
        <v>496.29</v>
      </c>
      <c r="N1364" s="2">
        <v>46219</v>
      </c>
      <c r="O1364">
        <v>44</v>
      </c>
      <c r="P1364" t="s">
        <v>4025</v>
      </c>
      <c r="Q1364" t="s">
        <v>4024</v>
      </c>
      <c r="R1364" t="s">
        <v>4097</v>
      </c>
      <c r="S1364" t="s">
        <v>4071</v>
      </c>
      <c r="T1364" t="s">
        <v>5082</v>
      </c>
      <c r="U1364" t="s">
        <v>4050</v>
      </c>
      <c r="V1364" t="s">
        <v>4036</v>
      </c>
      <c r="W1364" t="s">
        <v>5055</v>
      </c>
      <c r="X1364" t="s">
        <v>5083</v>
      </c>
      <c r="Y1364">
        <v>2447.9</v>
      </c>
      <c r="Z1364">
        <v>1985.16</v>
      </c>
      <c r="AA1364">
        <v>462.74</v>
      </c>
      <c r="AB1364">
        <v>0.18903549981616896</v>
      </c>
      <c r="AC1364" t="s">
        <v>4759</v>
      </c>
      <c r="AD1364" t="s">
        <v>5121</v>
      </c>
      <c r="AE1364" s="2">
        <v>45993</v>
      </c>
      <c r="AF1364">
        <v>2025</v>
      </c>
      <c r="AG1364" s="2">
        <v>45992</v>
      </c>
    </row>
    <row r="1365" spans="1:33" x14ac:dyDescent="0.25">
      <c r="A1365" t="s">
        <v>3994</v>
      </c>
      <c r="B1365" t="s">
        <v>1341</v>
      </c>
      <c r="C1365" t="s">
        <v>199</v>
      </c>
      <c r="D1365" t="s">
        <v>120</v>
      </c>
      <c r="E1365" t="s">
        <v>25</v>
      </c>
      <c r="F1365">
        <v>1</v>
      </c>
      <c r="G1365">
        <v>719.97</v>
      </c>
      <c r="H1365">
        <v>0</v>
      </c>
      <c r="I1365" t="s">
        <v>1258</v>
      </c>
      <c r="J1365" t="s">
        <v>5016</v>
      </c>
      <c r="K1365" t="s">
        <v>4973</v>
      </c>
      <c r="L1365" t="s">
        <v>5007</v>
      </c>
      <c r="M1365">
        <v>496.29</v>
      </c>
      <c r="N1365" s="2">
        <v>45552</v>
      </c>
      <c r="O1365">
        <v>30</v>
      </c>
      <c r="P1365" t="s">
        <v>4025</v>
      </c>
      <c r="Q1365" t="s">
        <v>4029</v>
      </c>
      <c r="R1365" t="s">
        <v>4039</v>
      </c>
      <c r="S1365" t="s">
        <v>4032</v>
      </c>
      <c r="T1365" t="s">
        <v>5101</v>
      </c>
      <c r="U1365" t="s">
        <v>4026</v>
      </c>
      <c r="V1365" t="s">
        <v>4027</v>
      </c>
      <c r="W1365" t="s">
        <v>5051</v>
      </c>
      <c r="X1365" t="s">
        <v>5102</v>
      </c>
      <c r="Y1365">
        <v>719.97</v>
      </c>
      <c r="Z1365">
        <v>496.29</v>
      </c>
      <c r="AA1365">
        <v>223.68</v>
      </c>
      <c r="AB1365">
        <v>0.31067961165048541</v>
      </c>
      <c r="AC1365" t="s">
        <v>4037</v>
      </c>
      <c r="AD1365" t="s">
        <v>5127</v>
      </c>
      <c r="AE1365" s="2">
        <v>45872</v>
      </c>
      <c r="AF1365">
        <v>2025</v>
      </c>
      <c r="AG1365" s="2">
        <v>45870</v>
      </c>
    </row>
    <row r="1366" spans="1:33" x14ac:dyDescent="0.25">
      <c r="A1366" t="s">
        <v>2482</v>
      </c>
      <c r="B1366" t="s">
        <v>1489</v>
      </c>
      <c r="C1366" t="s">
        <v>277</v>
      </c>
      <c r="D1366" t="s">
        <v>196</v>
      </c>
      <c r="E1366" t="s">
        <v>25</v>
      </c>
      <c r="F1366">
        <v>1</v>
      </c>
      <c r="G1366">
        <v>719.97</v>
      </c>
      <c r="H1366">
        <v>0.2</v>
      </c>
      <c r="I1366" t="s">
        <v>30</v>
      </c>
      <c r="J1366" t="s">
        <v>4972</v>
      </c>
      <c r="K1366" t="s">
        <v>4973</v>
      </c>
      <c r="L1366" t="s">
        <v>4974</v>
      </c>
      <c r="M1366">
        <v>433.38</v>
      </c>
      <c r="N1366" s="2">
        <v>44992</v>
      </c>
      <c r="O1366">
        <v>46</v>
      </c>
      <c r="P1366" t="s">
        <v>4025</v>
      </c>
      <c r="Q1366" t="s">
        <v>4024</v>
      </c>
      <c r="R1366" t="s">
        <v>4026</v>
      </c>
      <c r="S1366" t="s">
        <v>4027</v>
      </c>
      <c r="T1366" t="s">
        <v>5124</v>
      </c>
      <c r="U1366" t="s">
        <v>4039</v>
      </c>
      <c r="V1366" t="s">
        <v>4032</v>
      </c>
      <c r="W1366" t="s">
        <v>5070</v>
      </c>
      <c r="X1366" t="s">
        <v>5071</v>
      </c>
      <c r="Y1366">
        <v>575.98</v>
      </c>
      <c r="Z1366">
        <v>433.38</v>
      </c>
      <c r="AA1366">
        <v>142.6</v>
      </c>
      <c r="AB1366">
        <v>0.24757804090419805</v>
      </c>
      <c r="AC1366" t="s">
        <v>4936</v>
      </c>
      <c r="AD1366" t="s">
        <v>5068</v>
      </c>
      <c r="AE1366" s="2">
        <v>45935</v>
      </c>
      <c r="AF1366">
        <v>2025</v>
      </c>
      <c r="AG1366" s="2">
        <v>45931</v>
      </c>
    </row>
    <row r="1367" spans="1:33" x14ac:dyDescent="0.25">
      <c r="A1367" t="s">
        <v>3549</v>
      </c>
      <c r="B1367" t="s">
        <v>2322</v>
      </c>
      <c r="C1367" t="s">
        <v>277</v>
      </c>
      <c r="D1367" t="s">
        <v>64</v>
      </c>
      <c r="E1367" t="s">
        <v>25</v>
      </c>
      <c r="F1367">
        <v>2</v>
      </c>
      <c r="G1367">
        <v>719.97</v>
      </c>
      <c r="H1367">
        <v>0.02</v>
      </c>
      <c r="I1367" t="s">
        <v>20</v>
      </c>
      <c r="J1367" t="s">
        <v>4972</v>
      </c>
      <c r="K1367" t="s">
        <v>4973</v>
      </c>
      <c r="L1367" t="s">
        <v>4974</v>
      </c>
      <c r="M1367">
        <v>433.38</v>
      </c>
      <c r="N1367" s="2">
        <v>46040</v>
      </c>
      <c r="O1367">
        <v>49</v>
      </c>
      <c r="P1367" t="s">
        <v>4052</v>
      </c>
      <c r="Q1367" t="s">
        <v>4024</v>
      </c>
      <c r="R1367" t="s">
        <v>4141</v>
      </c>
      <c r="S1367" t="s">
        <v>4068</v>
      </c>
      <c r="T1367" t="s">
        <v>5089</v>
      </c>
      <c r="U1367" t="s">
        <v>4077</v>
      </c>
      <c r="V1367" t="s">
        <v>4071</v>
      </c>
      <c r="W1367" t="s">
        <v>5055</v>
      </c>
      <c r="X1367" t="s">
        <v>5090</v>
      </c>
      <c r="Y1367">
        <v>1411.14</v>
      </c>
      <c r="Z1367">
        <v>866.76</v>
      </c>
      <c r="AA1367">
        <v>544.38</v>
      </c>
      <c r="AB1367">
        <v>0.38577320464305453</v>
      </c>
      <c r="AC1367" t="s">
        <v>4775</v>
      </c>
      <c r="AD1367" t="s">
        <v>5088</v>
      </c>
      <c r="AE1367" s="2">
        <v>46137</v>
      </c>
      <c r="AF1367">
        <v>2026</v>
      </c>
      <c r="AG1367" s="2">
        <v>46113</v>
      </c>
    </row>
    <row r="1368" spans="1:33" x14ac:dyDescent="0.25">
      <c r="A1368" t="s">
        <v>3417</v>
      </c>
      <c r="B1368" t="s">
        <v>1137</v>
      </c>
      <c r="C1368" t="s">
        <v>199</v>
      </c>
      <c r="D1368" t="s">
        <v>52</v>
      </c>
      <c r="E1368" t="s">
        <v>25</v>
      </c>
      <c r="F1368">
        <v>3</v>
      </c>
      <c r="G1368">
        <v>719.97</v>
      </c>
      <c r="H1368">
        <v>0.1</v>
      </c>
      <c r="I1368" t="s">
        <v>1258</v>
      </c>
      <c r="J1368" t="s">
        <v>5016</v>
      </c>
      <c r="K1368" t="s">
        <v>4973</v>
      </c>
      <c r="L1368" t="s">
        <v>5007</v>
      </c>
      <c r="M1368">
        <v>496.29</v>
      </c>
      <c r="N1368" s="2">
        <v>45867</v>
      </c>
      <c r="O1368">
        <v>49</v>
      </c>
      <c r="P1368" t="s">
        <v>4025</v>
      </c>
      <c r="Q1368" t="s">
        <v>4024</v>
      </c>
      <c r="R1368" t="s">
        <v>4026</v>
      </c>
      <c r="S1368" t="s">
        <v>4027</v>
      </c>
      <c r="T1368" t="s">
        <v>5054</v>
      </c>
      <c r="U1368" t="s">
        <v>4060</v>
      </c>
      <c r="V1368" t="s">
        <v>4032</v>
      </c>
      <c r="W1368" t="s">
        <v>5055</v>
      </c>
      <c r="X1368" t="s">
        <v>5056</v>
      </c>
      <c r="Y1368">
        <v>1943.92</v>
      </c>
      <c r="Z1368">
        <v>1488.87</v>
      </c>
      <c r="AA1368">
        <v>455.05</v>
      </c>
      <c r="AB1368">
        <v>0.23408885139306143</v>
      </c>
      <c r="AC1368" t="s">
        <v>4557</v>
      </c>
      <c r="AD1368" t="s">
        <v>5053</v>
      </c>
      <c r="AE1368" s="2">
        <v>45952</v>
      </c>
      <c r="AF1368">
        <v>2025</v>
      </c>
      <c r="AG1368" s="2">
        <v>45931</v>
      </c>
    </row>
    <row r="1369" spans="1:33" x14ac:dyDescent="0.25">
      <c r="A1369" t="s">
        <v>3516</v>
      </c>
      <c r="B1369" t="s">
        <v>1934</v>
      </c>
      <c r="C1369" t="s">
        <v>277</v>
      </c>
      <c r="D1369" t="s">
        <v>62</v>
      </c>
      <c r="E1369" t="s">
        <v>25</v>
      </c>
      <c r="F1369">
        <v>4</v>
      </c>
      <c r="G1369">
        <v>719.97</v>
      </c>
      <c r="H1369">
        <v>0</v>
      </c>
      <c r="I1369" t="s">
        <v>15</v>
      </c>
      <c r="J1369" t="s">
        <v>4972</v>
      </c>
      <c r="K1369" t="s">
        <v>4973</v>
      </c>
      <c r="L1369" t="s">
        <v>4974</v>
      </c>
      <c r="M1369">
        <v>433.38</v>
      </c>
      <c r="N1369" s="2">
        <v>45964</v>
      </c>
      <c r="O1369">
        <v>61</v>
      </c>
      <c r="P1369" t="s">
        <v>4030</v>
      </c>
      <c r="Q1369" t="s">
        <v>4024</v>
      </c>
      <c r="R1369" t="s">
        <v>4039</v>
      </c>
      <c r="S1369" t="s">
        <v>4032</v>
      </c>
      <c r="T1369" t="s">
        <v>5104</v>
      </c>
      <c r="U1369" t="s">
        <v>4143</v>
      </c>
      <c r="V1369" t="s">
        <v>4027</v>
      </c>
      <c r="W1369" t="s">
        <v>5055</v>
      </c>
      <c r="X1369" t="s">
        <v>5105</v>
      </c>
      <c r="Y1369">
        <v>2879.88</v>
      </c>
      <c r="Z1369">
        <v>1733.52</v>
      </c>
      <c r="AA1369">
        <v>1146.3599999999999</v>
      </c>
      <c r="AB1369">
        <v>0.3980582524271844</v>
      </c>
      <c r="AC1369" t="s">
        <v>4887</v>
      </c>
      <c r="AD1369" t="s">
        <v>5103</v>
      </c>
      <c r="AE1369" s="2">
        <v>46051</v>
      </c>
      <c r="AF1369">
        <v>2026</v>
      </c>
      <c r="AG1369" s="2">
        <v>46023</v>
      </c>
    </row>
    <row r="1370" spans="1:33" x14ac:dyDescent="0.25">
      <c r="A1370" t="s">
        <v>2098</v>
      </c>
      <c r="B1370" t="s">
        <v>22</v>
      </c>
      <c r="C1370" t="s">
        <v>277</v>
      </c>
      <c r="D1370" t="s">
        <v>62</v>
      </c>
      <c r="E1370" t="s">
        <v>25</v>
      </c>
      <c r="F1370">
        <v>2</v>
      </c>
      <c r="G1370">
        <v>719.97</v>
      </c>
      <c r="H1370">
        <v>0.1</v>
      </c>
      <c r="I1370" t="s">
        <v>15</v>
      </c>
      <c r="J1370" t="s">
        <v>4972</v>
      </c>
      <c r="K1370" t="s">
        <v>4973</v>
      </c>
      <c r="L1370" t="s">
        <v>4974</v>
      </c>
      <c r="M1370">
        <v>433.38</v>
      </c>
      <c r="N1370" s="2">
        <v>44977</v>
      </c>
      <c r="O1370">
        <v>30</v>
      </c>
      <c r="P1370" t="s">
        <v>4030</v>
      </c>
      <c r="Q1370" t="s">
        <v>4029</v>
      </c>
      <c r="R1370" t="s">
        <v>4077</v>
      </c>
      <c r="S1370" t="s">
        <v>4071</v>
      </c>
      <c r="T1370" t="s">
        <v>5104</v>
      </c>
      <c r="U1370" t="s">
        <v>4143</v>
      </c>
      <c r="V1370" t="s">
        <v>4027</v>
      </c>
      <c r="W1370" t="s">
        <v>5055</v>
      </c>
      <c r="X1370" t="s">
        <v>5105</v>
      </c>
      <c r="Y1370">
        <v>1295.95</v>
      </c>
      <c r="Z1370">
        <v>866.76</v>
      </c>
      <c r="AA1370">
        <v>429.19</v>
      </c>
      <c r="AB1370">
        <v>0.33117790038195916</v>
      </c>
      <c r="AC1370" t="s">
        <v>4836</v>
      </c>
      <c r="AD1370" t="s">
        <v>5103</v>
      </c>
      <c r="AE1370" s="2">
        <v>45919</v>
      </c>
      <c r="AF1370">
        <v>2025</v>
      </c>
      <c r="AG1370" s="2">
        <v>45901</v>
      </c>
    </row>
    <row r="1371" spans="1:33" x14ac:dyDescent="0.25">
      <c r="A1371" t="s">
        <v>124</v>
      </c>
      <c r="B1371" t="s">
        <v>125</v>
      </c>
      <c r="C1371" t="s">
        <v>126</v>
      </c>
      <c r="D1371" t="s">
        <v>34</v>
      </c>
      <c r="E1371" t="s">
        <v>14</v>
      </c>
      <c r="F1371">
        <v>3</v>
      </c>
      <c r="G1371">
        <v>719.97</v>
      </c>
      <c r="H1371">
        <v>0.05</v>
      </c>
      <c r="I1371" t="s">
        <v>1258</v>
      </c>
      <c r="J1371" t="s">
        <v>4998</v>
      </c>
      <c r="K1371" t="s">
        <v>4973</v>
      </c>
      <c r="L1371" t="s">
        <v>4995</v>
      </c>
      <c r="M1371">
        <v>510.27</v>
      </c>
      <c r="N1371" s="2">
        <v>45211</v>
      </c>
      <c r="O1371">
        <v>40</v>
      </c>
      <c r="P1371" t="s">
        <v>4052</v>
      </c>
      <c r="Q1371" t="s">
        <v>4024</v>
      </c>
      <c r="R1371" t="s">
        <v>4046</v>
      </c>
      <c r="S1371" t="s">
        <v>4032</v>
      </c>
      <c r="T1371" t="s">
        <v>5079</v>
      </c>
      <c r="U1371" t="s">
        <v>4041</v>
      </c>
      <c r="V1371" t="s">
        <v>4036</v>
      </c>
      <c r="W1371" t="s">
        <v>5055</v>
      </c>
      <c r="X1371" t="s">
        <v>5080</v>
      </c>
      <c r="Y1371">
        <v>2051.91</v>
      </c>
      <c r="Z1371">
        <v>1530.81</v>
      </c>
      <c r="AA1371">
        <v>521.1</v>
      </c>
      <c r="AB1371">
        <v>0.25395850695205935</v>
      </c>
      <c r="AC1371" t="s">
        <v>4928</v>
      </c>
      <c r="AD1371" t="s">
        <v>5078</v>
      </c>
      <c r="AE1371" s="2">
        <v>46002</v>
      </c>
      <c r="AF1371">
        <v>2025</v>
      </c>
      <c r="AG1371" s="2">
        <v>45992</v>
      </c>
    </row>
    <row r="1372" spans="1:33" x14ac:dyDescent="0.25">
      <c r="A1372" t="s">
        <v>2808</v>
      </c>
      <c r="B1372" t="s">
        <v>11</v>
      </c>
      <c r="C1372" t="s">
        <v>126</v>
      </c>
      <c r="D1372" t="s">
        <v>95</v>
      </c>
      <c r="E1372" t="s">
        <v>14</v>
      </c>
      <c r="F1372">
        <v>2</v>
      </c>
      <c r="G1372">
        <v>719.97</v>
      </c>
      <c r="H1372">
        <v>0</v>
      </c>
      <c r="I1372" t="s">
        <v>1258</v>
      </c>
      <c r="J1372" t="s">
        <v>4998</v>
      </c>
      <c r="K1372" t="s">
        <v>4973</v>
      </c>
      <c r="L1372" t="s">
        <v>4995</v>
      </c>
      <c r="M1372">
        <v>510.27</v>
      </c>
      <c r="N1372" s="2">
        <v>46036</v>
      </c>
      <c r="O1372">
        <v>68</v>
      </c>
      <c r="P1372" t="s">
        <v>4052</v>
      </c>
      <c r="Q1372" t="s">
        <v>4029</v>
      </c>
      <c r="R1372" t="s">
        <v>4055</v>
      </c>
      <c r="S1372" t="s">
        <v>4032</v>
      </c>
      <c r="T1372" t="s">
        <v>5095</v>
      </c>
      <c r="U1372" t="s">
        <v>4089</v>
      </c>
      <c r="V1372" t="s">
        <v>4068</v>
      </c>
      <c r="W1372" t="s">
        <v>5051</v>
      </c>
      <c r="X1372" t="s">
        <v>5113</v>
      </c>
      <c r="Y1372">
        <v>1439.94</v>
      </c>
      <c r="Z1372">
        <v>1020.54</v>
      </c>
      <c r="AA1372">
        <v>419.4</v>
      </c>
      <c r="AB1372">
        <v>0.29126213592233008</v>
      </c>
      <c r="AC1372" t="s">
        <v>5141</v>
      </c>
      <c r="AD1372" t="s">
        <v>5094</v>
      </c>
      <c r="AE1372" s="2">
        <v>46225</v>
      </c>
      <c r="AF1372">
        <v>2026</v>
      </c>
      <c r="AG1372" s="2">
        <v>46204</v>
      </c>
    </row>
    <row r="1373" spans="1:33" x14ac:dyDescent="0.25">
      <c r="A1373" t="s">
        <v>3234</v>
      </c>
      <c r="B1373" t="s">
        <v>3235</v>
      </c>
      <c r="C1373" t="s">
        <v>199</v>
      </c>
      <c r="D1373" t="s">
        <v>58</v>
      </c>
      <c r="E1373" t="s">
        <v>25</v>
      </c>
      <c r="F1373">
        <v>3</v>
      </c>
      <c r="G1373">
        <v>719.97</v>
      </c>
      <c r="H1373">
        <v>0.1</v>
      </c>
      <c r="I1373" t="s">
        <v>1258</v>
      </c>
      <c r="J1373" t="s">
        <v>5016</v>
      </c>
      <c r="K1373" t="s">
        <v>4973</v>
      </c>
      <c r="L1373" t="s">
        <v>5007</v>
      </c>
      <c r="M1373">
        <v>496.29</v>
      </c>
      <c r="N1373" s="2">
        <v>45951</v>
      </c>
      <c r="O1373">
        <v>26</v>
      </c>
      <c r="P1373" t="s">
        <v>4025</v>
      </c>
      <c r="Q1373" t="s">
        <v>4029</v>
      </c>
      <c r="R1373" t="s">
        <v>4087</v>
      </c>
      <c r="S1373" t="s">
        <v>4036</v>
      </c>
      <c r="T1373" t="s">
        <v>5050</v>
      </c>
      <c r="U1373" t="s">
        <v>4060</v>
      </c>
      <c r="V1373" t="s">
        <v>4032</v>
      </c>
      <c r="W1373" t="s">
        <v>5051</v>
      </c>
      <c r="X1373" t="s">
        <v>5052</v>
      </c>
      <c r="Y1373">
        <v>1943.92</v>
      </c>
      <c r="Z1373">
        <v>1488.87</v>
      </c>
      <c r="AA1373">
        <v>455.05</v>
      </c>
      <c r="AB1373">
        <v>0.23408885139306143</v>
      </c>
      <c r="AC1373" t="s">
        <v>4757</v>
      </c>
      <c r="AD1373" t="s">
        <v>5049</v>
      </c>
      <c r="AE1373" s="2">
        <v>45935</v>
      </c>
      <c r="AF1373">
        <v>2025</v>
      </c>
      <c r="AG1373" s="2">
        <v>45931</v>
      </c>
    </row>
    <row r="1374" spans="1:33" x14ac:dyDescent="0.25">
      <c r="A1374" t="s">
        <v>1055</v>
      </c>
      <c r="B1374" t="s">
        <v>1056</v>
      </c>
      <c r="C1374" t="s">
        <v>199</v>
      </c>
      <c r="D1374" t="s">
        <v>13</v>
      </c>
      <c r="E1374" t="s">
        <v>25</v>
      </c>
      <c r="F1374">
        <v>3</v>
      </c>
      <c r="G1374">
        <v>712.98</v>
      </c>
      <c r="H1374">
        <v>0</v>
      </c>
      <c r="I1374" t="s">
        <v>1258</v>
      </c>
      <c r="J1374" t="s">
        <v>5016</v>
      </c>
      <c r="K1374" t="s">
        <v>4973</v>
      </c>
      <c r="L1374" t="s">
        <v>5007</v>
      </c>
      <c r="M1374">
        <v>496.29</v>
      </c>
      <c r="N1374" s="2">
        <v>45356</v>
      </c>
      <c r="O1374">
        <v>49</v>
      </c>
      <c r="P1374" t="s">
        <v>4025</v>
      </c>
      <c r="Q1374" t="s">
        <v>4024</v>
      </c>
      <c r="R1374" t="s">
        <v>4044</v>
      </c>
      <c r="S1374" t="s">
        <v>4036</v>
      </c>
      <c r="T1374" t="s">
        <v>5076</v>
      </c>
      <c r="U1374" t="s">
        <v>4085</v>
      </c>
      <c r="V1374" t="s">
        <v>4036</v>
      </c>
      <c r="W1374" t="s">
        <v>5051</v>
      </c>
      <c r="X1374" t="s">
        <v>5077</v>
      </c>
      <c r="Y1374">
        <v>2138.94</v>
      </c>
      <c r="Z1374">
        <v>1488.87</v>
      </c>
      <c r="AA1374">
        <v>650.07000000000005</v>
      </c>
      <c r="AB1374">
        <v>0.30392156862745101</v>
      </c>
      <c r="AC1374" t="s">
        <v>4437</v>
      </c>
      <c r="AD1374" t="s">
        <v>5075</v>
      </c>
      <c r="AE1374" s="2">
        <v>46232</v>
      </c>
      <c r="AF1374">
        <v>2026</v>
      </c>
      <c r="AG1374" s="2">
        <v>46204</v>
      </c>
    </row>
    <row r="1375" spans="1:33" x14ac:dyDescent="0.25">
      <c r="A1375" t="s">
        <v>3949</v>
      </c>
      <c r="B1375" t="s">
        <v>1311</v>
      </c>
      <c r="C1375" t="s">
        <v>277</v>
      </c>
      <c r="D1375" t="s">
        <v>48</v>
      </c>
      <c r="E1375" t="s">
        <v>25</v>
      </c>
      <c r="F1375">
        <v>6</v>
      </c>
      <c r="G1375">
        <v>712.98</v>
      </c>
      <c r="H1375">
        <v>0.1</v>
      </c>
      <c r="I1375" t="s">
        <v>35</v>
      </c>
      <c r="J1375" t="s">
        <v>4972</v>
      </c>
      <c r="K1375" t="s">
        <v>4973</v>
      </c>
      <c r="L1375" t="s">
        <v>4974</v>
      </c>
      <c r="M1375">
        <v>433.38</v>
      </c>
      <c r="N1375" s="2">
        <v>45886</v>
      </c>
      <c r="O1375">
        <v>39</v>
      </c>
      <c r="P1375" t="s">
        <v>4025</v>
      </c>
      <c r="Q1375" t="s">
        <v>4024</v>
      </c>
      <c r="R1375" t="s">
        <v>4097</v>
      </c>
      <c r="S1375" t="s">
        <v>4071</v>
      </c>
      <c r="T1375" t="s">
        <v>5110</v>
      </c>
      <c r="U1375" t="s">
        <v>4135</v>
      </c>
      <c r="V1375" t="s">
        <v>4058</v>
      </c>
      <c r="W1375" t="s">
        <v>5055</v>
      </c>
      <c r="X1375" t="s">
        <v>5112</v>
      </c>
      <c r="Y1375">
        <v>3850.09</v>
      </c>
      <c r="Z1375">
        <v>2600.2800000000002</v>
      </c>
      <c r="AA1375">
        <v>1249.81</v>
      </c>
      <c r="AB1375">
        <v>0.324618385544234</v>
      </c>
      <c r="AC1375" t="s">
        <v>4765</v>
      </c>
      <c r="AD1375" t="s">
        <v>5109</v>
      </c>
      <c r="AE1375" s="2">
        <v>45874</v>
      </c>
      <c r="AF1375">
        <v>2025</v>
      </c>
      <c r="AG1375" s="2">
        <v>45870</v>
      </c>
    </row>
    <row r="1376" spans="1:33" x14ac:dyDescent="0.25">
      <c r="A1376" t="s">
        <v>3625</v>
      </c>
      <c r="B1376" t="s">
        <v>365</v>
      </c>
      <c r="C1376" t="s">
        <v>199</v>
      </c>
      <c r="D1376" t="s">
        <v>196</v>
      </c>
      <c r="E1376" t="s">
        <v>25</v>
      </c>
      <c r="F1376">
        <v>2</v>
      </c>
      <c r="G1376">
        <v>712.98</v>
      </c>
      <c r="H1376">
        <v>0.2</v>
      </c>
      <c r="I1376" t="s">
        <v>30</v>
      </c>
      <c r="J1376" t="s">
        <v>5016</v>
      </c>
      <c r="K1376" t="s">
        <v>4973</v>
      </c>
      <c r="L1376" t="s">
        <v>5007</v>
      </c>
      <c r="M1376">
        <v>496.29</v>
      </c>
      <c r="N1376" s="2">
        <v>45178</v>
      </c>
      <c r="O1376">
        <v>46</v>
      </c>
      <c r="P1376" t="s">
        <v>4025</v>
      </c>
      <c r="Q1376" t="s">
        <v>4029</v>
      </c>
      <c r="R1376" t="s">
        <v>4046</v>
      </c>
      <c r="S1376" t="s">
        <v>4032</v>
      </c>
      <c r="T1376" t="s">
        <v>5124</v>
      </c>
      <c r="U1376" t="s">
        <v>4039</v>
      </c>
      <c r="V1376" t="s">
        <v>4032</v>
      </c>
      <c r="W1376" t="s">
        <v>5070</v>
      </c>
      <c r="X1376" t="s">
        <v>5071</v>
      </c>
      <c r="Y1376">
        <v>1140.77</v>
      </c>
      <c r="Z1376">
        <v>992.58</v>
      </c>
      <c r="AA1376">
        <v>148.19</v>
      </c>
      <c r="AB1376">
        <v>0.12990348624174899</v>
      </c>
      <c r="AC1376" t="s">
        <v>4476</v>
      </c>
      <c r="AD1376" t="s">
        <v>5068</v>
      </c>
      <c r="AE1376" s="2">
        <v>46059</v>
      </c>
      <c r="AF1376">
        <v>2026</v>
      </c>
      <c r="AG1376" s="2">
        <v>46054</v>
      </c>
    </row>
    <row r="1377" spans="1:33" x14ac:dyDescent="0.25">
      <c r="A1377" t="s">
        <v>3892</v>
      </c>
      <c r="B1377" t="s">
        <v>994</v>
      </c>
      <c r="C1377" t="s">
        <v>199</v>
      </c>
      <c r="D1377" t="s">
        <v>48</v>
      </c>
      <c r="E1377" t="s">
        <v>25</v>
      </c>
      <c r="F1377">
        <v>2</v>
      </c>
      <c r="G1377">
        <v>712.98</v>
      </c>
      <c r="H1377">
        <v>0</v>
      </c>
      <c r="I1377" t="s">
        <v>15</v>
      </c>
      <c r="J1377" t="s">
        <v>5016</v>
      </c>
      <c r="K1377" t="s">
        <v>4973</v>
      </c>
      <c r="L1377" t="s">
        <v>5007</v>
      </c>
      <c r="M1377">
        <v>496.29</v>
      </c>
      <c r="N1377" s="2">
        <v>45413</v>
      </c>
      <c r="O1377">
        <v>46</v>
      </c>
      <c r="P1377" t="s">
        <v>4052</v>
      </c>
      <c r="Q1377" t="s">
        <v>4024</v>
      </c>
      <c r="R1377" t="s">
        <v>4031</v>
      </c>
      <c r="S1377" t="s">
        <v>4032</v>
      </c>
      <c r="T1377" t="s">
        <v>5110</v>
      </c>
      <c r="U1377" t="s">
        <v>4135</v>
      </c>
      <c r="V1377" t="s">
        <v>4058</v>
      </c>
      <c r="W1377" t="s">
        <v>5055</v>
      </c>
      <c r="X1377" t="s">
        <v>5112</v>
      </c>
      <c r="Y1377">
        <v>1425.96</v>
      </c>
      <c r="Z1377">
        <v>992.58</v>
      </c>
      <c r="AA1377">
        <v>433.38</v>
      </c>
      <c r="AB1377">
        <v>0.30392156862745096</v>
      </c>
      <c r="AC1377" t="s">
        <v>4805</v>
      </c>
      <c r="AD1377" t="s">
        <v>5109</v>
      </c>
      <c r="AE1377" s="2">
        <v>45992</v>
      </c>
      <c r="AF1377">
        <v>2025</v>
      </c>
      <c r="AG1377" s="2">
        <v>45992</v>
      </c>
    </row>
    <row r="1378" spans="1:33" x14ac:dyDescent="0.25">
      <c r="A1378" t="s">
        <v>2507</v>
      </c>
      <c r="B1378" t="s">
        <v>201</v>
      </c>
      <c r="C1378" t="s">
        <v>199</v>
      </c>
      <c r="D1378" t="s">
        <v>104</v>
      </c>
      <c r="E1378" t="s">
        <v>25</v>
      </c>
      <c r="F1378">
        <v>3</v>
      </c>
      <c r="G1378">
        <v>712.98</v>
      </c>
      <c r="H1378">
        <v>0.1</v>
      </c>
      <c r="I1378" t="s">
        <v>30</v>
      </c>
      <c r="J1378" t="s">
        <v>5016</v>
      </c>
      <c r="K1378" t="s">
        <v>4973</v>
      </c>
      <c r="L1378" t="s">
        <v>5007</v>
      </c>
      <c r="M1378">
        <v>496.29</v>
      </c>
      <c r="N1378" s="2">
        <v>46167</v>
      </c>
      <c r="O1378">
        <v>65</v>
      </c>
      <c r="P1378" t="s">
        <v>4048</v>
      </c>
      <c r="Q1378" t="s">
        <v>4024</v>
      </c>
      <c r="R1378" t="s">
        <v>4087</v>
      </c>
      <c r="S1378" t="s">
        <v>4036</v>
      </c>
      <c r="T1378" t="s">
        <v>5073</v>
      </c>
      <c r="U1378" t="s">
        <v>4035</v>
      </c>
      <c r="V1378" t="s">
        <v>4036</v>
      </c>
      <c r="W1378" t="s">
        <v>5051</v>
      </c>
      <c r="X1378" t="s">
        <v>5074</v>
      </c>
      <c r="Y1378">
        <v>1925.05</v>
      </c>
      <c r="Z1378">
        <v>1488.87</v>
      </c>
      <c r="AA1378">
        <v>436.18</v>
      </c>
      <c r="AB1378">
        <v>0.22658112776291525</v>
      </c>
      <c r="AC1378" t="s">
        <v>4484</v>
      </c>
      <c r="AD1378" t="s">
        <v>5072</v>
      </c>
      <c r="AE1378" s="2">
        <v>46096</v>
      </c>
      <c r="AF1378">
        <v>2026</v>
      </c>
      <c r="AG1378" s="2">
        <v>46082</v>
      </c>
    </row>
    <row r="1379" spans="1:33" x14ac:dyDescent="0.25">
      <c r="A1379" t="s">
        <v>3716</v>
      </c>
      <c r="B1379" t="s">
        <v>1188</v>
      </c>
      <c r="C1379" t="s">
        <v>277</v>
      </c>
      <c r="D1379" t="s">
        <v>187</v>
      </c>
      <c r="E1379" t="s">
        <v>14</v>
      </c>
      <c r="F1379">
        <v>1</v>
      </c>
      <c r="G1379">
        <v>712.98</v>
      </c>
      <c r="H1379">
        <v>0.05</v>
      </c>
      <c r="I1379" t="s">
        <v>30</v>
      </c>
      <c r="J1379" t="s">
        <v>4972</v>
      </c>
      <c r="K1379" t="s">
        <v>4973</v>
      </c>
      <c r="L1379" t="s">
        <v>4974</v>
      </c>
      <c r="M1379">
        <v>433.38</v>
      </c>
      <c r="N1379" s="2">
        <v>44969</v>
      </c>
      <c r="O1379">
        <v>58</v>
      </c>
      <c r="P1379" t="s">
        <v>4048</v>
      </c>
      <c r="Q1379" t="s">
        <v>4029</v>
      </c>
      <c r="R1379" t="s">
        <v>4055</v>
      </c>
      <c r="S1379" t="s">
        <v>4032</v>
      </c>
      <c r="T1379" t="s">
        <v>5099</v>
      </c>
      <c r="U1379" t="s">
        <v>4067</v>
      </c>
      <c r="V1379" t="s">
        <v>4068</v>
      </c>
      <c r="W1379" t="s">
        <v>5070</v>
      </c>
      <c r="X1379" t="s">
        <v>5113</v>
      </c>
      <c r="Y1379">
        <v>677.33</v>
      </c>
      <c r="Z1379">
        <v>433.38</v>
      </c>
      <c r="AA1379">
        <v>243.95</v>
      </c>
      <c r="AB1379">
        <v>0.36016417403628953</v>
      </c>
      <c r="AC1379" t="s">
        <v>4341</v>
      </c>
      <c r="AD1379" t="s">
        <v>5098</v>
      </c>
      <c r="AE1379" s="2">
        <v>45923</v>
      </c>
      <c r="AF1379">
        <v>2025</v>
      </c>
      <c r="AG1379" s="2">
        <v>45901</v>
      </c>
    </row>
    <row r="1380" spans="1:33" x14ac:dyDescent="0.25">
      <c r="A1380" t="s">
        <v>1605</v>
      </c>
      <c r="B1380" t="s">
        <v>1606</v>
      </c>
      <c r="C1380" t="s">
        <v>199</v>
      </c>
      <c r="D1380" t="s">
        <v>44</v>
      </c>
      <c r="E1380" t="s">
        <v>14</v>
      </c>
      <c r="F1380">
        <v>4</v>
      </c>
      <c r="G1380">
        <v>712.98</v>
      </c>
      <c r="H1380">
        <v>0.05</v>
      </c>
      <c r="I1380" t="s">
        <v>15</v>
      </c>
      <c r="J1380" t="s">
        <v>5016</v>
      </c>
      <c r="K1380" t="s">
        <v>4973</v>
      </c>
      <c r="L1380" t="s">
        <v>5007</v>
      </c>
      <c r="M1380">
        <v>496.29</v>
      </c>
      <c r="N1380" s="2">
        <v>45142</v>
      </c>
      <c r="O1380">
        <v>30</v>
      </c>
      <c r="P1380" t="s">
        <v>4030</v>
      </c>
      <c r="Q1380" t="s">
        <v>4024</v>
      </c>
      <c r="R1380" t="s">
        <v>4089</v>
      </c>
      <c r="S1380" t="s">
        <v>4068</v>
      </c>
      <c r="T1380" t="s">
        <v>5065</v>
      </c>
      <c r="U1380" t="s">
        <v>4046</v>
      </c>
      <c r="V1380" t="s">
        <v>4032</v>
      </c>
      <c r="W1380" t="s">
        <v>5055</v>
      </c>
      <c r="X1380" t="s">
        <v>5067</v>
      </c>
      <c r="Y1380">
        <v>2709.32</v>
      </c>
      <c r="Z1380">
        <v>1985.16</v>
      </c>
      <c r="AA1380">
        <v>724.16</v>
      </c>
      <c r="AB1380">
        <v>0.26728477994478317</v>
      </c>
      <c r="AC1380" t="s">
        <v>4196</v>
      </c>
      <c r="AD1380" t="s">
        <v>5064</v>
      </c>
      <c r="AE1380" s="2">
        <v>46108</v>
      </c>
      <c r="AF1380">
        <v>2026</v>
      </c>
      <c r="AG1380" s="2">
        <v>46082</v>
      </c>
    </row>
    <row r="1381" spans="1:33" x14ac:dyDescent="0.25">
      <c r="A1381" t="s">
        <v>2003</v>
      </c>
      <c r="B1381" t="s">
        <v>1460</v>
      </c>
      <c r="C1381" t="s">
        <v>126</v>
      </c>
      <c r="D1381" t="s">
        <v>13</v>
      </c>
      <c r="E1381" t="s">
        <v>25</v>
      </c>
      <c r="F1381">
        <v>1</v>
      </c>
      <c r="G1381">
        <v>712.98</v>
      </c>
      <c r="H1381">
        <v>0</v>
      </c>
      <c r="I1381" t="s">
        <v>30</v>
      </c>
      <c r="J1381" t="s">
        <v>4998</v>
      </c>
      <c r="K1381" t="s">
        <v>4973</v>
      </c>
      <c r="L1381" t="s">
        <v>4995</v>
      </c>
      <c r="M1381">
        <v>510.27</v>
      </c>
      <c r="N1381" s="2">
        <v>45858</v>
      </c>
      <c r="O1381">
        <v>62</v>
      </c>
      <c r="P1381" t="s">
        <v>4025</v>
      </c>
      <c r="Q1381" t="s">
        <v>4024</v>
      </c>
      <c r="R1381" t="s">
        <v>4057</v>
      </c>
      <c r="S1381" t="s">
        <v>4058</v>
      </c>
      <c r="T1381" t="s">
        <v>5076</v>
      </c>
      <c r="U1381" t="s">
        <v>4085</v>
      </c>
      <c r="V1381" t="s">
        <v>4036</v>
      </c>
      <c r="W1381" t="s">
        <v>5051</v>
      </c>
      <c r="X1381" t="s">
        <v>5077</v>
      </c>
      <c r="Y1381">
        <v>712.98</v>
      </c>
      <c r="Z1381">
        <v>510.27</v>
      </c>
      <c r="AA1381">
        <v>202.71</v>
      </c>
      <c r="AB1381">
        <v>0.28431372549019607</v>
      </c>
      <c r="AC1381" t="s">
        <v>4692</v>
      </c>
      <c r="AD1381" t="s">
        <v>5075</v>
      </c>
      <c r="AE1381" s="2">
        <v>46209</v>
      </c>
      <c r="AF1381">
        <v>2026</v>
      </c>
      <c r="AG1381" s="2">
        <v>46204</v>
      </c>
    </row>
    <row r="1382" spans="1:33" x14ac:dyDescent="0.25">
      <c r="A1382" t="s">
        <v>3853</v>
      </c>
      <c r="B1382" t="s">
        <v>2206</v>
      </c>
      <c r="C1382" t="s">
        <v>199</v>
      </c>
      <c r="D1382" t="s">
        <v>24</v>
      </c>
      <c r="E1382" t="s">
        <v>25</v>
      </c>
      <c r="F1382">
        <v>2</v>
      </c>
      <c r="G1382">
        <v>712.98</v>
      </c>
      <c r="H1382">
        <v>0</v>
      </c>
      <c r="I1382" t="s">
        <v>1258</v>
      </c>
      <c r="J1382" t="s">
        <v>5016</v>
      </c>
      <c r="K1382" t="s">
        <v>4973</v>
      </c>
      <c r="L1382" t="s">
        <v>5007</v>
      </c>
      <c r="M1382">
        <v>496.29</v>
      </c>
      <c r="N1382" s="2">
        <v>45408</v>
      </c>
      <c r="O1382">
        <v>62</v>
      </c>
      <c r="P1382" t="s">
        <v>4030</v>
      </c>
      <c r="Q1382" t="s">
        <v>4029</v>
      </c>
      <c r="R1382" t="s">
        <v>4077</v>
      </c>
      <c r="S1382" t="s">
        <v>4071</v>
      </c>
      <c r="T1382" t="s">
        <v>5085</v>
      </c>
      <c r="U1382" t="s">
        <v>4097</v>
      </c>
      <c r="V1382" t="s">
        <v>4071</v>
      </c>
      <c r="W1382" t="s">
        <v>5051</v>
      </c>
      <c r="X1382" t="s">
        <v>5087</v>
      </c>
      <c r="Y1382">
        <v>1425.96</v>
      </c>
      <c r="Z1382">
        <v>992.58</v>
      </c>
      <c r="AA1382">
        <v>433.38</v>
      </c>
      <c r="AB1382">
        <v>0.30392156862745096</v>
      </c>
      <c r="AC1382" t="s">
        <v>4599</v>
      </c>
      <c r="AD1382" t="s">
        <v>5084</v>
      </c>
      <c r="AE1382" s="2">
        <v>46017</v>
      </c>
      <c r="AF1382">
        <v>2025</v>
      </c>
      <c r="AG1382" s="2">
        <v>45992</v>
      </c>
    </row>
    <row r="1383" spans="1:33" x14ac:dyDescent="0.25">
      <c r="A1383" t="s">
        <v>3142</v>
      </c>
      <c r="B1383" t="s">
        <v>257</v>
      </c>
      <c r="C1383" t="s">
        <v>126</v>
      </c>
      <c r="D1383" t="s">
        <v>95</v>
      </c>
      <c r="E1383" t="s">
        <v>25</v>
      </c>
      <c r="F1383">
        <v>3</v>
      </c>
      <c r="G1383">
        <v>712.98</v>
      </c>
      <c r="H1383">
        <v>0.05</v>
      </c>
      <c r="I1383" t="s">
        <v>15</v>
      </c>
      <c r="J1383" t="s">
        <v>4998</v>
      </c>
      <c r="K1383" t="s">
        <v>4973</v>
      </c>
      <c r="L1383" t="s">
        <v>4995</v>
      </c>
      <c r="M1383">
        <v>510.27</v>
      </c>
      <c r="N1383" s="2">
        <v>45967</v>
      </c>
      <c r="O1383">
        <v>66</v>
      </c>
      <c r="P1383" t="s">
        <v>4052</v>
      </c>
      <c r="Q1383" t="s">
        <v>4024</v>
      </c>
      <c r="R1383" t="s">
        <v>4143</v>
      </c>
      <c r="S1383" t="s">
        <v>4027</v>
      </c>
      <c r="T1383" t="s">
        <v>5095</v>
      </c>
      <c r="U1383" t="s">
        <v>4089</v>
      </c>
      <c r="V1383" t="s">
        <v>4068</v>
      </c>
      <c r="W1383" t="s">
        <v>5051</v>
      </c>
      <c r="X1383" t="s">
        <v>5113</v>
      </c>
      <c r="Y1383">
        <v>2031.99</v>
      </c>
      <c r="Z1383">
        <v>1530.81</v>
      </c>
      <c r="AA1383">
        <v>501.18</v>
      </c>
      <c r="AB1383">
        <v>0.24664491459111512</v>
      </c>
      <c r="AC1383" t="s">
        <v>4656</v>
      </c>
      <c r="AD1383" t="s">
        <v>5094</v>
      </c>
      <c r="AE1383" s="2">
        <v>46219</v>
      </c>
      <c r="AF1383">
        <v>2026</v>
      </c>
      <c r="AG1383" s="2">
        <v>46204</v>
      </c>
    </row>
    <row r="1384" spans="1:33" x14ac:dyDescent="0.25">
      <c r="A1384" t="s">
        <v>2226</v>
      </c>
      <c r="B1384" t="s">
        <v>1056</v>
      </c>
      <c r="C1384" t="s">
        <v>199</v>
      </c>
      <c r="D1384" t="s">
        <v>196</v>
      </c>
      <c r="E1384" t="s">
        <v>14</v>
      </c>
      <c r="F1384">
        <v>1</v>
      </c>
      <c r="G1384">
        <v>712.98</v>
      </c>
      <c r="H1384">
        <v>0</v>
      </c>
      <c r="I1384" t="s">
        <v>15</v>
      </c>
      <c r="J1384" t="s">
        <v>5016</v>
      </c>
      <c r="K1384" t="s">
        <v>4973</v>
      </c>
      <c r="L1384" t="s">
        <v>5007</v>
      </c>
      <c r="M1384">
        <v>496.29</v>
      </c>
      <c r="N1384" s="2">
        <v>45356</v>
      </c>
      <c r="O1384">
        <v>49</v>
      </c>
      <c r="P1384" t="s">
        <v>4025</v>
      </c>
      <c r="Q1384" t="s">
        <v>4024</v>
      </c>
      <c r="R1384" t="s">
        <v>4044</v>
      </c>
      <c r="S1384" t="s">
        <v>4036</v>
      </c>
      <c r="T1384" t="s">
        <v>5124</v>
      </c>
      <c r="U1384" t="s">
        <v>4039</v>
      </c>
      <c r="V1384" t="s">
        <v>4032</v>
      </c>
      <c r="W1384" t="s">
        <v>5070</v>
      </c>
      <c r="X1384" t="s">
        <v>5071</v>
      </c>
      <c r="Y1384">
        <v>712.98</v>
      </c>
      <c r="Z1384">
        <v>496.29</v>
      </c>
      <c r="AA1384">
        <v>216.69</v>
      </c>
      <c r="AB1384">
        <v>0.30392156862745096</v>
      </c>
      <c r="AC1384" t="s">
        <v>4437</v>
      </c>
      <c r="AD1384" t="s">
        <v>5068</v>
      </c>
      <c r="AE1384" s="2">
        <v>46076</v>
      </c>
      <c r="AF1384">
        <v>2026</v>
      </c>
      <c r="AG1384" s="2">
        <v>46054</v>
      </c>
    </row>
    <row r="1385" spans="1:33" x14ac:dyDescent="0.25">
      <c r="A1385" t="s">
        <v>3151</v>
      </c>
      <c r="B1385" t="s">
        <v>1913</v>
      </c>
      <c r="C1385" t="s">
        <v>277</v>
      </c>
      <c r="D1385" t="s">
        <v>104</v>
      </c>
      <c r="E1385" t="s">
        <v>25</v>
      </c>
      <c r="F1385">
        <v>4</v>
      </c>
      <c r="G1385">
        <v>712.98</v>
      </c>
      <c r="H1385">
        <v>0</v>
      </c>
      <c r="I1385" t="s">
        <v>1258</v>
      </c>
      <c r="J1385" t="s">
        <v>4972</v>
      </c>
      <c r="K1385" t="s">
        <v>4973</v>
      </c>
      <c r="L1385" t="s">
        <v>4974</v>
      </c>
      <c r="M1385">
        <v>433.38</v>
      </c>
      <c r="N1385" s="2">
        <v>44967</v>
      </c>
      <c r="O1385">
        <v>31</v>
      </c>
      <c r="P1385" t="s">
        <v>4025</v>
      </c>
      <c r="Q1385" t="s">
        <v>4029</v>
      </c>
      <c r="R1385" t="s">
        <v>4092</v>
      </c>
      <c r="S1385" t="s">
        <v>4071</v>
      </c>
      <c r="T1385" t="s">
        <v>5073</v>
      </c>
      <c r="U1385" t="s">
        <v>4035</v>
      </c>
      <c r="V1385" t="s">
        <v>4036</v>
      </c>
      <c r="W1385" t="s">
        <v>5051</v>
      </c>
      <c r="X1385" t="s">
        <v>5074</v>
      </c>
      <c r="Y1385">
        <v>2851.92</v>
      </c>
      <c r="Z1385">
        <v>1733.52</v>
      </c>
      <c r="AA1385">
        <v>1118.4000000000001</v>
      </c>
      <c r="AB1385">
        <v>0.39215686274509803</v>
      </c>
      <c r="AC1385" t="s">
        <v>4734</v>
      </c>
      <c r="AD1385" t="s">
        <v>5072</v>
      </c>
      <c r="AE1385" s="2">
        <v>45927</v>
      </c>
      <c r="AF1385">
        <v>2025</v>
      </c>
      <c r="AG1385" s="2">
        <v>45901</v>
      </c>
    </row>
    <row r="1386" spans="1:33" x14ac:dyDescent="0.25">
      <c r="A1386" t="s">
        <v>158</v>
      </c>
      <c r="B1386" t="s">
        <v>159</v>
      </c>
      <c r="C1386" t="s">
        <v>126</v>
      </c>
      <c r="D1386" t="s">
        <v>44</v>
      </c>
      <c r="E1386" t="s">
        <v>14</v>
      </c>
      <c r="F1386">
        <v>3</v>
      </c>
      <c r="G1386">
        <v>712.98</v>
      </c>
      <c r="H1386">
        <v>0.02</v>
      </c>
      <c r="I1386" t="s">
        <v>1258</v>
      </c>
      <c r="J1386" t="s">
        <v>4998</v>
      </c>
      <c r="K1386" t="s">
        <v>4973</v>
      </c>
      <c r="L1386" t="s">
        <v>4995</v>
      </c>
      <c r="M1386">
        <v>510.27</v>
      </c>
      <c r="N1386" s="2">
        <v>45484</v>
      </c>
      <c r="O1386">
        <v>52</v>
      </c>
      <c r="P1386" t="s">
        <v>4025</v>
      </c>
      <c r="Q1386" t="s">
        <v>4024</v>
      </c>
      <c r="R1386" t="s">
        <v>4143</v>
      </c>
      <c r="S1386" t="s">
        <v>4027</v>
      </c>
      <c r="T1386" t="s">
        <v>5065</v>
      </c>
      <c r="U1386" t="s">
        <v>4046</v>
      </c>
      <c r="V1386" t="s">
        <v>4032</v>
      </c>
      <c r="W1386" t="s">
        <v>5055</v>
      </c>
      <c r="X1386" t="s">
        <v>5067</v>
      </c>
      <c r="Y1386">
        <v>2096.16</v>
      </c>
      <c r="Z1386">
        <v>1530.81</v>
      </c>
      <c r="AA1386">
        <v>565.35</v>
      </c>
      <c r="AB1386">
        <v>0.26970746507900162</v>
      </c>
      <c r="AC1386" t="s">
        <v>4248</v>
      </c>
      <c r="AD1386" t="s">
        <v>5064</v>
      </c>
      <c r="AE1386" s="2">
        <v>46188</v>
      </c>
      <c r="AF1386">
        <v>2026</v>
      </c>
      <c r="AG1386" s="2">
        <v>46174</v>
      </c>
    </row>
    <row r="1387" spans="1:33" x14ac:dyDescent="0.25">
      <c r="A1387" t="s">
        <v>1427</v>
      </c>
      <c r="B1387" t="s">
        <v>1428</v>
      </c>
      <c r="C1387" t="s">
        <v>126</v>
      </c>
      <c r="D1387" t="s">
        <v>120</v>
      </c>
      <c r="E1387" t="s">
        <v>14</v>
      </c>
      <c r="F1387">
        <v>2</v>
      </c>
      <c r="G1387">
        <v>712.98</v>
      </c>
      <c r="H1387">
        <v>0.1</v>
      </c>
      <c r="I1387" t="s">
        <v>30</v>
      </c>
      <c r="J1387" t="s">
        <v>4998</v>
      </c>
      <c r="K1387" t="s">
        <v>4973</v>
      </c>
      <c r="L1387" t="s">
        <v>4995</v>
      </c>
      <c r="M1387">
        <v>510.27</v>
      </c>
      <c r="N1387" s="2">
        <v>45095</v>
      </c>
      <c r="O1387">
        <v>47</v>
      </c>
      <c r="P1387" t="s">
        <v>4025</v>
      </c>
      <c r="Q1387" t="s">
        <v>4024</v>
      </c>
      <c r="R1387" t="s">
        <v>4046</v>
      </c>
      <c r="S1387" t="s">
        <v>4032</v>
      </c>
      <c r="T1387" t="s">
        <v>5101</v>
      </c>
      <c r="U1387" t="s">
        <v>4026</v>
      </c>
      <c r="V1387" t="s">
        <v>4027</v>
      </c>
      <c r="W1387" t="s">
        <v>5051</v>
      </c>
      <c r="X1387" t="s">
        <v>5102</v>
      </c>
      <c r="Y1387">
        <v>1283.3599999999999</v>
      </c>
      <c r="Z1387">
        <v>1020.54</v>
      </c>
      <c r="AA1387">
        <v>262.82</v>
      </c>
      <c r="AB1387">
        <v>0.20479054980675726</v>
      </c>
      <c r="AC1387" t="s">
        <v>4906</v>
      </c>
      <c r="AD1387" t="s">
        <v>5127</v>
      </c>
      <c r="AE1387" s="2">
        <v>46125</v>
      </c>
      <c r="AF1387">
        <v>2026</v>
      </c>
      <c r="AG1387" s="2">
        <v>46113</v>
      </c>
    </row>
    <row r="1388" spans="1:33" x14ac:dyDescent="0.25">
      <c r="A1388" t="s">
        <v>597</v>
      </c>
      <c r="B1388" t="s">
        <v>598</v>
      </c>
      <c r="C1388" t="s">
        <v>126</v>
      </c>
      <c r="D1388" t="s">
        <v>39</v>
      </c>
      <c r="E1388" t="s">
        <v>14</v>
      </c>
      <c r="F1388">
        <v>6</v>
      </c>
      <c r="G1388">
        <v>712.98</v>
      </c>
      <c r="H1388">
        <v>0.05</v>
      </c>
      <c r="I1388" t="s">
        <v>15</v>
      </c>
      <c r="J1388" t="s">
        <v>4998</v>
      </c>
      <c r="K1388" t="s">
        <v>4973</v>
      </c>
      <c r="L1388" t="s">
        <v>4995</v>
      </c>
      <c r="M1388">
        <v>510.27</v>
      </c>
      <c r="N1388" s="2">
        <v>45594</v>
      </c>
      <c r="O1388">
        <v>53</v>
      </c>
      <c r="P1388" t="s">
        <v>4048</v>
      </c>
      <c r="Q1388" t="s">
        <v>4029</v>
      </c>
      <c r="R1388" t="s">
        <v>4087</v>
      </c>
      <c r="S1388" t="s">
        <v>4036</v>
      </c>
      <c r="T1388" t="s">
        <v>5097</v>
      </c>
      <c r="U1388" t="s">
        <v>4141</v>
      </c>
      <c r="V1388" t="s">
        <v>4068</v>
      </c>
      <c r="W1388" t="s">
        <v>5055</v>
      </c>
      <c r="X1388" t="s">
        <v>4948</v>
      </c>
      <c r="Y1388">
        <v>4063.99</v>
      </c>
      <c r="Z1388">
        <v>3061.62</v>
      </c>
      <c r="AA1388">
        <v>1002.37</v>
      </c>
      <c r="AB1388">
        <v>0.24664676832374097</v>
      </c>
      <c r="AC1388" t="s">
        <v>4512</v>
      </c>
      <c r="AD1388" t="s">
        <v>5128</v>
      </c>
      <c r="AE1388" s="2">
        <v>46003</v>
      </c>
      <c r="AF1388">
        <v>2025</v>
      </c>
      <c r="AG1388" s="2">
        <v>45992</v>
      </c>
    </row>
    <row r="1389" spans="1:33" x14ac:dyDescent="0.25">
      <c r="A1389" t="s">
        <v>1165</v>
      </c>
      <c r="B1389" t="s">
        <v>1166</v>
      </c>
      <c r="C1389" t="s">
        <v>199</v>
      </c>
      <c r="D1389" t="s">
        <v>62</v>
      </c>
      <c r="E1389" t="s">
        <v>25</v>
      </c>
      <c r="F1389">
        <v>3</v>
      </c>
      <c r="G1389">
        <v>712.98</v>
      </c>
      <c r="H1389">
        <v>0.05</v>
      </c>
      <c r="I1389" t="s">
        <v>35</v>
      </c>
      <c r="J1389" t="s">
        <v>5016</v>
      </c>
      <c r="K1389" t="s">
        <v>4973</v>
      </c>
      <c r="L1389" t="s">
        <v>5007</v>
      </c>
      <c r="M1389">
        <v>496.29</v>
      </c>
      <c r="N1389" s="2">
        <v>45402</v>
      </c>
      <c r="O1389">
        <v>72</v>
      </c>
      <c r="P1389" t="s">
        <v>4025</v>
      </c>
      <c r="Q1389" t="s">
        <v>4024</v>
      </c>
      <c r="R1389" t="s">
        <v>4067</v>
      </c>
      <c r="S1389" t="s">
        <v>4068</v>
      </c>
      <c r="T1389" t="s">
        <v>5104</v>
      </c>
      <c r="U1389" t="s">
        <v>4143</v>
      </c>
      <c r="V1389" t="s">
        <v>4027</v>
      </c>
      <c r="W1389" t="s">
        <v>5055</v>
      </c>
      <c r="X1389" t="s">
        <v>5105</v>
      </c>
      <c r="Y1389">
        <v>2031.99</v>
      </c>
      <c r="Z1389">
        <v>1488.87</v>
      </c>
      <c r="AA1389">
        <v>543.12</v>
      </c>
      <c r="AB1389">
        <v>0.26728477994478317</v>
      </c>
      <c r="AC1389" t="s">
        <v>4475</v>
      </c>
      <c r="AD1389" t="s">
        <v>5103</v>
      </c>
      <c r="AE1389" s="2">
        <v>46081</v>
      </c>
      <c r="AF1389">
        <v>2026</v>
      </c>
      <c r="AG1389" s="2">
        <v>46054</v>
      </c>
    </row>
    <row r="1390" spans="1:33" x14ac:dyDescent="0.25">
      <c r="A1390" t="s">
        <v>1179</v>
      </c>
      <c r="B1390" t="s">
        <v>1180</v>
      </c>
      <c r="C1390" t="s">
        <v>199</v>
      </c>
      <c r="D1390" t="s">
        <v>39</v>
      </c>
      <c r="E1390" t="s">
        <v>14</v>
      </c>
      <c r="F1390">
        <v>3</v>
      </c>
      <c r="G1390">
        <v>712.98</v>
      </c>
      <c r="H1390">
        <v>0</v>
      </c>
      <c r="I1390" t="s">
        <v>35</v>
      </c>
      <c r="J1390" t="s">
        <v>5016</v>
      </c>
      <c r="K1390" t="s">
        <v>4973</v>
      </c>
      <c r="L1390" t="s">
        <v>5007</v>
      </c>
      <c r="M1390">
        <v>496.29</v>
      </c>
      <c r="N1390" s="2">
        <v>46216</v>
      </c>
      <c r="O1390">
        <v>18</v>
      </c>
      <c r="P1390" t="s">
        <v>4025</v>
      </c>
      <c r="Q1390" t="s">
        <v>4024</v>
      </c>
      <c r="R1390" t="s">
        <v>4067</v>
      </c>
      <c r="S1390" t="s">
        <v>4068</v>
      </c>
      <c r="T1390" t="s">
        <v>5097</v>
      </c>
      <c r="U1390" t="s">
        <v>4141</v>
      </c>
      <c r="V1390" t="s">
        <v>4068</v>
      </c>
      <c r="W1390" t="s">
        <v>5055</v>
      </c>
      <c r="X1390" t="s">
        <v>4948</v>
      </c>
      <c r="Y1390">
        <v>2138.94</v>
      </c>
      <c r="Z1390">
        <v>1488.87</v>
      </c>
      <c r="AA1390">
        <v>650.07000000000005</v>
      </c>
      <c r="AB1390">
        <v>0.30392156862745101</v>
      </c>
      <c r="AC1390" t="s">
        <v>4869</v>
      </c>
      <c r="AD1390" t="s">
        <v>5128</v>
      </c>
      <c r="AE1390" s="2">
        <v>45931</v>
      </c>
      <c r="AF1390">
        <v>2025</v>
      </c>
      <c r="AG1390" s="2">
        <v>45931</v>
      </c>
    </row>
    <row r="1391" spans="1:33" x14ac:dyDescent="0.25">
      <c r="A1391" t="s">
        <v>1666</v>
      </c>
      <c r="B1391" t="s">
        <v>1667</v>
      </c>
      <c r="C1391" t="s">
        <v>126</v>
      </c>
      <c r="D1391" t="s">
        <v>34</v>
      </c>
      <c r="E1391" t="s">
        <v>14</v>
      </c>
      <c r="F1391">
        <v>2</v>
      </c>
      <c r="G1391">
        <v>712.98</v>
      </c>
      <c r="H1391">
        <v>0.1</v>
      </c>
      <c r="I1391" t="s">
        <v>30</v>
      </c>
      <c r="J1391" t="s">
        <v>4998</v>
      </c>
      <c r="K1391" t="s">
        <v>4973</v>
      </c>
      <c r="L1391" t="s">
        <v>4995</v>
      </c>
      <c r="M1391">
        <v>510.27</v>
      </c>
      <c r="N1391" s="2">
        <v>46049</v>
      </c>
      <c r="O1391">
        <v>70</v>
      </c>
      <c r="P1391" t="s">
        <v>4030</v>
      </c>
      <c r="Q1391" t="s">
        <v>4024</v>
      </c>
      <c r="R1391" t="s">
        <v>4057</v>
      </c>
      <c r="S1391" t="s">
        <v>4058</v>
      </c>
      <c r="T1391" t="s">
        <v>5079</v>
      </c>
      <c r="U1391" t="s">
        <v>4041</v>
      </c>
      <c r="V1391" t="s">
        <v>4036</v>
      </c>
      <c r="W1391" t="s">
        <v>5055</v>
      </c>
      <c r="X1391" t="s">
        <v>5080</v>
      </c>
      <c r="Y1391">
        <v>1283.3599999999999</v>
      </c>
      <c r="Z1391">
        <v>1020.54</v>
      </c>
      <c r="AA1391">
        <v>262.82</v>
      </c>
      <c r="AB1391">
        <v>0.20479054980675726</v>
      </c>
      <c r="AC1391" t="s">
        <v>4839</v>
      </c>
      <c r="AD1391" t="s">
        <v>5078</v>
      </c>
      <c r="AE1391" s="2">
        <v>46223</v>
      </c>
      <c r="AF1391">
        <v>2026</v>
      </c>
      <c r="AG1391" s="2">
        <v>46204</v>
      </c>
    </row>
    <row r="1392" spans="1:33" x14ac:dyDescent="0.25">
      <c r="A1392" t="s">
        <v>3862</v>
      </c>
      <c r="B1392" t="s">
        <v>2263</v>
      </c>
      <c r="C1392" t="s">
        <v>277</v>
      </c>
      <c r="D1392" t="s">
        <v>104</v>
      </c>
      <c r="E1392" t="s">
        <v>25</v>
      </c>
      <c r="F1392">
        <v>3</v>
      </c>
      <c r="G1392">
        <v>712.98</v>
      </c>
      <c r="H1392">
        <v>0.15</v>
      </c>
      <c r="I1392" t="s">
        <v>1258</v>
      </c>
      <c r="J1392" t="s">
        <v>4972</v>
      </c>
      <c r="K1392" t="s">
        <v>4973</v>
      </c>
      <c r="L1392" t="s">
        <v>4974</v>
      </c>
      <c r="M1392">
        <v>433.38</v>
      </c>
      <c r="N1392" s="2">
        <v>46095</v>
      </c>
      <c r="O1392">
        <v>26</v>
      </c>
      <c r="P1392" t="s">
        <v>4025</v>
      </c>
      <c r="Q1392" t="s">
        <v>4029</v>
      </c>
      <c r="R1392" t="s">
        <v>4092</v>
      </c>
      <c r="S1392" t="s">
        <v>4071</v>
      </c>
      <c r="T1392" t="s">
        <v>5073</v>
      </c>
      <c r="U1392" t="s">
        <v>4035</v>
      </c>
      <c r="V1392" t="s">
        <v>4036</v>
      </c>
      <c r="W1392" t="s">
        <v>5051</v>
      </c>
      <c r="X1392" t="s">
        <v>5074</v>
      </c>
      <c r="Y1392">
        <v>1818.1</v>
      </c>
      <c r="Z1392">
        <v>1300.1400000000001</v>
      </c>
      <c r="AA1392">
        <v>517.96</v>
      </c>
      <c r="AB1392">
        <v>0.28489082008690392</v>
      </c>
      <c r="AC1392" t="s">
        <v>4117</v>
      </c>
      <c r="AD1392" t="s">
        <v>5072</v>
      </c>
      <c r="AE1392" s="2">
        <v>45876</v>
      </c>
      <c r="AF1392">
        <v>2025</v>
      </c>
      <c r="AG1392" s="2">
        <v>45870</v>
      </c>
    </row>
    <row r="1393" spans="1:33" x14ac:dyDescent="0.25">
      <c r="A1393" t="s">
        <v>3145</v>
      </c>
      <c r="B1393" t="s">
        <v>3025</v>
      </c>
      <c r="C1393" t="s">
        <v>126</v>
      </c>
      <c r="D1393" t="s">
        <v>48</v>
      </c>
      <c r="E1393" t="s">
        <v>25</v>
      </c>
      <c r="F1393">
        <v>4</v>
      </c>
      <c r="G1393">
        <v>712.98</v>
      </c>
      <c r="H1393">
        <v>0.05</v>
      </c>
      <c r="I1393" t="s">
        <v>15</v>
      </c>
      <c r="J1393" t="s">
        <v>4998</v>
      </c>
      <c r="K1393" t="s">
        <v>4973</v>
      </c>
      <c r="L1393" t="s">
        <v>4995</v>
      </c>
      <c r="M1393">
        <v>510.27</v>
      </c>
      <c r="N1393" s="2">
        <v>45474</v>
      </c>
      <c r="O1393">
        <v>19</v>
      </c>
      <c r="P1393" t="s">
        <v>4025</v>
      </c>
      <c r="Q1393" t="s">
        <v>4024</v>
      </c>
      <c r="R1393" t="s">
        <v>4100</v>
      </c>
      <c r="S1393" t="s">
        <v>4027</v>
      </c>
      <c r="T1393" t="s">
        <v>5110</v>
      </c>
      <c r="U1393" t="s">
        <v>4135</v>
      </c>
      <c r="V1393" t="s">
        <v>4058</v>
      </c>
      <c r="W1393" t="s">
        <v>5055</v>
      </c>
      <c r="X1393" t="s">
        <v>5112</v>
      </c>
      <c r="Y1393">
        <v>2709.32</v>
      </c>
      <c r="Z1393">
        <v>2041.08</v>
      </c>
      <c r="AA1393">
        <v>668.24</v>
      </c>
      <c r="AB1393">
        <v>0.24664491459111509</v>
      </c>
      <c r="AC1393" t="s">
        <v>4379</v>
      </c>
      <c r="AD1393" t="s">
        <v>5109</v>
      </c>
      <c r="AE1393" s="2">
        <v>46017</v>
      </c>
      <c r="AF1393">
        <v>2025</v>
      </c>
      <c r="AG1393" s="2">
        <v>45992</v>
      </c>
    </row>
    <row r="1394" spans="1:33" x14ac:dyDescent="0.25">
      <c r="A1394" t="s">
        <v>2585</v>
      </c>
      <c r="B1394" t="s">
        <v>838</v>
      </c>
      <c r="C1394" t="s">
        <v>199</v>
      </c>
      <c r="D1394" t="s">
        <v>64</v>
      </c>
      <c r="E1394" t="s">
        <v>14</v>
      </c>
      <c r="F1394">
        <v>2</v>
      </c>
      <c r="G1394">
        <v>705.99</v>
      </c>
      <c r="H1394">
        <v>0.1</v>
      </c>
      <c r="I1394" t="s">
        <v>1258</v>
      </c>
      <c r="J1394" t="s">
        <v>5016</v>
      </c>
      <c r="K1394" t="s">
        <v>4973</v>
      </c>
      <c r="L1394" t="s">
        <v>5007</v>
      </c>
      <c r="M1394">
        <v>496.29</v>
      </c>
      <c r="N1394" s="2">
        <v>46042</v>
      </c>
      <c r="O1394">
        <v>19</v>
      </c>
      <c r="P1394" t="s">
        <v>4030</v>
      </c>
      <c r="Q1394" t="s">
        <v>4029</v>
      </c>
      <c r="R1394" t="s">
        <v>4103</v>
      </c>
      <c r="S1394" t="s">
        <v>4032</v>
      </c>
      <c r="T1394" t="s">
        <v>5089</v>
      </c>
      <c r="U1394" t="s">
        <v>4077</v>
      </c>
      <c r="V1394" t="s">
        <v>4071</v>
      </c>
      <c r="W1394" t="s">
        <v>5055</v>
      </c>
      <c r="X1394" t="s">
        <v>5090</v>
      </c>
      <c r="Y1394">
        <v>1270.78</v>
      </c>
      <c r="Z1394">
        <v>992.58</v>
      </c>
      <c r="AA1394">
        <v>278.2</v>
      </c>
      <c r="AB1394">
        <v>0.21892066289995121</v>
      </c>
      <c r="AC1394" t="s">
        <v>4923</v>
      </c>
      <c r="AD1394" t="s">
        <v>5088</v>
      </c>
      <c r="AE1394" s="2">
        <v>45976</v>
      </c>
      <c r="AF1394">
        <v>2025</v>
      </c>
      <c r="AG1394" s="2">
        <v>45962</v>
      </c>
    </row>
    <row r="1395" spans="1:33" x14ac:dyDescent="0.25">
      <c r="A1395" t="s">
        <v>3341</v>
      </c>
      <c r="B1395" t="s">
        <v>575</v>
      </c>
      <c r="C1395" t="s">
        <v>199</v>
      </c>
      <c r="D1395" t="s">
        <v>226</v>
      </c>
      <c r="E1395" t="s">
        <v>14</v>
      </c>
      <c r="F1395">
        <v>3</v>
      </c>
      <c r="G1395">
        <v>705.99</v>
      </c>
      <c r="H1395">
        <v>0</v>
      </c>
      <c r="I1395" t="s">
        <v>1258</v>
      </c>
      <c r="J1395" t="s">
        <v>5016</v>
      </c>
      <c r="K1395" t="s">
        <v>4973</v>
      </c>
      <c r="L1395" t="s">
        <v>5007</v>
      </c>
      <c r="M1395">
        <v>496.29</v>
      </c>
      <c r="N1395" s="2">
        <v>45861</v>
      </c>
      <c r="O1395">
        <v>48</v>
      </c>
      <c r="P1395" t="s">
        <v>4025</v>
      </c>
      <c r="Q1395" t="s">
        <v>4029</v>
      </c>
      <c r="R1395" t="s">
        <v>4046</v>
      </c>
      <c r="S1395" t="s">
        <v>4032</v>
      </c>
      <c r="T1395" t="s">
        <v>5062</v>
      </c>
      <c r="U1395" t="s">
        <v>4055</v>
      </c>
      <c r="V1395" t="s">
        <v>4032</v>
      </c>
      <c r="W1395" t="s">
        <v>5055</v>
      </c>
      <c r="X1395" t="s">
        <v>5063</v>
      </c>
      <c r="Y1395">
        <v>2117.9699999999998</v>
      </c>
      <c r="Z1395">
        <v>1488.87</v>
      </c>
      <c r="AA1395">
        <v>629.1</v>
      </c>
      <c r="AB1395">
        <v>0.29702970297029707</v>
      </c>
      <c r="AC1395" t="s">
        <v>4776</v>
      </c>
      <c r="AD1395" t="s">
        <v>5123</v>
      </c>
      <c r="AE1395" s="2">
        <v>46066</v>
      </c>
      <c r="AF1395">
        <v>2026</v>
      </c>
      <c r="AG1395" s="2">
        <v>46054</v>
      </c>
    </row>
    <row r="1396" spans="1:33" x14ac:dyDescent="0.25">
      <c r="A1396" t="s">
        <v>1494</v>
      </c>
      <c r="B1396" t="s">
        <v>866</v>
      </c>
      <c r="C1396" t="s">
        <v>126</v>
      </c>
      <c r="D1396" t="s">
        <v>196</v>
      </c>
      <c r="E1396" t="s">
        <v>25</v>
      </c>
      <c r="F1396">
        <v>3</v>
      </c>
      <c r="G1396">
        <v>705.99</v>
      </c>
      <c r="H1396">
        <v>0.2</v>
      </c>
      <c r="I1396" t="s">
        <v>15</v>
      </c>
      <c r="J1396" t="s">
        <v>4998</v>
      </c>
      <c r="K1396" t="s">
        <v>4973</v>
      </c>
      <c r="L1396" t="s">
        <v>4995</v>
      </c>
      <c r="M1396">
        <v>510.27</v>
      </c>
      <c r="N1396" s="2">
        <v>45866</v>
      </c>
      <c r="O1396">
        <v>72</v>
      </c>
      <c r="P1396" t="s">
        <v>4025</v>
      </c>
      <c r="Q1396" t="s">
        <v>4024</v>
      </c>
      <c r="R1396" t="s">
        <v>4053</v>
      </c>
      <c r="S1396" t="s">
        <v>4027</v>
      </c>
      <c r="T1396" t="s">
        <v>5124</v>
      </c>
      <c r="U1396" t="s">
        <v>4039</v>
      </c>
      <c r="V1396" t="s">
        <v>4032</v>
      </c>
      <c r="W1396" t="s">
        <v>5070</v>
      </c>
      <c r="X1396" t="s">
        <v>5071</v>
      </c>
      <c r="Y1396">
        <v>1694.38</v>
      </c>
      <c r="Z1396">
        <v>1530.81</v>
      </c>
      <c r="AA1396">
        <v>163.57</v>
      </c>
      <c r="AB1396">
        <v>9.6536786317118942E-2</v>
      </c>
      <c r="AC1396" t="s">
        <v>4545</v>
      </c>
      <c r="AD1396" t="s">
        <v>5068</v>
      </c>
      <c r="AE1396" s="2">
        <v>46100</v>
      </c>
      <c r="AF1396">
        <v>2026</v>
      </c>
      <c r="AG1396" s="2">
        <v>46082</v>
      </c>
    </row>
    <row r="1397" spans="1:33" x14ac:dyDescent="0.25">
      <c r="A1397" t="s">
        <v>3426</v>
      </c>
      <c r="B1397" t="s">
        <v>1206</v>
      </c>
      <c r="C1397" t="s">
        <v>199</v>
      </c>
      <c r="D1397" t="s">
        <v>13</v>
      </c>
      <c r="E1397" t="s">
        <v>25</v>
      </c>
      <c r="F1397">
        <v>3</v>
      </c>
      <c r="G1397">
        <v>705.99</v>
      </c>
      <c r="H1397">
        <v>0.2</v>
      </c>
      <c r="I1397" t="s">
        <v>30</v>
      </c>
      <c r="J1397" t="s">
        <v>5016</v>
      </c>
      <c r="K1397" t="s">
        <v>4973</v>
      </c>
      <c r="L1397" t="s">
        <v>5007</v>
      </c>
      <c r="M1397">
        <v>496.29</v>
      </c>
      <c r="N1397" s="2">
        <v>45917</v>
      </c>
      <c r="O1397">
        <v>37</v>
      </c>
      <c r="P1397" t="s">
        <v>4025</v>
      </c>
      <c r="Q1397" t="s">
        <v>4029</v>
      </c>
      <c r="R1397" t="s">
        <v>4143</v>
      </c>
      <c r="S1397" t="s">
        <v>4027</v>
      </c>
      <c r="T1397" t="s">
        <v>5076</v>
      </c>
      <c r="U1397" t="s">
        <v>4085</v>
      </c>
      <c r="V1397" t="s">
        <v>4036</v>
      </c>
      <c r="W1397" t="s">
        <v>5051</v>
      </c>
      <c r="X1397" t="s">
        <v>5077</v>
      </c>
      <c r="Y1397">
        <v>1694.38</v>
      </c>
      <c r="Z1397">
        <v>1488.87</v>
      </c>
      <c r="AA1397">
        <v>205.51</v>
      </c>
      <c r="AB1397">
        <v>0.12128920313034855</v>
      </c>
      <c r="AC1397" t="s">
        <v>4142</v>
      </c>
      <c r="AD1397" t="s">
        <v>5075</v>
      </c>
      <c r="AE1397" s="2">
        <v>46169</v>
      </c>
      <c r="AF1397">
        <v>2026</v>
      </c>
      <c r="AG1397" s="2">
        <v>46143</v>
      </c>
    </row>
    <row r="1398" spans="1:33" x14ac:dyDescent="0.25">
      <c r="A1398" t="s">
        <v>3620</v>
      </c>
      <c r="B1398" t="s">
        <v>3168</v>
      </c>
      <c r="C1398" t="s">
        <v>277</v>
      </c>
      <c r="D1398" t="s">
        <v>62</v>
      </c>
      <c r="E1398" t="s">
        <v>14</v>
      </c>
      <c r="F1398">
        <v>3</v>
      </c>
      <c r="G1398">
        <v>705.99</v>
      </c>
      <c r="H1398">
        <v>0.02</v>
      </c>
      <c r="I1398" t="s">
        <v>30</v>
      </c>
      <c r="J1398" t="s">
        <v>4972</v>
      </c>
      <c r="K1398" t="s">
        <v>4973</v>
      </c>
      <c r="L1398" t="s">
        <v>4974</v>
      </c>
      <c r="M1398">
        <v>433.38</v>
      </c>
      <c r="N1398" s="2">
        <v>45855</v>
      </c>
      <c r="O1398">
        <v>44</v>
      </c>
      <c r="P1398" t="s">
        <v>4025</v>
      </c>
      <c r="Q1398" t="s">
        <v>4029</v>
      </c>
      <c r="R1398" t="s">
        <v>4103</v>
      </c>
      <c r="S1398" t="s">
        <v>4032</v>
      </c>
      <c r="T1398" t="s">
        <v>5104</v>
      </c>
      <c r="U1398" t="s">
        <v>4143</v>
      </c>
      <c r="V1398" t="s">
        <v>4027</v>
      </c>
      <c r="W1398" t="s">
        <v>5055</v>
      </c>
      <c r="X1398" t="s">
        <v>5105</v>
      </c>
      <c r="Y1398">
        <v>2075.61</v>
      </c>
      <c r="Z1398">
        <v>1300.1400000000001</v>
      </c>
      <c r="AA1398">
        <v>775.47</v>
      </c>
      <c r="AB1398">
        <v>0.37361064939945365</v>
      </c>
      <c r="AC1398" t="s">
        <v>4352</v>
      </c>
      <c r="AD1398" t="s">
        <v>5103</v>
      </c>
      <c r="AE1398" s="2">
        <v>46052</v>
      </c>
      <c r="AF1398">
        <v>2026</v>
      </c>
      <c r="AG1398" s="2">
        <v>46023</v>
      </c>
    </row>
    <row r="1399" spans="1:33" x14ac:dyDescent="0.25">
      <c r="A1399" t="s">
        <v>3758</v>
      </c>
      <c r="B1399" t="s">
        <v>3447</v>
      </c>
      <c r="C1399" t="s">
        <v>199</v>
      </c>
      <c r="D1399" t="s">
        <v>48</v>
      </c>
      <c r="E1399" t="s">
        <v>14</v>
      </c>
      <c r="F1399">
        <v>1</v>
      </c>
      <c r="G1399">
        <v>705.99</v>
      </c>
      <c r="H1399">
        <v>0.1</v>
      </c>
      <c r="I1399" t="s">
        <v>1258</v>
      </c>
      <c r="J1399" t="s">
        <v>5016</v>
      </c>
      <c r="K1399" t="s">
        <v>4973</v>
      </c>
      <c r="L1399" t="s">
        <v>5007</v>
      </c>
      <c r="M1399">
        <v>496.29</v>
      </c>
      <c r="N1399" s="2">
        <v>45993</v>
      </c>
      <c r="O1399">
        <v>20</v>
      </c>
      <c r="P1399" t="s">
        <v>4030</v>
      </c>
      <c r="Q1399" t="s">
        <v>4029</v>
      </c>
      <c r="R1399" t="s">
        <v>4060</v>
      </c>
      <c r="S1399" t="s">
        <v>4032</v>
      </c>
      <c r="T1399" t="s">
        <v>5110</v>
      </c>
      <c r="U1399" t="s">
        <v>4135</v>
      </c>
      <c r="V1399" t="s">
        <v>4058</v>
      </c>
      <c r="W1399" t="s">
        <v>5055</v>
      </c>
      <c r="X1399" t="s">
        <v>5112</v>
      </c>
      <c r="Y1399">
        <v>635.39</v>
      </c>
      <c r="Z1399">
        <v>496.29</v>
      </c>
      <c r="AA1399">
        <v>139.1</v>
      </c>
      <c r="AB1399">
        <v>0.21892066289995121</v>
      </c>
      <c r="AC1399" t="s">
        <v>4479</v>
      </c>
      <c r="AD1399" t="s">
        <v>5109</v>
      </c>
      <c r="AE1399" s="2">
        <v>46071</v>
      </c>
      <c r="AF1399">
        <v>2026</v>
      </c>
      <c r="AG1399" s="2">
        <v>46054</v>
      </c>
    </row>
    <row r="1400" spans="1:33" x14ac:dyDescent="0.25">
      <c r="A1400" t="s">
        <v>3252</v>
      </c>
      <c r="B1400" t="s">
        <v>245</v>
      </c>
      <c r="C1400" t="s">
        <v>126</v>
      </c>
      <c r="D1400" t="s">
        <v>101</v>
      </c>
      <c r="E1400" t="s">
        <v>25</v>
      </c>
      <c r="F1400">
        <v>4</v>
      </c>
      <c r="G1400">
        <v>705.99</v>
      </c>
      <c r="H1400">
        <v>0.2</v>
      </c>
      <c r="I1400" t="s">
        <v>35</v>
      </c>
      <c r="J1400" t="s">
        <v>4998</v>
      </c>
      <c r="K1400" t="s">
        <v>4973</v>
      </c>
      <c r="L1400" t="s">
        <v>4995</v>
      </c>
      <c r="M1400">
        <v>510.27</v>
      </c>
      <c r="N1400" s="2">
        <v>45528</v>
      </c>
      <c r="O1400">
        <v>43</v>
      </c>
      <c r="P1400" t="s">
        <v>4052</v>
      </c>
      <c r="Q1400" t="s">
        <v>4029</v>
      </c>
      <c r="R1400" t="s">
        <v>4039</v>
      </c>
      <c r="S1400" t="s">
        <v>4032</v>
      </c>
      <c r="T1400" t="s">
        <v>5082</v>
      </c>
      <c r="U1400" t="s">
        <v>4050</v>
      </c>
      <c r="V1400" t="s">
        <v>4036</v>
      </c>
      <c r="W1400" t="s">
        <v>5055</v>
      </c>
      <c r="X1400" t="s">
        <v>5083</v>
      </c>
      <c r="Y1400">
        <v>2259.17</v>
      </c>
      <c r="Z1400">
        <v>2041.08</v>
      </c>
      <c r="AA1400">
        <v>218.09</v>
      </c>
      <c r="AB1400">
        <v>9.6535453285941292E-2</v>
      </c>
      <c r="AC1400" t="s">
        <v>4204</v>
      </c>
      <c r="AD1400" t="s">
        <v>5121</v>
      </c>
      <c r="AE1400" s="2">
        <v>45890</v>
      </c>
      <c r="AF1400">
        <v>2025</v>
      </c>
      <c r="AG1400" s="2">
        <v>45870</v>
      </c>
    </row>
    <row r="1401" spans="1:33" x14ac:dyDescent="0.25">
      <c r="A1401" t="s">
        <v>2013</v>
      </c>
      <c r="B1401" t="s">
        <v>272</v>
      </c>
      <c r="C1401" t="s">
        <v>199</v>
      </c>
      <c r="D1401" t="s">
        <v>48</v>
      </c>
      <c r="E1401" t="s">
        <v>25</v>
      </c>
      <c r="F1401">
        <v>1</v>
      </c>
      <c r="G1401">
        <v>705.99</v>
      </c>
      <c r="H1401">
        <v>0</v>
      </c>
      <c r="I1401" t="s">
        <v>15</v>
      </c>
      <c r="J1401" t="s">
        <v>5016</v>
      </c>
      <c r="K1401" t="s">
        <v>4973</v>
      </c>
      <c r="L1401" t="s">
        <v>5007</v>
      </c>
      <c r="M1401">
        <v>496.29</v>
      </c>
      <c r="N1401" s="2">
        <v>45120</v>
      </c>
      <c r="O1401">
        <v>50</v>
      </c>
      <c r="P1401" t="s">
        <v>4052</v>
      </c>
      <c r="Q1401" t="s">
        <v>4029</v>
      </c>
      <c r="R1401" t="s">
        <v>4141</v>
      </c>
      <c r="S1401" t="s">
        <v>4068</v>
      </c>
      <c r="T1401" t="s">
        <v>5110</v>
      </c>
      <c r="U1401" t="s">
        <v>4135</v>
      </c>
      <c r="V1401" t="s">
        <v>4058</v>
      </c>
      <c r="W1401" t="s">
        <v>5055</v>
      </c>
      <c r="X1401" t="s">
        <v>5112</v>
      </c>
      <c r="Y1401">
        <v>705.99</v>
      </c>
      <c r="Z1401">
        <v>496.29</v>
      </c>
      <c r="AA1401">
        <v>209.7</v>
      </c>
      <c r="AB1401">
        <v>0.29702970297029702</v>
      </c>
      <c r="AC1401" t="s">
        <v>4217</v>
      </c>
      <c r="AD1401" t="s">
        <v>5109</v>
      </c>
      <c r="AE1401" s="2">
        <v>46217</v>
      </c>
      <c r="AF1401">
        <v>2026</v>
      </c>
      <c r="AG1401" s="2">
        <v>46204</v>
      </c>
    </row>
    <row r="1402" spans="1:33" x14ac:dyDescent="0.25">
      <c r="A1402" t="s">
        <v>3155</v>
      </c>
      <c r="B1402" t="s">
        <v>716</v>
      </c>
      <c r="C1402" t="s">
        <v>277</v>
      </c>
      <c r="D1402" t="s">
        <v>95</v>
      </c>
      <c r="E1402" t="s">
        <v>14</v>
      </c>
      <c r="F1402">
        <v>1</v>
      </c>
      <c r="G1402">
        <v>705.99</v>
      </c>
      <c r="H1402">
        <v>0</v>
      </c>
      <c r="I1402" t="s">
        <v>1258</v>
      </c>
      <c r="J1402" t="s">
        <v>4972</v>
      </c>
      <c r="K1402" t="s">
        <v>4973</v>
      </c>
      <c r="L1402" t="s">
        <v>4974</v>
      </c>
      <c r="M1402">
        <v>433.38</v>
      </c>
      <c r="N1402" s="2">
        <v>45302</v>
      </c>
      <c r="O1402">
        <v>19</v>
      </c>
      <c r="P1402" t="s">
        <v>4025</v>
      </c>
      <c r="Q1402" t="s">
        <v>4024</v>
      </c>
      <c r="R1402" t="s">
        <v>4055</v>
      </c>
      <c r="S1402" t="s">
        <v>4032</v>
      </c>
      <c r="T1402" t="s">
        <v>5095</v>
      </c>
      <c r="U1402" t="s">
        <v>4089</v>
      </c>
      <c r="V1402" t="s">
        <v>4068</v>
      </c>
      <c r="W1402" t="s">
        <v>5051</v>
      </c>
      <c r="X1402" t="s">
        <v>5113</v>
      </c>
      <c r="Y1402">
        <v>705.99</v>
      </c>
      <c r="Z1402">
        <v>433.38</v>
      </c>
      <c r="AA1402">
        <v>272.61</v>
      </c>
      <c r="AB1402">
        <v>0.38613861386138615</v>
      </c>
      <c r="AC1402" t="s">
        <v>4361</v>
      </c>
      <c r="AD1402" t="s">
        <v>5094</v>
      </c>
      <c r="AE1402" s="2">
        <v>45895</v>
      </c>
      <c r="AF1402">
        <v>2025</v>
      </c>
      <c r="AG1402" s="2">
        <v>45870</v>
      </c>
    </row>
    <row r="1403" spans="1:33" x14ac:dyDescent="0.25">
      <c r="A1403" t="s">
        <v>3930</v>
      </c>
      <c r="B1403" t="s">
        <v>571</v>
      </c>
      <c r="C1403" t="s">
        <v>126</v>
      </c>
      <c r="D1403" t="s">
        <v>74</v>
      </c>
      <c r="E1403" t="s">
        <v>25</v>
      </c>
      <c r="F1403">
        <v>3</v>
      </c>
      <c r="G1403">
        <v>705.99</v>
      </c>
      <c r="H1403">
        <v>0.02</v>
      </c>
      <c r="I1403" t="s">
        <v>1258</v>
      </c>
      <c r="J1403" t="s">
        <v>4998</v>
      </c>
      <c r="K1403" t="s">
        <v>4973</v>
      </c>
      <c r="L1403" t="s">
        <v>4995</v>
      </c>
      <c r="M1403">
        <v>510.27</v>
      </c>
      <c r="N1403" s="2">
        <v>45996</v>
      </c>
      <c r="O1403">
        <v>27</v>
      </c>
      <c r="P1403" t="s">
        <v>4025</v>
      </c>
      <c r="Q1403" t="s">
        <v>4024</v>
      </c>
      <c r="R1403" t="s">
        <v>4092</v>
      </c>
      <c r="S1403" t="s">
        <v>4071</v>
      </c>
      <c r="T1403" t="s">
        <v>5092</v>
      </c>
      <c r="U1403" t="s">
        <v>4165</v>
      </c>
      <c r="V1403" t="s">
        <v>4071</v>
      </c>
      <c r="W1403" t="s">
        <v>5055</v>
      </c>
      <c r="X1403" t="s">
        <v>5093</v>
      </c>
      <c r="Y1403">
        <v>2075.61</v>
      </c>
      <c r="Z1403">
        <v>1530.81</v>
      </c>
      <c r="AA1403">
        <v>544.79999999999995</v>
      </c>
      <c r="AB1403">
        <v>0.26247705493806633</v>
      </c>
      <c r="AC1403" t="s">
        <v>4405</v>
      </c>
      <c r="AD1403" t="s">
        <v>5091</v>
      </c>
      <c r="AE1403" s="2">
        <v>46064</v>
      </c>
      <c r="AF1403">
        <v>2026</v>
      </c>
      <c r="AG1403" s="2">
        <v>46054</v>
      </c>
    </row>
    <row r="1404" spans="1:33" x14ac:dyDescent="0.25">
      <c r="A1404" t="s">
        <v>404</v>
      </c>
      <c r="B1404" t="s">
        <v>405</v>
      </c>
      <c r="C1404" t="s">
        <v>126</v>
      </c>
      <c r="D1404" t="s">
        <v>226</v>
      </c>
      <c r="E1404" t="s">
        <v>25</v>
      </c>
      <c r="F1404">
        <v>2</v>
      </c>
      <c r="G1404">
        <v>705.99</v>
      </c>
      <c r="H1404">
        <v>0</v>
      </c>
      <c r="I1404" t="s">
        <v>15</v>
      </c>
      <c r="J1404" t="s">
        <v>4998</v>
      </c>
      <c r="K1404" t="s">
        <v>4973</v>
      </c>
      <c r="L1404" t="s">
        <v>4995</v>
      </c>
      <c r="M1404">
        <v>510.27</v>
      </c>
      <c r="N1404" s="2">
        <v>44991</v>
      </c>
      <c r="O1404">
        <v>36</v>
      </c>
      <c r="P1404" t="s">
        <v>4025</v>
      </c>
      <c r="Q1404" t="s">
        <v>4024</v>
      </c>
      <c r="R1404" t="s">
        <v>4135</v>
      </c>
      <c r="S1404" t="s">
        <v>4058</v>
      </c>
      <c r="T1404" t="s">
        <v>5062</v>
      </c>
      <c r="U1404" t="s">
        <v>4055</v>
      </c>
      <c r="V1404" t="s">
        <v>4032</v>
      </c>
      <c r="W1404" t="s">
        <v>5055</v>
      </c>
      <c r="X1404" t="s">
        <v>5063</v>
      </c>
      <c r="Y1404">
        <v>1411.98</v>
      </c>
      <c r="Z1404">
        <v>1020.54</v>
      </c>
      <c r="AA1404">
        <v>391.44</v>
      </c>
      <c r="AB1404">
        <v>0.2772277227722772</v>
      </c>
      <c r="AC1404" t="s">
        <v>4242</v>
      </c>
      <c r="AD1404" t="s">
        <v>5123</v>
      </c>
      <c r="AE1404" s="2">
        <v>46200</v>
      </c>
      <c r="AF1404">
        <v>2026</v>
      </c>
      <c r="AG1404" s="2">
        <v>46174</v>
      </c>
    </row>
    <row r="1405" spans="1:33" x14ac:dyDescent="0.25">
      <c r="A1405" t="s">
        <v>3891</v>
      </c>
      <c r="B1405" t="s">
        <v>1973</v>
      </c>
      <c r="C1405" t="s">
        <v>199</v>
      </c>
      <c r="D1405" t="s">
        <v>104</v>
      </c>
      <c r="E1405" t="s">
        <v>14</v>
      </c>
      <c r="F1405">
        <v>1</v>
      </c>
      <c r="G1405">
        <v>705.99</v>
      </c>
      <c r="H1405">
        <v>0</v>
      </c>
      <c r="I1405" t="s">
        <v>35</v>
      </c>
      <c r="J1405" t="s">
        <v>5016</v>
      </c>
      <c r="K1405" t="s">
        <v>4973</v>
      </c>
      <c r="L1405" t="s">
        <v>5007</v>
      </c>
      <c r="M1405">
        <v>496.29</v>
      </c>
      <c r="N1405" s="2">
        <v>45414</v>
      </c>
      <c r="O1405">
        <v>25</v>
      </c>
      <c r="P1405" t="s">
        <v>4048</v>
      </c>
      <c r="Q1405" t="s">
        <v>4029</v>
      </c>
      <c r="R1405" t="s">
        <v>4046</v>
      </c>
      <c r="S1405" t="s">
        <v>4032</v>
      </c>
      <c r="T1405" t="s">
        <v>5073</v>
      </c>
      <c r="U1405" t="s">
        <v>4035</v>
      </c>
      <c r="V1405" t="s">
        <v>4036</v>
      </c>
      <c r="W1405" t="s">
        <v>5051</v>
      </c>
      <c r="X1405" t="s">
        <v>5074</v>
      </c>
      <c r="Y1405">
        <v>705.99</v>
      </c>
      <c r="Z1405">
        <v>496.29</v>
      </c>
      <c r="AA1405">
        <v>209.7</v>
      </c>
      <c r="AB1405">
        <v>0.29702970297029702</v>
      </c>
      <c r="AC1405" t="s">
        <v>4215</v>
      </c>
      <c r="AD1405" t="s">
        <v>5072</v>
      </c>
      <c r="AE1405" s="2">
        <v>45969</v>
      </c>
      <c r="AF1405">
        <v>2025</v>
      </c>
      <c r="AG1405" s="2">
        <v>45962</v>
      </c>
    </row>
    <row r="1406" spans="1:33" x14ac:dyDescent="0.25">
      <c r="A1406" t="s">
        <v>197</v>
      </c>
      <c r="B1406" t="s">
        <v>198</v>
      </c>
      <c r="C1406" t="s">
        <v>199</v>
      </c>
      <c r="D1406" t="s">
        <v>48</v>
      </c>
      <c r="E1406" t="s">
        <v>14</v>
      </c>
      <c r="F1406">
        <v>8</v>
      </c>
      <c r="G1406">
        <v>705.99</v>
      </c>
      <c r="H1406">
        <v>0.02</v>
      </c>
      <c r="I1406" t="s">
        <v>20</v>
      </c>
      <c r="J1406" t="s">
        <v>5016</v>
      </c>
      <c r="K1406" t="s">
        <v>4973</v>
      </c>
      <c r="L1406" t="s">
        <v>5007</v>
      </c>
      <c r="M1406">
        <v>496.29</v>
      </c>
      <c r="N1406" s="2">
        <v>45126</v>
      </c>
      <c r="O1406">
        <v>66</v>
      </c>
      <c r="P1406" t="s">
        <v>4030</v>
      </c>
      <c r="Q1406" t="s">
        <v>4029</v>
      </c>
      <c r="R1406" t="s">
        <v>4141</v>
      </c>
      <c r="S1406" t="s">
        <v>4068</v>
      </c>
      <c r="T1406" t="s">
        <v>5110</v>
      </c>
      <c r="U1406" t="s">
        <v>4135</v>
      </c>
      <c r="V1406" t="s">
        <v>4058</v>
      </c>
      <c r="W1406" t="s">
        <v>5055</v>
      </c>
      <c r="X1406" t="s">
        <v>5112</v>
      </c>
      <c r="Y1406">
        <v>5534.96</v>
      </c>
      <c r="Z1406">
        <v>3970.32</v>
      </c>
      <c r="AA1406">
        <v>1564.64</v>
      </c>
      <c r="AB1406">
        <v>0.28268316302195501</v>
      </c>
      <c r="AC1406" t="s">
        <v>4942</v>
      </c>
      <c r="AD1406" t="s">
        <v>5109</v>
      </c>
      <c r="AE1406" s="2">
        <v>46171</v>
      </c>
      <c r="AF1406">
        <v>2026</v>
      </c>
      <c r="AG1406" s="2">
        <v>46143</v>
      </c>
    </row>
    <row r="1407" spans="1:33" x14ac:dyDescent="0.25">
      <c r="A1407" t="s">
        <v>275</v>
      </c>
      <c r="B1407" t="s">
        <v>276</v>
      </c>
      <c r="C1407" t="s">
        <v>277</v>
      </c>
      <c r="D1407" t="s">
        <v>44</v>
      </c>
      <c r="E1407" t="s">
        <v>14</v>
      </c>
      <c r="F1407">
        <v>5</v>
      </c>
      <c r="G1407">
        <v>705.99</v>
      </c>
      <c r="H1407">
        <v>0</v>
      </c>
      <c r="I1407" t="s">
        <v>30</v>
      </c>
      <c r="J1407" t="s">
        <v>4972</v>
      </c>
      <c r="K1407" t="s">
        <v>4973</v>
      </c>
      <c r="L1407" t="s">
        <v>4974</v>
      </c>
      <c r="M1407">
        <v>433.38</v>
      </c>
      <c r="N1407" s="2">
        <v>45582</v>
      </c>
      <c r="O1407">
        <v>69</v>
      </c>
      <c r="P1407" t="s">
        <v>4052</v>
      </c>
      <c r="Q1407" t="s">
        <v>4029</v>
      </c>
      <c r="R1407" t="s">
        <v>4046</v>
      </c>
      <c r="S1407" t="s">
        <v>4032</v>
      </c>
      <c r="T1407" t="s">
        <v>5065</v>
      </c>
      <c r="U1407" t="s">
        <v>4046</v>
      </c>
      <c r="V1407" t="s">
        <v>4032</v>
      </c>
      <c r="W1407" t="s">
        <v>5055</v>
      </c>
      <c r="X1407" t="s">
        <v>5067</v>
      </c>
      <c r="Y1407">
        <v>3529.95</v>
      </c>
      <c r="Z1407">
        <v>2166.9</v>
      </c>
      <c r="AA1407">
        <v>1363.05</v>
      </c>
      <c r="AB1407">
        <v>0.38613861386138615</v>
      </c>
      <c r="AC1407" t="s">
        <v>4596</v>
      </c>
      <c r="AD1407" t="s">
        <v>5064</v>
      </c>
      <c r="AE1407" s="2">
        <v>46139</v>
      </c>
      <c r="AF1407">
        <v>2026</v>
      </c>
      <c r="AG1407" s="2">
        <v>46113</v>
      </c>
    </row>
    <row r="1408" spans="1:33" x14ac:dyDescent="0.25">
      <c r="A1408" t="s">
        <v>3937</v>
      </c>
      <c r="B1408" t="s">
        <v>573</v>
      </c>
      <c r="C1408" t="s">
        <v>277</v>
      </c>
      <c r="D1408" t="s">
        <v>34</v>
      </c>
      <c r="E1408" t="s">
        <v>25</v>
      </c>
      <c r="F1408">
        <v>2</v>
      </c>
      <c r="G1408">
        <v>705.99</v>
      </c>
      <c r="H1408">
        <v>0.02</v>
      </c>
      <c r="I1408" t="s">
        <v>1258</v>
      </c>
      <c r="J1408" t="s">
        <v>4972</v>
      </c>
      <c r="K1408" t="s">
        <v>4973</v>
      </c>
      <c r="L1408" t="s">
        <v>4974</v>
      </c>
      <c r="M1408">
        <v>433.38</v>
      </c>
      <c r="N1408" s="2">
        <v>45821</v>
      </c>
      <c r="O1408">
        <v>29</v>
      </c>
      <c r="P1408" t="s">
        <v>4025</v>
      </c>
      <c r="Q1408" t="s">
        <v>4024</v>
      </c>
      <c r="R1408" t="s">
        <v>4077</v>
      </c>
      <c r="S1408" t="s">
        <v>4071</v>
      </c>
      <c r="T1408" t="s">
        <v>5079</v>
      </c>
      <c r="U1408" t="s">
        <v>4041</v>
      </c>
      <c r="V1408" t="s">
        <v>4036</v>
      </c>
      <c r="W1408" t="s">
        <v>5055</v>
      </c>
      <c r="X1408" t="s">
        <v>5080</v>
      </c>
      <c r="Y1408">
        <v>1383.74</v>
      </c>
      <c r="Z1408">
        <v>866.76</v>
      </c>
      <c r="AA1408">
        <v>516.98</v>
      </c>
      <c r="AB1408">
        <v>0.37361064939945365</v>
      </c>
      <c r="AC1408" t="s">
        <v>4319</v>
      </c>
      <c r="AD1408" t="s">
        <v>5078</v>
      </c>
      <c r="AE1408" s="2">
        <v>46121</v>
      </c>
      <c r="AF1408">
        <v>2026</v>
      </c>
      <c r="AG1408" s="2">
        <v>46113</v>
      </c>
    </row>
    <row r="1409" spans="1:33" x14ac:dyDescent="0.25">
      <c r="A1409" t="s">
        <v>1652</v>
      </c>
      <c r="B1409" t="s">
        <v>82</v>
      </c>
      <c r="C1409" t="s">
        <v>126</v>
      </c>
      <c r="D1409" t="s">
        <v>101</v>
      </c>
      <c r="E1409" t="s">
        <v>14</v>
      </c>
      <c r="F1409">
        <v>2</v>
      </c>
      <c r="G1409">
        <v>705.99</v>
      </c>
      <c r="H1409">
        <v>0.15</v>
      </c>
      <c r="I1409" t="s">
        <v>1258</v>
      </c>
      <c r="J1409" t="s">
        <v>4998</v>
      </c>
      <c r="K1409" t="s">
        <v>4973</v>
      </c>
      <c r="L1409" t="s">
        <v>4995</v>
      </c>
      <c r="M1409">
        <v>510.27</v>
      </c>
      <c r="N1409" s="2">
        <v>45778</v>
      </c>
      <c r="O1409">
        <v>68</v>
      </c>
      <c r="P1409" t="s">
        <v>4025</v>
      </c>
      <c r="Q1409" t="s">
        <v>4024</v>
      </c>
      <c r="R1409" t="s">
        <v>4087</v>
      </c>
      <c r="S1409" t="s">
        <v>4036</v>
      </c>
      <c r="T1409" t="s">
        <v>5082</v>
      </c>
      <c r="U1409" t="s">
        <v>4050</v>
      </c>
      <c r="V1409" t="s">
        <v>4036</v>
      </c>
      <c r="W1409" t="s">
        <v>5055</v>
      </c>
      <c r="X1409" t="s">
        <v>5083</v>
      </c>
      <c r="Y1409">
        <v>1200.18</v>
      </c>
      <c r="Z1409">
        <v>1020.54</v>
      </c>
      <c r="AA1409">
        <v>179.64</v>
      </c>
      <c r="AB1409">
        <v>0.14967754836774483</v>
      </c>
      <c r="AC1409" t="s">
        <v>4086</v>
      </c>
      <c r="AD1409" t="s">
        <v>5121</v>
      </c>
      <c r="AE1409" s="2">
        <v>45968</v>
      </c>
      <c r="AF1409">
        <v>2025</v>
      </c>
      <c r="AG1409" s="2">
        <v>45962</v>
      </c>
    </row>
    <row r="1410" spans="1:33" x14ac:dyDescent="0.25">
      <c r="A1410" t="s">
        <v>3446</v>
      </c>
      <c r="B1410" t="s">
        <v>3447</v>
      </c>
      <c r="C1410" t="s">
        <v>199</v>
      </c>
      <c r="D1410" t="s">
        <v>120</v>
      </c>
      <c r="E1410" t="s">
        <v>25</v>
      </c>
      <c r="F1410">
        <v>3</v>
      </c>
      <c r="G1410">
        <v>705.99</v>
      </c>
      <c r="H1410">
        <v>0.2</v>
      </c>
      <c r="I1410" t="s">
        <v>15</v>
      </c>
      <c r="J1410" t="s">
        <v>5016</v>
      </c>
      <c r="K1410" t="s">
        <v>4973</v>
      </c>
      <c r="L1410" t="s">
        <v>5007</v>
      </c>
      <c r="M1410">
        <v>496.29</v>
      </c>
      <c r="N1410" s="2">
        <v>45993</v>
      </c>
      <c r="O1410">
        <v>20</v>
      </c>
      <c r="P1410" t="s">
        <v>4030</v>
      </c>
      <c r="Q1410" t="s">
        <v>4029</v>
      </c>
      <c r="R1410" t="s">
        <v>4060</v>
      </c>
      <c r="S1410" t="s">
        <v>4032</v>
      </c>
      <c r="T1410" t="s">
        <v>5101</v>
      </c>
      <c r="U1410" t="s">
        <v>4026</v>
      </c>
      <c r="V1410" t="s">
        <v>4027</v>
      </c>
      <c r="W1410" t="s">
        <v>5051</v>
      </c>
      <c r="X1410" t="s">
        <v>5102</v>
      </c>
      <c r="Y1410">
        <v>1694.38</v>
      </c>
      <c r="Z1410">
        <v>1488.87</v>
      </c>
      <c r="AA1410">
        <v>205.51</v>
      </c>
      <c r="AB1410">
        <v>0.12128920313034855</v>
      </c>
      <c r="AC1410" t="s">
        <v>4479</v>
      </c>
      <c r="AD1410" t="s">
        <v>5127</v>
      </c>
      <c r="AE1410" s="2">
        <v>46101</v>
      </c>
      <c r="AF1410">
        <v>2026</v>
      </c>
      <c r="AG1410" s="2">
        <v>46082</v>
      </c>
    </row>
    <row r="1411" spans="1:33" x14ac:dyDescent="0.25">
      <c r="A1411" t="s">
        <v>2866</v>
      </c>
      <c r="B1411" t="s">
        <v>552</v>
      </c>
      <c r="C1411" t="s">
        <v>277</v>
      </c>
      <c r="D1411" t="s">
        <v>19</v>
      </c>
      <c r="E1411" t="s">
        <v>25</v>
      </c>
      <c r="F1411">
        <v>8</v>
      </c>
      <c r="G1411">
        <v>705.99</v>
      </c>
      <c r="H1411">
        <v>0.05</v>
      </c>
      <c r="I1411" t="s">
        <v>35</v>
      </c>
      <c r="J1411" t="s">
        <v>4972</v>
      </c>
      <c r="K1411" t="s">
        <v>4973</v>
      </c>
      <c r="L1411" t="s">
        <v>4974</v>
      </c>
      <c r="M1411">
        <v>433.38</v>
      </c>
      <c r="N1411" s="2">
        <v>45262</v>
      </c>
      <c r="O1411">
        <v>18</v>
      </c>
      <c r="P1411" t="s">
        <v>4030</v>
      </c>
      <c r="Q1411" t="s">
        <v>4029</v>
      </c>
      <c r="R1411" t="s">
        <v>4035</v>
      </c>
      <c r="S1411" t="s">
        <v>4036</v>
      </c>
      <c r="T1411" t="s">
        <v>5058</v>
      </c>
      <c r="U1411" t="s">
        <v>4055</v>
      </c>
      <c r="V1411" t="s">
        <v>4032</v>
      </c>
      <c r="W1411" t="s">
        <v>5051</v>
      </c>
      <c r="X1411" t="s">
        <v>5060</v>
      </c>
      <c r="Y1411">
        <v>5365.52</v>
      </c>
      <c r="Z1411">
        <v>3467.04</v>
      </c>
      <c r="AA1411">
        <v>1898.48</v>
      </c>
      <c r="AB1411">
        <v>0.35382963813386209</v>
      </c>
      <c r="AC1411" t="s">
        <v>4654</v>
      </c>
      <c r="AD1411" t="s">
        <v>5057</v>
      </c>
      <c r="AE1411" s="2">
        <v>45964</v>
      </c>
      <c r="AF1411">
        <v>2025</v>
      </c>
      <c r="AG1411" s="2">
        <v>45962</v>
      </c>
    </row>
    <row r="1412" spans="1:33" x14ac:dyDescent="0.25">
      <c r="A1412" t="s">
        <v>3998</v>
      </c>
      <c r="B1412" t="s">
        <v>953</v>
      </c>
      <c r="C1412" t="s">
        <v>277</v>
      </c>
      <c r="D1412" t="s">
        <v>62</v>
      </c>
      <c r="E1412" t="s">
        <v>14</v>
      </c>
      <c r="F1412">
        <v>2</v>
      </c>
      <c r="G1412">
        <v>699</v>
      </c>
      <c r="H1412">
        <v>0</v>
      </c>
      <c r="I1412" t="s">
        <v>15</v>
      </c>
      <c r="J1412" t="s">
        <v>4972</v>
      </c>
      <c r="K1412" t="s">
        <v>4973</v>
      </c>
      <c r="L1412" t="s">
        <v>4974</v>
      </c>
      <c r="M1412">
        <v>433.38</v>
      </c>
      <c r="N1412" s="2">
        <v>45173</v>
      </c>
      <c r="O1412">
        <v>45</v>
      </c>
      <c r="P1412" t="s">
        <v>4025</v>
      </c>
      <c r="Q1412" t="s">
        <v>4029</v>
      </c>
      <c r="R1412" t="s">
        <v>4070</v>
      </c>
      <c r="S1412" t="s">
        <v>4071</v>
      </c>
      <c r="T1412" t="s">
        <v>5104</v>
      </c>
      <c r="U1412" t="s">
        <v>4143</v>
      </c>
      <c r="V1412" t="s">
        <v>4027</v>
      </c>
      <c r="W1412" t="s">
        <v>5055</v>
      </c>
      <c r="X1412" t="s">
        <v>5105</v>
      </c>
      <c r="Y1412">
        <v>1398</v>
      </c>
      <c r="Z1412">
        <v>866.76</v>
      </c>
      <c r="AA1412">
        <v>531.24</v>
      </c>
      <c r="AB1412">
        <v>0.38</v>
      </c>
      <c r="AC1412" t="s">
        <v>4517</v>
      </c>
      <c r="AD1412" t="s">
        <v>5103</v>
      </c>
      <c r="AE1412" s="2">
        <v>45892</v>
      </c>
      <c r="AF1412">
        <v>2025</v>
      </c>
      <c r="AG1412" s="2">
        <v>45870</v>
      </c>
    </row>
    <row r="1413" spans="1:33" x14ac:dyDescent="0.25">
      <c r="A1413" t="s">
        <v>1491</v>
      </c>
      <c r="B1413" t="s">
        <v>1492</v>
      </c>
      <c r="C1413" t="s">
        <v>277</v>
      </c>
      <c r="D1413" t="s">
        <v>196</v>
      </c>
      <c r="E1413" t="s">
        <v>25</v>
      </c>
      <c r="F1413">
        <v>4</v>
      </c>
      <c r="G1413">
        <v>699</v>
      </c>
      <c r="H1413">
        <v>0.05</v>
      </c>
      <c r="I1413" t="s">
        <v>1258</v>
      </c>
      <c r="J1413" t="s">
        <v>4972</v>
      </c>
      <c r="K1413" t="s">
        <v>4973</v>
      </c>
      <c r="L1413" t="s">
        <v>4974</v>
      </c>
      <c r="M1413">
        <v>433.38</v>
      </c>
      <c r="N1413" s="2">
        <v>45669</v>
      </c>
      <c r="O1413">
        <v>53</v>
      </c>
      <c r="P1413" t="s">
        <v>4030</v>
      </c>
      <c r="Q1413" t="s">
        <v>4029</v>
      </c>
      <c r="R1413" t="s">
        <v>4046</v>
      </c>
      <c r="S1413" t="s">
        <v>4032</v>
      </c>
      <c r="T1413" t="s">
        <v>5124</v>
      </c>
      <c r="U1413" t="s">
        <v>4039</v>
      </c>
      <c r="V1413" t="s">
        <v>4032</v>
      </c>
      <c r="W1413" t="s">
        <v>5070</v>
      </c>
      <c r="X1413" t="s">
        <v>5071</v>
      </c>
      <c r="Y1413">
        <v>2656.2</v>
      </c>
      <c r="Z1413">
        <v>1733.52</v>
      </c>
      <c r="AA1413">
        <v>922.68</v>
      </c>
      <c r="AB1413">
        <v>0.3473684210526316</v>
      </c>
      <c r="AC1413" t="s">
        <v>4045</v>
      </c>
      <c r="AD1413" t="s">
        <v>5068</v>
      </c>
      <c r="AE1413" s="2">
        <v>45911</v>
      </c>
      <c r="AF1413">
        <v>2025</v>
      </c>
      <c r="AG1413" s="2">
        <v>45901</v>
      </c>
    </row>
    <row r="1414" spans="1:33" x14ac:dyDescent="0.25">
      <c r="A1414" t="s">
        <v>2052</v>
      </c>
      <c r="B1414" t="s">
        <v>596</v>
      </c>
      <c r="C1414" t="s">
        <v>199</v>
      </c>
      <c r="D1414" t="s">
        <v>64</v>
      </c>
      <c r="E1414" t="s">
        <v>14</v>
      </c>
      <c r="F1414">
        <v>3</v>
      </c>
      <c r="G1414">
        <v>699</v>
      </c>
      <c r="H1414">
        <v>0</v>
      </c>
      <c r="I1414" t="s">
        <v>30</v>
      </c>
      <c r="J1414" t="s">
        <v>5016</v>
      </c>
      <c r="K1414" t="s">
        <v>4973</v>
      </c>
      <c r="L1414" t="s">
        <v>5007</v>
      </c>
      <c r="M1414">
        <v>496.29</v>
      </c>
      <c r="N1414" s="2">
        <v>45627</v>
      </c>
      <c r="O1414">
        <v>26</v>
      </c>
      <c r="P1414" t="s">
        <v>4025</v>
      </c>
      <c r="Q1414" t="s">
        <v>4029</v>
      </c>
      <c r="R1414" t="s">
        <v>4087</v>
      </c>
      <c r="S1414" t="s">
        <v>4036</v>
      </c>
      <c r="T1414" t="s">
        <v>5089</v>
      </c>
      <c r="U1414" t="s">
        <v>4077</v>
      </c>
      <c r="V1414" t="s">
        <v>4071</v>
      </c>
      <c r="W1414" t="s">
        <v>5055</v>
      </c>
      <c r="X1414" t="s">
        <v>5090</v>
      </c>
      <c r="Y1414">
        <v>2097</v>
      </c>
      <c r="Z1414">
        <v>1488.87</v>
      </c>
      <c r="AA1414">
        <v>608.13</v>
      </c>
      <c r="AB1414">
        <v>0.28999999999999998</v>
      </c>
      <c r="AC1414" t="s">
        <v>4180</v>
      </c>
      <c r="AD1414" t="s">
        <v>5088</v>
      </c>
      <c r="AE1414" s="2">
        <v>46120</v>
      </c>
      <c r="AF1414">
        <v>2026</v>
      </c>
      <c r="AG1414" s="2">
        <v>46113</v>
      </c>
    </row>
    <row r="1415" spans="1:33" x14ac:dyDescent="0.25">
      <c r="A1415" t="s">
        <v>1161</v>
      </c>
      <c r="B1415" t="s">
        <v>1283</v>
      </c>
      <c r="C1415" t="s">
        <v>126</v>
      </c>
      <c r="D1415" t="s">
        <v>24</v>
      </c>
      <c r="E1415" t="s">
        <v>14</v>
      </c>
      <c r="F1415">
        <v>3</v>
      </c>
      <c r="G1415">
        <v>699</v>
      </c>
      <c r="H1415">
        <v>0</v>
      </c>
      <c r="I1415" t="s">
        <v>1258</v>
      </c>
      <c r="J1415" t="s">
        <v>4998</v>
      </c>
      <c r="K1415" t="s">
        <v>4973</v>
      </c>
      <c r="L1415" t="s">
        <v>4995</v>
      </c>
      <c r="M1415">
        <v>510.27</v>
      </c>
      <c r="N1415" s="2">
        <v>46084</v>
      </c>
      <c r="O1415">
        <v>20</v>
      </c>
      <c r="P1415" t="s">
        <v>4052</v>
      </c>
      <c r="Q1415" t="s">
        <v>4029</v>
      </c>
      <c r="R1415" t="s">
        <v>4097</v>
      </c>
      <c r="S1415" t="s">
        <v>4071</v>
      </c>
      <c r="T1415" t="s">
        <v>5085</v>
      </c>
      <c r="U1415" t="s">
        <v>4097</v>
      </c>
      <c r="V1415" t="s">
        <v>4071</v>
      </c>
      <c r="W1415" t="s">
        <v>5051</v>
      </c>
      <c r="X1415" t="s">
        <v>5087</v>
      </c>
      <c r="Y1415">
        <v>2097</v>
      </c>
      <c r="Z1415">
        <v>1530.81</v>
      </c>
      <c r="AA1415">
        <v>566.19000000000005</v>
      </c>
      <c r="AB1415">
        <v>0.27</v>
      </c>
      <c r="AC1415" t="s">
        <v>4953</v>
      </c>
      <c r="AD1415" t="s">
        <v>5084</v>
      </c>
      <c r="AE1415" s="2">
        <v>46117</v>
      </c>
      <c r="AF1415">
        <v>2026</v>
      </c>
      <c r="AG1415" s="2">
        <v>46113</v>
      </c>
    </row>
    <row r="1416" spans="1:33" x14ac:dyDescent="0.25">
      <c r="A1416" t="s">
        <v>2626</v>
      </c>
      <c r="B1416" t="s">
        <v>2303</v>
      </c>
      <c r="C1416" t="s">
        <v>199</v>
      </c>
      <c r="D1416" t="s">
        <v>13</v>
      </c>
      <c r="E1416" t="s">
        <v>25</v>
      </c>
      <c r="F1416">
        <v>2</v>
      </c>
      <c r="G1416">
        <v>699</v>
      </c>
      <c r="H1416">
        <v>0</v>
      </c>
      <c r="I1416" t="s">
        <v>35</v>
      </c>
      <c r="J1416" t="s">
        <v>5016</v>
      </c>
      <c r="K1416" t="s">
        <v>4973</v>
      </c>
      <c r="L1416" t="s">
        <v>5007</v>
      </c>
      <c r="M1416">
        <v>496.29</v>
      </c>
      <c r="N1416" s="2">
        <v>45728</v>
      </c>
      <c r="O1416">
        <v>65</v>
      </c>
      <c r="P1416" t="s">
        <v>4030</v>
      </c>
      <c r="Q1416" t="s">
        <v>4024</v>
      </c>
      <c r="R1416" t="s">
        <v>4055</v>
      </c>
      <c r="S1416" t="s">
        <v>4032</v>
      </c>
      <c r="T1416" t="s">
        <v>5076</v>
      </c>
      <c r="U1416" t="s">
        <v>4085</v>
      </c>
      <c r="V1416" t="s">
        <v>4036</v>
      </c>
      <c r="W1416" t="s">
        <v>5051</v>
      </c>
      <c r="X1416" t="s">
        <v>5077</v>
      </c>
      <c r="Y1416">
        <v>1398</v>
      </c>
      <c r="Z1416">
        <v>992.58</v>
      </c>
      <c r="AA1416">
        <v>405.42</v>
      </c>
      <c r="AB1416">
        <v>0.29000000000000004</v>
      </c>
      <c r="AC1416" t="s">
        <v>4723</v>
      </c>
      <c r="AD1416" t="s">
        <v>5075</v>
      </c>
      <c r="AE1416" s="2">
        <v>46098</v>
      </c>
      <c r="AF1416">
        <v>2026</v>
      </c>
      <c r="AG1416" s="2">
        <v>46082</v>
      </c>
    </row>
    <row r="1417" spans="1:33" x14ac:dyDescent="0.25">
      <c r="A1417" t="s">
        <v>1727</v>
      </c>
      <c r="B1417" t="s">
        <v>431</v>
      </c>
      <c r="C1417" t="s">
        <v>277</v>
      </c>
      <c r="D1417" t="s">
        <v>74</v>
      </c>
      <c r="E1417" t="s">
        <v>25</v>
      </c>
      <c r="F1417">
        <v>1</v>
      </c>
      <c r="G1417">
        <v>699</v>
      </c>
      <c r="H1417">
        <v>0.2</v>
      </c>
      <c r="I1417" t="s">
        <v>1258</v>
      </c>
      <c r="J1417" t="s">
        <v>4972</v>
      </c>
      <c r="K1417" t="s">
        <v>4973</v>
      </c>
      <c r="L1417" t="s">
        <v>4974</v>
      </c>
      <c r="M1417">
        <v>433.38</v>
      </c>
      <c r="N1417" s="2">
        <v>46103</v>
      </c>
      <c r="O1417">
        <v>64</v>
      </c>
      <c r="P1417" t="s">
        <v>4052</v>
      </c>
      <c r="Q1417" t="s">
        <v>4024</v>
      </c>
      <c r="R1417" t="s">
        <v>4070</v>
      </c>
      <c r="S1417" t="s">
        <v>4071</v>
      </c>
      <c r="T1417" t="s">
        <v>5092</v>
      </c>
      <c r="U1417" t="s">
        <v>4165</v>
      </c>
      <c r="V1417" t="s">
        <v>4071</v>
      </c>
      <c r="W1417" t="s">
        <v>5055</v>
      </c>
      <c r="X1417" t="s">
        <v>5093</v>
      </c>
      <c r="Y1417">
        <v>559.20000000000005</v>
      </c>
      <c r="Z1417">
        <v>433.38</v>
      </c>
      <c r="AA1417">
        <v>125.82</v>
      </c>
      <c r="AB1417">
        <v>0.22499999999999998</v>
      </c>
      <c r="AC1417" t="s">
        <v>4069</v>
      </c>
      <c r="AD1417" t="s">
        <v>5091</v>
      </c>
      <c r="AE1417" s="2">
        <v>46143</v>
      </c>
      <c r="AF1417">
        <v>2026</v>
      </c>
      <c r="AG1417" s="2">
        <v>46143</v>
      </c>
    </row>
    <row r="1418" spans="1:33" x14ac:dyDescent="0.25">
      <c r="A1418" t="s">
        <v>487</v>
      </c>
      <c r="B1418" t="s">
        <v>488</v>
      </c>
      <c r="C1418" t="s">
        <v>126</v>
      </c>
      <c r="D1418" t="s">
        <v>64</v>
      </c>
      <c r="E1418" t="s">
        <v>14</v>
      </c>
      <c r="F1418">
        <v>2</v>
      </c>
      <c r="G1418">
        <v>699</v>
      </c>
      <c r="H1418">
        <v>0</v>
      </c>
      <c r="I1418" t="s">
        <v>15</v>
      </c>
      <c r="J1418" t="s">
        <v>4998</v>
      </c>
      <c r="K1418" t="s">
        <v>4973</v>
      </c>
      <c r="L1418" t="s">
        <v>4995</v>
      </c>
      <c r="M1418">
        <v>510.27</v>
      </c>
      <c r="N1418" s="2">
        <v>46175</v>
      </c>
      <c r="O1418">
        <v>29</v>
      </c>
      <c r="P1418" t="s">
        <v>4052</v>
      </c>
      <c r="Q1418" t="s">
        <v>4029</v>
      </c>
      <c r="R1418" t="s">
        <v>4046</v>
      </c>
      <c r="S1418" t="s">
        <v>5113</v>
      </c>
      <c r="T1418" t="s">
        <v>5089</v>
      </c>
      <c r="U1418" t="s">
        <v>4077</v>
      </c>
      <c r="V1418" t="s">
        <v>4071</v>
      </c>
      <c r="W1418" t="s">
        <v>5055</v>
      </c>
      <c r="X1418" t="s">
        <v>5090</v>
      </c>
      <c r="Y1418">
        <v>1398</v>
      </c>
      <c r="Z1418">
        <v>1020.54</v>
      </c>
      <c r="AA1418">
        <v>377.46</v>
      </c>
      <c r="AB1418">
        <v>0.26999999999999996</v>
      </c>
      <c r="AC1418" t="s">
        <v>4146</v>
      </c>
      <c r="AD1418" t="s">
        <v>5088</v>
      </c>
      <c r="AE1418" s="2">
        <v>45934</v>
      </c>
      <c r="AF1418">
        <v>2025</v>
      </c>
      <c r="AG1418" s="2">
        <v>45931</v>
      </c>
    </row>
    <row r="1419" spans="1:33" x14ac:dyDescent="0.25">
      <c r="A1419" t="s">
        <v>2953</v>
      </c>
      <c r="B1419" t="s">
        <v>387</v>
      </c>
      <c r="C1419" t="s">
        <v>199</v>
      </c>
      <c r="D1419" t="s">
        <v>74</v>
      </c>
      <c r="E1419" t="s">
        <v>25</v>
      </c>
      <c r="F1419">
        <v>3</v>
      </c>
      <c r="G1419">
        <v>699</v>
      </c>
      <c r="H1419">
        <v>0.15</v>
      </c>
      <c r="I1419" t="s">
        <v>30</v>
      </c>
      <c r="J1419" t="s">
        <v>5016</v>
      </c>
      <c r="K1419" t="s">
        <v>4973</v>
      </c>
      <c r="L1419" t="s">
        <v>5007</v>
      </c>
      <c r="M1419">
        <v>496.29</v>
      </c>
      <c r="N1419" s="2">
        <v>45908</v>
      </c>
      <c r="O1419">
        <v>25</v>
      </c>
      <c r="P1419" t="s">
        <v>4025</v>
      </c>
      <c r="Q1419" t="s">
        <v>4029</v>
      </c>
      <c r="R1419" t="s">
        <v>4035</v>
      </c>
      <c r="S1419" t="s">
        <v>4036</v>
      </c>
      <c r="T1419" t="s">
        <v>5092</v>
      </c>
      <c r="U1419" t="s">
        <v>4165</v>
      </c>
      <c r="V1419" t="s">
        <v>4071</v>
      </c>
      <c r="W1419" t="s">
        <v>5055</v>
      </c>
      <c r="X1419" t="s">
        <v>5093</v>
      </c>
      <c r="Y1419">
        <v>1782.45</v>
      </c>
      <c r="Z1419">
        <v>1488.87</v>
      </c>
      <c r="AA1419">
        <v>293.58</v>
      </c>
      <c r="AB1419">
        <v>0.16470588235294117</v>
      </c>
      <c r="AC1419" t="s">
        <v>4526</v>
      </c>
      <c r="AD1419" t="s">
        <v>5091</v>
      </c>
      <c r="AE1419" s="2">
        <v>46150</v>
      </c>
      <c r="AF1419">
        <v>2026</v>
      </c>
      <c r="AG1419" s="2">
        <v>46143</v>
      </c>
    </row>
    <row r="1420" spans="1:33" x14ac:dyDescent="0.25">
      <c r="A1420" t="s">
        <v>1253</v>
      </c>
      <c r="B1420" t="s">
        <v>89</v>
      </c>
      <c r="C1420" t="s">
        <v>199</v>
      </c>
      <c r="D1420" t="s">
        <v>187</v>
      </c>
      <c r="E1420" t="s">
        <v>25</v>
      </c>
      <c r="F1420">
        <v>3</v>
      </c>
      <c r="G1420">
        <v>699</v>
      </c>
      <c r="H1420">
        <v>0.1</v>
      </c>
      <c r="I1420" t="s">
        <v>1258</v>
      </c>
      <c r="J1420" t="s">
        <v>5016</v>
      </c>
      <c r="K1420" t="s">
        <v>4973</v>
      </c>
      <c r="L1420" t="s">
        <v>5007</v>
      </c>
      <c r="M1420">
        <v>496.29</v>
      </c>
      <c r="N1420" s="2">
        <v>45980</v>
      </c>
      <c r="O1420">
        <v>49</v>
      </c>
      <c r="P1420" t="s">
        <v>4030</v>
      </c>
      <c r="Q1420" t="s">
        <v>4029</v>
      </c>
      <c r="R1420" t="s">
        <v>4143</v>
      </c>
      <c r="S1420" t="s">
        <v>4027</v>
      </c>
      <c r="T1420" t="s">
        <v>5099</v>
      </c>
      <c r="U1420" t="s">
        <v>4067</v>
      </c>
      <c r="V1420" t="s">
        <v>4068</v>
      </c>
      <c r="W1420" t="s">
        <v>5070</v>
      </c>
      <c r="X1420" t="s">
        <v>5113</v>
      </c>
      <c r="Y1420">
        <v>1887.3</v>
      </c>
      <c r="Z1420">
        <v>1488.87</v>
      </c>
      <c r="AA1420">
        <v>398.43</v>
      </c>
      <c r="AB1420">
        <v>0.21111111111111111</v>
      </c>
      <c r="AC1420" t="s">
        <v>4290</v>
      </c>
      <c r="AD1420" t="s">
        <v>5098</v>
      </c>
      <c r="AE1420" s="2">
        <v>46068</v>
      </c>
      <c r="AF1420">
        <v>2026</v>
      </c>
      <c r="AG1420" s="2">
        <v>46054</v>
      </c>
    </row>
    <row r="1421" spans="1:33" x14ac:dyDescent="0.25">
      <c r="A1421" t="s">
        <v>1610</v>
      </c>
      <c r="B1421" t="s">
        <v>998</v>
      </c>
      <c r="C1421" t="s">
        <v>199</v>
      </c>
      <c r="D1421" t="s">
        <v>19</v>
      </c>
      <c r="E1421" t="s">
        <v>25</v>
      </c>
      <c r="F1421">
        <v>1</v>
      </c>
      <c r="G1421">
        <v>699</v>
      </c>
      <c r="H1421">
        <v>0.15</v>
      </c>
      <c r="I1421" t="s">
        <v>15</v>
      </c>
      <c r="J1421" t="s">
        <v>5016</v>
      </c>
      <c r="K1421" t="s">
        <v>4973</v>
      </c>
      <c r="L1421" t="s">
        <v>5007</v>
      </c>
      <c r="M1421">
        <v>496.29</v>
      </c>
      <c r="N1421" s="2">
        <v>44930</v>
      </c>
      <c r="O1421">
        <v>25</v>
      </c>
      <c r="P1421" t="s">
        <v>4025</v>
      </c>
      <c r="Q1421" t="s">
        <v>4024</v>
      </c>
      <c r="R1421" t="s">
        <v>4085</v>
      </c>
      <c r="S1421" t="s">
        <v>4036</v>
      </c>
      <c r="T1421" t="s">
        <v>5058</v>
      </c>
      <c r="U1421" t="s">
        <v>4055</v>
      </c>
      <c r="V1421" t="s">
        <v>4032</v>
      </c>
      <c r="W1421" t="s">
        <v>5051</v>
      </c>
      <c r="X1421" t="s">
        <v>5060</v>
      </c>
      <c r="Y1421">
        <v>594.15</v>
      </c>
      <c r="Z1421">
        <v>496.29</v>
      </c>
      <c r="AA1421">
        <v>97.86</v>
      </c>
      <c r="AB1421">
        <v>0.16470588235294117</v>
      </c>
      <c r="AC1421" t="s">
        <v>4574</v>
      </c>
      <c r="AD1421" t="s">
        <v>5057</v>
      </c>
      <c r="AE1421" s="2">
        <v>46072</v>
      </c>
      <c r="AF1421">
        <v>2026</v>
      </c>
      <c r="AG1421" s="2">
        <v>46054</v>
      </c>
    </row>
    <row r="1422" spans="1:33" x14ac:dyDescent="0.25">
      <c r="A1422" t="s">
        <v>1183</v>
      </c>
      <c r="B1422" t="s">
        <v>1090</v>
      </c>
      <c r="C1422" t="s">
        <v>126</v>
      </c>
      <c r="D1422" t="s">
        <v>34</v>
      </c>
      <c r="E1422" t="s">
        <v>14</v>
      </c>
      <c r="F1422">
        <v>6</v>
      </c>
      <c r="G1422">
        <v>699</v>
      </c>
      <c r="H1422">
        <v>0.1</v>
      </c>
      <c r="I1422" t="s">
        <v>20</v>
      </c>
      <c r="J1422" t="s">
        <v>4998</v>
      </c>
      <c r="K1422" t="s">
        <v>4973</v>
      </c>
      <c r="L1422" t="s">
        <v>4995</v>
      </c>
      <c r="M1422">
        <v>510.27</v>
      </c>
      <c r="N1422" s="2">
        <v>45160</v>
      </c>
      <c r="O1422">
        <v>24</v>
      </c>
      <c r="P1422" t="s">
        <v>4048</v>
      </c>
      <c r="Q1422" t="s">
        <v>4029</v>
      </c>
      <c r="R1422" t="s">
        <v>4044</v>
      </c>
      <c r="S1422" t="s">
        <v>4036</v>
      </c>
      <c r="T1422" t="s">
        <v>5079</v>
      </c>
      <c r="U1422" t="s">
        <v>4041</v>
      </c>
      <c r="V1422" t="s">
        <v>4036</v>
      </c>
      <c r="W1422" t="s">
        <v>5055</v>
      </c>
      <c r="X1422" t="s">
        <v>5080</v>
      </c>
      <c r="Y1422">
        <v>3774.6</v>
      </c>
      <c r="Z1422">
        <v>3061.62</v>
      </c>
      <c r="AA1422">
        <v>712.98</v>
      </c>
      <c r="AB1422">
        <v>0.18888888888888891</v>
      </c>
      <c r="AC1422" t="s">
        <v>4373</v>
      </c>
      <c r="AD1422" t="s">
        <v>5078</v>
      </c>
      <c r="AE1422" s="2">
        <v>46150</v>
      </c>
      <c r="AF1422">
        <v>2026</v>
      </c>
      <c r="AG1422" s="2">
        <v>46143</v>
      </c>
    </row>
    <row r="1423" spans="1:33" x14ac:dyDescent="0.25">
      <c r="A1423" t="s">
        <v>340</v>
      </c>
      <c r="B1423" t="s">
        <v>86</v>
      </c>
      <c r="C1423" t="s">
        <v>277</v>
      </c>
      <c r="D1423" t="s">
        <v>34</v>
      </c>
      <c r="E1423" t="s">
        <v>25</v>
      </c>
      <c r="F1423">
        <v>8</v>
      </c>
      <c r="G1423">
        <v>699</v>
      </c>
      <c r="H1423">
        <v>0.05</v>
      </c>
      <c r="I1423" t="s">
        <v>35</v>
      </c>
      <c r="J1423" t="s">
        <v>4972</v>
      </c>
      <c r="K1423" t="s">
        <v>4973</v>
      </c>
      <c r="L1423" t="s">
        <v>4974</v>
      </c>
      <c r="M1423">
        <v>433.38</v>
      </c>
      <c r="N1423" s="2">
        <v>44988</v>
      </c>
      <c r="O1423">
        <v>60</v>
      </c>
      <c r="P1423" t="s">
        <v>4025</v>
      </c>
      <c r="Q1423" t="s">
        <v>4024</v>
      </c>
      <c r="R1423" t="s">
        <v>4067</v>
      </c>
      <c r="S1423" t="s">
        <v>4068</v>
      </c>
      <c r="T1423" t="s">
        <v>5079</v>
      </c>
      <c r="U1423" t="s">
        <v>4041</v>
      </c>
      <c r="V1423" t="s">
        <v>4036</v>
      </c>
      <c r="W1423" t="s">
        <v>5055</v>
      </c>
      <c r="X1423" t="s">
        <v>5080</v>
      </c>
      <c r="Y1423">
        <v>5312.4</v>
      </c>
      <c r="Z1423">
        <v>3467.04</v>
      </c>
      <c r="AA1423">
        <v>1845.36</v>
      </c>
      <c r="AB1423">
        <v>0.3473684210526316</v>
      </c>
      <c r="AC1423" t="s">
        <v>4756</v>
      </c>
      <c r="AD1423" t="s">
        <v>5078</v>
      </c>
      <c r="AE1423" s="2">
        <v>45945</v>
      </c>
      <c r="AF1423">
        <v>2025</v>
      </c>
      <c r="AG1423" s="2">
        <v>45931</v>
      </c>
    </row>
    <row r="1424" spans="1:33" x14ac:dyDescent="0.25">
      <c r="A1424" t="s">
        <v>465</v>
      </c>
      <c r="B1424" t="s">
        <v>265</v>
      </c>
      <c r="C1424" t="s">
        <v>126</v>
      </c>
      <c r="D1424" t="s">
        <v>226</v>
      </c>
      <c r="E1424" t="s">
        <v>14</v>
      </c>
      <c r="F1424">
        <v>1</v>
      </c>
      <c r="G1424">
        <v>699</v>
      </c>
      <c r="H1424">
        <v>0.1</v>
      </c>
      <c r="I1424" t="s">
        <v>15</v>
      </c>
      <c r="J1424" t="s">
        <v>4998</v>
      </c>
      <c r="K1424" t="s">
        <v>4973</v>
      </c>
      <c r="L1424" t="s">
        <v>4995</v>
      </c>
      <c r="M1424">
        <v>510.27</v>
      </c>
      <c r="N1424" s="2">
        <v>45051</v>
      </c>
      <c r="O1424">
        <v>41</v>
      </c>
      <c r="P1424" t="s">
        <v>4025</v>
      </c>
      <c r="Q1424" t="s">
        <v>4029</v>
      </c>
      <c r="R1424" t="s">
        <v>4165</v>
      </c>
      <c r="S1424" t="s">
        <v>4071</v>
      </c>
      <c r="T1424" t="s">
        <v>5062</v>
      </c>
      <c r="U1424" t="s">
        <v>4055</v>
      </c>
      <c r="V1424" t="s">
        <v>4032</v>
      </c>
      <c r="W1424" t="s">
        <v>5055</v>
      </c>
      <c r="X1424" t="s">
        <v>5063</v>
      </c>
      <c r="Y1424">
        <v>629.1</v>
      </c>
      <c r="Z1424">
        <v>510.27</v>
      </c>
      <c r="AA1424">
        <v>118.83</v>
      </c>
      <c r="AB1424">
        <v>0.18888888888888888</v>
      </c>
      <c r="AC1424" t="s">
        <v>4465</v>
      </c>
      <c r="AD1424" t="s">
        <v>5123</v>
      </c>
      <c r="AE1424" s="2">
        <v>45904</v>
      </c>
      <c r="AF1424">
        <v>2025</v>
      </c>
      <c r="AG1424" s="2">
        <v>45901</v>
      </c>
    </row>
    <row r="1425" spans="1:33" x14ac:dyDescent="0.25">
      <c r="A1425" t="s">
        <v>2296</v>
      </c>
      <c r="B1425" t="s">
        <v>2297</v>
      </c>
      <c r="C1425" t="s">
        <v>199</v>
      </c>
      <c r="D1425" t="s">
        <v>58</v>
      </c>
      <c r="E1425" t="s">
        <v>25</v>
      </c>
      <c r="F1425">
        <v>8</v>
      </c>
      <c r="G1425">
        <v>699</v>
      </c>
      <c r="H1425">
        <v>0.02</v>
      </c>
      <c r="I1425" t="s">
        <v>35</v>
      </c>
      <c r="J1425" t="s">
        <v>5016</v>
      </c>
      <c r="K1425" t="s">
        <v>4973</v>
      </c>
      <c r="L1425" t="s">
        <v>5007</v>
      </c>
      <c r="M1425">
        <v>496.29</v>
      </c>
      <c r="N1425" s="2">
        <v>45100</v>
      </c>
      <c r="O1425">
        <v>35</v>
      </c>
      <c r="P1425" t="s">
        <v>4025</v>
      </c>
      <c r="Q1425" t="s">
        <v>4029</v>
      </c>
      <c r="R1425" t="s">
        <v>4060</v>
      </c>
      <c r="S1425" t="s">
        <v>4032</v>
      </c>
      <c r="T1425" t="s">
        <v>5050</v>
      </c>
      <c r="U1425" t="s">
        <v>4060</v>
      </c>
      <c r="V1425" t="s">
        <v>4032</v>
      </c>
      <c r="W1425" t="s">
        <v>5051</v>
      </c>
      <c r="X1425" t="s">
        <v>5052</v>
      </c>
      <c r="Y1425">
        <v>5480.16</v>
      </c>
      <c r="Z1425">
        <v>3970.32</v>
      </c>
      <c r="AA1425">
        <v>1509.84</v>
      </c>
      <c r="AB1425">
        <v>0.27551020408163263</v>
      </c>
      <c r="AC1425" t="s">
        <v>4854</v>
      </c>
      <c r="AD1425" t="s">
        <v>5049</v>
      </c>
      <c r="AE1425" s="2">
        <v>46008</v>
      </c>
      <c r="AF1425">
        <v>2025</v>
      </c>
      <c r="AG1425" s="2">
        <v>45992</v>
      </c>
    </row>
    <row r="1426" spans="1:33" x14ac:dyDescent="0.25">
      <c r="A1426" t="s">
        <v>3070</v>
      </c>
      <c r="B1426" t="s">
        <v>1339</v>
      </c>
      <c r="C1426" t="s">
        <v>126</v>
      </c>
      <c r="D1426" t="s">
        <v>187</v>
      </c>
      <c r="E1426" t="s">
        <v>14</v>
      </c>
      <c r="F1426">
        <v>6</v>
      </c>
      <c r="G1426">
        <v>699</v>
      </c>
      <c r="H1426">
        <v>0.15</v>
      </c>
      <c r="I1426" t="s">
        <v>15</v>
      </c>
      <c r="J1426" t="s">
        <v>4998</v>
      </c>
      <c r="K1426" t="s">
        <v>4973</v>
      </c>
      <c r="L1426" t="s">
        <v>4995</v>
      </c>
      <c r="M1426">
        <v>510.27</v>
      </c>
      <c r="N1426" s="2">
        <v>45048</v>
      </c>
      <c r="O1426">
        <v>49</v>
      </c>
      <c r="P1426" t="s">
        <v>4025</v>
      </c>
      <c r="Q1426" t="s">
        <v>4024</v>
      </c>
      <c r="R1426" t="s">
        <v>4055</v>
      </c>
      <c r="S1426" t="s">
        <v>4032</v>
      </c>
      <c r="T1426" t="s">
        <v>5099</v>
      </c>
      <c r="U1426" t="s">
        <v>4067</v>
      </c>
      <c r="V1426" t="s">
        <v>4068</v>
      </c>
      <c r="W1426" t="s">
        <v>5070</v>
      </c>
      <c r="X1426" t="s">
        <v>5113</v>
      </c>
      <c r="Y1426">
        <v>3564.9</v>
      </c>
      <c r="Z1426">
        <v>3061.62</v>
      </c>
      <c r="AA1426">
        <v>503.28</v>
      </c>
      <c r="AB1426">
        <v>0.14117647058823529</v>
      </c>
      <c r="AC1426" t="s">
        <v>4426</v>
      </c>
      <c r="AD1426" t="s">
        <v>5098</v>
      </c>
      <c r="AE1426" s="2">
        <v>45930</v>
      </c>
      <c r="AF1426">
        <v>2025</v>
      </c>
      <c r="AG1426" s="2">
        <v>45901</v>
      </c>
    </row>
    <row r="1427" spans="1:33" x14ac:dyDescent="0.25">
      <c r="A1427" t="s">
        <v>2714</v>
      </c>
      <c r="B1427" t="s">
        <v>288</v>
      </c>
      <c r="C1427" t="s">
        <v>199</v>
      </c>
      <c r="D1427" t="s">
        <v>196</v>
      </c>
      <c r="E1427" t="s">
        <v>14</v>
      </c>
      <c r="F1427">
        <v>1</v>
      </c>
      <c r="G1427">
        <v>699</v>
      </c>
      <c r="H1427">
        <v>0</v>
      </c>
      <c r="I1427" t="s">
        <v>15</v>
      </c>
      <c r="J1427" t="s">
        <v>5016</v>
      </c>
      <c r="K1427" t="s">
        <v>4973</v>
      </c>
      <c r="L1427" t="s">
        <v>5007</v>
      </c>
      <c r="M1427">
        <v>496.29</v>
      </c>
      <c r="N1427" s="2">
        <v>45014</v>
      </c>
      <c r="O1427">
        <v>37</v>
      </c>
      <c r="P1427" t="s">
        <v>4030</v>
      </c>
      <c r="Q1427" t="s">
        <v>4029</v>
      </c>
      <c r="R1427" t="s">
        <v>4035</v>
      </c>
      <c r="S1427" t="s">
        <v>4036</v>
      </c>
      <c r="T1427" t="s">
        <v>5124</v>
      </c>
      <c r="U1427" t="s">
        <v>4039</v>
      </c>
      <c r="V1427" t="s">
        <v>4032</v>
      </c>
      <c r="W1427" t="s">
        <v>5070</v>
      </c>
      <c r="X1427" t="s">
        <v>5071</v>
      </c>
      <c r="Y1427">
        <v>699</v>
      </c>
      <c r="Z1427">
        <v>496.29</v>
      </c>
      <c r="AA1427">
        <v>202.71</v>
      </c>
      <c r="AB1427">
        <v>0.29000000000000004</v>
      </c>
      <c r="AC1427" t="s">
        <v>4863</v>
      </c>
      <c r="AD1427" t="s">
        <v>5068</v>
      </c>
      <c r="AE1427" s="2">
        <v>45987</v>
      </c>
      <c r="AF1427">
        <v>2025</v>
      </c>
      <c r="AG1427" s="2">
        <v>45962</v>
      </c>
    </row>
    <row r="1428" spans="1:33" x14ac:dyDescent="0.25">
      <c r="A1428" t="s">
        <v>1834</v>
      </c>
      <c r="B1428" t="s">
        <v>689</v>
      </c>
      <c r="C1428" t="s">
        <v>199</v>
      </c>
      <c r="D1428" t="s">
        <v>39</v>
      </c>
      <c r="E1428" t="s">
        <v>14</v>
      </c>
      <c r="F1428">
        <v>2</v>
      </c>
      <c r="G1428">
        <v>699</v>
      </c>
      <c r="H1428">
        <v>0</v>
      </c>
      <c r="I1428" t="s">
        <v>35</v>
      </c>
      <c r="J1428" t="s">
        <v>5016</v>
      </c>
      <c r="K1428" t="s">
        <v>4973</v>
      </c>
      <c r="L1428" t="s">
        <v>5007</v>
      </c>
      <c r="M1428">
        <v>496.29</v>
      </c>
      <c r="N1428" s="2">
        <v>45301</v>
      </c>
      <c r="O1428">
        <v>51</v>
      </c>
      <c r="P1428" t="s">
        <v>4025</v>
      </c>
      <c r="Q1428" t="s">
        <v>4024</v>
      </c>
      <c r="R1428" t="s">
        <v>4039</v>
      </c>
      <c r="S1428" t="s">
        <v>4032</v>
      </c>
      <c r="T1428" t="s">
        <v>5097</v>
      </c>
      <c r="U1428" t="s">
        <v>4141</v>
      </c>
      <c r="V1428" t="s">
        <v>4068</v>
      </c>
      <c r="W1428" t="s">
        <v>5055</v>
      </c>
      <c r="X1428" t="s">
        <v>4948</v>
      </c>
      <c r="Y1428">
        <v>1398</v>
      </c>
      <c r="Z1428">
        <v>992.58</v>
      </c>
      <c r="AA1428">
        <v>405.42</v>
      </c>
      <c r="AB1428">
        <v>0.29000000000000004</v>
      </c>
      <c r="AC1428" t="s">
        <v>4848</v>
      </c>
      <c r="AD1428" t="s">
        <v>5128</v>
      </c>
      <c r="AE1428" s="2">
        <v>45932</v>
      </c>
      <c r="AF1428">
        <v>2025</v>
      </c>
      <c r="AG1428" s="2">
        <v>45931</v>
      </c>
    </row>
    <row r="1429" spans="1:33" x14ac:dyDescent="0.25">
      <c r="A1429" t="s">
        <v>3038</v>
      </c>
      <c r="B1429" t="s">
        <v>843</v>
      </c>
      <c r="C1429" t="s">
        <v>277</v>
      </c>
      <c r="D1429" t="s">
        <v>101</v>
      </c>
      <c r="E1429" t="s">
        <v>14</v>
      </c>
      <c r="F1429">
        <v>3</v>
      </c>
      <c r="G1429">
        <v>699</v>
      </c>
      <c r="H1429">
        <v>0.2</v>
      </c>
      <c r="I1429" t="s">
        <v>1258</v>
      </c>
      <c r="J1429" t="s">
        <v>4972</v>
      </c>
      <c r="K1429" t="s">
        <v>4973</v>
      </c>
      <c r="L1429" t="s">
        <v>4974</v>
      </c>
      <c r="M1429">
        <v>433.38</v>
      </c>
      <c r="N1429" s="2">
        <v>45864</v>
      </c>
      <c r="O1429">
        <v>18</v>
      </c>
      <c r="P1429" t="s">
        <v>4052</v>
      </c>
      <c r="Q1429" t="s">
        <v>4029</v>
      </c>
      <c r="R1429" t="s">
        <v>4141</v>
      </c>
      <c r="S1429" t="s">
        <v>4068</v>
      </c>
      <c r="T1429" t="s">
        <v>5082</v>
      </c>
      <c r="U1429" t="s">
        <v>4050</v>
      </c>
      <c r="V1429" t="s">
        <v>4036</v>
      </c>
      <c r="W1429" t="s">
        <v>5055</v>
      </c>
      <c r="X1429" t="s">
        <v>5083</v>
      </c>
      <c r="Y1429">
        <v>1677.6</v>
      </c>
      <c r="Z1429">
        <v>1300.1400000000001</v>
      </c>
      <c r="AA1429">
        <v>377.46</v>
      </c>
      <c r="AB1429">
        <v>0.22500000000000001</v>
      </c>
      <c r="AC1429" t="s">
        <v>4229</v>
      </c>
      <c r="AD1429" t="s">
        <v>5121</v>
      </c>
      <c r="AE1429" s="2">
        <v>46063</v>
      </c>
      <c r="AF1429">
        <v>2026</v>
      </c>
      <c r="AG1429" s="2">
        <v>46054</v>
      </c>
    </row>
    <row r="1430" spans="1:33" x14ac:dyDescent="0.25">
      <c r="A1430" t="s">
        <v>567</v>
      </c>
      <c r="B1430" t="s">
        <v>97</v>
      </c>
      <c r="C1430" t="s">
        <v>126</v>
      </c>
      <c r="D1430" t="s">
        <v>34</v>
      </c>
      <c r="E1430" t="s">
        <v>14</v>
      </c>
      <c r="F1430">
        <v>1</v>
      </c>
      <c r="G1430">
        <v>699</v>
      </c>
      <c r="H1430">
        <v>0.05</v>
      </c>
      <c r="I1430" t="s">
        <v>20</v>
      </c>
      <c r="J1430" t="s">
        <v>4998</v>
      </c>
      <c r="K1430" t="s">
        <v>4973</v>
      </c>
      <c r="L1430" t="s">
        <v>4995</v>
      </c>
      <c r="M1430">
        <v>510.27</v>
      </c>
      <c r="N1430" s="2">
        <v>46070</v>
      </c>
      <c r="O1430">
        <v>37</v>
      </c>
      <c r="P1430" t="s">
        <v>4025</v>
      </c>
      <c r="Q1430" t="s">
        <v>4024</v>
      </c>
      <c r="R1430" t="s">
        <v>4050</v>
      </c>
      <c r="S1430" t="s">
        <v>4036</v>
      </c>
      <c r="T1430" t="s">
        <v>5079</v>
      </c>
      <c r="U1430" t="s">
        <v>4041</v>
      </c>
      <c r="V1430" t="s">
        <v>4036</v>
      </c>
      <c r="W1430" t="s">
        <v>5055</v>
      </c>
      <c r="X1430" t="s">
        <v>5080</v>
      </c>
      <c r="Y1430">
        <v>664.05</v>
      </c>
      <c r="Z1430">
        <v>510.27</v>
      </c>
      <c r="AA1430">
        <v>153.78</v>
      </c>
      <c r="AB1430">
        <v>0.23157894736842108</v>
      </c>
      <c r="AC1430" t="s">
        <v>4292</v>
      </c>
      <c r="AD1430" t="s">
        <v>5078</v>
      </c>
      <c r="AE1430" s="2">
        <v>46117</v>
      </c>
      <c r="AF1430">
        <v>2026</v>
      </c>
      <c r="AG1430" s="2">
        <v>46113</v>
      </c>
    </row>
    <row r="1431" spans="1:33" x14ac:dyDescent="0.25">
      <c r="A1431" t="s">
        <v>2677</v>
      </c>
      <c r="B1431" t="s">
        <v>1247</v>
      </c>
      <c r="C1431" t="s">
        <v>199</v>
      </c>
      <c r="D1431" t="s">
        <v>226</v>
      </c>
      <c r="E1431" t="s">
        <v>25</v>
      </c>
      <c r="F1431">
        <v>4</v>
      </c>
      <c r="G1431">
        <v>699</v>
      </c>
      <c r="H1431">
        <v>0</v>
      </c>
      <c r="I1431" t="s">
        <v>1258</v>
      </c>
      <c r="J1431" t="s">
        <v>5016</v>
      </c>
      <c r="K1431" t="s">
        <v>4973</v>
      </c>
      <c r="L1431" t="s">
        <v>5007</v>
      </c>
      <c r="M1431">
        <v>496.29</v>
      </c>
      <c r="N1431" s="2">
        <v>45653</v>
      </c>
      <c r="O1431">
        <v>47</v>
      </c>
      <c r="P1431" t="s">
        <v>4052</v>
      </c>
      <c r="Q1431" t="s">
        <v>4029</v>
      </c>
      <c r="R1431" t="s">
        <v>4057</v>
      </c>
      <c r="S1431" t="s">
        <v>4058</v>
      </c>
      <c r="T1431" t="s">
        <v>5062</v>
      </c>
      <c r="U1431" t="s">
        <v>4055</v>
      </c>
      <c r="V1431" t="s">
        <v>4032</v>
      </c>
      <c r="W1431" t="s">
        <v>5055</v>
      </c>
      <c r="X1431" t="s">
        <v>5063</v>
      </c>
      <c r="Y1431">
        <v>2796</v>
      </c>
      <c r="Z1431">
        <v>1985.16</v>
      </c>
      <c r="AA1431">
        <v>810.84</v>
      </c>
      <c r="AB1431">
        <v>0.29000000000000004</v>
      </c>
      <c r="AC1431" t="s">
        <v>4898</v>
      </c>
      <c r="AD1431" t="s">
        <v>5123</v>
      </c>
      <c r="AE1431" s="2">
        <v>46166</v>
      </c>
      <c r="AF1431">
        <v>2026</v>
      </c>
      <c r="AG1431" s="2">
        <v>46143</v>
      </c>
    </row>
    <row r="1432" spans="1:33" x14ac:dyDescent="0.25">
      <c r="A1432" t="s">
        <v>1306</v>
      </c>
      <c r="B1432" t="s">
        <v>1307</v>
      </c>
      <c r="C1432" t="s">
        <v>126</v>
      </c>
      <c r="D1432" t="s">
        <v>120</v>
      </c>
      <c r="E1432" t="s">
        <v>14</v>
      </c>
      <c r="F1432">
        <v>4</v>
      </c>
      <c r="G1432">
        <v>692.01</v>
      </c>
      <c r="H1432">
        <v>0.05</v>
      </c>
      <c r="I1432" t="s">
        <v>1258</v>
      </c>
      <c r="J1432" t="s">
        <v>4998</v>
      </c>
      <c r="K1432" t="s">
        <v>4973</v>
      </c>
      <c r="L1432" t="s">
        <v>4995</v>
      </c>
      <c r="M1432">
        <v>510.27</v>
      </c>
      <c r="N1432" s="2">
        <v>45101</v>
      </c>
      <c r="O1432">
        <v>40</v>
      </c>
      <c r="P1432" t="s">
        <v>5126</v>
      </c>
      <c r="Q1432" t="s">
        <v>4029</v>
      </c>
      <c r="R1432" t="s">
        <v>4060</v>
      </c>
      <c r="S1432" t="s">
        <v>4032</v>
      </c>
      <c r="T1432" t="s">
        <v>5101</v>
      </c>
      <c r="U1432" t="s">
        <v>4026</v>
      </c>
      <c r="V1432" t="s">
        <v>4027</v>
      </c>
      <c r="W1432" t="s">
        <v>5051</v>
      </c>
      <c r="X1432" t="s">
        <v>5102</v>
      </c>
      <c r="Y1432">
        <v>2629.64</v>
      </c>
      <c r="Z1432">
        <v>2041.08</v>
      </c>
      <c r="AA1432">
        <v>588.55999999999995</v>
      </c>
      <c r="AB1432">
        <v>0.22381770888790861</v>
      </c>
      <c r="AC1432" t="s">
        <v>4419</v>
      </c>
      <c r="AD1432" t="s">
        <v>5127</v>
      </c>
      <c r="AE1432" s="2">
        <v>46190</v>
      </c>
      <c r="AF1432">
        <v>2026</v>
      </c>
      <c r="AG1432" s="2">
        <v>46174</v>
      </c>
    </row>
    <row r="1433" spans="1:33" x14ac:dyDescent="0.25">
      <c r="A1433" t="s">
        <v>1867</v>
      </c>
      <c r="B1433" t="s">
        <v>1810</v>
      </c>
      <c r="C1433" t="s">
        <v>126</v>
      </c>
      <c r="D1433" t="s">
        <v>196</v>
      </c>
      <c r="E1433" t="s">
        <v>25</v>
      </c>
      <c r="F1433">
        <v>1</v>
      </c>
      <c r="G1433">
        <v>692.01</v>
      </c>
      <c r="H1433">
        <v>0.05</v>
      </c>
      <c r="I1433" t="s">
        <v>30</v>
      </c>
      <c r="J1433" t="s">
        <v>4998</v>
      </c>
      <c r="K1433" t="s">
        <v>4973</v>
      </c>
      <c r="L1433" t="s">
        <v>4995</v>
      </c>
      <c r="M1433">
        <v>510.27</v>
      </c>
      <c r="N1433" s="2">
        <v>45530</v>
      </c>
      <c r="O1433">
        <v>62</v>
      </c>
      <c r="P1433" t="s">
        <v>4025</v>
      </c>
      <c r="Q1433" t="s">
        <v>4024</v>
      </c>
      <c r="R1433" t="s">
        <v>4087</v>
      </c>
      <c r="S1433" t="s">
        <v>4036</v>
      </c>
      <c r="T1433" t="s">
        <v>5124</v>
      </c>
      <c r="U1433" t="s">
        <v>4039</v>
      </c>
      <c r="V1433" t="s">
        <v>4032</v>
      </c>
      <c r="W1433" t="s">
        <v>5070</v>
      </c>
      <c r="X1433" t="s">
        <v>5071</v>
      </c>
      <c r="Y1433">
        <v>657.41</v>
      </c>
      <c r="Z1433">
        <v>510.27</v>
      </c>
      <c r="AA1433">
        <v>147.13999999999999</v>
      </c>
      <c r="AB1433">
        <v>0.22381770888790861</v>
      </c>
      <c r="AC1433" t="s">
        <v>4709</v>
      </c>
      <c r="AD1433" t="s">
        <v>5068</v>
      </c>
      <c r="AE1433" s="2">
        <v>46043</v>
      </c>
      <c r="AF1433">
        <v>2026</v>
      </c>
      <c r="AG1433" s="2">
        <v>46023</v>
      </c>
    </row>
    <row r="1434" spans="1:33" x14ac:dyDescent="0.25">
      <c r="A1434" t="s">
        <v>3730</v>
      </c>
      <c r="B1434" t="s">
        <v>1598</v>
      </c>
      <c r="C1434" t="s">
        <v>126</v>
      </c>
      <c r="D1434" t="s">
        <v>104</v>
      </c>
      <c r="E1434" t="s">
        <v>14</v>
      </c>
      <c r="F1434">
        <v>1</v>
      </c>
      <c r="G1434">
        <v>692.01</v>
      </c>
      <c r="H1434">
        <v>0</v>
      </c>
      <c r="I1434" t="s">
        <v>1258</v>
      </c>
      <c r="J1434" t="s">
        <v>4998</v>
      </c>
      <c r="K1434" t="s">
        <v>4973</v>
      </c>
      <c r="L1434" t="s">
        <v>4995</v>
      </c>
      <c r="M1434">
        <v>510.27</v>
      </c>
      <c r="N1434" s="2">
        <v>45902</v>
      </c>
      <c r="O1434">
        <v>34</v>
      </c>
      <c r="P1434" t="s">
        <v>4048</v>
      </c>
      <c r="Q1434" t="s">
        <v>4029</v>
      </c>
      <c r="R1434" t="s">
        <v>4031</v>
      </c>
      <c r="S1434" t="s">
        <v>4032</v>
      </c>
      <c r="T1434" t="s">
        <v>5073</v>
      </c>
      <c r="U1434" t="s">
        <v>4035</v>
      </c>
      <c r="V1434" t="s">
        <v>4036</v>
      </c>
      <c r="W1434" t="s">
        <v>5051</v>
      </c>
      <c r="X1434" t="s">
        <v>5074</v>
      </c>
      <c r="Y1434">
        <v>692.01</v>
      </c>
      <c r="Z1434">
        <v>510.27</v>
      </c>
      <c r="AA1434">
        <v>181.74</v>
      </c>
      <c r="AB1434">
        <v>0.26262626262626265</v>
      </c>
      <c r="AC1434" t="s">
        <v>4474</v>
      </c>
      <c r="AD1434" t="s">
        <v>5072</v>
      </c>
      <c r="AE1434" s="2">
        <v>46085</v>
      </c>
      <c r="AF1434">
        <v>2026</v>
      </c>
      <c r="AG1434" s="2">
        <v>46082</v>
      </c>
    </row>
    <row r="1435" spans="1:33" x14ac:dyDescent="0.25">
      <c r="A1435" t="s">
        <v>3474</v>
      </c>
      <c r="B1435" t="s">
        <v>3475</v>
      </c>
      <c r="C1435" t="s">
        <v>277</v>
      </c>
      <c r="D1435" t="s">
        <v>74</v>
      </c>
      <c r="E1435" t="s">
        <v>14</v>
      </c>
      <c r="F1435">
        <v>5</v>
      </c>
      <c r="G1435">
        <v>692.01</v>
      </c>
      <c r="H1435">
        <v>0</v>
      </c>
      <c r="I1435" t="s">
        <v>30</v>
      </c>
      <c r="J1435" t="s">
        <v>4972</v>
      </c>
      <c r="K1435" t="s">
        <v>4973</v>
      </c>
      <c r="L1435" t="s">
        <v>4974</v>
      </c>
      <c r="M1435">
        <v>433.38</v>
      </c>
      <c r="N1435" s="2">
        <v>45842</v>
      </c>
      <c r="O1435">
        <v>38</v>
      </c>
      <c r="P1435" t="s">
        <v>4025</v>
      </c>
      <c r="Q1435" t="s">
        <v>4029</v>
      </c>
      <c r="R1435" t="s">
        <v>4035</v>
      </c>
      <c r="S1435" t="s">
        <v>4036</v>
      </c>
      <c r="T1435" t="s">
        <v>5092</v>
      </c>
      <c r="U1435" t="s">
        <v>4165</v>
      </c>
      <c r="V1435" t="s">
        <v>4071</v>
      </c>
      <c r="W1435" t="s">
        <v>5055</v>
      </c>
      <c r="X1435" t="s">
        <v>5093</v>
      </c>
      <c r="Y1435">
        <v>3460.05</v>
      </c>
      <c r="Z1435">
        <v>2166.9</v>
      </c>
      <c r="AA1435">
        <v>1293.1500000000001</v>
      </c>
      <c r="AB1435">
        <v>0.37373737373737376</v>
      </c>
      <c r="AC1435" t="s">
        <v>4904</v>
      </c>
      <c r="AD1435" t="s">
        <v>5091</v>
      </c>
      <c r="AE1435" s="2">
        <v>46147</v>
      </c>
      <c r="AF1435">
        <v>2026</v>
      </c>
      <c r="AG1435" s="2">
        <v>46143</v>
      </c>
    </row>
    <row r="1436" spans="1:33" x14ac:dyDescent="0.25">
      <c r="A1436" t="s">
        <v>2898</v>
      </c>
      <c r="B1436" t="s">
        <v>222</v>
      </c>
      <c r="C1436" t="s">
        <v>126</v>
      </c>
      <c r="D1436" t="s">
        <v>74</v>
      </c>
      <c r="E1436" t="s">
        <v>14</v>
      </c>
      <c r="F1436">
        <v>3</v>
      </c>
      <c r="G1436">
        <v>692.01</v>
      </c>
      <c r="H1436">
        <v>0</v>
      </c>
      <c r="I1436" t="s">
        <v>20</v>
      </c>
      <c r="J1436" t="s">
        <v>4998</v>
      </c>
      <c r="K1436" t="s">
        <v>4973</v>
      </c>
      <c r="L1436" t="s">
        <v>4995</v>
      </c>
      <c r="M1436">
        <v>510.27</v>
      </c>
      <c r="N1436" s="2">
        <v>45039</v>
      </c>
      <c r="O1436">
        <v>56</v>
      </c>
      <c r="P1436" t="s">
        <v>4025</v>
      </c>
      <c r="Q1436" t="s">
        <v>4029</v>
      </c>
      <c r="R1436" t="s">
        <v>4085</v>
      </c>
      <c r="S1436" t="s">
        <v>4036</v>
      </c>
      <c r="T1436" t="s">
        <v>5092</v>
      </c>
      <c r="U1436" t="s">
        <v>4165</v>
      </c>
      <c r="V1436" t="s">
        <v>4071</v>
      </c>
      <c r="W1436" t="s">
        <v>5055</v>
      </c>
      <c r="X1436" t="s">
        <v>5093</v>
      </c>
      <c r="Y1436">
        <v>2076.0300000000002</v>
      </c>
      <c r="Z1436">
        <v>1530.81</v>
      </c>
      <c r="AA1436">
        <v>545.22</v>
      </c>
      <c r="AB1436">
        <v>0.2626262626262626</v>
      </c>
      <c r="AC1436" t="s">
        <v>4395</v>
      </c>
      <c r="AD1436" t="s">
        <v>5091</v>
      </c>
      <c r="AE1436" s="2">
        <v>46128</v>
      </c>
      <c r="AF1436">
        <v>2026</v>
      </c>
      <c r="AG1436" s="2">
        <v>46113</v>
      </c>
    </row>
    <row r="1437" spans="1:33" x14ac:dyDescent="0.25">
      <c r="A1437" t="s">
        <v>2454</v>
      </c>
      <c r="B1437" t="s">
        <v>711</v>
      </c>
      <c r="C1437" t="s">
        <v>126</v>
      </c>
      <c r="D1437" t="s">
        <v>95</v>
      </c>
      <c r="E1437" t="s">
        <v>25</v>
      </c>
      <c r="F1437">
        <v>1</v>
      </c>
      <c r="G1437">
        <v>692.01</v>
      </c>
      <c r="H1437">
        <v>0.1</v>
      </c>
      <c r="I1437" t="s">
        <v>30</v>
      </c>
      <c r="J1437" t="s">
        <v>4998</v>
      </c>
      <c r="K1437" t="s">
        <v>4973</v>
      </c>
      <c r="L1437" t="s">
        <v>4995</v>
      </c>
      <c r="M1437">
        <v>510.27</v>
      </c>
      <c r="N1437" s="2">
        <v>45429</v>
      </c>
      <c r="O1437">
        <v>68</v>
      </c>
      <c r="P1437" t="s">
        <v>4025</v>
      </c>
      <c r="Q1437" t="s">
        <v>4024</v>
      </c>
      <c r="R1437" t="s">
        <v>4067</v>
      </c>
      <c r="S1437" t="s">
        <v>4068</v>
      </c>
      <c r="T1437" t="s">
        <v>5095</v>
      </c>
      <c r="U1437" t="s">
        <v>4089</v>
      </c>
      <c r="V1437" t="s">
        <v>4068</v>
      </c>
      <c r="W1437" t="s">
        <v>5051</v>
      </c>
      <c r="X1437" t="s">
        <v>5113</v>
      </c>
      <c r="Y1437">
        <v>622.80999999999995</v>
      </c>
      <c r="Z1437">
        <v>510.27</v>
      </c>
      <c r="AA1437">
        <v>112.54</v>
      </c>
      <c r="AB1437">
        <v>0.18069716285865675</v>
      </c>
      <c r="AC1437" t="s">
        <v>4445</v>
      </c>
      <c r="AD1437" t="s">
        <v>5094</v>
      </c>
      <c r="AE1437" s="2">
        <v>46098</v>
      </c>
      <c r="AF1437">
        <v>2026</v>
      </c>
      <c r="AG1437" s="2">
        <v>46082</v>
      </c>
    </row>
    <row r="1438" spans="1:33" x14ac:dyDescent="0.25">
      <c r="A1438" t="s">
        <v>1645</v>
      </c>
      <c r="B1438" t="s">
        <v>496</v>
      </c>
      <c r="C1438" t="s">
        <v>199</v>
      </c>
      <c r="D1438" t="s">
        <v>196</v>
      </c>
      <c r="E1438" t="s">
        <v>14</v>
      </c>
      <c r="F1438">
        <v>1</v>
      </c>
      <c r="G1438">
        <v>692.01</v>
      </c>
      <c r="H1438">
        <v>0.2</v>
      </c>
      <c r="I1438" t="s">
        <v>20</v>
      </c>
      <c r="J1438" t="s">
        <v>5016</v>
      </c>
      <c r="K1438" t="s">
        <v>4973</v>
      </c>
      <c r="L1438" t="s">
        <v>5007</v>
      </c>
      <c r="M1438">
        <v>496.29</v>
      </c>
      <c r="N1438" s="2">
        <v>45459</v>
      </c>
      <c r="O1438">
        <v>38</v>
      </c>
      <c r="P1438" t="s">
        <v>4025</v>
      </c>
      <c r="Q1438" t="s">
        <v>4029</v>
      </c>
      <c r="R1438" t="s">
        <v>4089</v>
      </c>
      <c r="S1438" t="s">
        <v>4068</v>
      </c>
      <c r="T1438" t="s">
        <v>5124</v>
      </c>
      <c r="U1438" t="s">
        <v>4039</v>
      </c>
      <c r="V1438" t="s">
        <v>4032</v>
      </c>
      <c r="W1438" t="s">
        <v>5070</v>
      </c>
      <c r="X1438" t="s">
        <v>5071</v>
      </c>
      <c r="Y1438">
        <v>553.61</v>
      </c>
      <c r="Z1438">
        <v>496.29</v>
      </c>
      <c r="AA1438">
        <v>57.32</v>
      </c>
      <c r="AB1438">
        <v>0.10353859214970827</v>
      </c>
      <c r="AC1438" t="s">
        <v>4876</v>
      </c>
      <c r="AD1438" t="s">
        <v>5068</v>
      </c>
      <c r="AE1438" s="2">
        <v>46191</v>
      </c>
      <c r="AF1438">
        <v>2026</v>
      </c>
      <c r="AG1438" s="2">
        <v>46174</v>
      </c>
    </row>
    <row r="1439" spans="1:33" x14ac:dyDescent="0.25">
      <c r="A1439" t="s">
        <v>1086</v>
      </c>
      <c r="B1439" t="s">
        <v>658</v>
      </c>
      <c r="C1439" t="s">
        <v>277</v>
      </c>
      <c r="D1439" t="s">
        <v>24</v>
      </c>
      <c r="E1439" t="s">
        <v>25</v>
      </c>
      <c r="F1439">
        <v>4</v>
      </c>
      <c r="G1439">
        <v>692.01</v>
      </c>
      <c r="H1439">
        <v>0.15</v>
      </c>
      <c r="I1439" t="s">
        <v>20</v>
      </c>
      <c r="J1439" t="s">
        <v>4972</v>
      </c>
      <c r="K1439" t="s">
        <v>4973</v>
      </c>
      <c r="L1439" t="s">
        <v>4974</v>
      </c>
      <c r="M1439">
        <v>433.38</v>
      </c>
      <c r="N1439" s="2">
        <v>45847</v>
      </c>
      <c r="O1439">
        <v>72</v>
      </c>
      <c r="P1439" t="s">
        <v>4025</v>
      </c>
      <c r="Q1439" t="s">
        <v>4029</v>
      </c>
      <c r="R1439" t="s">
        <v>4035</v>
      </c>
      <c r="S1439" t="s">
        <v>4036</v>
      </c>
      <c r="T1439" t="s">
        <v>5085</v>
      </c>
      <c r="U1439" t="s">
        <v>4097</v>
      </c>
      <c r="V1439" t="s">
        <v>4071</v>
      </c>
      <c r="W1439" t="s">
        <v>5051</v>
      </c>
      <c r="X1439" t="s">
        <v>5087</v>
      </c>
      <c r="Y1439">
        <v>2352.83</v>
      </c>
      <c r="Z1439">
        <v>1733.52</v>
      </c>
      <c r="AA1439">
        <v>619.30999999999995</v>
      </c>
      <c r="AB1439">
        <v>0.26321918710659076</v>
      </c>
      <c r="AC1439" t="s">
        <v>4268</v>
      </c>
      <c r="AD1439" t="s">
        <v>5084</v>
      </c>
      <c r="AE1439" s="2">
        <v>46089</v>
      </c>
      <c r="AF1439">
        <v>2026</v>
      </c>
      <c r="AG1439" s="2">
        <v>46082</v>
      </c>
    </row>
    <row r="1440" spans="1:33" x14ac:dyDescent="0.25">
      <c r="A1440" t="s">
        <v>3654</v>
      </c>
      <c r="B1440" t="s">
        <v>1749</v>
      </c>
      <c r="C1440" t="s">
        <v>277</v>
      </c>
      <c r="D1440" t="s">
        <v>120</v>
      </c>
      <c r="E1440" t="s">
        <v>25</v>
      </c>
      <c r="F1440">
        <v>2</v>
      </c>
      <c r="G1440">
        <v>692.01</v>
      </c>
      <c r="H1440">
        <v>0.1</v>
      </c>
      <c r="I1440" t="s">
        <v>1258</v>
      </c>
      <c r="J1440" t="s">
        <v>4972</v>
      </c>
      <c r="K1440" t="s">
        <v>4973</v>
      </c>
      <c r="L1440" t="s">
        <v>4974</v>
      </c>
      <c r="M1440">
        <v>433.38</v>
      </c>
      <c r="N1440" s="2">
        <v>44970</v>
      </c>
      <c r="O1440">
        <v>43</v>
      </c>
      <c r="P1440" t="s">
        <v>4030</v>
      </c>
      <c r="Q1440" t="s">
        <v>4024</v>
      </c>
      <c r="R1440" t="s">
        <v>4135</v>
      </c>
      <c r="S1440" t="s">
        <v>4058</v>
      </c>
      <c r="T1440" t="s">
        <v>5101</v>
      </c>
      <c r="U1440" t="s">
        <v>4026</v>
      </c>
      <c r="V1440" t="s">
        <v>4027</v>
      </c>
      <c r="W1440" t="s">
        <v>5051</v>
      </c>
      <c r="X1440" t="s">
        <v>5102</v>
      </c>
      <c r="Y1440">
        <v>1245.6199999999999</v>
      </c>
      <c r="Z1440">
        <v>866.76</v>
      </c>
      <c r="AA1440">
        <v>378.86</v>
      </c>
      <c r="AB1440">
        <v>0.30415375475666739</v>
      </c>
      <c r="AC1440" t="s">
        <v>4630</v>
      </c>
      <c r="AD1440" t="s">
        <v>5127</v>
      </c>
      <c r="AE1440" s="2">
        <v>46084</v>
      </c>
      <c r="AF1440">
        <v>2026</v>
      </c>
      <c r="AG1440" s="2">
        <v>46082</v>
      </c>
    </row>
    <row r="1441" spans="1:33" x14ac:dyDescent="0.25">
      <c r="A1441" t="s">
        <v>2072</v>
      </c>
      <c r="B1441" t="s">
        <v>1680</v>
      </c>
      <c r="C1441" t="s">
        <v>199</v>
      </c>
      <c r="D1441" t="s">
        <v>120</v>
      </c>
      <c r="E1441" t="s">
        <v>25</v>
      </c>
      <c r="F1441">
        <v>2</v>
      </c>
      <c r="G1441">
        <v>692.01</v>
      </c>
      <c r="H1441">
        <v>0.2</v>
      </c>
      <c r="I1441" t="s">
        <v>30</v>
      </c>
      <c r="J1441" t="s">
        <v>5016</v>
      </c>
      <c r="K1441" t="s">
        <v>4973</v>
      </c>
      <c r="L1441" t="s">
        <v>5007</v>
      </c>
      <c r="M1441">
        <v>496.29</v>
      </c>
      <c r="N1441" s="2">
        <v>46066</v>
      </c>
      <c r="O1441">
        <v>62</v>
      </c>
      <c r="P1441" t="s">
        <v>4048</v>
      </c>
      <c r="Q1441" t="s">
        <v>4024</v>
      </c>
      <c r="R1441" t="s">
        <v>4087</v>
      </c>
      <c r="S1441" t="s">
        <v>4036</v>
      </c>
      <c r="T1441" t="s">
        <v>5101</v>
      </c>
      <c r="U1441" t="s">
        <v>4026</v>
      </c>
      <c r="V1441" t="s">
        <v>4027</v>
      </c>
      <c r="W1441" t="s">
        <v>5051</v>
      </c>
      <c r="X1441" t="s">
        <v>5102</v>
      </c>
      <c r="Y1441">
        <v>1107.22</v>
      </c>
      <c r="Z1441">
        <v>992.58</v>
      </c>
      <c r="AA1441">
        <v>114.64</v>
      </c>
      <c r="AB1441">
        <v>0.10353859214970827</v>
      </c>
      <c r="AC1441" t="s">
        <v>4169</v>
      </c>
      <c r="AD1441" t="s">
        <v>5127</v>
      </c>
      <c r="AE1441" s="2">
        <v>45971</v>
      </c>
      <c r="AF1441">
        <v>2025</v>
      </c>
      <c r="AG1441" s="2">
        <v>45962</v>
      </c>
    </row>
    <row r="1442" spans="1:33" x14ac:dyDescent="0.25">
      <c r="A1442" t="s">
        <v>2418</v>
      </c>
      <c r="B1442" t="s">
        <v>1900</v>
      </c>
      <c r="C1442" t="s">
        <v>126</v>
      </c>
      <c r="D1442" t="s">
        <v>95</v>
      </c>
      <c r="E1442" t="s">
        <v>25</v>
      </c>
      <c r="F1442">
        <v>3</v>
      </c>
      <c r="G1442">
        <v>692.01</v>
      </c>
      <c r="H1442">
        <v>0.05</v>
      </c>
      <c r="I1442" t="s">
        <v>20</v>
      </c>
      <c r="J1442" t="s">
        <v>4998</v>
      </c>
      <c r="K1442" t="s">
        <v>4973</v>
      </c>
      <c r="L1442" t="s">
        <v>4995</v>
      </c>
      <c r="M1442">
        <v>510.27</v>
      </c>
      <c r="N1442" s="2">
        <v>45015</v>
      </c>
      <c r="O1442">
        <v>63</v>
      </c>
      <c r="P1442" t="s">
        <v>4048</v>
      </c>
      <c r="Q1442" t="s">
        <v>4024</v>
      </c>
      <c r="R1442" t="s">
        <v>4085</v>
      </c>
      <c r="S1442" t="s">
        <v>4036</v>
      </c>
      <c r="T1442" t="s">
        <v>5095</v>
      </c>
      <c r="U1442" t="s">
        <v>4089</v>
      </c>
      <c r="V1442" t="s">
        <v>4068</v>
      </c>
      <c r="W1442" t="s">
        <v>5051</v>
      </c>
      <c r="X1442" t="s">
        <v>5113</v>
      </c>
      <c r="Y1442">
        <v>1972.23</v>
      </c>
      <c r="Z1442">
        <v>1530.81</v>
      </c>
      <c r="AA1442">
        <v>441.42</v>
      </c>
      <c r="AB1442">
        <v>0.22381770888790861</v>
      </c>
      <c r="AC1442" t="s">
        <v>4688</v>
      </c>
      <c r="AD1442" t="s">
        <v>5094</v>
      </c>
      <c r="AE1442" s="2">
        <v>45934</v>
      </c>
      <c r="AF1442">
        <v>2025</v>
      </c>
      <c r="AG1442" s="2">
        <v>45931</v>
      </c>
    </row>
    <row r="1443" spans="1:33" x14ac:dyDescent="0.25">
      <c r="A1443" t="s">
        <v>2398</v>
      </c>
      <c r="B1443" t="s">
        <v>1109</v>
      </c>
      <c r="C1443" t="s">
        <v>277</v>
      </c>
      <c r="D1443" t="s">
        <v>39</v>
      </c>
      <c r="E1443" t="s">
        <v>25</v>
      </c>
      <c r="F1443">
        <v>6</v>
      </c>
      <c r="G1443">
        <v>692.01</v>
      </c>
      <c r="H1443">
        <v>0.2</v>
      </c>
      <c r="I1443" t="s">
        <v>15</v>
      </c>
      <c r="J1443" t="s">
        <v>4972</v>
      </c>
      <c r="K1443" t="s">
        <v>4973</v>
      </c>
      <c r="L1443" t="s">
        <v>4974</v>
      </c>
      <c r="M1443">
        <v>433.38</v>
      </c>
      <c r="N1443" s="2">
        <v>45634</v>
      </c>
      <c r="O1443">
        <v>39</v>
      </c>
      <c r="P1443" t="s">
        <v>4052</v>
      </c>
      <c r="Q1443" t="s">
        <v>4029</v>
      </c>
      <c r="R1443" t="s">
        <v>4031</v>
      </c>
      <c r="S1443" t="s">
        <v>4032</v>
      </c>
      <c r="T1443" t="s">
        <v>5097</v>
      </c>
      <c r="U1443" t="s">
        <v>4141</v>
      </c>
      <c r="V1443" t="s">
        <v>4068</v>
      </c>
      <c r="W1443" t="s">
        <v>5055</v>
      </c>
      <c r="X1443" t="s">
        <v>4948</v>
      </c>
      <c r="Y1443">
        <v>3321.65</v>
      </c>
      <c r="Z1443">
        <v>2600.2800000000002</v>
      </c>
      <c r="AA1443">
        <v>721.37</v>
      </c>
      <c r="AB1443">
        <v>0.21717218852076528</v>
      </c>
      <c r="AC1443" t="s">
        <v>4576</v>
      </c>
      <c r="AD1443" t="s">
        <v>5128</v>
      </c>
      <c r="AE1443" s="2">
        <v>45878</v>
      </c>
      <c r="AF1443">
        <v>2025</v>
      </c>
      <c r="AG1443" s="2">
        <v>45870</v>
      </c>
    </row>
    <row r="1444" spans="1:33" x14ac:dyDescent="0.25">
      <c r="A1444" t="s">
        <v>2325</v>
      </c>
      <c r="B1444" t="s">
        <v>240</v>
      </c>
      <c r="C1444" t="s">
        <v>277</v>
      </c>
      <c r="D1444" t="s">
        <v>39</v>
      </c>
      <c r="E1444" t="s">
        <v>14</v>
      </c>
      <c r="F1444">
        <v>5</v>
      </c>
      <c r="G1444">
        <v>692.01</v>
      </c>
      <c r="H1444">
        <v>0</v>
      </c>
      <c r="I1444" t="s">
        <v>30</v>
      </c>
      <c r="J1444" t="s">
        <v>4972</v>
      </c>
      <c r="K1444" t="s">
        <v>4973</v>
      </c>
      <c r="L1444" t="s">
        <v>4974</v>
      </c>
      <c r="M1444">
        <v>433.38</v>
      </c>
      <c r="N1444" s="2">
        <v>45542</v>
      </c>
      <c r="O1444">
        <v>21</v>
      </c>
      <c r="P1444" t="s">
        <v>4030</v>
      </c>
      <c r="Q1444" t="s">
        <v>4029</v>
      </c>
      <c r="R1444" t="s">
        <v>4103</v>
      </c>
      <c r="S1444" t="s">
        <v>4032</v>
      </c>
      <c r="T1444" t="s">
        <v>5097</v>
      </c>
      <c r="U1444" t="s">
        <v>4141</v>
      </c>
      <c r="V1444" t="s">
        <v>4068</v>
      </c>
      <c r="W1444" t="s">
        <v>5055</v>
      </c>
      <c r="X1444" t="s">
        <v>4948</v>
      </c>
      <c r="Y1444">
        <v>3460.05</v>
      </c>
      <c r="Z1444">
        <v>2166.9</v>
      </c>
      <c r="AA1444">
        <v>1293.1500000000001</v>
      </c>
      <c r="AB1444">
        <v>0.37373737373737376</v>
      </c>
      <c r="AC1444" t="s">
        <v>4838</v>
      </c>
      <c r="AD1444" t="s">
        <v>5128</v>
      </c>
      <c r="AE1444" s="2">
        <v>46076</v>
      </c>
      <c r="AF1444">
        <v>2026</v>
      </c>
      <c r="AG1444" s="2">
        <v>46054</v>
      </c>
    </row>
    <row r="1445" spans="1:33" x14ac:dyDescent="0.25">
      <c r="A1445" t="s">
        <v>1958</v>
      </c>
      <c r="B1445" t="s">
        <v>1959</v>
      </c>
      <c r="C1445" t="s">
        <v>126</v>
      </c>
      <c r="D1445" t="s">
        <v>120</v>
      </c>
      <c r="E1445" t="s">
        <v>25</v>
      </c>
      <c r="F1445">
        <v>2</v>
      </c>
      <c r="G1445">
        <v>692.01</v>
      </c>
      <c r="H1445">
        <v>0.2</v>
      </c>
      <c r="I1445" t="s">
        <v>20</v>
      </c>
      <c r="J1445" t="s">
        <v>4998</v>
      </c>
      <c r="K1445" t="s">
        <v>4973</v>
      </c>
      <c r="L1445" t="s">
        <v>4995</v>
      </c>
      <c r="M1445">
        <v>510.27</v>
      </c>
      <c r="N1445" s="2">
        <v>45614</v>
      </c>
      <c r="O1445">
        <v>31</v>
      </c>
      <c r="P1445" t="s">
        <v>4025</v>
      </c>
      <c r="Q1445" t="s">
        <v>4029</v>
      </c>
      <c r="R1445" t="s">
        <v>4087</v>
      </c>
      <c r="S1445" t="s">
        <v>4036</v>
      </c>
      <c r="T1445" t="s">
        <v>5101</v>
      </c>
      <c r="U1445" t="s">
        <v>4026</v>
      </c>
      <c r="V1445" t="s">
        <v>4027</v>
      </c>
      <c r="W1445" t="s">
        <v>5051</v>
      </c>
      <c r="X1445" t="s">
        <v>5102</v>
      </c>
      <c r="Y1445">
        <v>1107.22</v>
      </c>
      <c r="Z1445">
        <v>1020.54</v>
      </c>
      <c r="AA1445">
        <v>86.68</v>
      </c>
      <c r="AB1445">
        <v>7.82861581257564E-2</v>
      </c>
      <c r="AC1445" t="s">
        <v>4309</v>
      </c>
      <c r="AD1445" t="s">
        <v>5127</v>
      </c>
      <c r="AE1445" s="2">
        <v>46151</v>
      </c>
      <c r="AF1445">
        <v>2026</v>
      </c>
      <c r="AG1445" s="2">
        <v>46143</v>
      </c>
    </row>
    <row r="1446" spans="1:33" x14ac:dyDescent="0.25">
      <c r="A1446" t="s">
        <v>3749</v>
      </c>
      <c r="B1446" t="s">
        <v>667</v>
      </c>
      <c r="C1446" t="s">
        <v>199</v>
      </c>
      <c r="D1446" t="s">
        <v>62</v>
      </c>
      <c r="E1446" t="s">
        <v>25</v>
      </c>
      <c r="F1446">
        <v>1</v>
      </c>
      <c r="G1446">
        <v>692.01</v>
      </c>
      <c r="H1446">
        <v>0</v>
      </c>
      <c r="I1446" t="s">
        <v>15</v>
      </c>
      <c r="J1446" t="s">
        <v>5016</v>
      </c>
      <c r="K1446" t="s">
        <v>4973</v>
      </c>
      <c r="L1446" t="s">
        <v>5007</v>
      </c>
      <c r="M1446">
        <v>496.29</v>
      </c>
      <c r="N1446" s="2">
        <v>45615</v>
      </c>
      <c r="O1446">
        <v>39</v>
      </c>
      <c r="P1446" t="s">
        <v>4025</v>
      </c>
      <c r="Q1446" t="s">
        <v>4024</v>
      </c>
      <c r="R1446" t="s">
        <v>4067</v>
      </c>
      <c r="S1446" t="s">
        <v>4068</v>
      </c>
      <c r="T1446" t="s">
        <v>5104</v>
      </c>
      <c r="U1446" t="s">
        <v>4143</v>
      </c>
      <c r="V1446" t="s">
        <v>4027</v>
      </c>
      <c r="W1446" t="s">
        <v>5055</v>
      </c>
      <c r="X1446" t="s">
        <v>5105</v>
      </c>
      <c r="Y1446">
        <v>692.01</v>
      </c>
      <c r="Z1446">
        <v>496.29</v>
      </c>
      <c r="AA1446">
        <v>195.72</v>
      </c>
      <c r="AB1446">
        <v>0.28282828282828282</v>
      </c>
      <c r="AC1446" t="s">
        <v>4066</v>
      </c>
      <c r="AD1446" t="s">
        <v>5103</v>
      </c>
      <c r="AE1446" s="2">
        <v>46005</v>
      </c>
      <c r="AF1446">
        <v>2025</v>
      </c>
      <c r="AG1446" s="2">
        <v>45992</v>
      </c>
    </row>
    <row r="1447" spans="1:33" x14ac:dyDescent="0.25">
      <c r="A1447" t="s">
        <v>1217</v>
      </c>
      <c r="B1447" t="s">
        <v>100</v>
      </c>
      <c r="C1447" t="s">
        <v>199</v>
      </c>
      <c r="D1447" t="s">
        <v>44</v>
      </c>
      <c r="E1447" t="s">
        <v>14</v>
      </c>
      <c r="F1447">
        <v>2</v>
      </c>
      <c r="G1447">
        <v>692.01</v>
      </c>
      <c r="H1447">
        <v>0</v>
      </c>
      <c r="I1447" t="s">
        <v>1258</v>
      </c>
      <c r="J1447" t="s">
        <v>5016</v>
      </c>
      <c r="K1447" t="s">
        <v>4973</v>
      </c>
      <c r="L1447" t="s">
        <v>5007</v>
      </c>
      <c r="M1447">
        <v>496.29</v>
      </c>
      <c r="N1447" s="2">
        <v>45765</v>
      </c>
      <c r="O1447">
        <v>57</v>
      </c>
      <c r="P1447" t="s">
        <v>4025</v>
      </c>
      <c r="Q1447" t="s">
        <v>4024</v>
      </c>
      <c r="R1447" t="s">
        <v>4026</v>
      </c>
      <c r="S1447" t="s">
        <v>4027</v>
      </c>
      <c r="T1447" t="s">
        <v>5065</v>
      </c>
      <c r="U1447" t="s">
        <v>4046</v>
      </c>
      <c r="V1447" t="s">
        <v>4032</v>
      </c>
      <c r="W1447" t="s">
        <v>5055</v>
      </c>
      <c r="X1447" t="s">
        <v>5067</v>
      </c>
      <c r="Y1447">
        <v>1384.02</v>
      </c>
      <c r="Z1447">
        <v>992.58</v>
      </c>
      <c r="AA1447">
        <v>391.44</v>
      </c>
      <c r="AB1447">
        <v>0.28282828282828282</v>
      </c>
      <c r="AC1447" t="s">
        <v>4023</v>
      </c>
      <c r="AD1447" t="s">
        <v>5064</v>
      </c>
      <c r="AE1447" s="2">
        <v>45875</v>
      </c>
      <c r="AF1447">
        <v>2025</v>
      </c>
      <c r="AG1447" s="2">
        <v>45870</v>
      </c>
    </row>
    <row r="1448" spans="1:33" x14ac:dyDescent="0.25">
      <c r="A1448" t="s">
        <v>2488</v>
      </c>
      <c r="B1448" t="s">
        <v>488</v>
      </c>
      <c r="C1448" t="s">
        <v>277</v>
      </c>
      <c r="D1448" t="s">
        <v>101</v>
      </c>
      <c r="E1448" t="s">
        <v>25</v>
      </c>
      <c r="F1448">
        <v>1</v>
      </c>
      <c r="G1448">
        <v>685.02</v>
      </c>
      <c r="H1448">
        <v>0</v>
      </c>
      <c r="I1448" t="s">
        <v>15</v>
      </c>
      <c r="J1448" t="s">
        <v>4972</v>
      </c>
      <c r="K1448" t="s">
        <v>4973</v>
      </c>
      <c r="L1448" t="s">
        <v>4974</v>
      </c>
      <c r="M1448">
        <v>433.38</v>
      </c>
      <c r="N1448" s="2">
        <v>46175</v>
      </c>
      <c r="O1448">
        <v>29</v>
      </c>
      <c r="P1448" t="s">
        <v>4052</v>
      </c>
      <c r="Q1448" t="s">
        <v>4029</v>
      </c>
      <c r="R1448" t="s">
        <v>4046</v>
      </c>
      <c r="S1448" t="s">
        <v>5113</v>
      </c>
      <c r="T1448" t="s">
        <v>5082</v>
      </c>
      <c r="U1448" t="s">
        <v>4050</v>
      </c>
      <c r="V1448" t="s">
        <v>4036</v>
      </c>
      <c r="W1448" t="s">
        <v>5055</v>
      </c>
      <c r="X1448" t="s">
        <v>5083</v>
      </c>
      <c r="Y1448">
        <v>685.02</v>
      </c>
      <c r="Z1448">
        <v>433.38</v>
      </c>
      <c r="AA1448">
        <v>251.64</v>
      </c>
      <c r="AB1448">
        <v>0.36734693877551017</v>
      </c>
      <c r="AC1448" t="s">
        <v>4146</v>
      </c>
      <c r="AD1448" t="s">
        <v>5121</v>
      </c>
      <c r="AE1448" s="2">
        <v>46110</v>
      </c>
      <c r="AF1448">
        <v>2026</v>
      </c>
      <c r="AG1448" s="2">
        <v>46082</v>
      </c>
    </row>
    <row r="1449" spans="1:33" x14ac:dyDescent="0.25">
      <c r="A1449" t="s">
        <v>3121</v>
      </c>
      <c r="B1449" t="s">
        <v>2282</v>
      </c>
      <c r="C1449" t="s">
        <v>199</v>
      </c>
      <c r="D1449" t="s">
        <v>62</v>
      </c>
      <c r="E1449" t="s">
        <v>25</v>
      </c>
      <c r="F1449">
        <v>3</v>
      </c>
      <c r="G1449">
        <v>685.02</v>
      </c>
      <c r="H1449">
        <v>0.2</v>
      </c>
      <c r="I1449" t="s">
        <v>1258</v>
      </c>
      <c r="J1449" t="s">
        <v>5016</v>
      </c>
      <c r="K1449" t="s">
        <v>4973</v>
      </c>
      <c r="L1449" t="s">
        <v>5007</v>
      </c>
      <c r="M1449">
        <v>496.29</v>
      </c>
      <c r="N1449" s="2">
        <v>45236</v>
      </c>
      <c r="O1449">
        <v>39</v>
      </c>
      <c r="P1449" t="s">
        <v>4025</v>
      </c>
      <c r="Q1449" t="s">
        <v>4029</v>
      </c>
      <c r="R1449" t="s">
        <v>4039</v>
      </c>
      <c r="S1449" t="s">
        <v>4032</v>
      </c>
      <c r="T1449" t="s">
        <v>5104</v>
      </c>
      <c r="U1449" t="s">
        <v>4143</v>
      </c>
      <c r="V1449" t="s">
        <v>4027</v>
      </c>
      <c r="W1449" t="s">
        <v>5055</v>
      </c>
      <c r="X1449" t="s">
        <v>5105</v>
      </c>
      <c r="Y1449">
        <v>1644.05</v>
      </c>
      <c r="Z1449">
        <v>1488.87</v>
      </c>
      <c r="AA1449">
        <v>155.18</v>
      </c>
      <c r="AB1449">
        <v>9.4388856786594089E-2</v>
      </c>
      <c r="AC1449" t="s">
        <v>4754</v>
      </c>
      <c r="AD1449" t="s">
        <v>5103</v>
      </c>
      <c r="AE1449" s="2">
        <v>45919</v>
      </c>
      <c r="AF1449">
        <v>2025</v>
      </c>
      <c r="AG1449" s="2">
        <v>45901</v>
      </c>
    </row>
    <row r="1450" spans="1:33" x14ac:dyDescent="0.25">
      <c r="A1450" t="s">
        <v>1327</v>
      </c>
      <c r="B1450" t="s">
        <v>1328</v>
      </c>
      <c r="C1450" t="s">
        <v>199</v>
      </c>
      <c r="D1450" t="s">
        <v>62</v>
      </c>
      <c r="E1450" t="s">
        <v>14</v>
      </c>
      <c r="F1450">
        <v>8</v>
      </c>
      <c r="G1450">
        <v>685.02</v>
      </c>
      <c r="H1450">
        <v>0</v>
      </c>
      <c r="I1450" t="s">
        <v>15</v>
      </c>
      <c r="J1450" t="s">
        <v>5016</v>
      </c>
      <c r="K1450" t="s">
        <v>4973</v>
      </c>
      <c r="L1450" t="s">
        <v>5007</v>
      </c>
      <c r="M1450">
        <v>496.29</v>
      </c>
      <c r="N1450" s="2">
        <v>45110</v>
      </c>
      <c r="O1450">
        <v>57</v>
      </c>
      <c r="P1450" t="s">
        <v>4052</v>
      </c>
      <c r="Q1450" t="s">
        <v>4029</v>
      </c>
      <c r="R1450" t="s">
        <v>4135</v>
      </c>
      <c r="S1450" t="s">
        <v>4058</v>
      </c>
      <c r="T1450" t="s">
        <v>5104</v>
      </c>
      <c r="U1450" t="s">
        <v>4143</v>
      </c>
      <c r="V1450" t="s">
        <v>4027</v>
      </c>
      <c r="W1450" t="s">
        <v>5055</v>
      </c>
      <c r="X1450" t="s">
        <v>5105</v>
      </c>
      <c r="Y1450">
        <v>5480.16</v>
      </c>
      <c r="Z1450">
        <v>3970.32</v>
      </c>
      <c r="AA1450">
        <v>1509.84</v>
      </c>
      <c r="AB1450">
        <v>0.27551020408163263</v>
      </c>
      <c r="AC1450" t="s">
        <v>4353</v>
      </c>
      <c r="AD1450" t="s">
        <v>5103</v>
      </c>
      <c r="AE1450" s="2">
        <v>45891</v>
      </c>
      <c r="AF1450">
        <v>2025</v>
      </c>
      <c r="AG1450" s="2">
        <v>45870</v>
      </c>
    </row>
    <row r="1451" spans="1:33" x14ac:dyDescent="0.25">
      <c r="A1451" t="s">
        <v>1949</v>
      </c>
      <c r="B1451" t="s">
        <v>735</v>
      </c>
      <c r="C1451" t="s">
        <v>277</v>
      </c>
      <c r="D1451" t="s">
        <v>13</v>
      </c>
      <c r="E1451" t="s">
        <v>25</v>
      </c>
      <c r="F1451">
        <v>3</v>
      </c>
      <c r="G1451">
        <v>685.02</v>
      </c>
      <c r="H1451">
        <v>0</v>
      </c>
      <c r="I1451" t="s">
        <v>20</v>
      </c>
      <c r="J1451" t="s">
        <v>4972</v>
      </c>
      <c r="K1451" t="s">
        <v>4973</v>
      </c>
      <c r="L1451" t="s">
        <v>4974</v>
      </c>
      <c r="M1451">
        <v>433.38</v>
      </c>
      <c r="N1451" s="2">
        <v>44927</v>
      </c>
      <c r="O1451">
        <v>56</v>
      </c>
      <c r="P1451" t="s">
        <v>4025</v>
      </c>
      <c r="Q1451" t="s">
        <v>4029</v>
      </c>
      <c r="R1451" t="s">
        <v>4060</v>
      </c>
      <c r="S1451" t="s">
        <v>4032</v>
      </c>
      <c r="T1451" t="s">
        <v>5076</v>
      </c>
      <c r="U1451" t="s">
        <v>4085</v>
      </c>
      <c r="V1451" t="s">
        <v>4036</v>
      </c>
      <c r="W1451" t="s">
        <v>5051</v>
      </c>
      <c r="X1451" t="s">
        <v>5077</v>
      </c>
      <c r="Y1451">
        <v>2055.06</v>
      </c>
      <c r="Z1451">
        <v>1300.1400000000001</v>
      </c>
      <c r="AA1451">
        <v>754.92</v>
      </c>
      <c r="AB1451">
        <v>0.36734693877551017</v>
      </c>
      <c r="AC1451" t="s">
        <v>4877</v>
      </c>
      <c r="AD1451" t="s">
        <v>5075</v>
      </c>
      <c r="AE1451" s="2">
        <v>46170</v>
      </c>
      <c r="AF1451">
        <v>2026</v>
      </c>
      <c r="AG1451" s="2">
        <v>46143</v>
      </c>
    </row>
    <row r="1452" spans="1:33" x14ac:dyDescent="0.25">
      <c r="A1452" t="s">
        <v>3755</v>
      </c>
      <c r="B1452" t="s">
        <v>3168</v>
      </c>
      <c r="C1452" t="s">
        <v>277</v>
      </c>
      <c r="D1452" t="s">
        <v>52</v>
      </c>
      <c r="E1452" t="s">
        <v>14</v>
      </c>
      <c r="F1452">
        <v>2</v>
      </c>
      <c r="G1452">
        <v>685.02</v>
      </c>
      <c r="H1452">
        <v>0.15</v>
      </c>
      <c r="I1452" t="s">
        <v>20</v>
      </c>
      <c r="J1452" t="s">
        <v>4972</v>
      </c>
      <c r="K1452" t="s">
        <v>4973</v>
      </c>
      <c r="L1452" t="s">
        <v>4974</v>
      </c>
      <c r="M1452">
        <v>433.38</v>
      </c>
      <c r="N1452" s="2">
        <v>45855</v>
      </c>
      <c r="O1452">
        <v>44</v>
      </c>
      <c r="P1452" t="s">
        <v>4025</v>
      </c>
      <c r="Q1452" t="s">
        <v>4029</v>
      </c>
      <c r="R1452" t="s">
        <v>4103</v>
      </c>
      <c r="S1452" t="s">
        <v>4032</v>
      </c>
      <c r="T1452" t="s">
        <v>5054</v>
      </c>
      <c r="U1452" t="s">
        <v>4060</v>
      </c>
      <c r="V1452" t="s">
        <v>4032</v>
      </c>
      <c r="W1452" t="s">
        <v>5055</v>
      </c>
      <c r="X1452" t="s">
        <v>5056</v>
      </c>
      <c r="Y1452">
        <v>1164.53</v>
      </c>
      <c r="Z1452">
        <v>866.76</v>
      </c>
      <c r="AA1452">
        <v>297.77</v>
      </c>
      <c r="AB1452">
        <v>0.25569972435231381</v>
      </c>
      <c r="AC1452" t="s">
        <v>4352</v>
      </c>
      <c r="AD1452" t="s">
        <v>5053</v>
      </c>
      <c r="AE1452" s="2">
        <v>45889</v>
      </c>
      <c r="AF1452">
        <v>2025</v>
      </c>
      <c r="AG1452" s="2">
        <v>45870</v>
      </c>
    </row>
    <row r="1453" spans="1:33" x14ac:dyDescent="0.25">
      <c r="A1453" t="s">
        <v>877</v>
      </c>
      <c r="B1453" t="s">
        <v>136</v>
      </c>
      <c r="C1453" t="s">
        <v>199</v>
      </c>
      <c r="D1453" t="s">
        <v>187</v>
      </c>
      <c r="E1453" t="s">
        <v>25</v>
      </c>
      <c r="F1453">
        <v>2</v>
      </c>
      <c r="G1453">
        <v>685.02</v>
      </c>
      <c r="H1453">
        <v>0.02</v>
      </c>
      <c r="I1453" t="s">
        <v>35</v>
      </c>
      <c r="J1453" t="s">
        <v>5016</v>
      </c>
      <c r="K1453" t="s">
        <v>4973</v>
      </c>
      <c r="L1453" t="s">
        <v>5007</v>
      </c>
      <c r="M1453">
        <v>496.29</v>
      </c>
      <c r="N1453" s="2">
        <v>45360</v>
      </c>
      <c r="O1453">
        <v>40</v>
      </c>
      <c r="P1453" t="s">
        <v>4030</v>
      </c>
      <c r="Q1453" t="s">
        <v>4024</v>
      </c>
      <c r="R1453" t="s">
        <v>4074</v>
      </c>
      <c r="S1453" t="s">
        <v>4071</v>
      </c>
      <c r="T1453" t="s">
        <v>5099</v>
      </c>
      <c r="U1453" t="s">
        <v>4067</v>
      </c>
      <c r="V1453" t="s">
        <v>4068</v>
      </c>
      <c r="W1453" t="s">
        <v>5070</v>
      </c>
      <c r="X1453" t="s">
        <v>5113</v>
      </c>
      <c r="Y1453">
        <v>1342.64</v>
      </c>
      <c r="Z1453">
        <v>992.58</v>
      </c>
      <c r="AA1453">
        <v>350.06</v>
      </c>
      <c r="AB1453">
        <v>0.26072513853303936</v>
      </c>
      <c r="AC1453" t="s">
        <v>5140</v>
      </c>
      <c r="AD1453" t="s">
        <v>5098</v>
      </c>
      <c r="AE1453" s="2">
        <v>45982</v>
      </c>
      <c r="AF1453">
        <v>2025</v>
      </c>
      <c r="AG1453" s="2">
        <v>45962</v>
      </c>
    </row>
    <row r="1454" spans="1:33" x14ac:dyDescent="0.25">
      <c r="A1454" t="s">
        <v>2994</v>
      </c>
      <c r="B1454" t="s">
        <v>566</v>
      </c>
      <c r="C1454" t="s">
        <v>199</v>
      </c>
      <c r="D1454" t="s">
        <v>48</v>
      </c>
      <c r="E1454" t="s">
        <v>25</v>
      </c>
      <c r="F1454">
        <v>2</v>
      </c>
      <c r="G1454">
        <v>685.02</v>
      </c>
      <c r="H1454">
        <v>0.05</v>
      </c>
      <c r="I1454" t="s">
        <v>20</v>
      </c>
      <c r="J1454" t="s">
        <v>5016</v>
      </c>
      <c r="K1454" t="s">
        <v>4973</v>
      </c>
      <c r="L1454" t="s">
        <v>5007</v>
      </c>
      <c r="M1454">
        <v>496.29</v>
      </c>
      <c r="N1454" s="2">
        <v>45744</v>
      </c>
      <c r="O1454">
        <v>53</v>
      </c>
      <c r="P1454" t="s">
        <v>4025</v>
      </c>
      <c r="Q1454" t="s">
        <v>4024</v>
      </c>
      <c r="R1454" t="s">
        <v>4077</v>
      </c>
      <c r="S1454" t="s">
        <v>4071</v>
      </c>
      <c r="T1454" t="s">
        <v>5110</v>
      </c>
      <c r="U1454" t="s">
        <v>4135</v>
      </c>
      <c r="V1454" t="s">
        <v>4058</v>
      </c>
      <c r="W1454" t="s">
        <v>5055</v>
      </c>
      <c r="X1454" t="s">
        <v>5112</v>
      </c>
      <c r="Y1454">
        <v>1301.54</v>
      </c>
      <c r="Z1454">
        <v>992.58</v>
      </c>
      <c r="AA1454">
        <v>308.95999999999998</v>
      </c>
      <c r="AB1454">
        <v>0.23738033406579898</v>
      </c>
      <c r="AC1454" t="s">
        <v>4683</v>
      </c>
      <c r="AD1454" t="s">
        <v>5109</v>
      </c>
      <c r="AE1454" s="2">
        <v>46045</v>
      </c>
      <c r="AF1454">
        <v>2026</v>
      </c>
      <c r="AG1454" s="2">
        <v>46023</v>
      </c>
    </row>
    <row r="1455" spans="1:33" x14ac:dyDescent="0.25">
      <c r="A1455" t="s">
        <v>2975</v>
      </c>
      <c r="B1455" t="s">
        <v>427</v>
      </c>
      <c r="C1455" t="s">
        <v>199</v>
      </c>
      <c r="D1455" t="s">
        <v>64</v>
      </c>
      <c r="E1455" t="s">
        <v>25</v>
      </c>
      <c r="F1455">
        <v>2</v>
      </c>
      <c r="G1455">
        <v>685.02</v>
      </c>
      <c r="H1455">
        <v>0</v>
      </c>
      <c r="I1455" t="s">
        <v>20</v>
      </c>
      <c r="J1455" t="s">
        <v>5016</v>
      </c>
      <c r="K1455" t="s">
        <v>4973</v>
      </c>
      <c r="L1455" t="s">
        <v>5007</v>
      </c>
      <c r="M1455">
        <v>496.29</v>
      </c>
      <c r="N1455" s="2">
        <v>45918</v>
      </c>
      <c r="O1455">
        <v>44</v>
      </c>
      <c r="P1455" t="s">
        <v>5126</v>
      </c>
      <c r="Q1455" t="s">
        <v>4024</v>
      </c>
      <c r="R1455" t="s">
        <v>4143</v>
      </c>
      <c r="S1455" t="s">
        <v>4027</v>
      </c>
      <c r="T1455" t="s">
        <v>5089</v>
      </c>
      <c r="U1455" t="s">
        <v>4077</v>
      </c>
      <c r="V1455" t="s">
        <v>4071</v>
      </c>
      <c r="W1455" t="s">
        <v>5055</v>
      </c>
      <c r="X1455" t="s">
        <v>5090</v>
      </c>
      <c r="Y1455">
        <v>1370.04</v>
      </c>
      <c r="Z1455">
        <v>992.58</v>
      </c>
      <c r="AA1455">
        <v>377.46</v>
      </c>
      <c r="AB1455">
        <v>0.27551020408163263</v>
      </c>
      <c r="AC1455" t="s">
        <v>4881</v>
      </c>
      <c r="AD1455" t="s">
        <v>5088</v>
      </c>
      <c r="AE1455" s="2">
        <v>45880</v>
      </c>
      <c r="AF1455">
        <v>2025</v>
      </c>
      <c r="AG1455" s="2">
        <v>45870</v>
      </c>
    </row>
    <row r="1456" spans="1:33" x14ac:dyDescent="0.25">
      <c r="A1456" t="s">
        <v>3577</v>
      </c>
      <c r="B1456" t="s">
        <v>689</v>
      </c>
      <c r="C1456" t="s">
        <v>277</v>
      </c>
      <c r="D1456" t="s">
        <v>58</v>
      </c>
      <c r="E1456" t="s">
        <v>14</v>
      </c>
      <c r="F1456">
        <v>2</v>
      </c>
      <c r="G1456">
        <v>685.02</v>
      </c>
      <c r="H1456">
        <v>0</v>
      </c>
      <c r="I1456" t="s">
        <v>15</v>
      </c>
      <c r="J1456" t="s">
        <v>4972</v>
      </c>
      <c r="K1456" t="s">
        <v>4973</v>
      </c>
      <c r="L1456" t="s">
        <v>4974</v>
      </c>
      <c r="M1456">
        <v>433.38</v>
      </c>
      <c r="N1456" s="2">
        <v>45301</v>
      </c>
      <c r="O1456">
        <v>51</v>
      </c>
      <c r="P1456" t="s">
        <v>4025</v>
      </c>
      <c r="Q1456" t="s">
        <v>4024</v>
      </c>
      <c r="R1456" t="s">
        <v>4039</v>
      </c>
      <c r="S1456" t="s">
        <v>4032</v>
      </c>
      <c r="T1456" t="s">
        <v>5050</v>
      </c>
      <c r="U1456" t="s">
        <v>4060</v>
      </c>
      <c r="V1456" t="s">
        <v>4032</v>
      </c>
      <c r="W1456" t="s">
        <v>5051</v>
      </c>
      <c r="X1456" t="s">
        <v>5052</v>
      </c>
      <c r="Y1456">
        <v>1370.04</v>
      </c>
      <c r="Z1456">
        <v>866.76</v>
      </c>
      <c r="AA1456">
        <v>503.28</v>
      </c>
      <c r="AB1456">
        <v>0.36734693877551017</v>
      </c>
      <c r="AC1456" t="s">
        <v>4848</v>
      </c>
      <c r="AD1456" t="s">
        <v>5049</v>
      </c>
      <c r="AE1456" s="2">
        <v>46030</v>
      </c>
      <c r="AF1456">
        <v>2026</v>
      </c>
      <c r="AG1456" s="2">
        <v>46023</v>
      </c>
    </row>
    <row r="1457" spans="1:33" x14ac:dyDescent="0.25">
      <c r="A1457" t="s">
        <v>2981</v>
      </c>
      <c r="B1457" t="s">
        <v>2982</v>
      </c>
      <c r="C1457" t="s">
        <v>199</v>
      </c>
      <c r="D1457" t="s">
        <v>34</v>
      </c>
      <c r="E1457" t="s">
        <v>25</v>
      </c>
      <c r="F1457">
        <v>2</v>
      </c>
      <c r="G1457">
        <v>685.02</v>
      </c>
      <c r="H1457">
        <v>0</v>
      </c>
      <c r="I1457" t="s">
        <v>20</v>
      </c>
      <c r="J1457" t="s">
        <v>5016</v>
      </c>
      <c r="K1457" t="s">
        <v>4973</v>
      </c>
      <c r="L1457" t="s">
        <v>5007</v>
      </c>
      <c r="M1457">
        <v>496.29</v>
      </c>
      <c r="N1457" s="2">
        <v>44950</v>
      </c>
      <c r="O1457">
        <v>63</v>
      </c>
      <c r="P1457" t="s">
        <v>4025</v>
      </c>
      <c r="Q1457" t="s">
        <v>4029</v>
      </c>
      <c r="R1457" t="s">
        <v>4085</v>
      </c>
      <c r="S1457" t="s">
        <v>4036</v>
      </c>
      <c r="T1457" t="s">
        <v>5079</v>
      </c>
      <c r="U1457" t="s">
        <v>4041</v>
      </c>
      <c r="V1457" t="s">
        <v>4036</v>
      </c>
      <c r="W1457" t="s">
        <v>5055</v>
      </c>
      <c r="X1457" t="s">
        <v>5080</v>
      </c>
      <c r="Y1457">
        <v>1370.04</v>
      </c>
      <c r="Z1457">
        <v>992.58</v>
      </c>
      <c r="AA1457">
        <v>377.46</v>
      </c>
      <c r="AB1457">
        <v>0.27551020408163263</v>
      </c>
      <c r="AC1457" t="s">
        <v>4200</v>
      </c>
      <c r="AD1457" t="s">
        <v>5078</v>
      </c>
      <c r="AE1457" s="2">
        <v>45876</v>
      </c>
      <c r="AF1457">
        <v>2025</v>
      </c>
      <c r="AG1457" s="2">
        <v>45870</v>
      </c>
    </row>
    <row r="1458" spans="1:33" x14ac:dyDescent="0.25">
      <c r="A1458" t="s">
        <v>2210</v>
      </c>
      <c r="B1458" t="s">
        <v>1962</v>
      </c>
      <c r="C1458" t="s">
        <v>277</v>
      </c>
      <c r="D1458" t="s">
        <v>64</v>
      </c>
      <c r="E1458" t="s">
        <v>14</v>
      </c>
      <c r="F1458">
        <v>1</v>
      </c>
      <c r="G1458">
        <v>685.02</v>
      </c>
      <c r="H1458">
        <v>0.05</v>
      </c>
      <c r="I1458" t="s">
        <v>15</v>
      </c>
      <c r="J1458" t="s">
        <v>4972</v>
      </c>
      <c r="K1458" t="s">
        <v>4973</v>
      </c>
      <c r="L1458" t="s">
        <v>4974</v>
      </c>
      <c r="M1458">
        <v>433.38</v>
      </c>
      <c r="N1458" s="2">
        <v>45999</v>
      </c>
      <c r="O1458">
        <v>47</v>
      </c>
      <c r="P1458" t="s">
        <v>4025</v>
      </c>
      <c r="Q1458" t="s">
        <v>4029</v>
      </c>
      <c r="R1458" t="s">
        <v>4074</v>
      </c>
      <c r="S1458" t="s">
        <v>4071</v>
      </c>
      <c r="T1458" t="s">
        <v>5089</v>
      </c>
      <c r="U1458" t="s">
        <v>4077</v>
      </c>
      <c r="V1458" t="s">
        <v>4071</v>
      </c>
      <c r="W1458" t="s">
        <v>5055</v>
      </c>
      <c r="X1458" t="s">
        <v>5090</v>
      </c>
      <c r="Y1458">
        <v>650.77</v>
      </c>
      <c r="Z1458">
        <v>433.38</v>
      </c>
      <c r="AA1458">
        <v>217.39</v>
      </c>
      <c r="AB1458">
        <v>0.33405043256450051</v>
      </c>
      <c r="AC1458" t="s">
        <v>4736</v>
      </c>
      <c r="AD1458" t="s">
        <v>5088</v>
      </c>
      <c r="AE1458" s="2">
        <v>46217</v>
      </c>
      <c r="AF1458">
        <v>2026</v>
      </c>
      <c r="AG1458" s="2">
        <v>46204</v>
      </c>
    </row>
    <row r="1459" spans="1:33" x14ac:dyDescent="0.25">
      <c r="A1459" t="s">
        <v>2817</v>
      </c>
      <c r="B1459" t="s">
        <v>300</v>
      </c>
      <c r="C1459" t="s">
        <v>277</v>
      </c>
      <c r="D1459" t="s">
        <v>112</v>
      </c>
      <c r="E1459" t="s">
        <v>25</v>
      </c>
      <c r="F1459">
        <v>4</v>
      </c>
      <c r="G1459">
        <v>685.02</v>
      </c>
      <c r="H1459">
        <v>0</v>
      </c>
      <c r="I1459" t="s">
        <v>35</v>
      </c>
      <c r="J1459" t="s">
        <v>4972</v>
      </c>
      <c r="K1459" t="s">
        <v>4973</v>
      </c>
      <c r="L1459" t="s">
        <v>4974</v>
      </c>
      <c r="M1459">
        <v>433.38</v>
      </c>
      <c r="N1459" s="2">
        <v>45564</v>
      </c>
      <c r="O1459">
        <v>47</v>
      </c>
      <c r="P1459" t="s">
        <v>4030</v>
      </c>
      <c r="Q1459" t="s">
        <v>4029</v>
      </c>
      <c r="R1459" t="s">
        <v>4057</v>
      </c>
      <c r="S1459" t="s">
        <v>4058</v>
      </c>
      <c r="T1459" t="s">
        <v>5107</v>
      </c>
      <c r="U1459" t="s">
        <v>4057</v>
      </c>
      <c r="V1459" t="s">
        <v>4058</v>
      </c>
      <c r="W1459" t="s">
        <v>5051</v>
      </c>
      <c r="X1459" t="s">
        <v>5108</v>
      </c>
      <c r="Y1459">
        <v>2740.08</v>
      </c>
      <c r="Z1459">
        <v>1733.52</v>
      </c>
      <c r="AA1459">
        <v>1006.56</v>
      </c>
      <c r="AB1459">
        <v>0.36734693877551017</v>
      </c>
      <c r="AC1459" t="s">
        <v>4509</v>
      </c>
      <c r="AD1459" t="s">
        <v>5106</v>
      </c>
      <c r="AE1459" s="2">
        <v>45873</v>
      </c>
      <c r="AF1459">
        <v>2025</v>
      </c>
      <c r="AG1459" s="2">
        <v>45870</v>
      </c>
    </row>
    <row r="1460" spans="1:33" x14ac:dyDescent="0.25">
      <c r="A1460" t="s">
        <v>2727</v>
      </c>
      <c r="B1460" t="s">
        <v>742</v>
      </c>
      <c r="C1460" t="s">
        <v>199</v>
      </c>
      <c r="D1460" t="s">
        <v>101</v>
      </c>
      <c r="E1460" t="s">
        <v>25</v>
      </c>
      <c r="F1460">
        <v>4</v>
      </c>
      <c r="G1460">
        <v>685.02</v>
      </c>
      <c r="H1460">
        <v>0.2</v>
      </c>
      <c r="I1460" t="s">
        <v>35</v>
      </c>
      <c r="J1460" t="s">
        <v>5016</v>
      </c>
      <c r="K1460" t="s">
        <v>4973</v>
      </c>
      <c r="L1460" t="s">
        <v>5007</v>
      </c>
      <c r="M1460">
        <v>496.29</v>
      </c>
      <c r="N1460" s="2">
        <v>45677</v>
      </c>
      <c r="O1460">
        <v>61</v>
      </c>
      <c r="P1460" t="s">
        <v>4025</v>
      </c>
      <c r="Q1460" t="s">
        <v>4024</v>
      </c>
      <c r="R1460" t="s">
        <v>4060</v>
      </c>
      <c r="S1460" t="s">
        <v>4032</v>
      </c>
      <c r="T1460" t="s">
        <v>5082</v>
      </c>
      <c r="U1460" t="s">
        <v>4050</v>
      </c>
      <c r="V1460" t="s">
        <v>4036</v>
      </c>
      <c r="W1460" t="s">
        <v>5055</v>
      </c>
      <c r="X1460" t="s">
        <v>5083</v>
      </c>
      <c r="Y1460">
        <v>2192.06</v>
      </c>
      <c r="Z1460">
        <v>1985.16</v>
      </c>
      <c r="AA1460">
        <v>206.9</v>
      </c>
      <c r="AB1460">
        <v>9.4386102570185121E-2</v>
      </c>
      <c r="AC1460" t="s">
        <v>4206</v>
      </c>
      <c r="AD1460" t="s">
        <v>5121</v>
      </c>
      <c r="AE1460" s="2">
        <v>46196</v>
      </c>
      <c r="AF1460">
        <v>2026</v>
      </c>
      <c r="AG1460" s="2">
        <v>46174</v>
      </c>
    </row>
    <row r="1461" spans="1:33" x14ac:dyDescent="0.25">
      <c r="A1461" t="s">
        <v>460</v>
      </c>
      <c r="B1461" t="s">
        <v>215</v>
      </c>
      <c r="C1461" t="s">
        <v>277</v>
      </c>
      <c r="D1461" t="s">
        <v>48</v>
      </c>
      <c r="E1461" t="s">
        <v>14</v>
      </c>
      <c r="F1461">
        <v>2</v>
      </c>
      <c r="G1461">
        <v>685.02</v>
      </c>
      <c r="H1461">
        <v>0.15</v>
      </c>
      <c r="I1461" t="s">
        <v>35</v>
      </c>
      <c r="J1461" t="s">
        <v>4972</v>
      </c>
      <c r="K1461" t="s">
        <v>4973</v>
      </c>
      <c r="L1461" t="s">
        <v>4974</v>
      </c>
      <c r="M1461">
        <v>433.38</v>
      </c>
      <c r="N1461" s="2">
        <v>45858</v>
      </c>
      <c r="O1461">
        <v>35</v>
      </c>
      <c r="P1461" t="s">
        <v>4025</v>
      </c>
      <c r="Q1461" t="s">
        <v>4029</v>
      </c>
      <c r="R1461" t="s">
        <v>4039</v>
      </c>
      <c r="S1461" t="s">
        <v>4032</v>
      </c>
      <c r="T1461" t="s">
        <v>5110</v>
      </c>
      <c r="U1461" t="s">
        <v>4135</v>
      </c>
      <c r="V1461" t="s">
        <v>4058</v>
      </c>
      <c r="W1461" t="s">
        <v>5055</v>
      </c>
      <c r="X1461" t="s">
        <v>5112</v>
      </c>
      <c r="Y1461">
        <v>1164.53</v>
      </c>
      <c r="Z1461">
        <v>866.76</v>
      </c>
      <c r="AA1461">
        <v>297.77</v>
      </c>
      <c r="AB1461">
        <v>0.25569972435231381</v>
      </c>
      <c r="AC1461" t="s">
        <v>5150</v>
      </c>
      <c r="AD1461" t="s">
        <v>5109</v>
      </c>
      <c r="AE1461" s="2">
        <v>46019</v>
      </c>
      <c r="AF1461">
        <v>2025</v>
      </c>
      <c r="AG1461" s="2">
        <v>45992</v>
      </c>
    </row>
    <row r="1462" spans="1:33" x14ac:dyDescent="0.25">
      <c r="A1462" t="s">
        <v>3223</v>
      </c>
      <c r="B1462" t="s">
        <v>554</v>
      </c>
      <c r="C1462" t="s">
        <v>126</v>
      </c>
      <c r="D1462" t="s">
        <v>62</v>
      </c>
      <c r="E1462" t="s">
        <v>25</v>
      </c>
      <c r="F1462">
        <v>4</v>
      </c>
      <c r="G1462">
        <v>685.02</v>
      </c>
      <c r="H1462">
        <v>0.05</v>
      </c>
      <c r="I1462" t="s">
        <v>20</v>
      </c>
      <c r="J1462" t="s">
        <v>4998</v>
      </c>
      <c r="K1462" t="s">
        <v>4973</v>
      </c>
      <c r="L1462" t="s">
        <v>4995</v>
      </c>
      <c r="M1462">
        <v>510.27</v>
      </c>
      <c r="N1462" s="2">
        <v>46036</v>
      </c>
      <c r="O1462">
        <v>26</v>
      </c>
      <c r="P1462" t="s">
        <v>4052</v>
      </c>
      <c r="Q1462" t="s">
        <v>4024</v>
      </c>
      <c r="R1462" t="s">
        <v>4067</v>
      </c>
      <c r="S1462" t="s">
        <v>4068</v>
      </c>
      <c r="T1462" t="s">
        <v>5104</v>
      </c>
      <c r="U1462" t="s">
        <v>4143</v>
      </c>
      <c r="V1462" t="s">
        <v>4027</v>
      </c>
      <c r="W1462" t="s">
        <v>5055</v>
      </c>
      <c r="X1462" t="s">
        <v>5105</v>
      </c>
      <c r="Y1462">
        <v>2603.08</v>
      </c>
      <c r="Z1462">
        <v>2041.08</v>
      </c>
      <c r="AA1462">
        <v>562</v>
      </c>
      <c r="AB1462">
        <v>0.21589808995497642</v>
      </c>
      <c r="AC1462" t="s">
        <v>4493</v>
      </c>
      <c r="AD1462" t="s">
        <v>5103</v>
      </c>
      <c r="AE1462" s="2">
        <v>45925</v>
      </c>
      <c r="AF1462">
        <v>2025</v>
      </c>
      <c r="AG1462" s="2">
        <v>45901</v>
      </c>
    </row>
    <row r="1463" spans="1:33" x14ac:dyDescent="0.25">
      <c r="A1463" t="s">
        <v>2636</v>
      </c>
      <c r="B1463" t="s">
        <v>1797</v>
      </c>
      <c r="C1463" t="s">
        <v>126</v>
      </c>
      <c r="D1463" t="s">
        <v>24</v>
      </c>
      <c r="E1463" t="s">
        <v>14</v>
      </c>
      <c r="F1463">
        <v>3</v>
      </c>
      <c r="G1463">
        <v>685.02</v>
      </c>
      <c r="H1463">
        <v>0.05</v>
      </c>
      <c r="I1463" t="s">
        <v>1258</v>
      </c>
      <c r="J1463" t="s">
        <v>4998</v>
      </c>
      <c r="K1463" t="s">
        <v>4973</v>
      </c>
      <c r="L1463" t="s">
        <v>4995</v>
      </c>
      <c r="M1463">
        <v>510.27</v>
      </c>
      <c r="N1463" s="2">
        <v>45537</v>
      </c>
      <c r="O1463">
        <v>40</v>
      </c>
      <c r="P1463" t="s">
        <v>5126</v>
      </c>
      <c r="Q1463" t="s">
        <v>4029</v>
      </c>
      <c r="R1463" t="s">
        <v>4053</v>
      </c>
      <c r="S1463" t="s">
        <v>4027</v>
      </c>
      <c r="T1463" t="s">
        <v>5085</v>
      </c>
      <c r="U1463" t="s">
        <v>4097</v>
      </c>
      <c r="V1463" t="s">
        <v>4071</v>
      </c>
      <c r="W1463" t="s">
        <v>5051</v>
      </c>
      <c r="X1463" t="s">
        <v>5087</v>
      </c>
      <c r="Y1463">
        <v>1952.31</v>
      </c>
      <c r="Z1463">
        <v>1530.81</v>
      </c>
      <c r="AA1463">
        <v>421.5</v>
      </c>
      <c r="AB1463">
        <v>0.21589808995497642</v>
      </c>
      <c r="AC1463" t="s">
        <v>4682</v>
      </c>
      <c r="AD1463" t="s">
        <v>5084</v>
      </c>
      <c r="AE1463" s="2">
        <v>46005</v>
      </c>
      <c r="AF1463">
        <v>2025</v>
      </c>
      <c r="AG1463" s="2">
        <v>45992</v>
      </c>
    </row>
    <row r="1464" spans="1:33" x14ac:dyDescent="0.25">
      <c r="A1464" t="s">
        <v>2086</v>
      </c>
      <c r="B1464" t="s">
        <v>1486</v>
      </c>
      <c r="C1464" t="s">
        <v>277</v>
      </c>
      <c r="D1464" t="s">
        <v>95</v>
      </c>
      <c r="E1464" t="s">
        <v>14</v>
      </c>
      <c r="F1464">
        <v>2</v>
      </c>
      <c r="G1464">
        <v>678.03</v>
      </c>
      <c r="H1464">
        <v>0.2</v>
      </c>
      <c r="I1464" t="s">
        <v>30</v>
      </c>
      <c r="J1464" t="s">
        <v>4972</v>
      </c>
      <c r="K1464" t="s">
        <v>4973</v>
      </c>
      <c r="L1464" t="s">
        <v>4974</v>
      </c>
      <c r="M1464">
        <v>433.38</v>
      </c>
      <c r="N1464" s="2">
        <v>44928</v>
      </c>
      <c r="O1464">
        <v>61</v>
      </c>
      <c r="P1464" t="s">
        <v>5126</v>
      </c>
      <c r="Q1464" t="s">
        <v>4024</v>
      </c>
      <c r="R1464" t="s">
        <v>4092</v>
      </c>
      <c r="S1464" t="s">
        <v>4071</v>
      </c>
      <c r="T1464" t="s">
        <v>5095</v>
      </c>
      <c r="U1464" t="s">
        <v>4089</v>
      </c>
      <c r="V1464" t="s">
        <v>4068</v>
      </c>
      <c r="W1464" t="s">
        <v>5051</v>
      </c>
      <c r="X1464" t="s">
        <v>5113</v>
      </c>
      <c r="Y1464">
        <v>1084.8499999999999</v>
      </c>
      <c r="Z1464">
        <v>866.76</v>
      </c>
      <c r="AA1464">
        <v>218.09</v>
      </c>
      <c r="AB1464">
        <v>0.20103240079273635</v>
      </c>
      <c r="AC1464" t="s">
        <v>4913</v>
      </c>
      <c r="AD1464" t="s">
        <v>5094</v>
      </c>
      <c r="AE1464" s="2">
        <v>46175</v>
      </c>
      <c r="AF1464">
        <v>2026</v>
      </c>
      <c r="AG1464" s="2">
        <v>46174</v>
      </c>
    </row>
    <row r="1465" spans="1:33" x14ac:dyDescent="0.25">
      <c r="A1465" t="s">
        <v>1599</v>
      </c>
      <c r="B1465" t="s">
        <v>1600</v>
      </c>
      <c r="C1465" t="s">
        <v>277</v>
      </c>
      <c r="D1465" t="s">
        <v>120</v>
      </c>
      <c r="E1465" t="s">
        <v>25</v>
      </c>
      <c r="F1465">
        <v>4</v>
      </c>
      <c r="G1465">
        <v>678.03</v>
      </c>
      <c r="H1465">
        <v>0.05</v>
      </c>
      <c r="I1465" t="s">
        <v>35</v>
      </c>
      <c r="J1465" t="s">
        <v>4972</v>
      </c>
      <c r="K1465" t="s">
        <v>4973</v>
      </c>
      <c r="L1465" t="s">
        <v>4974</v>
      </c>
      <c r="M1465">
        <v>433.38</v>
      </c>
      <c r="N1465" s="2">
        <v>45081</v>
      </c>
      <c r="O1465">
        <v>70</v>
      </c>
      <c r="P1465" t="s">
        <v>4030</v>
      </c>
      <c r="Q1465" t="s">
        <v>4024</v>
      </c>
      <c r="R1465" t="s">
        <v>4044</v>
      </c>
      <c r="S1465" t="s">
        <v>4036</v>
      </c>
      <c r="T1465" t="s">
        <v>5101</v>
      </c>
      <c r="U1465" t="s">
        <v>4026</v>
      </c>
      <c r="V1465" t="s">
        <v>4027</v>
      </c>
      <c r="W1465" t="s">
        <v>5051</v>
      </c>
      <c r="X1465" t="s">
        <v>5102</v>
      </c>
      <c r="Y1465">
        <v>2576.5100000000002</v>
      </c>
      <c r="Z1465">
        <v>1733.52</v>
      </c>
      <c r="AA1465">
        <v>842.99</v>
      </c>
      <c r="AB1465">
        <v>0.3271828946908803</v>
      </c>
      <c r="AC1465" t="s">
        <v>4946</v>
      </c>
      <c r="AD1465" t="s">
        <v>5127</v>
      </c>
      <c r="AE1465" s="2">
        <v>46166</v>
      </c>
      <c r="AF1465">
        <v>2026</v>
      </c>
      <c r="AG1465" s="2">
        <v>46143</v>
      </c>
    </row>
    <row r="1466" spans="1:33" x14ac:dyDescent="0.25">
      <c r="A1466" t="s">
        <v>2650</v>
      </c>
      <c r="B1466" t="s">
        <v>679</v>
      </c>
      <c r="C1466" t="s">
        <v>126</v>
      </c>
      <c r="D1466" t="s">
        <v>196</v>
      </c>
      <c r="E1466" t="s">
        <v>14</v>
      </c>
      <c r="F1466">
        <v>4</v>
      </c>
      <c r="G1466">
        <v>678.03</v>
      </c>
      <c r="H1466">
        <v>0.2</v>
      </c>
      <c r="I1466" t="s">
        <v>30</v>
      </c>
      <c r="J1466" t="s">
        <v>4998</v>
      </c>
      <c r="K1466" t="s">
        <v>4973</v>
      </c>
      <c r="L1466" t="s">
        <v>4995</v>
      </c>
      <c r="M1466">
        <v>510.27</v>
      </c>
      <c r="N1466" s="2">
        <v>45032</v>
      </c>
      <c r="O1466">
        <v>23</v>
      </c>
      <c r="P1466" t="s">
        <v>4025</v>
      </c>
      <c r="Q1466" t="s">
        <v>4024</v>
      </c>
      <c r="R1466" t="s">
        <v>4103</v>
      </c>
      <c r="S1466" t="s">
        <v>4032</v>
      </c>
      <c r="T1466" t="s">
        <v>5124</v>
      </c>
      <c r="U1466" t="s">
        <v>4039</v>
      </c>
      <c r="V1466" t="s">
        <v>4032</v>
      </c>
      <c r="W1466" t="s">
        <v>5070</v>
      </c>
      <c r="X1466" t="s">
        <v>5071</v>
      </c>
      <c r="Y1466">
        <v>2169.6999999999998</v>
      </c>
      <c r="Z1466">
        <v>2041.08</v>
      </c>
      <c r="AA1466">
        <v>128.62</v>
      </c>
      <c r="AB1466">
        <v>5.928008480435084E-2</v>
      </c>
      <c r="AC1466" t="s">
        <v>4156</v>
      </c>
      <c r="AD1466" t="s">
        <v>5068</v>
      </c>
      <c r="AE1466" s="2">
        <v>45924</v>
      </c>
      <c r="AF1466">
        <v>2025</v>
      </c>
      <c r="AG1466" s="2">
        <v>45901</v>
      </c>
    </row>
    <row r="1467" spans="1:33" x14ac:dyDescent="0.25">
      <c r="A1467" t="s">
        <v>741</v>
      </c>
      <c r="B1467" t="s">
        <v>742</v>
      </c>
      <c r="C1467" t="s">
        <v>126</v>
      </c>
      <c r="D1467" t="s">
        <v>101</v>
      </c>
      <c r="E1467" t="s">
        <v>25</v>
      </c>
      <c r="F1467">
        <v>1</v>
      </c>
      <c r="G1467">
        <v>678.03</v>
      </c>
      <c r="H1467">
        <v>0</v>
      </c>
      <c r="I1467" t="s">
        <v>15</v>
      </c>
      <c r="J1467" t="s">
        <v>4998</v>
      </c>
      <c r="K1467" t="s">
        <v>4973</v>
      </c>
      <c r="L1467" t="s">
        <v>4995</v>
      </c>
      <c r="M1467">
        <v>510.27</v>
      </c>
      <c r="N1467" s="2">
        <v>45677</v>
      </c>
      <c r="O1467">
        <v>61</v>
      </c>
      <c r="P1467" t="s">
        <v>4025</v>
      </c>
      <c r="Q1467" t="s">
        <v>4024</v>
      </c>
      <c r="R1467" t="s">
        <v>4060</v>
      </c>
      <c r="S1467" t="s">
        <v>4032</v>
      </c>
      <c r="T1467" t="s">
        <v>5082</v>
      </c>
      <c r="U1467" t="s">
        <v>4050</v>
      </c>
      <c r="V1467" t="s">
        <v>4036</v>
      </c>
      <c r="W1467" t="s">
        <v>5055</v>
      </c>
      <c r="X1467" t="s">
        <v>5083</v>
      </c>
      <c r="Y1467">
        <v>678.03</v>
      </c>
      <c r="Z1467">
        <v>510.27</v>
      </c>
      <c r="AA1467">
        <v>167.76</v>
      </c>
      <c r="AB1467">
        <v>0.24742268041237114</v>
      </c>
      <c r="AC1467" t="s">
        <v>4206</v>
      </c>
      <c r="AD1467" t="s">
        <v>5121</v>
      </c>
      <c r="AE1467" s="2">
        <v>46030</v>
      </c>
      <c r="AF1467">
        <v>2026</v>
      </c>
      <c r="AG1467" s="2">
        <v>46023</v>
      </c>
    </row>
    <row r="1468" spans="1:33" x14ac:dyDescent="0.25">
      <c r="A1468" t="s">
        <v>2802</v>
      </c>
      <c r="B1468" t="s">
        <v>1021</v>
      </c>
      <c r="C1468" t="s">
        <v>277</v>
      </c>
      <c r="D1468" t="s">
        <v>74</v>
      </c>
      <c r="E1468" t="s">
        <v>25</v>
      </c>
      <c r="F1468">
        <v>3</v>
      </c>
      <c r="G1468">
        <v>678.03</v>
      </c>
      <c r="H1468">
        <v>0.2</v>
      </c>
      <c r="I1468" t="s">
        <v>35</v>
      </c>
      <c r="J1468" t="s">
        <v>4972</v>
      </c>
      <c r="K1468" t="s">
        <v>4973</v>
      </c>
      <c r="L1468" t="s">
        <v>4974</v>
      </c>
      <c r="M1468">
        <v>433.38</v>
      </c>
      <c r="N1468" s="2">
        <v>44946</v>
      </c>
      <c r="O1468">
        <v>19</v>
      </c>
      <c r="P1468" t="s">
        <v>4025</v>
      </c>
      <c r="Q1468" t="s">
        <v>4029</v>
      </c>
      <c r="R1468" t="s">
        <v>4050</v>
      </c>
      <c r="S1468" t="s">
        <v>4036</v>
      </c>
      <c r="T1468" t="s">
        <v>5092</v>
      </c>
      <c r="U1468" t="s">
        <v>4165</v>
      </c>
      <c r="V1468" t="s">
        <v>4071</v>
      </c>
      <c r="W1468" t="s">
        <v>5055</v>
      </c>
      <c r="X1468" t="s">
        <v>5093</v>
      </c>
      <c r="Y1468">
        <v>1627.27</v>
      </c>
      <c r="Z1468">
        <v>1300.1400000000001</v>
      </c>
      <c r="AA1468">
        <v>327.13</v>
      </c>
      <c r="AB1468">
        <v>0.20102994586024445</v>
      </c>
      <c r="AC1468" t="s">
        <v>4760</v>
      </c>
      <c r="AD1468" t="s">
        <v>5091</v>
      </c>
      <c r="AE1468" s="2">
        <v>45999</v>
      </c>
      <c r="AF1468">
        <v>2025</v>
      </c>
      <c r="AG1468" s="2">
        <v>45992</v>
      </c>
    </row>
    <row r="1469" spans="1:33" x14ac:dyDescent="0.25">
      <c r="A1469" t="s">
        <v>3127</v>
      </c>
      <c r="B1469" t="s">
        <v>679</v>
      </c>
      <c r="C1469" t="s">
        <v>199</v>
      </c>
      <c r="D1469" t="s">
        <v>64</v>
      </c>
      <c r="E1469" t="s">
        <v>25</v>
      </c>
      <c r="F1469">
        <v>3</v>
      </c>
      <c r="G1469">
        <v>678.03</v>
      </c>
      <c r="H1469">
        <v>0.05</v>
      </c>
      <c r="I1469" t="s">
        <v>1258</v>
      </c>
      <c r="J1469" t="s">
        <v>5016</v>
      </c>
      <c r="K1469" t="s">
        <v>4973</v>
      </c>
      <c r="L1469" t="s">
        <v>5007</v>
      </c>
      <c r="M1469">
        <v>496.29</v>
      </c>
      <c r="N1469" s="2">
        <v>45032</v>
      </c>
      <c r="O1469">
        <v>23</v>
      </c>
      <c r="P1469" t="s">
        <v>4025</v>
      </c>
      <c r="Q1469" t="s">
        <v>4024</v>
      </c>
      <c r="R1469" t="s">
        <v>4103</v>
      </c>
      <c r="S1469" t="s">
        <v>4032</v>
      </c>
      <c r="T1469" t="s">
        <v>5089</v>
      </c>
      <c r="U1469" t="s">
        <v>4077</v>
      </c>
      <c r="V1469" t="s">
        <v>4071</v>
      </c>
      <c r="W1469" t="s">
        <v>5055</v>
      </c>
      <c r="X1469" t="s">
        <v>5090</v>
      </c>
      <c r="Y1469">
        <v>1932.39</v>
      </c>
      <c r="Z1469">
        <v>1488.87</v>
      </c>
      <c r="AA1469">
        <v>443.52</v>
      </c>
      <c r="AB1469">
        <v>0.22951888593917374</v>
      </c>
      <c r="AC1469" t="s">
        <v>4156</v>
      </c>
      <c r="AD1469" t="s">
        <v>5088</v>
      </c>
      <c r="AE1469" s="2">
        <v>46080</v>
      </c>
      <c r="AF1469">
        <v>2026</v>
      </c>
      <c r="AG1469" s="2">
        <v>46054</v>
      </c>
    </row>
    <row r="1470" spans="1:33" x14ac:dyDescent="0.25">
      <c r="A1470" t="s">
        <v>3586</v>
      </c>
      <c r="B1470" t="s">
        <v>2682</v>
      </c>
      <c r="C1470" t="s">
        <v>199</v>
      </c>
      <c r="D1470" t="s">
        <v>52</v>
      </c>
      <c r="E1470" t="s">
        <v>14</v>
      </c>
      <c r="F1470">
        <v>5</v>
      </c>
      <c r="G1470">
        <v>678.03</v>
      </c>
      <c r="H1470">
        <v>0.15</v>
      </c>
      <c r="I1470" t="s">
        <v>30</v>
      </c>
      <c r="J1470" t="s">
        <v>5016</v>
      </c>
      <c r="K1470" t="s">
        <v>4973</v>
      </c>
      <c r="L1470" t="s">
        <v>5007</v>
      </c>
      <c r="M1470">
        <v>496.29</v>
      </c>
      <c r="N1470" s="2">
        <v>45344</v>
      </c>
      <c r="O1470">
        <v>54</v>
      </c>
      <c r="P1470" t="s">
        <v>4025</v>
      </c>
      <c r="Q1470" t="s">
        <v>4029</v>
      </c>
      <c r="R1470" t="s">
        <v>4046</v>
      </c>
      <c r="S1470" t="s">
        <v>4032</v>
      </c>
      <c r="T1470" t="s">
        <v>5054</v>
      </c>
      <c r="U1470" t="s">
        <v>4060</v>
      </c>
      <c r="V1470" t="s">
        <v>4032</v>
      </c>
      <c r="W1470" t="s">
        <v>5055</v>
      </c>
      <c r="X1470" t="s">
        <v>5056</v>
      </c>
      <c r="Y1470">
        <v>2881.63</v>
      </c>
      <c r="Z1470">
        <v>2481.4499999999998</v>
      </c>
      <c r="AA1470">
        <v>400.18</v>
      </c>
      <c r="AB1470">
        <v>0.13887279074690365</v>
      </c>
      <c r="AC1470" t="s">
        <v>4554</v>
      </c>
      <c r="AD1470" t="s">
        <v>5053</v>
      </c>
      <c r="AE1470" s="2">
        <v>45947</v>
      </c>
      <c r="AF1470">
        <v>2025</v>
      </c>
      <c r="AG1470" s="2">
        <v>45931</v>
      </c>
    </row>
    <row r="1471" spans="1:33" x14ac:dyDescent="0.25">
      <c r="A1471" t="s">
        <v>835</v>
      </c>
      <c r="B1471" t="s">
        <v>611</v>
      </c>
      <c r="C1471" t="s">
        <v>199</v>
      </c>
      <c r="D1471" t="s">
        <v>13</v>
      </c>
      <c r="E1471" t="s">
        <v>14</v>
      </c>
      <c r="F1471">
        <v>2</v>
      </c>
      <c r="G1471">
        <v>678.03</v>
      </c>
      <c r="H1471">
        <v>0</v>
      </c>
      <c r="I1471" t="s">
        <v>35</v>
      </c>
      <c r="J1471" t="s">
        <v>5016</v>
      </c>
      <c r="K1471" t="s">
        <v>4973</v>
      </c>
      <c r="L1471" t="s">
        <v>5007</v>
      </c>
      <c r="M1471">
        <v>496.29</v>
      </c>
      <c r="N1471" s="2">
        <v>45517</v>
      </c>
      <c r="O1471">
        <v>50</v>
      </c>
      <c r="P1471" t="s">
        <v>4048</v>
      </c>
      <c r="Q1471" t="s">
        <v>4024</v>
      </c>
      <c r="R1471" t="s">
        <v>4044</v>
      </c>
      <c r="S1471" t="s">
        <v>4036</v>
      </c>
      <c r="T1471" t="s">
        <v>5076</v>
      </c>
      <c r="U1471" t="s">
        <v>4085</v>
      </c>
      <c r="V1471" t="s">
        <v>4036</v>
      </c>
      <c r="W1471" t="s">
        <v>5051</v>
      </c>
      <c r="X1471" t="s">
        <v>5077</v>
      </c>
      <c r="Y1471">
        <v>1356.06</v>
      </c>
      <c r="Z1471">
        <v>992.58</v>
      </c>
      <c r="AA1471">
        <v>363.48</v>
      </c>
      <c r="AB1471">
        <v>0.26804123711340211</v>
      </c>
      <c r="AC1471" t="s">
        <v>4310</v>
      </c>
      <c r="AD1471" t="s">
        <v>5075</v>
      </c>
      <c r="AE1471" s="2">
        <v>45923</v>
      </c>
      <c r="AF1471">
        <v>2025</v>
      </c>
      <c r="AG1471" s="2">
        <v>45901</v>
      </c>
    </row>
    <row r="1472" spans="1:33" x14ac:dyDescent="0.25">
      <c r="A1472" t="s">
        <v>3013</v>
      </c>
      <c r="B1472" t="s">
        <v>596</v>
      </c>
      <c r="C1472" t="s">
        <v>126</v>
      </c>
      <c r="D1472" t="s">
        <v>95</v>
      </c>
      <c r="E1472" t="s">
        <v>25</v>
      </c>
      <c r="F1472">
        <v>2</v>
      </c>
      <c r="G1472">
        <v>678.03</v>
      </c>
      <c r="H1472">
        <v>0</v>
      </c>
      <c r="I1472" t="s">
        <v>35</v>
      </c>
      <c r="J1472" t="s">
        <v>4998</v>
      </c>
      <c r="K1472" t="s">
        <v>4973</v>
      </c>
      <c r="L1472" t="s">
        <v>4995</v>
      </c>
      <c r="M1472">
        <v>510.27</v>
      </c>
      <c r="N1472" s="2">
        <v>45627</v>
      </c>
      <c r="O1472">
        <v>26</v>
      </c>
      <c r="P1472" t="s">
        <v>4025</v>
      </c>
      <c r="Q1472" t="s">
        <v>4029</v>
      </c>
      <c r="R1472" t="s">
        <v>4087</v>
      </c>
      <c r="S1472" t="s">
        <v>4036</v>
      </c>
      <c r="T1472" t="s">
        <v>5095</v>
      </c>
      <c r="U1472" t="s">
        <v>4089</v>
      </c>
      <c r="V1472" t="s">
        <v>4068</v>
      </c>
      <c r="W1472" t="s">
        <v>5051</v>
      </c>
      <c r="X1472" t="s">
        <v>5113</v>
      </c>
      <c r="Y1472">
        <v>1356.06</v>
      </c>
      <c r="Z1472">
        <v>1020.54</v>
      </c>
      <c r="AA1472">
        <v>335.52</v>
      </c>
      <c r="AB1472">
        <v>0.24742268041237114</v>
      </c>
      <c r="AC1472" t="s">
        <v>4180</v>
      </c>
      <c r="AD1472" t="s">
        <v>5094</v>
      </c>
      <c r="AE1472" s="2">
        <v>45933</v>
      </c>
      <c r="AF1472">
        <v>2025</v>
      </c>
      <c r="AG1472" s="2">
        <v>45931</v>
      </c>
    </row>
    <row r="1473" spans="1:33" x14ac:dyDescent="0.25">
      <c r="A1473" t="s">
        <v>3278</v>
      </c>
      <c r="B1473" t="s">
        <v>895</v>
      </c>
      <c r="C1473" t="s">
        <v>199</v>
      </c>
      <c r="D1473" t="s">
        <v>52</v>
      </c>
      <c r="E1473" t="s">
        <v>14</v>
      </c>
      <c r="F1473">
        <v>1</v>
      </c>
      <c r="G1473">
        <v>678.03</v>
      </c>
      <c r="H1473">
        <v>0</v>
      </c>
      <c r="I1473" t="s">
        <v>20</v>
      </c>
      <c r="J1473" t="s">
        <v>5016</v>
      </c>
      <c r="K1473" t="s">
        <v>4973</v>
      </c>
      <c r="L1473" t="s">
        <v>5007</v>
      </c>
      <c r="M1473">
        <v>496.29</v>
      </c>
      <c r="N1473" s="2">
        <v>44947</v>
      </c>
      <c r="O1473">
        <v>37</v>
      </c>
      <c r="P1473" t="s">
        <v>4025</v>
      </c>
      <c r="Q1473" t="s">
        <v>4029</v>
      </c>
      <c r="R1473" t="s">
        <v>4135</v>
      </c>
      <c r="S1473" t="s">
        <v>4058</v>
      </c>
      <c r="T1473" t="s">
        <v>5054</v>
      </c>
      <c r="U1473" t="s">
        <v>4060</v>
      </c>
      <c r="V1473" t="s">
        <v>4032</v>
      </c>
      <c r="W1473" t="s">
        <v>5055</v>
      </c>
      <c r="X1473" t="s">
        <v>5056</v>
      </c>
      <c r="Y1473">
        <v>678.03</v>
      </c>
      <c r="Z1473">
        <v>496.29</v>
      </c>
      <c r="AA1473">
        <v>181.74</v>
      </c>
      <c r="AB1473">
        <v>0.26804123711340211</v>
      </c>
      <c r="AC1473" t="s">
        <v>4501</v>
      </c>
      <c r="AD1473" t="s">
        <v>5053</v>
      </c>
      <c r="AE1473" s="2">
        <v>45903</v>
      </c>
      <c r="AF1473">
        <v>2025</v>
      </c>
      <c r="AG1473" s="2">
        <v>45901</v>
      </c>
    </row>
    <row r="1474" spans="1:33" x14ac:dyDescent="0.25">
      <c r="A1474" t="s">
        <v>3361</v>
      </c>
      <c r="B1474" t="s">
        <v>435</v>
      </c>
      <c r="C1474" t="s">
        <v>277</v>
      </c>
      <c r="D1474" t="s">
        <v>19</v>
      </c>
      <c r="E1474" t="s">
        <v>25</v>
      </c>
      <c r="F1474">
        <v>2</v>
      </c>
      <c r="G1474">
        <v>678.03</v>
      </c>
      <c r="H1474">
        <v>0.2</v>
      </c>
      <c r="I1474" t="s">
        <v>5113</v>
      </c>
      <c r="J1474" t="s">
        <v>4972</v>
      </c>
      <c r="K1474" t="s">
        <v>4973</v>
      </c>
      <c r="L1474" t="s">
        <v>4974</v>
      </c>
      <c r="M1474">
        <v>433.38</v>
      </c>
      <c r="N1474" s="2">
        <v>46053</v>
      </c>
      <c r="O1474">
        <v>50</v>
      </c>
      <c r="P1474" t="s">
        <v>4048</v>
      </c>
      <c r="Q1474" t="s">
        <v>4029</v>
      </c>
      <c r="R1474" t="s">
        <v>4035</v>
      </c>
      <c r="S1474" t="s">
        <v>4036</v>
      </c>
      <c r="T1474" t="s">
        <v>5058</v>
      </c>
      <c r="U1474" t="s">
        <v>4055</v>
      </c>
      <c r="V1474" t="s">
        <v>4032</v>
      </c>
      <c r="W1474" t="s">
        <v>5051</v>
      </c>
      <c r="X1474" t="s">
        <v>5060</v>
      </c>
      <c r="Y1474">
        <v>1084.8499999999999</v>
      </c>
      <c r="Z1474">
        <v>866.76</v>
      </c>
      <c r="AA1474">
        <v>218.09</v>
      </c>
      <c r="AB1474">
        <v>0.20103240079273635</v>
      </c>
      <c r="AC1474" t="s">
        <v>4914</v>
      </c>
      <c r="AD1474" t="s">
        <v>5057</v>
      </c>
      <c r="AE1474" s="2">
        <v>46063</v>
      </c>
      <c r="AF1474">
        <v>2026</v>
      </c>
      <c r="AG1474" s="2">
        <v>46054</v>
      </c>
    </row>
    <row r="1475" spans="1:33" x14ac:dyDescent="0.25">
      <c r="A1475" t="s">
        <v>3440</v>
      </c>
      <c r="B1475" t="s">
        <v>1131</v>
      </c>
      <c r="C1475" t="s">
        <v>126</v>
      </c>
      <c r="D1475" t="s">
        <v>64</v>
      </c>
      <c r="E1475" t="s">
        <v>14</v>
      </c>
      <c r="F1475">
        <v>5</v>
      </c>
      <c r="G1475">
        <v>678.03</v>
      </c>
      <c r="H1475">
        <v>0</v>
      </c>
      <c r="I1475" t="s">
        <v>30</v>
      </c>
      <c r="J1475" t="s">
        <v>4998</v>
      </c>
      <c r="K1475" t="s">
        <v>4973</v>
      </c>
      <c r="L1475" t="s">
        <v>4995</v>
      </c>
      <c r="M1475">
        <v>510.27</v>
      </c>
      <c r="N1475" s="2">
        <v>46053</v>
      </c>
      <c r="O1475">
        <v>61</v>
      </c>
      <c r="P1475" t="s">
        <v>4025</v>
      </c>
      <c r="Q1475" t="s">
        <v>4024</v>
      </c>
      <c r="R1475" t="s">
        <v>4050</v>
      </c>
      <c r="S1475" t="s">
        <v>4036</v>
      </c>
      <c r="T1475" t="s">
        <v>5089</v>
      </c>
      <c r="U1475" t="s">
        <v>4077</v>
      </c>
      <c r="V1475" t="s">
        <v>4071</v>
      </c>
      <c r="W1475" t="s">
        <v>5055</v>
      </c>
      <c r="X1475" t="s">
        <v>5090</v>
      </c>
      <c r="Y1475">
        <v>3390.15</v>
      </c>
      <c r="Z1475">
        <v>2551.35</v>
      </c>
      <c r="AA1475">
        <v>838.8</v>
      </c>
      <c r="AB1475">
        <v>0.24742268041237112</v>
      </c>
      <c r="AC1475" t="s">
        <v>4168</v>
      </c>
      <c r="AD1475" t="s">
        <v>5088</v>
      </c>
      <c r="AE1475" s="2">
        <v>46149</v>
      </c>
      <c r="AF1475">
        <v>2026</v>
      </c>
      <c r="AG1475" s="2">
        <v>46143</v>
      </c>
    </row>
    <row r="1476" spans="1:33" x14ac:dyDescent="0.25">
      <c r="A1476" t="s">
        <v>3253</v>
      </c>
      <c r="B1476" t="s">
        <v>624</v>
      </c>
      <c r="C1476" t="s">
        <v>126</v>
      </c>
      <c r="D1476" t="s">
        <v>187</v>
      </c>
      <c r="E1476" t="s">
        <v>25</v>
      </c>
      <c r="F1476">
        <v>2</v>
      </c>
      <c r="G1476">
        <v>678.03</v>
      </c>
      <c r="H1476">
        <v>0.02</v>
      </c>
      <c r="I1476" t="s">
        <v>35</v>
      </c>
      <c r="J1476" t="s">
        <v>4998</v>
      </c>
      <c r="K1476" t="s">
        <v>4973</v>
      </c>
      <c r="L1476" t="s">
        <v>4995</v>
      </c>
      <c r="M1476">
        <v>510.27</v>
      </c>
      <c r="N1476" s="2">
        <v>45046</v>
      </c>
      <c r="O1476">
        <v>19</v>
      </c>
      <c r="P1476" t="s">
        <v>4025</v>
      </c>
      <c r="Q1476" t="s">
        <v>4029</v>
      </c>
      <c r="R1476" t="s">
        <v>4070</v>
      </c>
      <c r="S1476" t="s">
        <v>4071</v>
      </c>
      <c r="T1476" t="s">
        <v>5099</v>
      </c>
      <c r="U1476" t="s">
        <v>4067</v>
      </c>
      <c r="V1476" t="s">
        <v>4068</v>
      </c>
      <c r="W1476" t="s">
        <v>5070</v>
      </c>
      <c r="X1476" t="s">
        <v>5113</v>
      </c>
      <c r="Y1476">
        <v>1328.94</v>
      </c>
      <c r="Z1476">
        <v>1020.54</v>
      </c>
      <c r="AA1476">
        <v>308.39999999999998</v>
      </c>
      <c r="AB1476">
        <v>0.23206465303173957</v>
      </c>
      <c r="AC1476" t="s">
        <v>4414</v>
      </c>
      <c r="AD1476" t="s">
        <v>5098</v>
      </c>
      <c r="AE1476" s="2">
        <v>46045</v>
      </c>
      <c r="AF1476">
        <v>2026</v>
      </c>
      <c r="AG1476" s="2">
        <v>46023</v>
      </c>
    </row>
    <row r="1477" spans="1:33" x14ac:dyDescent="0.25">
      <c r="A1477" t="s">
        <v>2029</v>
      </c>
      <c r="B1477" t="s">
        <v>1016</v>
      </c>
      <c r="C1477" t="s">
        <v>126</v>
      </c>
      <c r="D1477" t="s">
        <v>74</v>
      </c>
      <c r="E1477" t="s">
        <v>14</v>
      </c>
      <c r="F1477">
        <v>2</v>
      </c>
      <c r="G1477">
        <v>678.03</v>
      </c>
      <c r="H1477">
        <v>0</v>
      </c>
      <c r="I1477" t="s">
        <v>1258</v>
      </c>
      <c r="J1477" t="s">
        <v>4998</v>
      </c>
      <c r="K1477" t="s">
        <v>4973</v>
      </c>
      <c r="L1477" t="s">
        <v>4995</v>
      </c>
      <c r="M1477">
        <v>510.27</v>
      </c>
      <c r="N1477" s="2">
        <v>45941</v>
      </c>
      <c r="O1477">
        <v>43</v>
      </c>
      <c r="P1477" t="s">
        <v>5126</v>
      </c>
      <c r="Q1477" t="s">
        <v>4029</v>
      </c>
      <c r="R1477" t="s">
        <v>4165</v>
      </c>
      <c r="S1477" t="s">
        <v>4071</v>
      </c>
      <c r="T1477" t="s">
        <v>5092</v>
      </c>
      <c r="U1477" t="s">
        <v>4165</v>
      </c>
      <c r="V1477" t="s">
        <v>4071</v>
      </c>
      <c r="W1477" t="s">
        <v>5055</v>
      </c>
      <c r="X1477" t="s">
        <v>5093</v>
      </c>
      <c r="Y1477">
        <v>1356.06</v>
      </c>
      <c r="Z1477">
        <v>1020.54</v>
      </c>
      <c r="AA1477">
        <v>335.52</v>
      </c>
      <c r="AB1477">
        <v>0.24742268041237114</v>
      </c>
      <c r="AC1477" t="s">
        <v>4208</v>
      </c>
      <c r="AD1477" t="s">
        <v>5091</v>
      </c>
      <c r="AE1477" s="2">
        <v>45887</v>
      </c>
      <c r="AF1477">
        <v>2025</v>
      </c>
      <c r="AG1477" s="2">
        <v>45870</v>
      </c>
    </row>
    <row r="1478" spans="1:33" x14ac:dyDescent="0.25">
      <c r="A1478" t="s">
        <v>3183</v>
      </c>
      <c r="B1478" t="s">
        <v>1105</v>
      </c>
      <c r="C1478" t="s">
        <v>277</v>
      </c>
      <c r="D1478" t="s">
        <v>196</v>
      </c>
      <c r="E1478" t="s">
        <v>14</v>
      </c>
      <c r="F1478">
        <v>1</v>
      </c>
      <c r="G1478">
        <v>678.03</v>
      </c>
      <c r="H1478">
        <v>0</v>
      </c>
      <c r="I1478" t="s">
        <v>1258</v>
      </c>
      <c r="J1478" t="s">
        <v>4972</v>
      </c>
      <c r="K1478" t="s">
        <v>4973</v>
      </c>
      <c r="L1478" t="s">
        <v>4974</v>
      </c>
      <c r="M1478">
        <v>433.38</v>
      </c>
      <c r="N1478" s="2">
        <v>45304</v>
      </c>
      <c r="O1478">
        <v>21</v>
      </c>
      <c r="P1478" t="s">
        <v>4052</v>
      </c>
      <c r="Q1478" t="s">
        <v>4029</v>
      </c>
      <c r="R1478" t="s">
        <v>5113</v>
      </c>
      <c r="S1478" t="s">
        <v>4032</v>
      </c>
      <c r="T1478" t="s">
        <v>5124</v>
      </c>
      <c r="U1478" t="s">
        <v>4039</v>
      </c>
      <c r="V1478" t="s">
        <v>4032</v>
      </c>
      <c r="W1478" t="s">
        <v>5070</v>
      </c>
      <c r="X1478" t="s">
        <v>5071</v>
      </c>
      <c r="Y1478">
        <v>678.03</v>
      </c>
      <c r="Z1478">
        <v>433.38</v>
      </c>
      <c r="AA1478">
        <v>244.65</v>
      </c>
      <c r="AB1478">
        <v>0.36082474226804129</v>
      </c>
      <c r="AC1478" t="s">
        <v>4505</v>
      </c>
      <c r="AD1478" t="s">
        <v>5068</v>
      </c>
      <c r="AE1478" s="2">
        <v>46112</v>
      </c>
      <c r="AF1478">
        <v>2026</v>
      </c>
      <c r="AG1478" s="2">
        <v>46082</v>
      </c>
    </row>
    <row r="1479" spans="1:33" x14ac:dyDescent="0.25">
      <c r="A1479" t="s">
        <v>1203</v>
      </c>
      <c r="B1479" t="s">
        <v>1204</v>
      </c>
      <c r="C1479" t="s">
        <v>126</v>
      </c>
      <c r="D1479" t="s">
        <v>34</v>
      </c>
      <c r="E1479" t="s">
        <v>25</v>
      </c>
      <c r="F1479">
        <v>1</v>
      </c>
      <c r="G1479">
        <v>678.03</v>
      </c>
      <c r="H1479">
        <v>0.15</v>
      </c>
      <c r="I1479" t="s">
        <v>5113</v>
      </c>
      <c r="J1479" t="s">
        <v>4998</v>
      </c>
      <c r="K1479" t="s">
        <v>4973</v>
      </c>
      <c r="L1479" t="s">
        <v>4995</v>
      </c>
      <c r="M1479">
        <v>510.27</v>
      </c>
      <c r="N1479" s="2">
        <v>45269</v>
      </c>
      <c r="O1479">
        <v>55</v>
      </c>
      <c r="P1479" t="s">
        <v>4030</v>
      </c>
      <c r="Q1479" t="s">
        <v>4029</v>
      </c>
      <c r="R1479" t="s">
        <v>4050</v>
      </c>
      <c r="S1479" t="s">
        <v>4036</v>
      </c>
      <c r="T1479" t="s">
        <v>5079</v>
      </c>
      <c r="U1479" t="s">
        <v>4041</v>
      </c>
      <c r="V1479" t="s">
        <v>4036</v>
      </c>
      <c r="W1479" t="s">
        <v>5055</v>
      </c>
      <c r="X1479" t="s">
        <v>5080</v>
      </c>
      <c r="Y1479">
        <v>576.33000000000004</v>
      </c>
      <c r="Z1479">
        <v>510.27</v>
      </c>
      <c r="AA1479">
        <v>66.06</v>
      </c>
      <c r="AB1479">
        <v>0.11462183124251731</v>
      </c>
      <c r="AC1479" t="s">
        <v>4903</v>
      </c>
      <c r="AD1479" t="s">
        <v>5078</v>
      </c>
      <c r="AE1479" s="2">
        <v>45934</v>
      </c>
      <c r="AF1479">
        <v>2025</v>
      </c>
      <c r="AG1479" s="2">
        <v>45931</v>
      </c>
    </row>
    <row r="1480" spans="1:33" x14ac:dyDescent="0.25">
      <c r="A1480" t="s">
        <v>246</v>
      </c>
      <c r="B1480" t="s">
        <v>247</v>
      </c>
      <c r="C1480" t="s">
        <v>199</v>
      </c>
      <c r="D1480" t="s">
        <v>64</v>
      </c>
      <c r="E1480" t="s">
        <v>14</v>
      </c>
      <c r="F1480">
        <v>3</v>
      </c>
      <c r="G1480">
        <v>678.03</v>
      </c>
      <c r="H1480">
        <v>0</v>
      </c>
      <c r="I1480" t="s">
        <v>35</v>
      </c>
      <c r="J1480" t="s">
        <v>5016</v>
      </c>
      <c r="K1480" t="s">
        <v>4973</v>
      </c>
      <c r="L1480" t="s">
        <v>5007</v>
      </c>
      <c r="M1480">
        <v>496.29</v>
      </c>
      <c r="N1480" s="2">
        <v>46219</v>
      </c>
      <c r="O1480">
        <v>27</v>
      </c>
      <c r="P1480" t="s">
        <v>4025</v>
      </c>
      <c r="Q1480" t="s">
        <v>4029</v>
      </c>
      <c r="R1480" t="s">
        <v>4100</v>
      </c>
      <c r="S1480" t="s">
        <v>4027</v>
      </c>
      <c r="T1480" t="s">
        <v>5089</v>
      </c>
      <c r="U1480" t="s">
        <v>4077</v>
      </c>
      <c r="V1480" t="s">
        <v>4071</v>
      </c>
      <c r="W1480" t="s">
        <v>5055</v>
      </c>
      <c r="X1480" t="s">
        <v>5090</v>
      </c>
      <c r="Y1480">
        <v>2034.09</v>
      </c>
      <c r="Z1480">
        <v>1488.87</v>
      </c>
      <c r="AA1480">
        <v>545.22</v>
      </c>
      <c r="AB1480">
        <v>0.26804123711340211</v>
      </c>
      <c r="AC1480" t="s">
        <v>4288</v>
      </c>
      <c r="AD1480" t="s">
        <v>5088</v>
      </c>
      <c r="AE1480" s="2">
        <v>45897</v>
      </c>
      <c r="AF1480">
        <v>2025</v>
      </c>
      <c r="AG1480" s="2">
        <v>45870</v>
      </c>
    </row>
    <row r="1481" spans="1:33" x14ac:dyDescent="0.25">
      <c r="A1481" t="s">
        <v>2456</v>
      </c>
      <c r="B1481" t="s">
        <v>361</v>
      </c>
      <c r="C1481" t="s">
        <v>126</v>
      </c>
      <c r="D1481" t="s">
        <v>58</v>
      </c>
      <c r="E1481" t="s">
        <v>14</v>
      </c>
      <c r="F1481">
        <v>2</v>
      </c>
      <c r="G1481">
        <v>678.03</v>
      </c>
      <c r="H1481">
        <v>0.02</v>
      </c>
      <c r="I1481" t="s">
        <v>1258</v>
      </c>
      <c r="J1481" t="s">
        <v>4998</v>
      </c>
      <c r="K1481" t="s">
        <v>4973</v>
      </c>
      <c r="L1481" t="s">
        <v>4995</v>
      </c>
      <c r="M1481">
        <v>510.27</v>
      </c>
      <c r="N1481" s="2">
        <v>45675</v>
      </c>
      <c r="O1481">
        <v>28</v>
      </c>
      <c r="P1481" t="s">
        <v>4025</v>
      </c>
      <c r="Q1481" t="s">
        <v>4029</v>
      </c>
      <c r="R1481" t="s">
        <v>4092</v>
      </c>
      <c r="S1481" t="s">
        <v>4071</v>
      </c>
      <c r="T1481" t="s">
        <v>5050</v>
      </c>
      <c r="U1481" t="s">
        <v>4060</v>
      </c>
      <c r="V1481" t="s">
        <v>4032</v>
      </c>
      <c r="W1481" t="s">
        <v>5051</v>
      </c>
      <c r="X1481" t="s">
        <v>5052</v>
      </c>
      <c r="Y1481">
        <v>1328.94</v>
      </c>
      <c r="Z1481">
        <v>1020.54</v>
      </c>
      <c r="AA1481">
        <v>308.39999999999998</v>
      </c>
      <c r="AB1481">
        <v>0.23206465303173957</v>
      </c>
      <c r="AC1481" t="s">
        <v>4855</v>
      </c>
      <c r="AD1481" t="s">
        <v>5049</v>
      </c>
      <c r="AE1481" s="2">
        <v>46080</v>
      </c>
      <c r="AF1481">
        <v>2026</v>
      </c>
      <c r="AG1481" s="2">
        <v>46054</v>
      </c>
    </row>
    <row r="1482" spans="1:33" x14ac:dyDescent="0.25">
      <c r="A1482" t="s">
        <v>1623</v>
      </c>
      <c r="B1482" t="s">
        <v>125</v>
      </c>
      <c r="C1482" t="s">
        <v>199</v>
      </c>
      <c r="D1482" t="s">
        <v>187</v>
      </c>
      <c r="E1482" t="s">
        <v>14</v>
      </c>
      <c r="F1482">
        <v>1</v>
      </c>
      <c r="G1482">
        <v>678.03</v>
      </c>
      <c r="H1482">
        <v>0.2</v>
      </c>
      <c r="I1482" t="s">
        <v>1258</v>
      </c>
      <c r="J1482" t="s">
        <v>5016</v>
      </c>
      <c r="K1482" t="s">
        <v>4973</v>
      </c>
      <c r="L1482" t="s">
        <v>5007</v>
      </c>
      <c r="M1482">
        <v>496.29</v>
      </c>
      <c r="N1482" s="2">
        <v>45211</v>
      </c>
      <c r="O1482">
        <v>40</v>
      </c>
      <c r="P1482" t="s">
        <v>4052</v>
      </c>
      <c r="Q1482" t="s">
        <v>4024</v>
      </c>
      <c r="R1482" t="s">
        <v>4046</v>
      </c>
      <c r="S1482" t="s">
        <v>4032</v>
      </c>
      <c r="T1482" t="s">
        <v>5099</v>
      </c>
      <c r="U1482" t="s">
        <v>4067</v>
      </c>
      <c r="V1482" t="s">
        <v>4068</v>
      </c>
      <c r="W1482" t="s">
        <v>5070</v>
      </c>
      <c r="X1482" t="s">
        <v>5113</v>
      </c>
      <c r="Y1482">
        <v>542.41999999999996</v>
      </c>
      <c r="Z1482">
        <v>496.29</v>
      </c>
      <c r="AA1482">
        <v>46.13</v>
      </c>
      <c r="AB1482">
        <v>8.504479923306664E-2</v>
      </c>
      <c r="AC1482" t="s">
        <v>4928</v>
      </c>
      <c r="AD1482" t="s">
        <v>5098</v>
      </c>
      <c r="AE1482" s="2">
        <v>46208</v>
      </c>
      <c r="AF1482">
        <v>2026</v>
      </c>
      <c r="AG1482" s="2">
        <v>46204</v>
      </c>
    </row>
    <row r="1483" spans="1:33" x14ac:dyDescent="0.25">
      <c r="A1483" t="s">
        <v>1296</v>
      </c>
      <c r="B1483" t="s">
        <v>1297</v>
      </c>
      <c r="C1483" t="s">
        <v>277</v>
      </c>
      <c r="D1483" t="s">
        <v>24</v>
      </c>
      <c r="E1483" t="s">
        <v>25</v>
      </c>
      <c r="F1483">
        <v>2</v>
      </c>
      <c r="G1483">
        <v>678.03</v>
      </c>
      <c r="H1483">
        <v>0.2</v>
      </c>
      <c r="I1483" t="s">
        <v>30</v>
      </c>
      <c r="J1483" t="s">
        <v>4972</v>
      </c>
      <c r="K1483" t="s">
        <v>4973</v>
      </c>
      <c r="L1483" t="s">
        <v>4974</v>
      </c>
      <c r="M1483">
        <v>433.38</v>
      </c>
      <c r="N1483" s="2">
        <v>45209</v>
      </c>
      <c r="O1483">
        <v>50</v>
      </c>
      <c r="P1483" t="s">
        <v>4025</v>
      </c>
      <c r="Q1483" t="s">
        <v>4024</v>
      </c>
      <c r="R1483" t="s">
        <v>4060</v>
      </c>
      <c r="S1483" t="s">
        <v>4032</v>
      </c>
      <c r="T1483" t="s">
        <v>5085</v>
      </c>
      <c r="U1483" t="s">
        <v>4097</v>
      </c>
      <c r="V1483" t="s">
        <v>4071</v>
      </c>
      <c r="W1483" t="s">
        <v>5051</v>
      </c>
      <c r="X1483" t="s">
        <v>5087</v>
      </c>
      <c r="Y1483">
        <v>1084.8499999999999</v>
      </c>
      <c r="Z1483">
        <v>866.76</v>
      </c>
      <c r="AA1483">
        <v>218.09</v>
      </c>
      <c r="AB1483">
        <v>0.20103240079273635</v>
      </c>
      <c r="AC1483" t="s">
        <v>4401</v>
      </c>
      <c r="AD1483" t="s">
        <v>5084</v>
      </c>
      <c r="AE1483" s="2">
        <v>45945</v>
      </c>
      <c r="AF1483">
        <v>2025</v>
      </c>
      <c r="AG1483" s="2">
        <v>45931</v>
      </c>
    </row>
    <row r="1484" spans="1:33" x14ac:dyDescent="0.25">
      <c r="A1484" t="s">
        <v>3531</v>
      </c>
      <c r="B1484" t="s">
        <v>943</v>
      </c>
      <c r="C1484" t="s">
        <v>213</v>
      </c>
      <c r="D1484" t="s">
        <v>52</v>
      </c>
      <c r="E1484" t="s">
        <v>25</v>
      </c>
      <c r="F1484">
        <v>5</v>
      </c>
      <c r="G1484">
        <v>565.47</v>
      </c>
      <c r="H1484">
        <v>0.15</v>
      </c>
      <c r="I1484" t="s">
        <v>20</v>
      </c>
      <c r="J1484" t="s">
        <v>4997</v>
      </c>
      <c r="K1484" t="s">
        <v>4973</v>
      </c>
      <c r="L1484" t="s">
        <v>4995</v>
      </c>
      <c r="M1484">
        <v>362.34</v>
      </c>
      <c r="N1484" s="2">
        <v>45281</v>
      </c>
      <c r="O1484">
        <v>71</v>
      </c>
      <c r="P1484" t="s">
        <v>4025</v>
      </c>
      <c r="Q1484" t="s">
        <v>4024</v>
      </c>
      <c r="R1484" t="s">
        <v>4053</v>
      </c>
      <c r="S1484" t="s">
        <v>4027</v>
      </c>
      <c r="T1484" t="s">
        <v>5054</v>
      </c>
      <c r="U1484" t="s">
        <v>4060</v>
      </c>
      <c r="V1484" t="s">
        <v>4032</v>
      </c>
      <c r="W1484" t="s">
        <v>5055</v>
      </c>
      <c r="X1484" t="s">
        <v>5056</v>
      </c>
      <c r="Y1484">
        <v>2403.25</v>
      </c>
      <c r="Z1484">
        <v>1811.7</v>
      </c>
      <c r="AA1484">
        <v>591.54999999999995</v>
      </c>
      <c r="AB1484">
        <v>0.24614584416935398</v>
      </c>
      <c r="AC1484" t="s">
        <v>5156</v>
      </c>
      <c r="AD1484" t="s">
        <v>5053</v>
      </c>
      <c r="AE1484" s="2">
        <v>45999</v>
      </c>
      <c r="AF1484">
        <v>2025</v>
      </c>
      <c r="AG1484" s="2">
        <v>45992</v>
      </c>
    </row>
    <row r="1485" spans="1:33" x14ac:dyDescent="0.25">
      <c r="A1485" t="s">
        <v>3567</v>
      </c>
      <c r="B1485" t="s">
        <v>3445</v>
      </c>
      <c r="C1485" t="s">
        <v>213</v>
      </c>
      <c r="D1485" t="s">
        <v>24</v>
      </c>
      <c r="E1485" t="s">
        <v>14</v>
      </c>
      <c r="F1485">
        <v>2</v>
      </c>
      <c r="G1485">
        <v>565.47</v>
      </c>
      <c r="H1485">
        <v>0</v>
      </c>
      <c r="I1485" t="s">
        <v>1258</v>
      </c>
      <c r="J1485" t="s">
        <v>4997</v>
      </c>
      <c r="K1485" t="s">
        <v>4973</v>
      </c>
      <c r="L1485" t="s">
        <v>4995</v>
      </c>
      <c r="M1485">
        <v>362.34</v>
      </c>
      <c r="N1485" s="2">
        <v>45309</v>
      </c>
      <c r="O1485">
        <v>56</v>
      </c>
      <c r="P1485" t="s">
        <v>4025</v>
      </c>
      <c r="Q1485" t="s">
        <v>5113</v>
      </c>
      <c r="R1485" t="s">
        <v>4103</v>
      </c>
      <c r="S1485" t="s">
        <v>4032</v>
      </c>
      <c r="T1485" t="s">
        <v>5085</v>
      </c>
      <c r="U1485" t="s">
        <v>4097</v>
      </c>
      <c r="V1485" t="s">
        <v>4071</v>
      </c>
      <c r="W1485" t="s">
        <v>5051</v>
      </c>
      <c r="X1485" t="s">
        <v>5087</v>
      </c>
      <c r="Y1485">
        <v>1130.94</v>
      </c>
      <c r="Z1485">
        <v>724.68</v>
      </c>
      <c r="AA1485">
        <v>406.26</v>
      </c>
      <c r="AB1485">
        <v>0.35922330097087374</v>
      </c>
      <c r="AC1485" t="s">
        <v>4531</v>
      </c>
      <c r="AD1485" t="s">
        <v>5084</v>
      </c>
      <c r="AE1485" s="2">
        <v>46193</v>
      </c>
      <c r="AF1485">
        <v>2026</v>
      </c>
      <c r="AG1485" s="2">
        <v>46174</v>
      </c>
    </row>
    <row r="1486" spans="1:33" x14ac:dyDescent="0.25">
      <c r="A1486" t="s">
        <v>3102</v>
      </c>
      <c r="B1486" t="s">
        <v>234</v>
      </c>
      <c r="C1486" t="s">
        <v>213</v>
      </c>
      <c r="D1486" t="s">
        <v>39</v>
      </c>
      <c r="E1486" t="s">
        <v>25</v>
      </c>
      <c r="F1486">
        <v>2</v>
      </c>
      <c r="G1486">
        <v>565.47</v>
      </c>
      <c r="H1486">
        <v>0.15</v>
      </c>
      <c r="I1486" t="s">
        <v>30</v>
      </c>
      <c r="J1486" t="s">
        <v>4997</v>
      </c>
      <c r="K1486" t="s">
        <v>4973</v>
      </c>
      <c r="L1486" t="s">
        <v>4995</v>
      </c>
      <c r="M1486">
        <v>362.34</v>
      </c>
      <c r="N1486" s="2">
        <v>45904</v>
      </c>
      <c r="O1486">
        <v>69</v>
      </c>
      <c r="P1486" t="s">
        <v>4025</v>
      </c>
      <c r="Q1486" t="s">
        <v>4024</v>
      </c>
      <c r="R1486" t="s">
        <v>5113</v>
      </c>
      <c r="S1486" t="s">
        <v>4068</v>
      </c>
      <c r="T1486" t="s">
        <v>5097</v>
      </c>
      <c r="U1486" t="s">
        <v>4141</v>
      </c>
      <c r="V1486" t="s">
        <v>4068</v>
      </c>
      <c r="W1486" t="s">
        <v>5055</v>
      </c>
      <c r="X1486" t="s">
        <v>4948</v>
      </c>
      <c r="Y1486">
        <v>961.3</v>
      </c>
      <c r="Z1486">
        <v>724.68</v>
      </c>
      <c r="AA1486">
        <v>236.62</v>
      </c>
      <c r="AB1486">
        <v>0.24614584416935401</v>
      </c>
      <c r="AC1486" t="s">
        <v>4108</v>
      </c>
      <c r="AD1486" t="s">
        <v>5128</v>
      </c>
      <c r="AE1486" s="2">
        <v>45987</v>
      </c>
      <c r="AF1486">
        <v>2025</v>
      </c>
      <c r="AG1486" s="2">
        <v>45962</v>
      </c>
    </row>
    <row r="1487" spans="1:33" x14ac:dyDescent="0.25">
      <c r="A1487" t="s">
        <v>211</v>
      </c>
      <c r="B1487" t="s">
        <v>212</v>
      </c>
      <c r="C1487" t="s">
        <v>213</v>
      </c>
      <c r="D1487" t="s">
        <v>120</v>
      </c>
      <c r="E1487" t="s">
        <v>14</v>
      </c>
      <c r="F1487">
        <v>2</v>
      </c>
      <c r="G1487">
        <v>565.47</v>
      </c>
      <c r="H1487">
        <v>0.2</v>
      </c>
      <c r="I1487" t="s">
        <v>20</v>
      </c>
      <c r="J1487" t="s">
        <v>4997</v>
      </c>
      <c r="K1487" t="s">
        <v>4973</v>
      </c>
      <c r="L1487" t="s">
        <v>4995</v>
      </c>
      <c r="M1487">
        <v>362.34</v>
      </c>
      <c r="N1487" s="2">
        <v>45019</v>
      </c>
      <c r="O1487">
        <v>35</v>
      </c>
      <c r="P1487" t="s">
        <v>4025</v>
      </c>
      <c r="Q1487" t="s">
        <v>4024</v>
      </c>
      <c r="R1487" t="s">
        <v>4060</v>
      </c>
      <c r="S1487" t="s">
        <v>4032</v>
      </c>
      <c r="T1487" t="s">
        <v>5101</v>
      </c>
      <c r="U1487" t="s">
        <v>4026</v>
      </c>
      <c r="V1487" t="s">
        <v>4027</v>
      </c>
      <c r="W1487" t="s">
        <v>5051</v>
      </c>
      <c r="X1487" t="s">
        <v>5102</v>
      </c>
      <c r="Y1487">
        <v>904.75</v>
      </c>
      <c r="Z1487">
        <v>724.68</v>
      </c>
      <c r="AA1487">
        <v>180.07</v>
      </c>
      <c r="AB1487">
        <v>0.19902735562310028</v>
      </c>
      <c r="AC1487" t="s">
        <v>4780</v>
      </c>
      <c r="AD1487" t="s">
        <v>5127</v>
      </c>
      <c r="AE1487" s="2">
        <v>46175</v>
      </c>
      <c r="AF1487">
        <v>2026</v>
      </c>
      <c r="AG1487" s="2">
        <v>46174</v>
      </c>
    </row>
    <row r="1488" spans="1:33" x14ac:dyDescent="0.25">
      <c r="A1488" t="s">
        <v>3100</v>
      </c>
      <c r="B1488" t="s">
        <v>2001</v>
      </c>
      <c r="C1488" t="s">
        <v>213</v>
      </c>
      <c r="D1488" t="s">
        <v>24</v>
      </c>
      <c r="E1488" t="s">
        <v>25</v>
      </c>
      <c r="F1488">
        <v>2</v>
      </c>
      <c r="G1488">
        <v>565.47</v>
      </c>
      <c r="H1488">
        <v>0.05</v>
      </c>
      <c r="I1488" t="s">
        <v>30</v>
      </c>
      <c r="J1488" t="s">
        <v>4997</v>
      </c>
      <c r="K1488" t="s">
        <v>4973</v>
      </c>
      <c r="L1488" t="s">
        <v>4995</v>
      </c>
      <c r="M1488">
        <v>362.34</v>
      </c>
      <c r="N1488" s="2">
        <v>45739</v>
      </c>
      <c r="O1488">
        <v>30</v>
      </c>
      <c r="P1488" t="s">
        <v>4025</v>
      </c>
      <c r="Q1488" t="s">
        <v>4029</v>
      </c>
      <c r="R1488" t="s">
        <v>4046</v>
      </c>
      <c r="S1488" t="s">
        <v>4032</v>
      </c>
      <c r="T1488" t="s">
        <v>5085</v>
      </c>
      <c r="U1488" t="s">
        <v>4097</v>
      </c>
      <c r="V1488" t="s">
        <v>4071</v>
      </c>
      <c r="W1488" t="s">
        <v>5051</v>
      </c>
      <c r="X1488" t="s">
        <v>5087</v>
      </c>
      <c r="Y1488">
        <v>1074.3900000000001</v>
      </c>
      <c r="Z1488">
        <v>724.68</v>
      </c>
      <c r="AA1488">
        <v>349.71</v>
      </c>
      <c r="AB1488">
        <v>0.32549632814899615</v>
      </c>
      <c r="AC1488" t="s">
        <v>4730</v>
      </c>
      <c r="AD1488" t="s">
        <v>5084</v>
      </c>
      <c r="AE1488" s="2">
        <v>46181</v>
      </c>
      <c r="AF1488">
        <v>2026</v>
      </c>
      <c r="AG1488" s="2">
        <v>46174</v>
      </c>
    </row>
    <row r="1489" spans="1:33" x14ac:dyDescent="0.25">
      <c r="A1489" t="s">
        <v>3506</v>
      </c>
      <c r="B1489" t="s">
        <v>963</v>
      </c>
      <c r="C1489" t="s">
        <v>213</v>
      </c>
      <c r="D1489" t="s">
        <v>95</v>
      </c>
      <c r="E1489" t="s">
        <v>14</v>
      </c>
      <c r="F1489">
        <v>3</v>
      </c>
      <c r="G1489">
        <v>559.98</v>
      </c>
      <c r="H1489">
        <v>0.15</v>
      </c>
      <c r="I1489" t="s">
        <v>15</v>
      </c>
      <c r="J1489" t="s">
        <v>4997</v>
      </c>
      <c r="K1489" t="s">
        <v>4973</v>
      </c>
      <c r="L1489" t="s">
        <v>4995</v>
      </c>
      <c r="M1489">
        <v>362.34</v>
      </c>
      <c r="N1489" s="2">
        <v>45585</v>
      </c>
      <c r="O1489">
        <v>64</v>
      </c>
      <c r="P1489" t="s">
        <v>4025</v>
      </c>
      <c r="Q1489" t="s">
        <v>4024</v>
      </c>
      <c r="R1489" t="s">
        <v>4053</v>
      </c>
      <c r="S1489" t="s">
        <v>4027</v>
      </c>
      <c r="T1489" t="s">
        <v>5095</v>
      </c>
      <c r="U1489" t="s">
        <v>4089</v>
      </c>
      <c r="V1489" t="s">
        <v>4068</v>
      </c>
      <c r="W1489" t="s">
        <v>5051</v>
      </c>
      <c r="X1489" t="s">
        <v>5113</v>
      </c>
      <c r="Y1489">
        <v>1427.95</v>
      </c>
      <c r="Z1489">
        <v>1087.02</v>
      </c>
      <c r="AA1489">
        <v>340.93</v>
      </c>
      <c r="AB1489">
        <v>0.23875485836338808</v>
      </c>
      <c r="AC1489" t="s">
        <v>4462</v>
      </c>
      <c r="AD1489" t="s">
        <v>5094</v>
      </c>
      <c r="AE1489" s="2">
        <v>46115</v>
      </c>
      <c r="AF1489">
        <v>2026</v>
      </c>
      <c r="AG1489" s="2">
        <v>46113</v>
      </c>
    </row>
    <row r="1490" spans="1:33" x14ac:dyDescent="0.25">
      <c r="A1490" t="s">
        <v>2355</v>
      </c>
      <c r="B1490" t="s">
        <v>2356</v>
      </c>
      <c r="C1490" t="s">
        <v>213</v>
      </c>
      <c r="D1490" t="s">
        <v>104</v>
      </c>
      <c r="E1490" t="s">
        <v>25</v>
      </c>
      <c r="F1490">
        <v>2</v>
      </c>
      <c r="G1490">
        <v>559.98</v>
      </c>
      <c r="H1490">
        <v>0.02</v>
      </c>
      <c r="I1490" t="s">
        <v>30</v>
      </c>
      <c r="J1490" t="s">
        <v>4997</v>
      </c>
      <c r="K1490" t="s">
        <v>4973</v>
      </c>
      <c r="L1490" t="s">
        <v>4995</v>
      </c>
      <c r="M1490">
        <v>362.34</v>
      </c>
      <c r="N1490" s="2">
        <v>46153</v>
      </c>
      <c r="O1490">
        <v>35</v>
      </c>
      <c r="P1490" t="s">
        <v>4025</v>
      </c>
      <c r="Q1490" t="s">
        <v>4029</v>
      </c>
      <c r="R1490" t="s">
        <v>4031</v>
      </c>
      <c r="S1490" t="s">
        <v>4032</v>
      </c>
      <c r="T1490" t="s">
        <v>5073</v>
      </c>
      <c r="U1490" t="s">
        <v>4035</v>
      </c>
      <c r="V1490" t="s">
        <v>4036</v>
      </c>
      <c r="W1490" t="s">
        <v>5051</v>
      </c>
      <c r="X1490" t="s">
        <v>5074</v>
      </c>
      <c r="Y1490">
        <v>1097.56</v>
      </c>
      <c r="Z1490">
        <v>724.68</v>
      </c>
      <c r="AA1490">
        <v>372.88</v>
      </c>
      <c r="AB1490">
        <v>0.33973541309814498</v>
      </c>
      <c r="AC1490" t="s">
        <v>4399</v>
      </c>
      <c r="AD1490" t="s">
        <v>5072</v>
      </c>
      <c r="AE1490" s="2">
        <v>46217</v>
      </c>
      <c r="AF1490">
        <v>2026</v>
      </c>
      <c r="AG1490" s="2">
        <v>46204</v>
      </c>
    </row>
    <row r="1491" spans="1:33" x14ac:dyDescent="0.25">
      <c r="A1491" t="s">
        <v>2613</v>
      </c>
      <c r="B1491" t="s">
        <v>1116</v>
      </c>
      <c r="C1491" t="s">
        <v>213</v>
      </c>
      <c r="D1491" t="s">
        <v>58</v>
      </c>
      <c r="E1491" t="s">
        <v>25</v>
      </c>
      <c r="F1491">
        <v>3</v>
      </c>
      <c r="G1491">
        <v>559.98</v>
      </c>
      <c r="H1491">
        <v>0</v>
      </c>
      <c r="I1491" t="s">
        <v>15</v>
      </c>
      <c r="J1491" t="s">
        <v>4997</v>
      </c>
      <c r="K1491" t="s">
        <v>4973</v>
      </c>
      <c r="L1491" t="s">
        <v>4995</v>
      </c>
      <c r="M1491">
        <v>362.34</v>
      </c>
      <c r="N1491" s="2">
        <v>45410</v>
      </c>
      <c r="O1491">
        <v>32</v>
      </c>
      <c r="P1491" t="s">
        <v>4048</v>
      </c>
      <c r="Q1491" t="s">
        <v>4029</v>
      </c>
      <c r="R1491" t="s">
        <v>4135</v>
      </c>
      <c r="S1491" t="s">
        <v>4058</v>
      </c>
      <c r="T1491" t="s">
        <v>5050</v>
      </c>
      <c r="U1491" t="s">
        <v>4060</v>
      </c>
      <c r="V1491" t="s">
        <v>4032</v>
      </c>
      <c r="W1491" t="s">
        <v>5051</v>
      </c>
      <c r="X1491" t="s">
        <v>5052</v>
      </c>
      <c r="Y1491">
        <v>1679.94</v>
      </c>
      <c r="Z1491">
        <v>1087.02</v>
      </c>
      <c r="AA1491">
        <v>592.91999999999996</v>
      </c>
      <c r="AB1491">
        <v>0.3529411764705882</v>
      </c>
      <c r="AC1491" t="s">
        <v>4798</v>
      </c>
      <c r="AD1491" t="s">
        <v>5049</v>
      </c>
      <c r="AE1491" s="2">
        <v>46001</v>
      </c>
      <c r="AF1491">
        <v>2025</v>
      </c>
      <c r="AG1491" s="2">
        <v>45992</v>
      </c>
    </row>
    <row r="1492" spans="1:33" x14ac:dyDescent="0.25">
      <c r="A1492" t="s">
        <v>1505</v>
      </c>
      <c r="B1492" t="s">
        <v>711</v>
      </c>
      <c r="C1492" t="s">
        <v>213</v>
      </c>
      <c r="D1492" t="s">
        <v>226</v>
      </c>
      <c r="E1492" t="s">
        <v>25</v>
      </c>
      <c r="F1492">
        <v>4</v>
      </c>
      <c r="G1492">
        <v>559.98</v>
      </c>
      <c r="H1492">
        <v>0.02</v>
      </c>
      <c r="I1492" t="s">
        <v>1258</v>
      </c>
      <c r="J1492" t="s">
        <v>4997</v>
      </c>
      <c r="K1492" t="s">
        <v>4973</v>
      </c>
      <c r="L1492" t="s">
        <v>4995</v>
      </c>
      <c r="M1492">
        <v>362.34</v>
      </c>
      <c r="N1492" s="2">
        <v>45429</v>
      </c>
      <c r="O1492">
        <v>68</v>
      </c>
      <c r="P1492" t="s">
        <v>4025</v>
      </c>
      <c r="Q1492" t="s">
        <v>4024</v>
      </c>
      <c r="R1492" t="s">
        <v>4067</v>
      </c>
      <c r="S1492" t="s">
        <v>4068</v>
      </c>
      <c r="T1492" t="s">
        <v>5062</v>
      </c>
      <c r="U1492" t="s">
        <v>4055</v>
      </c>
      <c r="V1492" t="s">
        <v>4032</v>
      </c>
      <c r="W1492" t="s">
        <v>5055</v>
      </c>
      <c r="X1492" t="s">
        <v>5063</v>
      </c>
      <c r="Y1492">
        <v>2195.12</v>
      </c>
      <c r="Z1492">
        <v>1449.36</v>
      </c>
      <c r="AA1492">
        <v>745.76</v>
      </c>
      <c r="AB1492">
        <v>0.33973541309814498</v>
      </c>
      <c r="AC1492" t="s">
        <v>4445</v>
      </c>
      <c r="AD1492" t="s">
        <v>5123</v>
      </c>
      <c r="AE1492" s="2">
        <v>45926</v>
      </c>
      <c r="AF1492">
        <v>2025</v>
      </c>
      <c r="AG1492" s="2">
        <v>45901</v>
      </c>
    </row>
    <row r="1493" spans="1:33" x14ac:dyDescent="0.25">
      <c r="A1493" t="s">
        <v>2894</v>
      </c>
      <c r="B1493" t="s">
        <v>2895</v>
      </c>
      <c r="C1493" t="s">
        <v>213</v>
      </c>
      <c r="D1493" t="s">
        <v>58</v>
      </c>
      <c r="E1493" t="s">
        <v>14</v>
      </c>
      <c r="F1493">
        <v>2</v>
      </c>
      <c r="G1493">
        <v>559.98</v>
      </c>
      <c r="H1493">
        <v>0.2</v>
      </c>
      <c r="I1493" t="s">
        <v>15</v>
      </c>
      <c r="J1493" t="s">
        <v>4997</v>
      </c>
      <c r="K1493" t="s">
        <v>4973</v>
      </c>
      <c r="L1493" t="s">
        <v>4995</v>
      </c>
      <c r="M1493">
        <v>362.34</v>
      </c>
      <c r="N1493" s="2">
        <v>45355</v>
      </c>
      <c r="O1493">
        <v>48</v>
      </c>
      <c r="P1493" t="s">
        <v>4025</v>
      </c>
      <c r="Q1493" t="s">
        <v>4024</v>
      </c>
      <c r="R1493" t="s">
        <v>4055</v>
      </c>
      <c r="S1493" t="s">
        <v>4032</v>
      </c>
      <c r="T1493" t="s">
        <v>5050</v>
      </c>
      <c r="U1493" t="s">
        <v>4060</v>
      </c>
      <c r="V1493" t="s">
        <v>4032</v>
      </c>
      <c r="W1493" t="s">
        <v>5051</v>
      </c>
      <c r="X1493" t="s">
        <v>5052</v>
      </c>
      <c r="Y1493">
        <v>895.97</v>
      </c>
      <c r="Z1493">
        <v>724.68</v>
      </c>
      <c r="AA1493">
        <v>171.29</v>
      </c>
      <c r="AB1493">
        <v>0.19117827605835017</v>
      </c>
      <c r="AC1493" t="s">
        <v>4354</v>
      </c>
      <c r="AD1493" t="s">
        <v>5049</v>
      </c>
      <c r="AE1493" s="2">
        <v>46112</v>
      </c>
      <c r="AF1493">
        <v>2026</v>
      </c>
      <c r="AG1493" s="2">
        <v>46082</v>
      </c>
    </row>
    <row r="1494" spans="1:33" x14ac:dyDescent="0.25">
      <c r="A1494" t="s">
        <v>3010</v>
      </c>
      <c r="B1494" t="s">
        <v>535</v>
      </c>
      <c r="C1494" t="s">
        <v>213</v>
      </c>
      <c r="D1494" t="s">
        <v>13</v>
      </c>
      <c r="E1494" t="s">
        <v>14</v>
      </c>
      <c r="F1494">
        <v>6</v>
      </c>
      <c r="G1494">
        <v>554.49</v>
      </c>
      <c r="H1494">
        <v>0.1</v>
      </c>
      <c r="I1494" t="s">
        <v>35</v>
      </c>
      <c r="J1494" t="s">
        <v>4997</v>
      </c>
      <c r="K1494" t="s">
        <v>4973</v>
      </c>
      <c r="L1494" t="s">
        <v>4995</v>
      </c>
      <c r="M1494">
        <v>362.34</v>
      </c>
      <c r="N1494" s="2">
        <v>46205</v>
      </c>
      <c r="O1494">
        <v>62</v>
      </c>
      <c r="P1494" t="s">
        <v>4025</v>
      </c>
      <c r="Q1494" t="s">
        <v>4029</v>
      </c>
      <c r="R1494" t="s">
        <v>4100</v>
      </c>
      <c r="S1494" t="s">
        <v>4027</v>
      </c>
      <c r="T1494" t="s">
        <v>5076</v>
      </c>
      <c r="U1494" t="s">
        <v>4085</v>
      </c>
      <c r="V1494" t="s">
        <v>4036</v>
      </c>
      <c r="W1494" t="s">
        <v>5051</v>
      </c>
      <c r="X1494" t="s">
        <v>5077</v>
      </c>
      <c r="Y1494">
        <v>2994.25</v>
      </c>
      <c r="Z1494">
        <v>2174.04</v>
      </c>
      <c r="AA1494">
        <v>820.21</v>
      </c>
      <c r="AB1494">
        <v>0.27392836269516574</v>
      </c>
      <c r="AC1494" t="s">
        <v>4346</v>
      </c>
      <c r="AD1494" t="s">
        <v>5075</v>
      </c>
      <c r="AE1494" s="2">
        <v>46090</v>
      </c>
      <c r="AF1494">
        <v>2026</v>
      </c>
      <c r="AG1494" s="2">
        <v>46082</v>
      </c>
    </row>
    <row r="1495" spans="1:33" x14ac:dyDescent="0.25">
      <c r="A1495" t="s">
        <v>603</v>
      </c>
      <c r="B1495" t="s">
        <v>348</v>
      </c>
      <c r="C1495" t="s">
        <v>213</v>
      </c>
      <c r="D1495" t="s">
        <v>44</v>
      </c>
      <c r="E1495" t="s">
        <v>14</v>
      </c>
      <c r="F1495">
        <v>1</v>
      </c>
      <c r="G1495">
        <v>554.49</v>
      </c>
      <c r="H1495">
        <v>0.1</v>
      </c>
      <c r="I1495" t="s">
        <v>1258</v>
      </c>
      <c r="J1495" t="s">
        <v>4997</v>
      </c>
      <c r="K1495" t="s">
        <v>4973</v>
      </c>
      <c r="L1495" t="s">
        <v>4995</v>
      </c>
      <c r="M1495">
        <v>362.34</v>
      </c>
      <c r="N1495" s="2">
        <v>45957</v>
      </c>
      <c r="O1495">
        <v>24</v>
      </c>
      <c r="P1495" t="s">
        <v>4025</v>
      </c>
      <c r="Q1495" t="s">
        <v>4029</v>
      </c>
      <c r="R1495" t="s">
        <v>4074</v>
      </c>
      <c r="S1495" t="s">
        <v>4071</v>
      </c>
      <c r="T1495" t="s">
        <v>5065</v>
      </c>
      <c r="U1495" t="s">
        <v>4046</v>
      </c>
      <c r="V1495" t="s">
        <v>4032</v>
      </c>
      <c r="W1495" t="s">
        <v>5055</v>
      </c>
      <c r="X1495" t="s">
        <v>5067</v>
      </c>
      <c r="Y1495">
        <v>499.04</v>
      </c>
      <c r="Z1495">
        <v>362.34</v>
      </c>
      <c r="AA1495">
        <v>136.69999999999999</v>
      </c>
      <c r="AB1495">
        <v>0.27392593780057706</v>
      </c>
      <c r="AC1495" t="s">
        <v>4326</v>
      </c>
      <c r="AD1495" t="s">
        <v>5064</v>
      </c>
      <c r="AE1495" s="2">
        <v>46184</v>
      </c>
      <c r="AF1495">
        <v>2026</v>
      </c>
      <c r="AG1495" s="2">
        <v>46174</v>
      </c>
    </row>
    <row r="1496" spans="1:33" x14ac:dyDescent="0.25">
      <c r="A1496" t="s">
        <v>2285</v>
      </c>
      <c r="B1496" t="s">
        <v>1264</v>
      </c>
      <c r="C1496" t="s">
        <v>213</v>
      </c>
      <c r="D1496" t="s">
        <v>34</v>
      </c>
      <c r="E1496" t="s">
        <v>14</v>
      </c>
      <c r="F1496">
        <v>1</v>
      </c>
      <c r="G1496">
        <v>554.49</v>
      </c>
      <c r="H1496">
        <v>0.02</v>
      </c>
      <c r="I1496" t="s">
        <v>20</v>
      </c>
      <c r="J1496" t="s">
        <v>4997</v>
      </c>
      <c r="K1496" t="s">
        <v>4973</v>
      </c>
      <c r="L1496" t="s">
        <v>4995</v>
      </c>
      <c r="M1496">
        <v>362.34</v>
      </c>
      <c r="N1496" s="2">
        <v>45101</v>
      </c>
      <c r="O1496">
        <v>18</v>
      </c>
      <c r="P1496" t="s">
        <v>4030</v>
      </c>
      <c r="Q1496" t="s">
        <v>4029</v>
      </c>
      <c r="R1496" t="s">
        <v>4055</v>
      </c>
      <c r="S1496" t="s">
        <v>4032</v>
      </c>
      <c r="T1496" t="s">
        <v>5079</v>
      </c>
      <c r="U1496" t="s">
        <v>4041</v>
      </c>
      <c r="V1496" t="s">
        <v>4036</v>
      </c>
      <c r="W1496" t="s">
        <v>5055</v>
      </c>
      <c r="X1496" t="s">
        <v>5080</v>
      </c>
      <c r="Y1496">
        <v>543.4</v>
      </c>
      <c r="Z1496">
        <v>362.34</v>
      </c>
      <c r="AA1496">
        <v>181.06</v>
      </c>
      <c r="AB1496">
        <v>0.33319838056680162</v>
      </c>
      <c r="AC1496" t="s">
        <v>4186</v>
      </c>
      <c r="AD1496" t="s">
        <v>5078</v>
      </c>
      <c r="AE1496" s="2">
        <v>46071</v>
      </c>
      <c r="AF1496">
        <v>2026</v>
      </c>
      <c r="AG1496" s="2">
        <v>46054</v>
      </c>
    </row>
    <row r="1497" spans="1:33" x14ac:dyDescent="0.25">
      <c r="A1497" t="s">
        <v>1282</v>
      </c>
      <c r="B1497" t="s">
        <v>1283</v>
      </c>
      <c r="C1497" t="s">
        <v>213</v>
      </c>
      <c r="D1497" t="s">
        <v>48</v>
      </c>
      <c r="E1497" t="s">
        <v>25</v>
      </c>
      <c r="F1497">
        <v>3</v>
      </c>
      <c r="G1497">
        <v>554.49</v>
      </c>
      <c r="H1497">
        <v>0.15</v>
      </c>
      <c r="I1497" t="s">
        <v>30</v>
      </c>
      <c r="J1497" t="s">
        <v>4997</v>
      </c>
      <c r="K1497" t="s">
        <v>4973</v>
      </c>
      <c r="L1497" t="s">
        <v>4995</v>
      </c>
      <c r="M1497">
        <v>362.34</v>
      </c>
      <c r="N1497" s="2">
        <v>46084</v>
      </c>
      <c r="O1497">
        <v>20</v>
      </c>
      <c r="P1497" t="s">
        <v>4052</v>
      </c>
      <c r="Q1497" t="s">
        <v>4029</v>
      </c>
      <c r="R1497" t="s">
        <v>4097</v>
      </c>
      <c r="S1497" t="s">
        <v>4071</v>
      </c>
      <c r="T1497" t="s">
        <v>5110</v>
      </c>
      <c r="U1497" t="s">
        <v>4135</v>
      </c>
      <c r="V1497" t="s">
        <v>4058</v>
      </c>
      <c r="W1497" t="s">
        <v>5055</v>
      </c>
      <c r="X1497" t="s">
        <v>5112</v>
      </c>
      <c r="Y1497">
        <v>1413.95</v>
      </c>
      <c r="Z1497">
        <v>1087.02</v>
      </c>
      <c r="AA1497">
        <v>326.93</v>
      </c>
      <c r="AB1497">
        <v>0.23121751122741258</v>
      </c>
      <c r="AC1497" t="s">
        <v>4953</v>
      </c>
      <c r="AD1497" t="s">
        <v>5109</v>
      </c>
      <c r="AE1497" s="2">
        <v>45931</v>
      </c>
      <c r="AF1497">
        <v>2025</v>
      </c>
      <c r="AG1497" s="2">
        <v>45931</v>
      </c>
    </row>
    <row r="1498" spans="1:33" x14ac:dyDescent="0.25">
      <c r="A1498" t="s">
        <v>3468</v>
      </c>
      <c r="B1498" t="s">
        <v>163</v>
      </c>
      <c r="C1498" t="s">
        <v>213</v>
      </c>
      <c r="D1498" t="s">
        <v>104</v>
      </c>
      <c r="E1498" t="s">
        <v>14</v>
      </c>
      <c r="F1498">
        <v>4</v>
      </c>
      <c r="G1498">
        <v>549</v>
      </c>
      <c r="H1498">
        <v>0</v>
      </c>
      <c r="I1498" t="s">
        <v>20</v>
      </c>
      <c r="J1498" t="s">
        <v>4997</v>
      </c>
      <c r="K1498" t="s">
        <v>4973</v>
      </c>
      <c r="L1498" t="s">
        <v>4995</v>
      </c>
      <c r="M1498">
        <v>362.34</v>
      </c>
      <c r="N1498" s="2">
        <v>45201</v>
      </c>
      <c r="O1498">
        <v>51</v>
      </c>
      <c r="P1498" t="s">
        <v>4025</v>
      </c>
      <c r="Q1498" t="s">
        <v>4024</v>
      </c>
      <c r="R1498" t="s">
        <v>4035</v>
      </c>
      <c r="S1498" t="s">
        <v>4036</v>
      </c>
      <c r="T1498" t="s">
        <v>5073</v>
      </c>
      <c r="U1498" t="s">
        <v>4035</v>
      </c>
      <c r="V1498" t="s">
        <v>4036</v>
      </c>
      <c r="W1498" t="s">
        <v>5051</v>
      </c>
      <c r="X1498" t="s">
        <v>5074</v>
      </c>
      <c r="Y1498">
        <v>2196</v>
      </c>
      <c r="Z1498">
        <v>1449.36</v>
      </c>
      <c r="AA1498">
        <v>746.64</v>
      </c>
      <c r="AB1498">
        <v>0.33999999999999997</v>
      </c>
      <c r="AC1498" t="s">
        <v>4194</v>
      </c>
      <c r="AD1498" t="s">
        <v>5072</v>
      </c>
      <c r="AE1498" s="2">
        <v>46078</v>
      </c>
      <c r="AF1498">
        <v>2026</v>
      </c>
      <c r="AG1498" s="2">
        <v>46054</v>
      </c>
    </row>
    <row r="1499" spans="1:33" x14ac:dyDescent="0.25">
      <c r="A1499" t="s">
        <v>3887</v>
      </c>
      <c r="B1499" t="s">
        <v>956</v>
      </c>
      <c r="C1499" t="s">
        <v>213</v>
      </c>
      <c r="D1499" t="s">
        <v>64</v>
      </c>
      <c r="E1499" t="s">
        <v>25</v>
      </c>
      <c r="F1499">
        <v>2</v>
      </c>
      <c r="G1499">
        <v>549</v>
      </c>
      <c r="H1499">
        <v>0</v>
      </c>
      <c r="I1499" t="s">
        <v>20</v>
      </c>
      <c r="J1499" t="s">
        <v>4997</v>
      </c>
      <c r="K1499" t="s">
        <v>4973</v>
      </c>
      <c r="L1499" t="s">
        <v>4995</v>
      </c>
      <c r="M1499">
        <v>362.34</v>
      </c>
      <c r="N1499" s="2">
        <v>45884</v>
      </c>
      <c r="O1499">
        <v>67</v>
      </c>
      <c r="P1499" t="s">
        <v>4025</v>
      </c>
      <c r="Q1499" t="s">
        <v>4029</v>
      </c>
      <c r="R1499" t="s">
        <v>4165</v>
      </c>
      <c r="S1499" t="s">
        <v>4071</v>
      </c>
      <c r="T1499" t="s">
        <v>5089</v>
      </c>
      <c r="U1499" t="s">
        <v>4077</v>
      </c>
      <c r="V1499" t="s">
        <v>4071</v>
      </c>
      <c r="W1499" t="s">
        <v>5055</v>
      </c>
      <c r="X1499" t="s">
        <v>5090</v>
      </c>
      <c r="Y1499">
        <v>1098</v>
      </c>
      <c r="Z1499">
        <v>724.68</v>
      </c>
      <c r="AA1499">
        <v>373.32</v>
      </c>
      <c r="AB1499">
        <v>0.33999999999999997</v>
      </c>
      <c r="AC1499" t="s">
        <v>4613</v>
      </c>
      <c r="AD1499" t="s">
        <v>5088</v>
      </c>
      <c r="AE1499" s="2">
        <v>46007</v>
      </c>
      <c r="AF1499">
        <v>2025</v>
      </c>
      <c r="AG1499" s="2">
        <v>45992</v>
      </c>
    </row>
    <row r="1500" spans="1:33" x14ac:dyDescent="0.25">
      <c r="A1500" t="s">
        <v>958</v>
      </c>
      <c r="B1500" t="s">
        <v>874</v>
      </c>
      <c r="C1500" t="s">
        <v>213</v>
      </c>
      <c r="D1500" t="s">
        <v>101</v>
      </c>
      <c r="E1500" t="s">
        <v>14</v>
      </c>
      <c r="F1500">
        <v>4</v>
      </c>
      <c r="G1500">
        <v>549</v>
      </c>
      <c r="H1500">
        <v>0.1</v>
      </c>
      <c r="I1500" t="s">
        <v>20</v>
      </c>
      <c r="J1500" t="s">
        <v>4997</v>
      </c>
      <c r="K1500" t="s">
        <v>4973</v>
      </c>
      <c r="L1500" t="s">
        <v>4995</v>
      </c>
      <c r="M1500">
        <v>362.34</v>
      </c>
      <c r="N1500" s="2">
        <v>46053</v>
      </c>
      <c r="O1500">
        <v>23</v>
      </c>
      <c r="P1500" t="s">
        <v>4025</v>
      </c>
      <c r="Q1500" t="s">
        <v>4029</v>
      </c>
      <c r="R1500" t="s">
        <v>4135</v>
      </c>
      <c r="S1500" t="s">
        <v>4058</v>
      </c>
      <c r="T1500" t="s">
        <v>5082</v>
      </c>
      <c r="U1500" t="s">
        <v>4050</v>
      </c>
      <c r="V1500" t="s">
        <v>4036</v>
      </c>
      <c r="W1500" t="s">
        <v>5055</v>
      </c>
      <c r="X1500" t="s">
        <v>5083</v>
      </c>
      <c r="Y1500">
        <v>1976.4</v>
      </c>
      <c r="Z1500">
        <v>1449.36</v>
      </c>
      <c r="AA1500">
        <v>527.04</v>
      </c>
      <c r="AB1500">
        <v>0.26666666666666666</v>
      </c>
      <c r="AC1500" t="s">
        <v>4478</v>
      </c>
      <c r="AD1500" t="s">
        <v>5121</v>
      </c>
      <c r="AE1500" s="2">
        <v>45983</v>
      </c>
      <c r="AF1500">
        <v>2025</v>
      </c>
      <c r="AG1500" s="2">
        <v>45962</v>
      </c>
    </row>
    <row r="1501" spans="1:33" x14ac:dyDescent="0.25">
      <c r="A1501" t="s">
        <v>3027</v>
      </c>
      <c r="B1501" t="s">
        <v>198</v>
      </c>
      <c r="C1501" t="s">
        <v>213</v>
      </c>
      <c r="D1501" t="s">
        <v>19</v>
      </c>
      <c r="E1501" t="s">
        <v>25</v>
      </c>
      <c r="F1501">
        <v>1</v>
      </c>
      <c r="G1501">
        <v>549</v>
      </c>
      <c r="H1501">
        <v>0</v>
      </c>
      <c r="I1501" t="s">
        <v>20</v>
      </c>
      <c r="J1501" t="s">
        <v>4997</v>
      </c>
      <c r="K1501" t="s">
        <v>4973</v>
      </c>
      <c r="L1501" t="s">
        <v>4995</v>
      </c>
      <c r="M1501">
        <v>362.34</v>
      </c>
      <c r="N1501" s="2">
        <v>45126</v>
      </c>
      <c r="O1501">
        <v>66</v>
      </c>
      <c r="P1501" t="s">
        <v>4030</v>
      </c>
      <c r="Q1501" t="s">
        <v>4029</v>
      </c>
      <c r="R1501" t="s">
        <v>4141</v>
      </c>
      <c r="S1501" t="s">
        <v>4068</v>
      </c>
      <c r="T1501" t="s">
        <v>5058</v>
      </c>
      <c r="U1501" t="s">
        <v>4055</v>
      </c>
      <c r="V1501" t="s">
        <v>4032</v>
      </c>
      <c r="W1501" t="s">
        <v>5051</v>
      </c>
      <c r="X1501" t="s">
        <v>5060</v>
      </c>
      <c r="Y1501">
        <v>549</v>
      </c>
      <c r="Z1501">
        <v>362.34</v>
      </c>
      <c r="AA1501">
        <v>186.66</v>
      </c>
      <c r="AB1501">
        <v>0.33999999999999997</v>
      </c>
      <c r="AC1501" t="s">
        <v>4942</v>
      </c>
      <c r="AD1501" t="s">
        <v>5057</v>
      </c>
      <c r="AE1501" s="2">
        <v>45894</v>
      </c>
      <c r="AF1501">
        <v>2025</v>
      </c>
      <c r="AG1501" s="2">
        <v>45870</v>
      </c>
    </row>
    <row r="1502" spans="1:33" x14ac:dyDescent="0.25">
      <c r="A1502" t="s">
        <v>2821</v>
      </c>
      <c r="B1502" t="s">
        <v>1353</v>
      </c>
      <c r="C1502" t="s">
        <v>213</v>
      </c>
      <c r="D1502" t="s">
        <v>44</v>
      </c>
      <c r="E1502" t="s">
        <v>14</v>
      </c>
      <c r="F1502">
        <v>3</v>
      </c>
      <c r="G1502">
        <v>549</v>
      </c>
      <c r="H1502">
        <v>0</v>
      </c>
      <c r="I1502" t="s">
        <v>1258</v>
      </c>
      <c r="J1502" t="s">
        <v>4997</v>
      </c>
      <c r="K1502" t="s">
        <v>4973</v>
      </c>
      <c r="L1502" t="s">
        <v>4995</v>
      </c>
      <c r="M1502">
        <v>362.34</v>
      </c>
      <c r="N1502" s="2">
        <v>45659</v>
      </c>
      <c r="O1502">
        <v>45</v>
      </c>
      <c r="P1502" t="s">
        <v>4052</v>
      </c>
      <c r="Q1502" t="s">
        <v>4029</v>
      </c>
      <c r="R1502" t="s">
        <v>4103</v>
      </c>
      <c r="S1502" t="s">
        <v>4032</v>
      </c>
      <c r="T1502" t="s">
        <v>5065</v>
      </c>
      <c r="U1502" t="s">
        <v>4046</v>
      </c>
      <c r="V1502" t="s">
        <v>4032</v>
      </c>
      <c r="W1502" t="s">
        <v>5055</v>
      </c>
      <c r="X1502" t="s">
        <v>5067</v>
      </c>
      <c r="Y1502">
        <v>1647</v>
      </c>
      <c r="Z1502">
        <v>1087.02</v>
      </c>
      <c r="AA1502">
        <v>559.98</v>
      </c>
      <c r="AB1502">
        <v>0.34</v>
      </c>
      <c r="AC1502" t="s">
        <v>4483</v>
      </c>
      <c r="AD1502" t="s">
        <v>5064</v>
      </c>
      <c r="AE1502" s="2">
        <v>46144</v>
      </c>
      <c r="AF1502">
        <v>2026</v>
      </c>
      <c r="AG1502" s="2">
        <v>46143</v>
      </c>
    </row>
    <row r="1503" spans="1:33" x14ac:dyDescent="0.25">
      <c r="A1503" t="s">
        <v>2722</v>
      </c>
      <c r="B1503" t="s">
        <v>2723</v>
      </c>
      <c r="C1503" t="s">
        <v>213</v>
      </c>
      <c r="D1503" t="s">
        <v>34</v>
      </c>
      <c r="E1503" t="s">
        <v>25</v>
      </c>
      <c r="F1503">
        <v>5</v>
      </c>
      <c r="G1503">
        <v>549</v>
      </c>
      <c r="H1503">
        <v>0</v>
      </c>
      <c r="I1503" t="s">
        <v>15</v>
      </c>
      <c r="J1503" t="s">
        <v>4997</v>
      </c>
      <c r="K1503" t="s">
        <v>4973</v>
      </c>
      <c r="L1503" t="s">
        <v>4995</v>
      </c>
      <c r="M1503">
        <v>362.34</v>
      </c>
      <c r="N1503" s="2">
        <v>46041</v>
      </c>
      <c r="O1503">
        <v>48</v>
      </c>
      <c r="P1503" t="s">
        <v>4025</v>
      </c>
      <c r="Q1503" t="s">
        <v>4024</v>
      </c>
      <c r="R1503" t="s">
        <v>4050</v>
      </c>
      <c r="S1503" t="s">
        <v>4036</v>
      </c>
      <c r="T1503" t="s">
        <v>5079</v>
      </c>
      <c r="U1503" t="s">
        <v>4041</v>
      </c>
      <c r="V1503" t="s">
        <v>4036</v>
      </c>
      <c r="W1503" t="s">
        <v>5055</v>
      </c>
      <c r="X1503" t="s">
        <v>5080</v>
      </c>
      <c r="Y1503">
        <v>2745</v>
      </c>
      <c r="Z1503">
        <v>1811.7</v>
      </c>
      <c r="AA1503">
        <v>933.3</v>
      </c>
      <c r="AB1503">
        <v>0.33999999999999997</v>
      </c>
      <c r="AC1503" t="s">
        <v>5157</v>
      </c>
      <c r="AD1503" t="s">
        <v>5078</v>
      </c>
      <c r="AE1503" s="2">
        <v>46049</v>
      </c>
      <c r="AF1503">
        <v>2026</v>
      </c>
      <c r="AG1503" s="2">
        <v>46023</v>
      </c>
    </row>
    <row r="1504" spans="1:33" x14ac:dyDescent="0.25">
      <c r="A1504" t="s">
        <v>3420</v>
      </c>
      <c r="B1504" t="s">
        <v>1879</v>
      </c>
      <c r="C1504" t="s">
        <v>213</v>
      </c>
      <c r="D1504" t="s">
        <v>24</v>
      </c>
      <c r="E1504" t="s">
        <v>25</v>
      </c>
      <c r="F1504">
        <v>8</v>
      </c>
      <c r="G1504">
        <v>549</v>
      </c>
      <c r="H1504">
        <v>0.05</v>
      </c>
      <c r="I1504" t="s">
        <v>20</v>
      </c>
      <c r="J1504" t="s">
        <v>4997</v>
      </c>
      <c r="K1504" t="s">
        <v>4973</v>
      </c>
      <c r="L1504" t="s">
        <v>4995</v>
      </c>
      <c r="M1504">
        <v>362.34</v>
      </c>
      <c r="N1504" s="2">
        <v>45510</v>
      </c>
      <c r="O1504">
        <v>61</v>
      </c>
      <c r="P1504" t="s">
        <v>4048</v>
      </c>
      <c r="Q1504" t="s">
        <v>4029</v>
      </c>
      <c r="R1504" t="s">
        <v>4057</v>
      </c>
      <c r="S1504" t="s">
        <v>4058</v>
      </c>
      <c r="T1504" t="s">
        <v>5085</v>
      </c>
      <c r="U1504" t="s">
        <v>4097</v>
      </c>
      <c r="V1504" t="s">
        <v>4071</v>
      </c>
      <c r="W1504" t="s">
        <v>5051</v>
      </c>
      <c r="X1504" t="s">
        <v>5087</v>
      </c>
      <c r="Y1504">
        <v>4172.3999999999996</v>
      </c>
      <c r="Z1504">
        <v>2898.72</v>
      </c>
      <c r="AA1504">
        <v>1273.68</v>
      </c>
      <c r="AB1504">
        <v>0.3052631578947369</v>
      </c>
      <c r="AC1504" t="s">
        <v>4885</v>
      </c>
      <c r="AD1504" t="s">
        <v>5084</v>
      </c>
      <c r="AE1504" s="2">
        <v>46106</v>
      </c>
      <c r="AF1504">
        <v>2026</v>
      </c>
      <c r="AG1504" s="2">
        <v>46082</v>
      </c>
    </row>
    <row r="1505" spans="1:33" x14ac:dyDescent="0.25">
      <c r="A1505" t="s">
        <v>3289</v>
      </c>
      <c r="B1505" t="s">
        <v>2982</v>
      </c>
      <c r="C1505" t="s">
        <v>213</v>
      </c>
      <c r="D1505" t="s">
        <v>95</v>
      </c>
      <c r="E1505" t="s">
        <v>25</v>
      </c>
      <c r="F1505">
        <v>4</v>
      </c>
      <c r="G1505">
        <v>549</v>
      </c>
      <c r="H1505">
        <v>0.1</v>
      </c>
      <c r="I1505" t="s">
        <v>35</v>
      </c>
      <c r="J1505" t="s">
        <v>4997</v>
      </c>
      <c r="K1505" t="s">
        <v>4973</v>
      </c>
      <c r="L1505" t="s">
        <v>4995</v>
      </c>
      <c r="M1505">
        <v>362.34</v>
      </c>
      <c r="N1505" s="2">
        <v>44950</v>
      </c>
      <c r="O1505">
        <v>63</v>
      </c>
      <c r="P1505" t="s">
        <v>4025</v>
      </c>
      <c r="Q1505" t="s">
        <v>4029</v>
      </c>
      <c r="R1505" t="s">
        <v>4085</v>
      </c>
      <c r="S1505" t="s">
        <v>4036</v>
      </c>
      <c r="T1505" t="s">
        <v>5095</v>
      </c>
      <c r="U1505" t="s">
        <v>4089</v>
      </c>
      <c r="V1505" t="s">
        <v>4068</v>
      </c>
      <c r="W1505" t="s">
        <v>5051</v>
      </c>
      <c r="X1505" t="s">
        <v>5113</v>
      </c>
      <c r="Y1505">
        <v>1976.4</v>
      </c>
      <c r="Z1505">
        <v>1449.36</v>
      </c>
      <c r="AA1505">
        <v>527.04</v>
      </c>
      <c r="AB1505">
        <v>0.26666666666666666</v>
      </c>
      <c r="AC1505" t="s">
        <v>4200</v>
      </c>
      <c r="AD1505" t="s">
        <v>5094</v>
      </c>
      <c r="AE1505" s="2">
        <v>46064</v>
      </c>
      <c r="AF1505">
        <v>2026</v>
      </c>
      <c r="AG1505" s="2">
        <v>46054</v>
      </c>
    </row>
    <row r="1506" spans="1:33" x14ac:dyDescent="0.25">
      <c r="A1506" t="s">
        <v>3286</v>
      </c>
      <c r="B1506" t="s">
        <v>193</v>
      </c>
      <c r="C1506" t="s">
        <v>213</v>
      </c>
      <c r="D1506" t="s">
        <v>19</v>
      </c>
      <c r="E1506" t="s">
        <v>25</v>
      </c>
      <c r="F1506">
        <v>6</v>
      </c>
      <c r="G1506">
        <v>549</v>
      </c>
      <c r="H1506">
        <v>0.1</v>
      </c>
      <c r="I1506" t="s">
        <v>20</v>
      </c>
      <c r="J1506" t="s">
        <v>4997</v>
      </c>
      <c r="K1506" t="s">
        <v>4973</v>
      </c>
      <c r="L1506" t="s">
        <v>4995</v>
      </c>
      <c r="M1506">
        <v>362.34</v>
      </c>
      <c r="N1506" s="2">
        <v>45106</v>
      </c>
      <c r="O1506">
        <v>56</v>
      </c>
      <c r="P1506" t="s">
        <v>4025</v>
      </c>
      <c r="Q1506" t="s">
        <v>4029</v>
      </c>
      <c r="R1506" t="s">
        <v>4055</v>
      </c>
      <c r="S1506" t="s">
        <v>4032</v>
      </c>
      <c r="T1506" t="s">
        <v>5058</v>
      </c>
      <c r="U1506" t="s">
        <v>4055</v>
      </c>
      <c r="V1506" t="s">
        <v>4032</v>
      </c>
      <c r="W1506" t="s">
        <v>5051</v>
      </c>
      <c r="X1506" t="s">
        <v>5060</v>
      </c>
      <c r="Y1506">
        <v>2964.6</v>
      </c>
      <c r="Z1506">
        <v>2174.04</v>
      </c>
      <c r="AA1506">
        <v>790.56</v>
      </c>
      <c r="AB1506">
        <v>0.26666666666666666</v>
      </c>
      <c r="AC1506" t="s">
        <v>4593</v>
      </c>
      <c r="AD1506" t="s">
        <v>5057</v>
      </c>
      <c r="AE1506" s="2">
        <v>45973</v>
      </c>
      <c r="AF1506">
        <v>2025</v>
      </c>
      <c r="AG1506" s="2">
        <v>45962</v>
      </c>
    </row>
    <row r="1507" spans="1:33" x14ac:dyDescent="0.25">
      <c r="A1507" t="s">
        <v>3030</v>
      </c>
      <c r="B1507" t="s">
        <v>2522</v>
      </c>
      <c r="C1507" t="s">
        <v>213</v>
      </c>
      <c r="D1507" t="s">
        <v>95</v>
      </c>
      <c r="E1507" t="s">
        <v>14</v>
      </c>
      <c r="F1507">
        <v>1</v>
      </c>
      <c r="G1507">
        <v>543.51</v>
      </c>
      <c r="H1507">
        <v>0</v>
      </c>
      <c r="I1507" t="s">
        <v>35</v>
      </c>
      <c r="J1507" t="s">
        <v>4997</v>
      </c>
      <c r="K1507" t="s">
        <v>4973</v>
      </c>
      <c r="L1507" t="s">
        <v>4995</v>
      </c>
      <c r="M1507">
        <v>362.34</v>
      </c>
      <c r="N1507" s="2">
        <v>45228</v>
      </c>
      <c r="O1507">
        <v>28</v>
      </c>
      <c r="P1507" t="s">
        <v>4048</v>
      </c>
      <c r="Q1507" t="s">
        <v>4024</v>
      </c>
      <c r="R1507" t="s">
        <v>4089</v>
      </c>
      <c r="S1507" t="s">
        <v>4068</v>
      </c>
      <c r="T1507" t="s">
        <v>5095</v>
      </c>
      <c r="U1507" t="s">
        <v>4089</v>
      </c>
      <c r="V1507" t="s">
        <v>4068</v>
      </c>
      <c r="W1507" t="s">
        <v>5051</v>
      </c>
      <c r="X1507" t="s">
        <v>5113</v>
      </c>
      <c r="Y1507">
        <v>543.51</v>
      </c>
      <c r="Z1507">
        <v>362.34</v>
      </c>
      <c r="AA1507">
        <v>181.17</v>
      </c>
      <c r="AB1507">
        <v>0.33333333333333331</v>
      </c>
      <c r="AC1507" t="s">
        <v>4286</v>
      </c>
      <c r="AD1507" t="s">
        <v>5094</v>
      </c>
      <c r="AE1507" s="2">
        <v>46012</v>
      </c>
      <c r="AF1507">
        <v>2025</v>
      </c>
      <c r="AG1507" s="2">
        <v>45992</v>
      </c>
    </row>
    <row r="1508" spans="1:33" x14ac:dyDescent="0.25">
      <c r="A1508" t="s">
        <v>3496</v>
      </c>
      <c r="B1508" t="s">
        <v>2740</v>
      </c>
      <c r="C1508" t="s">
        <v>213</v>
      </c>
      <c r="D1508" t="s">
        <v>52</v>
      </c>
      <c r="E1508" t="s">
        <v>25</v>
      </c>
      <c r="F1508">
        <v>3</v>
      </c>
      <c r="G1508">
        <v>543.51</v>
      </c>
      <c r="H1508">
        <v>0.15</v>
      </c>
      <c r="I1508" t="s">
        <v>35</v>
      </c>
      <c r="J1508" t="s">
        <v>4997</v>
      </c>
      <c r="K1508" t="s">
        <v>4973</v>
      </c>
      <c r="L1508" t="s">
        <v>4995</v>
      </c>
      <c r="M1508">
        <v>362.34</v>
      </c>
      <c r="N1508" s="2">
        <v>45652</v>
      </c>
      <c r="O1508">
        <v>55</v>
      </c>
      <c r="P1508" t="s">
        <v>4030</v>
      </c>
      <c r="Q1508" t="s">
        <v>4024</v>
      </c>
      <c r="R1508" t="s">
        <v>4077</v>
      </c>
      <c r="S1508" t="s">
        <v>4071</v>
      </c>
      <c r="T1508" t="s">
        <v>5054</v>
      </c>
      <c r="U1508" t="s">
        <v>4060</v>
      </c>
      <c r="V1508" t="s">
        <v>4032</v>
      </c>
      <c r="W1508" t="s">
        <v>5055</v>
      </c>
      <c r="X1508" t="s">
        <v>5056</v>
      </c>
      <c r="Y1508">
        <v>1385.95</v>
      </c>
      <c r="Z1508">
        <v>1087.02</v>
      </c>
      <c r="AA1508">
        <v>298.93</v>
      </c>
      <c r="AB1508">
        <v>0.215685991558137</v>
      </c>
      <c r="AC1508" t="s">
        <v>4467</v>
      </c>
      <c r="AD1508" t="s">
        <v>5053</v>
      </c>
      <c r="AE1508" s="2">
        <v>46181</v>
      </c>
      <c r="AF1508">
        <v>2026</v>
      </c>
      <c r="AG1508" s="2">
        <v>46174</v>
      </c>
    </row>
    <row r="1509" spans="1:33" x14ac:dyDescent="0.25">
      <c r="A1509" t="s">
        <v>3169</v>
      </c>
      <c r="B1509" t="s">
        <v>1176</v>
      </c>
      <c r="C1509" t="s">
        <v>213</v>
      </c>
      <c r="D1509" t="s">
        <v>95</v>
      </c>
      <c r="E1509" t="s">
        <v>25</v>
      </c>
      <c r="F1509">
        <v>3</v>
      </c>
      <c r="G1509">
        <v>543.51</v>
      </c>
      <c r="H1509">
        <v>0</v>
      </c>
      <c r="I1509" t="s">
        <v>15</v>
      </c>
      <c r="J1509" t="s">
        <v>4997</v>
      </c>
      <c r="K1509" t="s">
        <v>4973</v>
      </c>
      <c r="L1509" t="s">
        <v>4995</v>
      </c>
      <c r="M1509">
        <v>362.34</v>
      </c>
      <c r="N1509" s="2">
        <v>45908</v>
      </c>
      <c r="O1509">
        <v>34</v>
      </c>
      <c r="P1509" t="s">
        <v>4025</v>
      </c>
      <c r="Q1509" t="s">
        <v>4024</v>
      </c>
      <c r="R1509" t="s">
        <v>4041</v>
      </c>
      <c r="S1509" t="s">
        <v>4036</v>
      </c>
      <c r="T1509" t="s">
        <v>5095</v>
      </c>
      <c r="U1509" t="s">
        <v>4089</v>
      </c>
      <c r="V1509" t="s">
        <v>4068</v>
      </c>
      <c r="W1509" t="s">
        <v>5051</v>
      </c>
      <c r="X1509" t="s">
        <v>5113</v>
      </c>
      <c r="Y1509">
        <v>1630.53</v>
      </c>
      <c r="Z1509">
        <v>1087.02</v>
      </c>
      <c r="AA1509">
        <v>543.51</v>
      </c>
      <c r="AB1509">
        <v>0.33333333333333331</v>
      </c>
      <c r="AC1509" t="s">
        <v>4636</v>
      </c>
      <c r="AD1509" t="s">
        <v>5094</v>
      </c>
      <c r="AE1509" s="2">
        <v>46040</v>
      </c>
      <c r="AF1509">
        <v>2026</v>
      </c>
      <c r="AG1509" s="2">
        <v>46023</v>
      </c>
    </row>
    <row r="1510" spans="1:33" x14ac:dyDescent="0.25">
      <c r="A1510" t="s">
        <v>1542</v>
      </c>
      <c r="B1510" t="s">
        <v>1543</v>
      </c>
      <c r="C1510" t="s">
        <v>213</v>
      </c>
      <c r="D1510" t="s">
        <v>187</v>
      </c>
      <c r="E1510" t="s">
        <v>14</v>
      </c>
      <c r="F1510">
        <v>8</v>
      </c>
      <c r="G1510">
        <v>543.51</v>
      </c>
      <c r="H1510">
        <v>0</v>
      </c>
      <c r="I1510" t="s">
        <v>35</v>
      </c>
      <c r="J1510" t="s">
        <v>4997</v>
      </c>
      <c r="K1510" t="s">
        <v>4973</v>
      </c>
      <c r="L1510" t="s">
        <v>4995</v>
      </c>
      <c r="M1510">
        <v>362.34</v>
      </c>
      <c r="N1510" s="2">
        <v>45542</v>
      </c>
      <c r="O1510">
        <v>64</v>
      </c>
      <c r="P1510" t="s">
        <v>4030</v>
      </c>
      <c r="Q1510" t="s">
        <v>4024</v>
      </c>
      <c r="R1510" t="s">
        <v>4070</v>
      </c>
      <c r="S1510" t="s">
        <v>4071</v>
      </c>
      <c r="T1510" t="s">
        <v>5099</v>
      </c>
      <c r="U1510" t="s">
        <v>4067</v>
      </c>
      <c r="V1510" t="s">
        <v>4068</v>
      </c>
      <c r="W1510" t="s">
        <v>5070</v>
      </c>
      <c r="X1510" t="s">
        <v>5113</v>
      </c>
      <c r="Y1510">
        <v>4348.08</v>
      </c>
      <c r="Z1510">
        <v>2898.72</v>
      </c>
      <c r="AA1510">
        <v>1449.36</v>
      </c>
      <c r="AB1510">
        <v>0.33333333333333331</v>
      </c>
      <c r="AC1510" t="s">
        <v>4370</v>
      </c>
      <c r="AD1510" t="s">
        <v>5098</v>
      </c>
      <c r="AE1510" s="2">
        <v>45957</v>
      </c>
      <c r="AF1510">
        <v>2025</v>
      </c>
      <c r="AG1510" s="2">
        <v>45931</v>
      </c>
    </row>
    <row r="1511" spans="1:33" x14ac:dyDescent="0.25">
      <c r="A1511" t="s">
        <v>3299</v>
      </c>
      <c r="B1511" t="s">
        <v>1551</v>
      </c>
      <c r="C1511" t="s">
        <v>213</v>
      </c>
      <c r="D1511" t="s">
        <v>112</v>
      </c>
      <c r="E1511" t="s">
        <v>14</v>
      </c>
      <c r="F1511">
        <v>6</v>
      </c>
      <c r="G1511">
        <v>538.02</v>
      </c>
      <c r="H1511">
        <v>0</v>
      </c>
      <c r="I1511" t="s">
        <v>1258</v>
      </c>
      <c r="J1511" t="s">
        <v>4997</v>
      </c>
      <c r="K1511" t="s">
        <v>4973</v>
      </c>
      <c r="L1511" t="s">
        <v>4995</v>
      </c>
      <c r="M1511">
        <v>362.34</v>
      </c>
      <c r="N1511" s="2">
        <v>45882</v>
      </c>
      <c r="O1511">
        <v>48</v>
      </c>
      <c r="P1511" t="s">
        <v>4048</v>
      </c>
      <c r="Q1511" t="s">
        <v>4029</v>
      </c>
      <c r="R1511" t="s">
        <v>4041</v>
      </c>
      <c r="S1511" t="s">
        <v>4036</v>
      </c>
      <c r="T1511" t="s">
        <v>5107</v>
      </c>
      <c r="U1511" t="s">
        <v>4057</v>
      </c>
      <c r="V1511" t="s">
        <v>4058</v>
      </c>
      <c r="W1511" t="s">
        <v>5051</v>
      </c>
      <c r="X1511" t="s">
        <v>5108</v>
      </c>
      <c r="Y1511">
        <v>3228.12</v>
      </c>
      <c r="Z1511">
        <v>2174.04</v>
      </c>
      <c r="AA1511">
        <v>1054.08</v>
      </c>
      <c r="AB1511">
        <v>0.32653061224489793</v>
      </c>
      <c r="AC1511" t="s">
        <v>4458</v>
      </c>
      <c r="AD1511" t="s">
        <v>5106</v>
      </c>
      <c r="AE1511" s="2">
        <v>45884</v>
      </c>
      <c r="AF1511">
        <v>2025</v>
      </c>
      <c r="AG1511" s="2">
        <v>45870</v>
      </c>
    </row>
    <row r="1512" spans="1:33" x14ac:dyDescent="0.25">
      <c r="A1512" t="s">
        <v>2328</v>
      </c>
      <c r="B1512" t="s">
        <v>843</v>
      </c>
      <c r="C1512" t="s">
        <v>213</v>
      </c>
      <c r="D1512" t="s">
        <v>44</v>
      </c>
      <c r="E1512" t="s">
        <v>14</v>
      </c>
      <c r="F1512">
        <v>3</v>
      </c>
      <c r="G1512">
        <v>538.02</v>
      </c>
      <c r="H1512">
        <v>0</v>
      </c>
      <c r="I1512" t="s">
        <v>1258</v>
      </c>
      <c r="J1512" t="s">
        <v>4997</v>
      </c>
      <c r="K1512" t="s">
        <v>4973</v>
      </c>
      <c r="L1512" t="s">
        <v>4995</v>
      </c>
      <c r="M1512">
        <v>362.34</v>
      </c>
      <c r="N1512" s="2">
        <v>45864</v>
      </c>
      <c r="O1512">
        <v>18</v>
      </c>
      <c r="P1512" t="s">
        <v>4052</v>
      </c>
      <c r="Q1512" t="s">
        <v>4029</v>
      </c>
      <c r="R1512" t="s">
        <v>4141</v>
      </c>
      <c r="S1512" t="s">
        <v>4068</v>
      </c>
      <c r="T1512" t="s">
        <v>5065</v>
      </c>
      <c r="U1512" t="s">
        <v>4046</v>
      </c>
      <c r="V1512" t="s">
        <v>4032</v>
      </c>
      <c r="W1512" t="s">
        <v>5055</v>
      </c>
      <c r="X1512" t="s">
        <v>5067</v>
      </c>
      <c r="Y1512">
        <v>1614.06</v>
      </c>
      <c r="Z1512">
        <v>1087.02</v>
      </c>
      <c r="AA1512">
        <v>527.04</v>
      </c>
      <c r="AB1512">
        <v>0.32653061224489793</v>
      </c>
      <c r="AC1512" t="s">
        <v>4229</v>
      </c>
      <c r="AD1512" t="s">
        <v>5064</v>
      </c>
      <c r="AE1512" s="2">
        <v>46123</v>
      </c>
      <c r="AF1512">
        <v>2026</v>
      </c>
      <c r="AG1512" s="2">
        <v>46113</v>
      </c>
    </row>
    <row r="1513" spans="1:33" x14ac:dyDescent="0.25">
      <c r="A1513" t="s">
        <v>993</v>
      </c>
      <c r="B1513" t="s">
        <v>994</v>
      </c>
      <c r="C1513" t="s">
        <v>213</v>
      </c>
      <c r="D1513" t="s">
        <v>39</v>
      </c>
      <c r="E1513" t="s">
        <v>14</v>
      </c>
      <c r="F1513">
        <v>2</v>
      </c>
      <c r="G1513">
        <v>538.02</v>
      </c>
      <c r="H1513">
        <v>0</v>
      </c>
      <c r="I1513" t="s">
        <v>30</v>
      </c>
      <c r="J1513" t="s">
        <v>4997</v>
      </c>
      <c r="K1513" t="s">
        <v>4973</v>
      </c>
      <c r="L1513" t="s">
        <v>4995</v>
      </c>
      <c r="M1513">
        <v>362.34</v>
      </c>
      <c r="N1513" s="2">
        <v>45413</v>
      </c>
      <c r="O1513">
        <v>46</v>
      </c>
      <c r="P1513" t="s">
        <v>4052</v>
      </c>
      <c r="Q1513" t="s">
        <v>4024</v>
      </c>
      <c r="R1513" t="s">
        <v>4031</v>
      </c>
      <c r="S1513" t="s">
        <v>4032</v>
      </c>
      <c r="T1513" t="s">
        <v>5097</v>
      </c>
      <c r="U1513" t="s">
        <v>4141</v>
      </c>
      <c r="V1513" t="s">
        <v>4068</v>
      </c>
      <c r="W1513" t="s">
        <v>5055</v>
      </c>
      <c r="X1513" t="s">
        <v>4948</v>
      </c>
      <c r="Y1513">
        <v>1076.04</v>
      </c>
      <c r="Z1513">
        <v>724.68</v>
      </c>
      <c r="AA1513">
        <v>351.36</v>
      </c>
      <c r="AB1513">
        <v>0.32653061224489799</v>
      </c>
      <c r="AC1513" t="s">
        <v>4805</v>
      </c>
      <c r="AD1513" t="s">
        <v>5128</v>
      </c>
      <c r="AE1513" s="2">
        <v>46001</v>
      </c>
      <c r="AF1513">
        <v>2025</v>
      </c>
      <c r="AG1513" s="2">
        <v>45992</v>
      </c>
    </row>
    <row r="1514" spans="1:33" x14ac:dyDescent="0.25">
      <c r="A1514" t="s">
        <v>255</v>
      </c>
      <c r="B1514" t="s">
        <v>189</v>
      </c>
      <c r="C1514" t="s">
        <v>213</v>
      </c>
      <c r="D1514" t="s">
        <v>226</v>
      </c>
      <c r="E1514" t="s">
        <v>14</v>
      </c>
      <c r="F1514">
        <v>6</v>
      </c>
      <c r="G1514">
        <v>538.02</v>
      </c>
      <c r="H1514">
        <v>0</v>
      </c>
      <c r="I1514" t="s">
        <v>1258</v>
      </c>
      <c r="J1514" t="s">
        <v>4997</v>
      </c>
      <c r="K1514" t="s">
        <v>4973</v>
      </c>
      <c r="L1514" t="s">
        <v>4995</v>
      </c>
      <c r="M1514">
        <v>362.34</v>
      </c>
      <c r="N1514" s="2">
        <v>45426</v>
      </c>
      <c r="O1514">
        <v>25</v>
      </c>
      <c r="P1514" t="s">
        <v>4025</v>
      </c>
      <c r="Q1514" t="s">
        <v>4029</v>
      </c>
      <c r="R1514" t="s">
        <v>4097</v>
      </c>
      <c r="S1514" t="s">
        <v>4071</v>
      </c>
      <c r="T1514" t="s">
        <v>5062</v>
      </c>
      <c r="U1514" t="s">
        <v>4055</v>
      </c>
      <c r="V1514" t="s">
        <v>4032</v>
      </c>
      <c r="W1514" t="s">
        <v>5055</v>
      </c>
      <c r="X1514" t="s">
        <v>5063</v>
      </c>
      <c r="Y1514">
        <v>3228.12</v>
      </c>
      <c r="Z1514">
        <v>2174.04</v>
      </c>
      <c r="AA1514">
        <v>1054.08</v>
      </c>
      <c r="AB1514">
        <v>0.32653061224489793</v>
      </c>
      <c r="AC1514" t="s">
        <v>4178</v>
      </c>
      <c r="AD1514" t="s">
        <v>5123</v>
      </c>
      <c r="AE1514" s="2">
        <v>46078</v>
      </c>
      <c r="AF1514">
        <v>2026</v>
      </c>
      <c r="AG1514" s="2">
        <v>46054</v>
      </c>
    </row>
    <row r="1515" spans="1:33" x14ac:dyDescent="0.25">
      <c r="A1515" t="s">
        <v>2803</v>
      </c>
      <c r="B1515" t="s">
        <v>1280</v>
      </c>
      <c r="C1515" t="s">
        <v>213</v>
      </c>
      <c r="D1515" t="s">
        <v>19</v>
      </c>
      <c r="E1515" t="s">
        <v>25</v>
      </c>
      <c r="F1515">
        <v>1</v>
      </c>
      <c r="G1515">
        <v>532.53</v>
      </c>
      <c r="H1515">
        <v>0.2</v>
      </c>
      <c r="I1515" t="s">
        <v>30</v>
      </c>
      <c r="J1515" t="s">
        <v>4997</v>
      </c>
      <c r="K1515" t="s">
        <v>4973</v>
      </c>
      <c r="L1515" t="s">
        <v>4995</v>
      </c>
      <c r="M1515">
        <v>362.34</v>
      </c>
      <c r="N1515" s="2">
        <v>46128</v>
      </c>
      <c r="O1515">
        <v>18</v>
      </c>
      <c r="P1515" t="s">
        <v>4025</v>
      </c>
      <c r="Q1515" t="s">
        <v>4029</v>
      </c>
      <c r="R1515" t="s">
        <v>4103</v>
      </c>
      <c r="S1515" t="s">
        <v>4032</v>
      </c>
      <c r="T1515" t="s">
        <v>5058</v>
      </c>
      <c r="U1515" t="s">
        <v>4055</v>
      </c>
      <c r="V1515" t="s">
        <v>4032</v>
      </c>
      <c r="W1515" t="s">
        <v>5051</v>
      </c>
      <c r="X1515" t="s">
        <v>5060</v>
      </c>
      <c r="Y1515">
        <v>426.02</v>
      </c>
      <c r="Z1515">
        <v>362.34</v>
      </c>
      <c r="AA1515">
        <v>63.68</v>
      </c>
      <c r="AB1515">
        <v>0.149476550396695</v>
      </c>
      <c r="AC1515" t="s">
        <v>4859</v>
      </c>
      <c r="AD1515" t="s">
        <v>5057</v>
      </c>
      <c r="AE1515" s="2">
        <v>46209</v>
      </c>
      <c r="AF1515">
        <v>2026</v>
      </c>
      <c r="AG1515" s="2">
        <v>46204</v>
      </c>
    </row>
    <row r="1516" spans="1:33" x14ac:dyDescent="0.25">
      <c r="A1516" t="s">
        <v>315</v>
      </c>
      <c r="B1516" t="s">
        <v>316</v>
      </c>
      <c r="C1516" t="s">
        <v>213</v>
      </c>
      <c r="D1516" t="s">
        <v>74</v>
      </c>
      <c r="E1516" t="s">
        <v>14</v>
      </c>
      <c r="F1516">
        <v>1</v>
      </c>
      <c r="G1516">
        <v>532.53</v>
      </c>
      <c r="H1516">
        <v>0.15</v>
      </c>
      <c r="I1516" t="s">
        <v>30</v>
      </c>
      <c r="J1516" t="s">
        <v>4997</v>
      </c>
      <c r="K1516" t="s">
        <v>4973</v>
      </c>
      <c r="L1516" t="s">
        <v>4995</v>
      </c>
      <c r="M1516">
        <v>362.34</v>
      </c>
      <c r="N1516" s="2">
        <v>46140</v>
      </c>
      <c r="O1516">
        <v>59</v>
      </c>
      <c r="P1516" t="s">
        <v>4025</v>
      </c>
      <c r="Q1516" t="s">
        <v>4029</v>
      </c>
      <c r="R1516" t="s">
        <v>4055</v>
      </c>
      <c r="S1516" t="s">
        <v>4032</v>
      </c>
      <c r="T1516" t="s">
        <v>5092</v>
      </c>
      <c r="U1516" t="s">
        <v>4165</v>
      </c>
      <c r="V1516" t="s">
        <v>4071</v>
      </c>
      <c r="W1516" t="s">
        <v>5055</v>
      </c>
      <c r="X1516" t="s">
        <v>5093</v>
      </c>
      <c r="Y1516">
        <v>452.65</v>
      </c>
      <c r="Z1516">
        <v>362.34</v>
      </c>
      <c r="AA1516">
        <v>90.31</v>
      </c>
      <c r="AB1516">
        <v>0.19951397326852979</v>
      </c>
      <c r="AC1516" t="s">
        <v>4932</v>
      </c>
      <c r="AD1516" t="s">
        <v>5091</v>
      </c>
      <c r="AE1516" s="2">
        <v>45942</v>
      </c>
      <c r="AF1516">
        <v>2025</v>
      </c>
      <c r="AG1516" s="2">
        <v>45931</v>
      </c>
    </row>
    <row r="1517" spans="1:33" x14ac:dyDescent="0.25">
      <c r="A1517" t="s">
        <v>2915</v>
      </c>
      <c r="B1517" t="s">
        <v>2916</v>
      </c>
      <c r="C1517" t="s">
        <v>213</v>
      </c>
      <c r="D1517" t="s">
        <v>13</v>
      </c>
      <c r="E1517" t="s">
        <v>25</v>
      </c>
      <c r="F1517">
        <v>6</v>
      </c>
      <c r="G1517">
        <v>532.53</v>
      </c>
      <c r="H1517">
        <v>0</v>
      </c>
      <c r="I1517" t="s">
        <v>15</v>
      </c>
      <c r="J1517" t="s">
        <v>4997</v>
      </c>
      <c r="K1517" t="s">
        <v>4973</v>
      </c>
      <c r="L1517" t="s">
        <v>4995</v>
      </c>
      <c r="M1517">
        <v>362.34</v>
      </c>
      <c r="N1517" s="2">
        <v>45190</v>
      </c>
      <c r="O1517">
        <v>72</v>
      </c>
      <c r="P1517" t="s">
        <v>4025</v>
      </c>
      <c r="Q1517" t="s">
        <v>4024</v>
      </c>
      <c r="R1517" t="s">
        <v>4070</v>
      </c>
      <c r="S1517" t="s">
        <v>4071</v>
      </c>
      <c r="T1517" t="s">
        <v>5076</v>
      </c>
      <c r="U1517" t="s">
        <v>4085</v>
      </c>
      <c r="V1517" t="s">
        <v>4036</v>
      </c>
      <c r="W1517" t="s">
        <v>5051</v>
      </c>
      <c r="X1517" t="s">
        <v>5077</v>
      </c>
      <c r="Y1517">
        <v>3195.18</v>
      </c>
      <c r="Z1517">
        <v>2174.04</v>
      </c>
      <c r="AA1517">
        <v>1021.14</v>
      </c>
      <c r="AB1517">
        <v>0.31958762886597941</v>
      </c>
      <c r="AC1517" t="s">
        <v>4111</v>
      </c>
      <c r="AD1517" t="s">
        <v>5075</v>
      </c>
      <c r="AE1517" s="2">
        <v>45891</v>
      </c>
      <c r="AF1517">
        <v>2025</v>
      </c>
      <c r="AG1517" s="2">
        <v>45870</v>
      </c>
    </row>
    <row r="1518" spans="1:33" x14ac:dyDescent="0.25">
      <c r="A1518" t="s">
        <v>3773</v>
      </c>
      <c r="B1518" t="s">
        <v>723</v>
      </c>
      <c r="C1518" t="s">
        <v>213</v>
      </c>
      <c r="D1518" t="s">
        <v>58</v>
      </c>
      <c r="E1518" t="s">
        <v>25</v>
      </c>
      <c r="F1518">
        <v>1</v>
      </c>
      <c r="G1518">
        <v>532.53</v>
      </c>
      <c r="H1518">
        <v>0.15</v>
      </c>
      <c r="I1518" t="s">
        <v>1258</v>
      </c>
      <c r="J1518" t="s">
        <v>4997</v>
      </c>
      <c r="K1518" t="s">
        <v>4973</v>
      </c>
      <c r="L1518" t="s">
        <v>4995</v>
      </c>
      <c r="M1518">
        <v>362.34</v>
      </c>
      <c r="N1518" s="2">
        <v>45837</v>
      </c>
      <c r="O1518">
        <v>66</v>
      </c>
      <c r="P1518" t="s">
        <v>4030</v>
      </c>
      <c r="Q1518" t="s">
        <v>4029</v>
      </c>
      <c r="R1518" t="s">
        <v>4055</v>
      </c>
      <c r="S1518" t="s">
        <v>4032</v>
      </c>
      <c r="T1518" t="s">
        <v>5050</v>
      </c>
      <c r="U1518" t="s">
        <v>4060</v>
      </c>
      <c r="V1518" t="s">
        <v>4032</v>
      </c>
      <c r="W1518" t="s">
        <v>5051</v>
      </c>
      <c r="X1518" t="s">
        <v>5052</v>
      </c>
      <c r="Y1518">
        <v>452.65</v>
      </c>
      <c r="Z1518">
        <v>362.34</v>
      </c>
      <c r="AA1518">
        <v>90.31</v>
      </c>
      <c r="AB1518">
        <v>0.19951397326852979</v>
      </c>
      <c r="AC1518" t="s">
        <v>4054</v>
      </c>
      <c r="AD1518" t="s">
        <v>5049</v>
      </c>
      <c r="AE1518" s="2">
        <v>45974</v>
      </c>
      <c r="AF1518">
        <v>2025</v>
      </c>
      <c r="AG1518" s="2">
        <v>45962</v>
      </c>
    </row>
    <row r="1519" spans="1:33" x14ac:dyDescent="0.25">
      <c r="A1519" t="s">
        <v>754</v>
      </c>
      <c r="B1519" t="s">
        <v>755</v>
      </c>
      <c r="C1519" t="s">
        <v>213</v>
      </c>
      <c r="D1519" t="s">
        <v>62</v>
      </c>
      <c r="E1519" t="s">
        <v>14</v>
      </c>
      <c r="F1519">
        <v>1</v>
      </c>
      <c r="G1519">
        <v>532.53</v>
      </c>
      <c r="H1519">
        <v>0.2</v>
      </c>
      <c r="I1519" t="s">
        <v>15</v>
      </c>
      <c r="J1519" t="s">
        <v>4997</v>
      </c>
      <c r="K1519" t="s">
        <v>4973</v>
      </c>
      <c r="L1519" t="s">
        <v>4995</v>
      </c>
      <c r="M1519">
        <v>362.34</v>
      </c>
      <c r="N1519" s="2">
        <v>45883</v>
      </c>
      <c r="O1519">
        <v>64</v>
      </c>
      <c r="P1519" t="s">
        <v>4025</v>
      </c>
      <c r="Q1519" t="s">
        <v>4029</v>
      </c>
      <c r="R1519" t="s">
        <v>4087</v>
      </c>
      <c r="S1519" t="s">
        <v>4036</v>
      </c>
      <c r="T1519" t="s">
        <v>5104</v>
      </c>
      <c r="U1519" t="s">
        <v>4143</v>
      </c>
      <c r="V1519" t="s">
        <v>4027</v>
      </c>
      <c r="W1519" t="s">
        <v>5055</v>
      </c>
      <c r="X1519" t="s">
        <v>5105</v>
      </c>
      <c r="Y1519">
        <v>426.02</v>
      </c>
      <c r="Z1519">
        <v>362.34</v>
      </c>
      <c r="AA1519">
        <v>63.68</v>
      </c>
      <c r="AB1519">
        <v>0.149476550396695</v>
      </c>
      <c r="AC1519" t="s">
        <v>4385</v>
      </c>
      <c r="AD1519" t="s">
        <v>5103</v>
      </c>
      <c r="AE1519" s="2">
        <v>45886</v>
      </c>
      <c r="AF1519">
        <v>2025</v>
      </c>
      <c r="AG1519" s="2">
        <v>45870</v>
      </c>
    </row>
    <row r="1520" spans="1:33" x14ac:dyDescent="0.25">
      <c r="A1520" t="s">
        <v>2986</v>
      </c>
      <c r="B1520" t="s">
        <v>1134</v>
      </c>
      <c r="C1520" t="s">
        <v>213</v>
      </c>
      <c r="D1520" t="s">
        <v>34</v>
      </c>
      <c r="E1520" t="s">
        <v>14</v>
      </c>
      <c r="F1520">
        <v>1</v>
      </c>
      <c r="G1520">
        <v>532.53</v>
      </c>
      <c r="H1520">
        <v>0.15</v>
      </c>
      <c r="I1520" t="s">
        <v>30</v>
      </c>
      <c r="J1520" t="s">
        <v>4997</v>
      </c>
      <c r="K1520" t="s">
        <v>4973</v>
      </c>
      <c r="L1520" t="s">
        <v>4995</v>
      </c>
      <c r="M1520">
        <v>362.34</v>
      </c>
      <c r="N1520" s="2">
        <v>45838</v>
      </c>
      <c r="O1520">
        <v>68</v>
      </c>
      <c r="P1520" t="s">
        <v>4025</v>
      </c>
      <c r="Q1520" t="s">
        <v>4024</v>
      </c>
      <c r="R1520" t="s">
        <v>4060</v>
      </c>
      <c r="S1520" t="s">
        <v>4032</v>
      </c>
      <c r="T1520" t="s">
        <v>5079</v>
      </c>
      <c r="U1520" t="s">
        <v>4041</v>
      </c>
      <c r="V1520" t="s">
        <v>4036</v>
      </c>
      <c r="W1520" t="s">
        <v>5055</v>
      </c>
      <c r="X1520" t="s">
        <v>5080</v>
      </c>
      <c r="Y1520">
        <v>452.65</v>
      </c>
      <c r="Z1520">
        <v>362.34</v>
      </c>
      <c r="AA1520">
        <v>90.31</v>
      </c>
      <c r="AB1520">
        <v>0.19951397326852979</v>
      </c>
      <c r="AC1520" t="s">
        <v>4485</v>
      </c>
      <c r="AD1520" t="s">
        <v>5078</v>
      </c>
      <c r="AE1520" s="2">
        <v>46190</v>
      </c>
      <c r="AF1520">
        <v>2026</v>
      </c>
      <c r="AG1520" s="2">
        <v>46174</v>
      </c>
    </row>
    <row r="1521" spans="1:33" x14ac:dyDescent="0.25">
      <c r="A1521" t="s">
        <v>2961</v>
      </c>
      <c r="B1521" t="s">
        <v>1884</v>
      </c>
      <c r="C1521" t="s">
        <v>12</v>
      </c>
      <c r="D1521" t="s">
        <v>187</v>
      </c>
      <c r="E1521" t="s">
        <v>25</v>
      </c>
      <c r="F1521">
        <v>3</v>
      </c>
      <c r="G1521">
        <v>513.97</v>
      </c>
      <c r="H1521">
        <v>0.1</v>
      </c>
      <c r="I1521" t="s">
        <v>30</v>
      </c>
      <c r="J1521" t="s">
        <v>5027</v>
      </c>
      <c r="K1521" t="s">
        <v>4973</v>
      </c>
      <c r="L1521" t="s">
        <v>5020</v>
      </c>
      <c r="M1521">
        <v>354.29</v>
      </c>
      <c r="N1521" s="2">
        <v>46068</v>
      </c>
      <c r="O1521">
        <v>51</v>
      </c>
      <c r="P1521" t="s">
        <v>4025</v>
      </c>
      <c r="Q1521" t="s">
        <v>4029</v>
      </c>
      <c r="R1521" t="s">
        <v>4067</v>
      </c>
      <c r="S1521" t="s">
        <v>4068</v>
      </c>
      <c r="T1521" t="s">
        <v>5099</v>
      </c>
      <c r="U1521" t="s">
        <v>4067</v>
      </c>
      <c r="V1521" t="s">
        <v>4068</v>
      </c>
      <c r="W1521" t="s">
        <v>5070</v>
      </c>
      <c r="X1521" t="s">
        <v>5113</v>
      </c>
      <c r="Y1521">
        <v>1387.72</v>
      </c>
      <c r="Z1521">
        <v>1062.8699999999999</v>
      </c>
      <c r="AA1521">
        <v>324.85000000000002</v>
      </c>
      <c r="AB1521">
        <v>0.23408900931023552</v>
      </c>
      <c r="AC1521" t="s">
        <v>4109</v>
      </c>
      <c r="AD1521" t="s">
        <v>5098</v>
      </c>
      <c r="AE1521" s="2">
        <v>46173</v>
      </c>
      <c r="AF1521">
        <v>2026</v>
      </c>
      <c r="AG1521" s="2">
        <v>46143</v>
      </c>
    </row>
    <row r="1522" spans="1:33" x14ac:dyDescent="0.25">
      <c r="A1522" t="s">
        <v>2064</v>
      </c>
      <c r="B1522" t="s">
        <v>606</v>
      </c>
      <c r="C1522" t="s">
        <v>12</v>
      </c>
      <c r="D1522" t="s">
        <v>48</v>
      </c>
      <c r="E1522" t="s">
        <v>25</v>
      </c>
      <c r="F1522">
        <v>3</v>
      </c>
      <c r="G1522">
        <v>513.97</v>
      </c>
      <c r="H1522">
        <v>0</v>
      </c>
      <c r="I1522" t="s">
        <v>15</v>
      </c>
      <c r="J1522" t="s">
        <v>5027</v>
      </c>
      <c r="K1522" t="s">
        <v>4973</v>
      </c>
      <c r="L1522" t="s">
        <v>5020</v>
      </c>
      <c r="M1522">
        <v>354.29</v>
      </c>
      <c r="N1522" s="2">
        <v>45250</v>
      </c>
      <c r="O1522">
        <v>21</v>
      </c>
      <c r="P1522" t="s">
        <v>4025</v>
      </c>
      <c r="Q1522" t="s">
        <v>4029</v>
      </c>
      <c r="R1522" t="s">
        <v>4141</v>
      </c>
      <c r="S1522" t="s">
        <v>4068</v>
      </c>
      <c r="T1522" t="s">
        <v>5110</v>
      </c>
      <c r="U1522" t="s">
        <v>4135</v>
      </c>
      <c r="V1522" t="s">
        <v>4058</v>
      </c>
      <c r="W1522" t="s">
        <v>5055</v>
      </c>
      <c r="X1522" t="s">
        <v>5112</v>
      </c>
      <c r="Y1522">
        <v>1541.91</v>
      </c>
      <c r="Z1522">
        <v>1062.8699999999999</v>
      </c>
      <c r="AA1522">
        <v>479.04</v>
      </c>
      <c r="AB1522">
        <v>0.31067961165048541</v>
      </c>
      <c r="AC1522" t="s">
        <v>4678</v>
      </c>
      <c r="AD1522" t="s">
        <v>5109</v>
      </c>
      <c r="AE1522" s="2">
        <v>46208</v>
      </c>
      <c r="AF1522">
        <v>2026</v>
      </c>
      <c r="AG1522" s="2">
        <v>46204</v>
      </c>
    </row>
    <row r="1523" spans="1:33" x14ac:dyDescent="0.25">
      <c r="A1523" t="s">
        <v>1051</v>
      </c>
      <c r="B1523" t="s">
        <v>709</v>
      </c>
      <c r="C1523" t="s">
        <v>12</v>
      </c>
      <c r="D1523" t="s">
        <v>19</v>
      </c>
      <c r="E1523" t="s">
        <v>25</v>
      </c>
      <c r="F1523">
        <v>6</v>
      </c>
      <c r="G1523">
        <v>513.97</v>
      </c>
      <c r="H1523">
        <v>0</v>
      </c>
      <c r="I1523" t="s">
        <v>1258</v>
      </c>
      <c r="J1523" t="s">
        <v>5027</v>
      </c>
      <c r="K1523" t="s">
        <v>4973</v>
      </c>
      <c r="L1523" t="s">
        <v>5020</v>
      </c>
      <c r="M1523">
        <v>354.29</v>
      </c>
      <c r="N1523" s="2">
        <v>45317</v>
      </c>
      <c r="O1523">
        <v>68</v>
      </c>
      <c r="P1523" t="s">
        <v>4030</v>
      </c>
      <c r="Q1523" t="s">
        <v>4024</v>
      </c>
      <c r="R1523" t="s">
        <v>4135</v>
      </c>
      <c r="S1523" t="s">
        <v>4058</v>
      </c>
      <c r="T1523" t="s">
        <v>5058</v>
      </c>
      <c r="U1523" t="s">
        <v>4055</v>
      </c>
      <c r="V1523" t="s">
        <v>4032</v>
      </c>
      <c r="W1523" t="s">
        <v>5051</v>
      </c>
      <c r="X1523" t="s">
        <v>5060</v>
      </c>
      <c r="Y1523">
        <v>3083.82</v>
      </c>
      <c r="Z1523">
        <v>2125.7399999999998</v>
      </c>
      <c r="AA1523">
        <v>958.08</v>
      </c>
      <c r="AB1523">
        <v>0.31067961165048541</v>
      </c>
      <c r="AC1523" t="s">
        <v>4277</v>
      </c>
      <c r="AD1523" t="s">
        <v>5057</v>
      </c>
      <c r="AE1523" s="2">
        <v>46099</v>
      </c>
      <c r="AF1523">
        <v>2026</v>
      </c>
      <c r="AG1523" s="2">
        <v>46082</v>
      </c>
    </row>
    <row r="1524" spans="1:33" x14ac:dyDescent="0.25">
      <c r="A1524" t="s">
        <v>1319</v>
      </c>
      <c r="B1524" t="s">
        <v>131</v>
      </c>
      <c r="C1524" t="s">
        <v>12</v>
      </c>
      <c r="D1524" t="s">
        <v>58</v>
      </c>
      <c r="E1524" t="s">
        <v>14</v>
      </c>
      <c r="F1524">
        <v>1</v>
      </c>
      <c r="G1524">
        <v>513.97</v>
      </c>
      <c r="H1524">
        <v>0.2</v>
      </c>
      <c r="I1524" t="s">
        <v>35</v>
      </c>
      <c r="J1524" t="s">
        <v>5027</v>
      </c>
      <c r="K1524" t="s">
        <v>4973</v>
      </c>
      <c r="L1524" t="s">
        <v>5020</v>
      </c>
      <c r="M1524">
        <v>354.29</v>
      </c>
      <c r="N1524" s="2">
        <v>46206</v>
      </c>
      <c r="O1524">
        <v>58</v>
      </c>
      <c r="P1524" t="s">
        <v>4025</v>
      </c>
      <c r="Q1524" t="s">
        <v>4029</v>
      </c>
      <c r="R1524" t="s">
        <v>4031</v>
      </c>
      <c r="S1524" t="s">
        <v>4032</v>
      </c>
      <c r="T1524" t="s">
        <v>5050</v>
      </c>
      <c r="U1524" t="s">
        <v>4060</v>
      </c>
      <c r="V1524" t="s">
        <v>4032</v>
      </c>
      <c r="W1524" t="s">
        <v>5051</v>
      </c>
      <c r="X1524" t="s">
        <v>5052</v>
      </c>
      <c r="Y1524">
        <v>411.18</v>
      </c>
      <c r="Z1524">
        <v>354.29</v>
      </c>
      <c r="AA1524">
        <v>56.89</v>
      </c>
      <c r="AB1524">
        <v>0.13835789678486307</v>
      </c>
      <c r="AC1524" t="s">
        <v>4336</v>
      </c>
      <c r="AD1524" t="s">
        <v>5049</v>
      </c>
      <c r="AE1524" s="2">
        <v>45988</v>
      </c>
      <c r="AF1524">
        <v>2025</v>
      </c>
      <c r="AG1524" s="2">
        <v>45962</v>
      </c>
    </row>
    <row r="1525" spans="1:33" x14ac:dyDescent="0.25">
      <c r="A1525" t="s">
        <v>3976</v>
      </c>
      <c r="B1525" t="s">
        <v>2449</v>
      </c>
      <c r="C1525" t="s">
        <v>12</v>
      </c>
      <c r="D1525" t="s">
        <v>196</v>
      </c>
      <c r="E1525" t="s">
        <v>14</v>
      </c>
      <c r="F1525">
        <v>3</v>
      </c>
      <c r="G1525">
        <v>513.97</v>
      </c>
      <c r="H1525">
        <v>0.1</v>
      </c>
      <c r="I1525" t="s">
        <v>20</v>
      </c>
      <c r="J1525" t="s">
        <v>5027</v>
      </c>
      <c r="K1525" t="s">
        <v>4973</v>
      </c>
      <c r="L1525" t="s">
        <v>5020</v>
      </c>
      <c r="M1525">
        <v>354.29</v>
      </c>
      <c r="N1525" s="2">
        <v>45391</v>
      </c>
      <c r="O1525">
        <v>28</v>
      </c>
      <c r="P1525" t="s">
        <v>4025</v>
      </c>
      <c r="Q1525" t="s">
        <v>4024</v>
      </c>
      <c r="R1525" t="s">
        <v>4031</v>
      </c>
      <c r="S1525" t="s">
        <v>4032</v>
      </c>
      <c r="T1525" t="s">
        <v>5124</v>
      </c>
      <c r="U1525" t="s">
        <v>4039</v>
      </c>
      <c r="V1525" t="s">
        <v>4032</v>
      </c>
      <c r="W1525" t="s">
        <v>5070</v>
      </c>
      <c r="X1525" t="s">
        <v>5071</v>
      </c>
      <c r="Y1525">
        <v>1387.72</v>
      </c>
      <c r="Z1525">
        <v>1062.8699999999999</v>
      </c>
      <c r="AA1525">
        <v>324.85000000000002</v>
      </c>
      <c r="AB1525">
        <v>0.23408900931023552</v>
      </c>
      <c r="AC1525" t="s">
        <v>4313</v>
      </c>
      <c r="AD1525" t="s">
        <v>5068</v>
      </c>
      <c r="AE1525" s="2">
        <v>45881</v>
      </c>
      <c r="AF1525">
        <v>2025</v>
      </c>
      <c r="AG1525" s="2">
        <v>45870</v>
      </c>
    </row>
    <row r="1526" spans="1:33" x14ac:dyDescent="0.25">
      <c r="A1526" t="s">
        <v>939</v>
      </c>
      <c r="B1526" t="s">
        <v>940</v>
      </c>
      <c r="C1526" t="s">
        <v>12</v>
      </c>
      <c r="D1526" t="s">
        <v>104</v>
      </c>
      <c r="E1526" t="s">
        <v>14</v>
      </c>
      <c r="F1526">
        <v>3</v>
      </c>
      <c r="G1526">
        <v>513.97</v>
      </c>
      <c r="H1526">
        <v>0</v>
      </c>
      <c r="I1526" t="s">
        <v>30</v>
      </c>
      <c r="J1526" t="s">
        <v>5027</v>
      </c>
      <c r="K1526" t="s">
        <v>4973</v>
      </c>
      <c r="L1526" t="s">
        <v>5020</v>
      </c>
      <c r="M1526">
        <v>354.29</v>
      </c>
      <c r="N1526" s="2">
        <v>45356</v>
      </c>
      <c r="O1526">
        <v>19</v>
      </c>
      <c r="P1526" t="s">
        <v>4025</v>
      </c>
      <c r="Q1526" t="s">
        <v>4024</v>
      </c>
      <c r="R1526" t="s">
        <v>4165</v>
      </c>
      <c r="S1526" t="s">
        <v>4071</v>
      </c>
      <c r="T1526" t="s">
        <v>5073</v>
      </c>
      <c r="U1526" t="s">
        <v>4035</v>
      </c>
      <c r="V1526" t="s">
        <v>4036</v>
      </c>
      <c r="W1526" t="s">
        <v>5051</v>
      </c>
      <c r="X1526" t="s">
        <v>5074</v>
      </c>
      <c r="Y1526">
        <v>1541.91</v>
      </c>
      <c r="Z1526">
        <v>1062.8699999999999</v>
      </c>
      <c r="AA1526">
        <v>479.04</v>
      </c>
      <c r="AB1526">
        <v>0.31067961165048541</v>
      </c>
      <c r="AC1526" t="s">
        <v>4330</v>
      </c>
      <c r="AD1526" t="s">
        <v>5072</v>
      </c>
      <c r="AE1526" s="2">
        <v>46201</v>
      </c>
      <c r="AF1526">
        <v>2026</v>
      </c>
      <c r="AG1526" s="2">
        <v>46174</v>
      </c>
    </row>
    <row r="1527" spans="1:33" x14ac:dyDescent="0.25">
      <c r="A1527" t="s">
        <v>2935</v>
      </c>
      <c r="B1527" t="s">
        <v>270</v>
      </c>
      <c r="C1527" t="s">
        <v>12</v>
      </c>
      <c r="D1527" t="s">
        <v>58</v>
      </c>
      <c r="E1527" t="s">
        <v>14</v>
      </c>
      <c r="F1527">
        <v>1</v>
      </c>
      <c r="G1527">
        <v>508.98</v>
      </c>
      <c r="H1527">
        <v>0</v>
      </c>
      <c r="I1527" t="s">
        <v>30</v>
      </c>
      <c r="J1527" t="s">
        <v>5027</v>
      </c>
      <c r="K1527" t="s">
        <v>4973</v>
      </c>
      <c r="L1527" t="s">
        <v>5020</v>
      </c>
      <c r="M1527">
        <v>354.29</v>
      </c>
      <c r="N1527" s="2">
        <v>45490</v>
      </c>
      <c r="O1527">
        <v>66</v>
      </c>
      <c r="P1527" t="s">
        <v>4025</v>
      </c>
      <c r="Q1527" t="s">
        <v>4024</v>
      </c>
      <c r="R1527" t="s">
        <v>4089</v>
      </c>
      <c r="S1527" t="s">
        <v>4068</v>
      </c>
      <c r="T1527" t="s">
        <v>5050</v>
      </c>
      <c r="U1527" t="s">
        <v>4060</v>
      </c>
      <c r="V1527" t="s">
        <v>4032</v>
      </c>
      <c r="W1527" t="s">
        <v>5051</v>
      </c>
      <c r="X1527" t="s">
        <v>5052</v>
      </c>
      <c r="Y1527">
        <v>508.98</v>
      </c>
      <c r="Z1527">
        <v>354.29</v>
      </c>
      <c r="AA1527">
        <v>154.69</v>
      </c>
      <c r="AB1527">
        <v>0.30392156862745096</v>
      </c>
      <c r="AC1527" t="s">
        <v>4920</v>
      </c>
      <c r="AD1527" t="s">
        <v>5049</v>
      </c>
      <c r="AE1527" s="2">
        <v>46195</v>
      </c>
      <c r="AF1527">
        <v>2026</v>
      </c>
      <c r="AG1527" s="2">
        <v>46174</v>
      </c>
    </row>
    <row r="1528" spans="1:33" x14ac:dyDescent="0.25">
      <c r="A1528" t="s">
        <v>509</v>
      </c>
      <c r="B1528" t="s">
        <v>134</v>
      </c>
      <c r="C1528" t="s">
        <v>12</v>
      </c>
      <c r="D1528" t="s">
        <v>120</v>
      </c>
      <c r="E1528" t="s">
        <v>14</v>
      </c>
      <c r="F1528">
        <v>1</v>
      </c>
      <c r="G1528">
        <v>508.98</v>
      </c>
      <c r="H1528">
        <v>0</v>
      </c>
      <c r="I1528" t="s">
        <v>35</v>
      </c>
      <c r="J1528" t="s">
        <v>5027</v>
      </c>
      <c r="K1528" t="s">
        <v>4973</v>
      </c>
      <c r="L1528" t="s">
        <v>5020</v>
      </c>
      <c r="M1528">
        <v>354.29</v>
      </c>
      <c r="N1528" s="2">
        <v>44986</v>
      </c>
      <c r="O1528">
        <v>67</v>
      </c>
      <c r="P1528" t="s">
        <v>4048</v>
      </c>
      <c r="Q1528" t="s">
        <v>4029</v>
      </c>
      <c r="R1528" t="s">
        <v>4067</v>
      </c>
      <c r="S1528" t="s">
        <v>4068</v>
      </c>
      <c r="T1528" t="s">
        <v>5101</v>
      </c>
      <c r="U1528" t="s">
        <v>4026</v>
      </c>
      <c r="V1528" t="s">
        <v>4027</v>
      </c>
      <c r="W1528" t="s">
        <v>5051</v>
      </c>
      <c r="X1528" t="s">
        <v>5102</v>
      </c>
      <c r="Y1528">
        <v>508.98</v>
      </c>
      <c r="Z1528">
        <v>354.29</v>
      </c>
      <c r="AA1528">
        <v>154.69</v>
      </c>
      <c r="AB1528">
        <v>0.30392156862745096</v>
      </c>
      <c r="AC1528" t="s">
        <v>4607</v>
      </c>
      <c r="AD1528" t="s">
        <v>5127</v>
      </c>
      <c r="AE1528" s="2">
        <v>46100</v>
      </c>
      <c r="AF1528">
        <v>2026</v>
      </c>
      <c r="AG1528" s="2">
        <v>46082</v>
      </c>
    </row>
    <row r="1529" spans="1:33" x14ac:dyDescent="0.25">
      <c r="A1529" t="s">
        <v>3221</v>
      </c>
      <c r="B1529" t="s">
        <v>2324</v>
      </c>
      <c r="C1529" t="s">
        <v>12</v>
      </c>
      <c r="D1529" t="s">
        <v>196</v>
      </c>
      <c r="E1529" t="s">
        <v>14</v>
      </c>
      <c r="F1529">
        <v>1</v>
      </c>
      <c r="G1529">
        <v>508.98</v>
      </c>
      <c r="H1529">
        <v>0</v>
      </c>
      <c r="I1529" t="s">
        <v>30</v>
      </c>
      <c r="J1529" t="s">
        <v>5027</v>
      </c>
      <c r="K1529" t="s">
        <v>4973</v>
      </c>
      <c r="L1529" t="s">
        <v>5020</v>
      </c>
      <c r="M1529">
        <v>354.29</v>
      </c>
      <c r="N1529" s="2">
        <v>45055</v>
      </c>
      <c r="O1529">
        <v>30</v>
      </c>
      <c r="P1529" t="s">
        <v>4025</v>
      </c>
      <c r="Q1529" t="s">
        <v>4024</v>
      </c>
      <c r="R1529" t="s">
        <v>4039</v>
      </c>
      <c r="S1529" t="s">
        <v>4032</v>
      </c>
      <c r="T1529" t="s">
        <v>5124</v>
      </c>
      <c r="U1529" t="s">
        <v>4039</v>
      </c>
      <c r="V1529" t="s">
        <v>4032</v>
      </c>
      <c r="W1529" t="s">
        <v>5070</v>
      </c>
      <c r="X1529" t="s">
        <v>5071</v>
      </c>
      <c r="Y1529">
        <v>508.98</v>
      </c>
      <c r="Z1529">
        <v>354.29</v>
      </c>
      <c r="AA1529">
        <v>154.69</v>
      </c>
      <c r="AB1529">
        <v>0.30392156862745096</v>
      </c>
      <c r="AC1529" t="s">
        <v>4695</v>
      </c>
      <c r="AD1529" t="s">
        <v>5068</v>
      </c>
      <c r="AE1529" s="2">
        <v>46044</v>
      </c>
      <c r="AF1529">
        <v>2026</v>
      </c>
      <c r="AG1529" s="2">
        <v>46023</v>
      </c>
    </row>
    <row r="1530" spans="1:33" x14ac:dyDescent="0.25">
      <c r="A1530" t="s">
        <v>2026</v>
      </c>
      <c r="B1530" t="s">
        <v>694</v>
      </c>
      <c r="C1530" t="s">
        <v>12</v>
      </c>
      <c r="D1530" t="s">
        <v>44</v>
      </c>
      <c r="E1530" t="s">
        <v>14</v>
      </c>
      <c r="F1530">
        <v>6</v>
      </c>
      <c r="G1530">
        <v>508.98</v>
      </c>
      <c r="H1530">
        <v>0.15</v>
      </c>
      <c r="I1530" t="s">
        <v>35</v>
      </c>
      <c r="J1530" t="s">
        <v>5027</v>
      </c>
      <c r="K1530" t="s">
        <v>4973</v>
      </c>
      <c r="L1530" t="s">
        <v>5020</v>
      </c>
      <c r="M1530">
        <v>354.29</v>
      </c>
      <c r="N1530" s="2">
        <v>46123</v>
      </c>
      <c r="O1530">
        <v>60</v>
      </c>
      <c r="P1530" t="s">
        <v>4025</v>
      </c>
      <c r="Q1530" t="s">
        <v>4029</v>
      </c>
      <c r="R1530" t="s">
        <v>4085</v>
      </c>
      <c r="S1530" t="s">
        <v>4036</v>
      </c>
      <c r="T1530" t="s">
        <v>5065</v>
      </c>
      <c r="U1530" t="s">
        <v>4046</v>
      </c>
      <c r="V1530" t="s">
        <v>4032</v>
      </c>
      <c r="W1530" t="s">
        <v>5055</v>
      </c>
      <c r="X1530" t="s">
        <v>5067</v>
      </c>
      <c r="Y1530">
        <v>2595.8000000000002</v>
      </c>
      <c r="Z1530">
        <v>2125.7399999999998</v>
      </c>
      <c r="AA1530">
        <v>470.06</v>
      </c>
      <c r="AB1530">
        <v>0.18108482933970257</v>
      </c>
      <c r="AC1530" t="s">
        <v>4188</v>
      </c>
      <c r="AD1530" t="s">
        <v>5064</v>
      </c>
      <c r="AE1530" s="2">
        <v>46164</v>
      </c>
      <c r="AF1530">
        <v>2026</v>
      </c>
      <c r="AG1530" s="2">
        <v>46143</v>
      </c>
    </row>
    <row r="1531" spans="1:33" x14ac:dyDescent="0.25">
      <c r="A1531" t="s">
        <v>1485</v>
      </c>
      <c r="B1531" t="s">
        <v>1486</v>
      </c>
      <c r="C1531" t="s">
        <v>12</v>
      </c>
      <c r="D1531" t="s">
        <v>74</v>
      </c>
      <c r="E1531" t="s">
        <v>14</v>
      </c>
      <c r="F1531">
        <v>1</v>
      </c>
      <c r="G1531">
        <v>508.98</v>
      </c>
      <c r="H1531">
        <v>0</v>
      </c>
      <c r="I1531" t="s">
        <v>5113</v>
      </c>
      <c r="J1531" t="s">
        <v>5027</v>
      </c>
      <c r="K1531" t="s">
        <v>4973</v>
      </c>
      <c r="L1531" t="s">
        <v>5020</v>
      </c>
      <c r="M1531">
        <v>354.29</v>
      </c>
      <c r="N1531" s="2">
        <v>44928</v>
      </c>
      <c r="O1531">
        <v>61</v>
      </c>
      <c r="P1531" t="s">
        <v>5126</v>
      </c>
      <c r="Q1531" t="s">
        <v>4024</v>
      </c>
      <c r="R1531" t="s">
        <v>4092</v>
      </c>
      <c r="S1531" t="s">
        <v>4071</v>
      </c>
      <c r="T1531" t="s">
        <v>5092</v>
      </c>
      <c r="U1531" t="s">
        <v>4165</v>
      </c>
      <c r="V1531" t="s">
        <v>4071</v>
      </c>
      <c r="W1531" t="s">
        <v>5055</v>
      </c>
      <c r="X1531" t="s">
        <v>5093</v>
      </c>
      <c r="Y1531">
        <v>508.98</v>
      </c>
      <c r="Z1531">
        <v>354.29</v>
      </c>
      <c r="AA1531">
        <v>154.69</v>
      </c>
      <c r="AB1531">
        <v>0.30392156862745096</v>
      </c>
      <c r="AC1531" t="s">
        <v>4913</v>
      </c>
      <c r="AD1531" t="s">
        <v>5091</v>
      </c>
      <c r="AE1531" s="2">
        <v>46042</v>
      </c>
      <c r="AF1531">
        <v>2026</v>
      </c>
      <c r="AG1531" s="2">
        <v>46023</v>
      </c>
    </row>
    <row r="1532" spans="1:33" x14ac:dyDescent="0.25">
      <c r="A1532" t="s">
        <v>861</v>
      </c>
      <c r="B1532" t="s">
        <v>862</v>
      </c>
      <c r="C1532" t="s">
        <v>12</v>
      </c>
      <c r="D1532" t="s">
        <v>95</v>
      </c>
      <c r="E1532" t="s">
        <v>25</v>
      </c>
      <c r="F1532">
        <v>2</v>
      </c>
      <c r="G1532">
        <v>508.98</v>
      </c>
      <c r="H1532">
        <v>0</v>
      </c>
      <c r="I1532" t="s">
        <v>20</v>
      </c>
      <c r="J1532" t="s">
        <v>5027</v>
      </c>
      <c r="K1532" t="s">
        <v>4973</v>
      </c>
      <c r="L1532" t="s">
        <v>5020</v>
      </c>
      <c r="M1532">
        <v>354.29</v>
      </c>
      <c r="N1532" s="2">
        <v>45850</v>
      </c>
      <c r="O1532">
        <v>36</v>
      </c>
      <c r="P1532" t="s">
        <v>4048</v>
      </c>
      <c r="Q1532" t="s">
        <v>4029</v>
      </c>
      <c r="R1532" t="s">
        <v>4057</v>
      </c>
      <c r="S1532" t="s">
        <v>4058</v>
      </c>
      <c r="T1532" t="s">
        <v>5095</v>
      </c>
      <c r="U1532" t="s">
        <v>4089</v>
      </c>
      <c r="V1532" t="s">
        <v>4068</v>
      </c>
      <c r="W1532" t="s">
        <v>5051</v>
      </c>
      <c r="X1532" t="s">
        <v>5113</v>
      </c>
      <c r="Y1532">
        <v>1017.96</v>
      </c>
      <c r="Z1532">
        <v>708.58</v>
      </c>
      <c r="AA1532">
        <v>309.38</v>
      </c>
      <c r="AB1532">
        <v>0.30392156862745096</v>
      </c>
      <c r="AC1532" t="s">
        <v>4510</v>
      </c>
      <c r="AD1532" t="s">
        <v>5094</v>
      </c>
      <c r="AE1532" s="2">
        <v>45885</v>
      </c>
      <c r="AF1532">
        <v>2025</v>
      </c>
      <c r="AG1532" s="2">
        <v>45870</v>
      </c>
    </row>
    <row r="1533" spans="1:33" x14ac:dyDescent="0.25">
      <c r="A1533" t="s">
        <v>485</v>
      </c>
      <c r="B1533" t="s">
        <v>486</v>
      </c>
      <c r="C1533" t="s">
        <v>12</v>
      </c>
      <c r="D1533" t="s">
        <v>196</v>
      </c>
      <c r="E1533" t="s">
        <v>25</v>
      </c>
      <c r="F1533">
        <v>1</v>
      </c>
      <c r="G1533">
        <v>508.98</v>
      </c>
      <c r="H1533">
        <v>0.2</v>
      </c>
      <c r="I1533" t="s">
        <v>30</v>
      </c>
      <c r="J1533" t="s">
        <v>5027</v>
      </c>
      <c r="K1533" t="s">
        <v>4973</v>
      </c>
      <c r="L1533" t="s">
        <v>5020</v>
      </c>
      <c r="M1533">
        <v>354.29</v>
      </c>
      <c r="N1533" s="2">
        <v>45965</v>
      </c>
      <c r="O1533">
        <v>36</v>
      </c>
      <c r="P1533" t="s">
        <v>5126</v>
      </c>
      <c r="Q1533" t="s">
        <v>4024</v>
      </c>
      <c r="R1533" t="s">
        <v>4089</v>
      </c>
      <c r="S1533" t="s">
        <v>4068</v>
      </c>
      <c r="T1533" t="s">
        <v>5124</v>
      </c>
      <c r="U1533" t="s">
        <v>4039</v>
      </c>
      <c r="V1533" t="s">
        <v>4032</v>
      </c>
      <c r="W1533" t="s">
        <v>5070</v>
      </c>
      <c r="X1533" t="s">
        <v>5071</v>
      </c>
      <c r="Y1533">
        <v>407.18</v>
      </c>
      <c r="Z1533">
        <v>354.29</v>
      </c>
      <c r="AA1533">
        <v>52.89</v>
      </c>
      <c r="AB1533">
        <v>0.12989341323247702</v>
      </c>
      <c r="AC1533" t="s">
        <v>4926</v>
      </c>
      <c r="AD1533" t="s">
        <v>5068</v>
      </c>
      <c r="AE1533" s="2">
        <v>46132</v>
      </c>
      <c r="AF1533">
        <v>2026</v>
      </c>
      <c r="AG1533" s="2">
        <v>46113</v>
      </c>
    </row>
    <row r="1534" spans="1:33" x14ac:dyDescent="0.25">
      <c r="A1534" t="s">
        <v>3831</v>
      </c>
      <c r="B1534" t="s">
        <v>1122</v>
      </c>
      <c r="C1534" t="s">
        <v>12</v>
      </c>
      <c r="D1534" t="s">
        <v>104</v>
      </c>
      <c r="E1534" t="s">
        <v>25</v>
      </c>
      <c r="F1534">
        <v>4</v>
      </c>
      <c r="G1534">
        <v>508.98</v>
      </c>
      <c r="H1534">
        <v>0.15</v>
      </c>
      <c r="I1534" t="s">
        <v>30</v>
      </c>
      <c r="J1534" t="s">
        <v>5027</v>
      </c>
      <c r="K1534" t="s">
        <v>4973</v>
      </c>
      <c r="L1534" t="s">
        <v>5020</v>
      </c>
      <c r="M1534">
        <v>354.29</v>
      </c>
      <c r="N1534" s="2">
        <v>45168</v>
      </c>
      <c r="O1534">
        <v>24</v>
      </c>
      <c r="P1534" t="s">
        <v>4025</v>
      </c>
      <c r="Q1534" t="s">
        <v>4024</v>
      </c>
      <c r="R1534" t="s">
        <v>4060</v>
      </c>
      <c r="S1534" t="s">
        <v>4032</v>
      </c>
      <c r="T1534" t="s">
        <v>5073</v>
      </c>
      <c r="U1534" t="s">
        <v>4035</v>
      </c>
      <c r="V1534" t="s">
        <v>4036</v>
      </c>
      <c r="W1534" t="s">
        <v>5051</v>
      </c>
      <c r="X1534" t="s">
        <v>5074</v>
      </c>
      <c r="Y1534">
        <v>1730.53</v>
      </c>
      <c r="Z1534">
        <v>1417.16</v>
      </c>
      <c r="AA1534">
        <v>313.37</v>
      </c>
      <c r="AB1534">
        <v>0.18108325195171421</v>
      </c>
      <c r="AC1534" t="s">
        <v>4514</v>
      </c>
      <c r="AD1534" t="s">
        <v>5072</v>
      </c>
      <c r="AE1534" s="2">
        <v>46182</v>
      </c>
      <c r="AF1534">
        <v>2026</v>
      </c>
      <c r="AG1534" s="2">
        <v>46174</v>
      </c>
    </row>
    <row r="1535" spans="1:33" x14ac:dyDescent="0.25">
      <c r="A1535" t="s">
        <v>3237</v>
      </c>
      <c r="B1535" t="s">
        <v>2779</v>
      </c>
      <c r="C1535" t="s">
        <v>12</v>
      </c>
      <c r="D1535" t="s">
        <v>104</v>
      </c>
      <c r="E1535" t="s">
        <v>14</v>
      </c>
      <c r="F1535">
        <v>2</v>
      </c>
      <c r="G1535">
        <v>503.99</v>
      </c>
      <c r="H1535">
        <v>0.1</v>
      </c>
      <c r="I1535" t="s">
        <v>35</v>
      </c>
      <c r="J1535" t="s">
        <v>5027</v>
      </c>
      <c r="K1535" t="s">
        <v>4973</v>
      </c>
      <c r="L1535" t="s">
        <v>5020</v>
      </c>
      <c r="M1535">
        <v>354.29</v>
      </c>
      <c r="N1535" s="2">
        <v>46021</v>
      </c>
      <c r="O1535">
        <v>64</v>
      </c>
      <c r="P1535" t="s">
        <v>4025</v>
      </c>
      <c r="Q1535" t="s">
        <v>4024</v>
      </c>
      <c r="R1535" t="s">
        <v>4100</v>
      </c>
      <c r="S1535" t="s">
        <v>4027</v>
      </c>
      <c r="T1535" t="s">
        <v>5073</v>
      </c>
      <c r="U1535" t="s">
        <v>4035</v>
      </c>
      <c r="V1535" t="s">
        <v>4036</v>
      </c>
      <c r="W1535" t="s">
        <v>5051</v>
      </c>
      <c r="X1535" t="s">
        <v>5074</v>
      </c>
      <c r="Y1535">
        <v>907.18</v>
      </c>
      <c r="Z1535">
        <v>708.58</v>
      </c>
      <c r="AA1535">
        <v>198.6</v>
      </c>
      <c r="AB1535">
        <v>0.2189201701977557</v>
      </c>
      <c r="AC1535" t="s">
        <v>4782</v>
      </c>
      <c r="AD1535" t="s">
        <v>5072</v>
      </c>
      <c r="AE1535" s="2">
        <v>45871</v>
      </c>
      <c r="AF1535">
        <v>2025</v>
      </c>
      <c r="AG1535" s="2">
        <v>45870</v>
      </c>
    </row>
    <row r="1536" spans="1:33" x14ac:dyDescent="0.25">
      <c r="A1536" t="s">
        <v>3285</v>
      </c>
      <c r="B1536" t="s">
        <v>1215</v>
      </c>
      <c r="C1536" t="s">
        <v>12</v>
      </c>
      <c r="D1536" t="s">
        <v>62</v>
      </c>
      <c r="E1536" t="s">
        <v>14</v>
      </c>
      <c r="F1536">
        <v>1</v>
      </c>
      <c r="G1536">
        <v>503.99</v>
      </c>
      <c r="H1536">
        <v>0.02</v>
      </c>
      <c r="I1536" t="s">
        <v>35</v>
      </c>
      <c r="J1536" t="s">
        <v>5027</v>
      </c>
      <c r="K1536" t="s">
        <v>4973</v>
      </c>
      <c r="L1536" t="s">
        <v>5020</v>
      </c>
      <c r="M1536">
        <v>354.29</v>
      </c>
      <c r="N1536" s="2">
        <v>45277</v>
      </c>
      <c r="O1536">
        <v>25</v>
      </c>
      <c r="P1536" t="s">
        <v>4025</v>
      </c>
      <c r="Q1536" t="s">
        <v>4029</v>
      </c>
      <c r="R1536" t="s">
        <v>4046</v>
      </c>
      <c r="S1536" t="s">
        <v>4032</v>
      </c>
      <c r="T1536" t="s">
        <v>5104</v>
      </c>
      <c r="U1536" t="s">
        <v>4143</v>
      </c>
      <c r="V1536" t="s">
        <v>4027</v>
      </c>
      <c r="W1536" t="s">
        <v>5055</v>
      </c>
      <c r="X1536" t="s">
        <v>5105</v>
      </c>
      <c r="Y1536">
        <v>493.91</v>
      </c>
      <c r="Z1536">
        <v>354.29</v>
      </c>
      <c r="AA1536">
        <v>139.62</v>
      </c>
      <c r="AB1536">
        <v>0.28268307991334451</v>
      </c>
      <c r="AC1536" t="s">
        <v>4673</v>
      </c>
      <c r="AD1536" t="s">
        <v>5103</v>
      </c>
      <c r="AE1536" s="2">
        <v>46073</v>
      </c>
      <c r="AF1536">
        <v>2026</v>
      </c>
      <c r="AG1536" s="2">
        <v>46054</v>
      </c>
    </row>
    <row r="1537" spans="1:33" x14ac:dyDescent="0.25">
      <c r="A1537" t="s">
        <v>10</v>
      </c>
      <c r="B1537" t="s">
        <v>11</v>
      </c>
      <c r="C1537" t="s">
        <v>12</v>
      </c>
      <c r="D1537" t="s">
        <v>13</v>
      </c>
      <c r="E1537" t="s">
        <v>14</v>
      </c>
      <c r="F1537">
        <v>1</v>
      </c>
      <c r="G1537">
        <v>503.99</v>
      </c>
      <c r="H1537">
        <v>0.02</v>
      </c>
      <c r="I1537" t="s">
        <v>15</v>
      </c>
      <c r="J1537" t="s">
        <v>5027</v>
      </c>
      <c r="K1537" t="s">
        <v>4973</v>
      </c>
      <c r="L1537" t="s">
        <v>5020</v>
      </c>
      <c r="M1537">
        <v>354.29</v>
      </c>
      <c r="N1537" s="2">
        <v>46036</v>
      </c>
      <c r="O1537">
        <v>68</v>
      </c>
      <c r="P1537" t="s">
        <v>4052</v>
      </c>
      <c r="Q1537" t="s">
        <v>4029</v>
      </c>
      <c r="R1537" t="s">
        <v>4055</v>
      </c>
      <c r="S1537" t="s">
        <v>4032</v>
      </c>
      <c r="T1537" t="s">
        <v>5076</v>
      </c>
      <c r="U1537" t="s">
        <v>4085</v>
      </c>
      <c r="V1537" t="s">
        <v>4036</v>
      </c>
      <c r="W1537" t="s">
        <v>5051</v>
      </c>
      <c r="X1537" t="s">
        <v>5077</v>
      </c>
      <c r="Y1537">
        <v>493.91</v>
      </c>
      <c r="Z1537">
        <v>354.29</v>
      </c>
      <c r="AA1537">
        <v>139.62</v>
      </c>
      <c r="AB1537">
        <v>0.28268307991334451</v>
      </c>
      <c r="AC1537" t="s">
        <v>5141</v>
      </c>
      <c r="AD1537" t="s">
        <v>5075</v>
      </c>
      <c r="AE1537" s="2">
        <v>46174</v>
      </c>
      <c r="AF1537">
        <v>2026</v>
      </c>
      <c r="AG1537" s="2">
        <v>46174</v>
      </c>
    </row>
    <row r="1538" spans="1:33" x14ac:dyDescent="0.25">
      <c r="A1538" t="s">
        <v>569</v>
      </c>
      <c r="B1538" t="s">
        <v>206</v>
      </c>
      <c r="C1538" t="s">
        <v>12</v>
      </c>
      <c r="D1538" t="s">
        <v>62</v>
      </c>
      <c r="E1538" t="s">
        <v>14</v>
      </c>
      <c r="F1538">
        <v>5</v>
      </c>
      <c r="G1538">
        <v>503.99</v>
      </c>
      <c r="H1538">
        <v>0.15</v>
      </c>
      <c r="I1538" t="s">
        <v>20</v>
      </c>
      <c r="J1538" t="s">
        <v>5027</v>
      </c>
      <c r="K1538" t="s">
        <v>4973</v>
      </c>
      <c r="L1538" t="s">
        <v>5020</v>
      </c>
      <c r="M1538">
        <v>354.29</v>
      </c>
      <c r="N1538" s="2">
        <v>45073</v>
      </c>
      <c r="O1538">
        <v>67</v>
      </c>
      <c r="P1538" t="s">
        <v>4030</v>
      </c>
      <c r="Q1538" t="s">
        <v>4029</v>
      </c>
      <c r="R1538" t="s">
        <v>4141</v>
      </c>
      <c r="S1538" t="s">
        <v>4068</v>
      </c>
      <c r="T1538" t="s">
        <v>5104</v>
      </c>
      <c r="U1538" t="s">
        <v>4143</v>
      </c>
      <c r="V1538" t="s">
        <v>4027</v>
      </c>
      <c r="W1538" t="s">
        <v>5055</v>
      </c>
      <c r="X1538" t="s">
        <v>5105</v>
      </c>
      <c r="Y1538">
        <v>2141.96</v>
      </c>
      <c r="Z1538">
        <v>1771.45</v>
      </c>
      <c r="AA1538">
        <v>370.51</v>
      </c>
      <c r="AB1538">
        <v>0.17297708640684231</v>
      </c>
      <c r="AC1538" t="s">
        <v>4733</v>
      </c>
      <c r="AD1538" t="s">
        <v>5103</v>
      </c>
      <c r="AE1538" s="2">
        <v>45932</v>
      </c>
      <c r="AF1538">
        <v>2025</v>
      </c>
      <c r="AG1538" s="2">
        <v>45931</v>
      </c>
    </row>
    <row r="1539" spans="1:33" x14ac:dyDescent="0.25">
      <c r="A1539" t="s">
        <v>1385</v>
      </c>
      <c r="B1539" t="s">
        <v>1386</v>
      </c>
      <c r="C1539" t="s">
        <v>12</v>
      </c>
      <c r="D1539" t="s">
        <v>48</v>
      </c>
      <c r="E1539" t="s">
        <v>25</v>
      </c>
      <c r="F1539">
        <v>2</v>
      </c>
      <c r="G1539">
        <v>503.99</v>
      </c>
      <c r="H1539">
        <v>0</v>
      </c>
      <c r="I1539" t="s">
        <v>30</v>
      </c>
      <c r="J1539" t="s">
        <v>5027</v>
      </c>
      <c r="K1539" t="s">
        <v>4973</v>
      </c>
      <c r="L1539" t="s">
        <v>5020</v>
      </c>
      <c r="M1539">
        <v>354.29</v>
      </c>
      <c r="N1539" s="2">
        <v>46201</v>
      </c>
      <c r="O1539">
        <v>26</v>
      </c>
      <c r="P1539" t="s">
        <v>5126</v>
      </c>
      <c r="Q1539" t="s">
        <v>4024</v>
      </c>
      <c r="R1539" t="s">
        <v>4074</v>
      </c>
      <c r="S1539" t="s">
        <v>4071</v>
      </c>
      <c r="T1539" t="s">
        <v>5110</v>
      </c>
      <c r="U1539" t="s">
        <v>4135</v>
      </c>
      <c r="V1539" t="s">
        <v>4058</v>
      </c>
      <c r="W1539" t="s">
        <v>5055</v>
      </c>
      <c r="X1539" t="s">
        <v>5112</v>
      </c>
      <c r="Y1539">
        <v>1007.98</v>
      </c>
      <c r="Z1539">
        <v>708.58</v>
      </c>
      <c r="AA1539">
        <v>299.39999999999998</v>
      </c>
      <c r="AB1539">
        <v>0.29702970297029702</v>
      </c>
      <c r="AC1539" t="s">
        <v>4113</v>
      </c>
      <c r="AD1539" t="s">
        <v>5109</v>
      </c>
      <c r="AE1539" s="2">
        <v>46029</v>
      </c>
      <c r="AF1539">
        <v>2026</v>
      </c>
      <c r="AG1539" s="2">
        <v>46023</v>
      </c>
    </row>
    <row r="1540" spans="1:33" x14ac:dyDescent="0.25">
      <c r="A1540" t="s">
        <v>1707</v>
      </c>
      <c r="B1540" t="s">
        <v>37</v>
      </c>
      <c r="C1540" t="s">
        <v>12</v>
      </c>
      <c r="D1540" t="s">
        <v>226</v>
      </c>
      <c r="E1540" t="s">
        <v>14</v>
      </c>
      <c r="F1540">
        <v>2</v>
      </c>
      <c r="G1540">
        <v>503.99</v>
      </c>
      <c r="H1540">
        <v>0</v>
      </c>
      <c r="I1540" t="s">
        <v>20</v>
      </c>
      <c r="J1540" t="s">
        <v>5027</v>
      </c>
      <c r="K1540" t="s">
        <v>4973</v>
      </c>
      <c r="L1540" t="s">
        <v>5020</v>
      </c>
      <c r="M1540">
        <v>354.29</v>
      </c>
      <c r="N1540" s="2">
        <v>45531</v>
      </c>
      <c r="O1540">
        <v>69</v>
      </c>
      <c r="P1540" t="s">
        <v>4025</v>
      </c>
      <c r="Q1540" t="s">
        <v>4029</v>
      </c>
      <c r="R1540" t="s">
        <v>4085</v>
      </c>
      <c r="S1540" t="s">
        <v>4036</v>
      </c>
      <c r="T1540" t="s">
        <v>5062</v>
      </c>
      <c r="U1540" t="s">
        <v>4055</v>
      </c>
      <c r="V1540" t="s">
        <v>4032</v>
      </c>
      <c r="W1540" t="s">
        <v>5055</v>
      </c>
      <c r="X1540" t="s">
        <v>5063</v>
      </c>
      <c r="Y1540">
        <v>1007.98</v>
      </c>
      <c r="Z1540">
        <v>708.58</v>
      </c>
      <c r="AA1540">
        <v>299.39999999999998</v>
      </c>
      <c r="AB1540">
        <v>0.29702970297029702</v>
      </c>
      <c r="AC1540" t="s">
        <v>4397</v>
      </c>
      <c r="AD1540" t="s">
        <v>5123</v>
      </c>
      <c r="AE1540" s="2">
        <v>45883</v>
      </c>
      <c r="AF1540">
        <v>2025</v>
      </c>
      <c r="AG1540" s="2">
        <v>45870</v>
      </c>
    </row>
    <row r="1541" spans="1:33" x14ac:dyDescent="0.25">
      <c r="A1541" t="s">
        <v>2427</v>
      </c>
      <c r="B1541" t="s">
        <v>60</v>
      </c>
      <c r="C1541" t="s">
        <v>12</v>
      </c>
      <c r="D1541" t="s">
        <v>39</v>
      </c>
      <c r="E1541" t="s">
        <v>14</v>
      </c>
      <c r="F1541">
        <v>2</v>
      </c>
      <c r="G1541">
        <v>503.99</v>
      </c>
      <c r="H1541">
        <v>0</v>
      </c>
      <c r="I1541" t="s">
        <v>15</v>
      </c>
      <c r="J1541" t="s">
        <v>5027</v>
      </c>
      <c r="K1541" t="s">
        <v>4973</v>
      </c>
      <c r="L1541" t="s">
        <v>5020</v>
      </c>
      <c r="M1541">
        <v>354.29</v>
      </c>
      <c r="N1541" s="2">
        <v>45975</v>
      </c>
      <c r="O1541">
        <v>59</v>
      </c>
      <c r="P1541" t="s">
        <v>4025</v>
      </c>
      <c r="Q1541" t="s">
        <v>4024</v>
      </c>
      <c r="R1541" t="s">
        <v>4141</v>
      </c>
      <c r="S1541" t="s">
        <v>4068</v>
      </c>
      <c r="T1541" t="s">
        <v>5097</v>
      </c>
      <c r="U1541" t="s">
        <v>4141</v>
      </c>
      <c r="V1541" t="s">
        <v>4068</v>
      </c>
      <c r="W1541" t="s">
        <v>5055</v>
      </c>
      <c r="X1541" t="s">
        <v>4948</v>
      </c>
      <c r="Y1541">
        <v>1007.98</v>
      </c>
      <c r="Z1541">
        <v>708.58</v>
      </c>
      <c r="AA1541">
        <v>299.39999999999998</v>
      </c>
      <c r="AB1541">
        <v>0.29702970297029702</v>
      </c>
      <c r="AC1541" t="s">
        <v>4494</v>
      </c>
      <c r="AD1541" t="s">
        <v>5128</v>
      </c>
      <c r="AE1541" s="2">
        <v>46173</v>
      </c>
      <c r="AF1541">
        <v>2026</v>
      </c>
      <c r="AG1541" s="2">
        <v>46143</v>
      </c>
    </row>
    <row r="1542" spans="1:33" x14ac:dyDescent="0.25">
      <c r="A1542" t="s">
        <v>1112</v>
      </c>
      <c r="B1542" t="s">
        <v>314</v>
      </c>
      <c r="C1542" t="s">
        <v>12</v>
      </c>
      <c r="D1542" t="s">
        <v>187</v>
      </c>
      <c r="E1542" t="s">
        <v>14</v>
      </c>
      <c r="F1542">
        <v>1</v>
      </c>
      <c r="G1542">
        <v>499</v>
      </c>
      <c r="H1542">
        <v>0</v>
      </c>
      <c r="I1542" t="s">
        <v>1258</v>
      </c>
      <c r="J1542" t="s">
        <v>5027</v>
      </c>
      <c r="K1542" t="s">
        <v>4973</v>
      </c>
      <c r="L1542" t="s">
        <v>5020</v>
      </c>
      <c r="M1542">
        <v>354.29</v>
      </c>
      <c r="N1542" s="2">
        <v>45683</v>
      </c>
      <c r="O1542">
        <v>41</v>
      </c>
      <c r="P1542" t="s">
        <v>4025</v>
      </c>
      <c r="Q1542" t="s">
        <v>4024</v>
      </c>
      <c r="R1542" t="s">
        <v>4055</v>
      </c>
      <c r="S1542" t="s">
        <v>4032</v>
      </c>
      <c r="T1542" t="s">
        <v>5099</v>
      </c>
      <c r="U1542" t="s">
        <v>4067</v>
      </c>
      <c r="V1542" t="s">
        <v>4068</v>
      </c>
      <c r="W1542" t="s">
        <v>5070</v>
      </c>
      <c r="X1542" t="s">
        <v>5113</v>
      </c>
      <c r="Y1542">
        <v>499</v>
      </c>
      <c r="Z1542">
        <v>354.29</v>
      </c>
      <c r="AA1542">
        <v>144.71</v>
      </c>
      <c r="AB1542">
        <v>0.29000000000000004</v>
      </c>
      <c r="AC1542" t="s">
        <v>4625</v>
      </c>
      <c r="AD1542" t="s">
        <v>5098</v>
      </c>
      <c r="AE1542" s="2">
        <v>45928</v>
      </c>
      <c r="AF1542">
        <v>2025</v>
      </c>
      <c r="AG1542" s="2">
        <v>45901</v>
      </c>
    </row>
    <row r="1543" spans="1:33" x14ac:dyDescent="0.25">
      <c r="A1543" t="s">
        <v>543</v>
      </c>
      <c r="B1543" t="s">
        <v>544</v>
      </c>
      <c r="C1543" t="s">
        <v>12</v>
      </c>
      <c r="D1543" t="s">
        <v>48</v>
      </c>
      <c r="E1543" t="s">
        <v>25</v>
      </c>
      <c r="F1543">
        <v>1</v>
      </c>
      <c r="G1543">
        <v>499</v>
      </c>
      <c r="H1543">
        <v>0</v>
      </c>
      <c r="I1543" t="s">
        <v>1258</v>
      </c>
      <c r="J1543" t="s">
        <v>5027</v>
      </c>
      <c r="K1543" t="s">
        <v>4973</v>
      </c>
      <c r="L1543" t="s">
        <v>5020</v>
      </c>
      <c r="M1543">
        <v>354.29</v>
      </c>
      <c r="N1543" s="2">
        <v>45293</v>
      </c>
      <c r="O1543">
        <v>39</v>
      </c>
      <c r="P1543" t="s">
        <v>4025</v>
      </c>
      <c r="Q1543" t="s">
        <v>4024</v>
      </c>
      <c r="R1543" t="s">
        <v>4057</v>
      </c>
      <c r="S1543" t="s">
        <v>4058</v>
      </c>
      <c r="T1543" t="s">
        <v>5110</v>
      </c>
      <c r="U1543" t="s">
        <v>4135</v>
      </c>
      <c r="V1543" t="s">
        <v>4058</v>
      </c>
      <c r="W1543" t="s">
        <v>5055</v>
      </c>
      <c r="X1543" t="s">
        <v>5112</v>
      </c>
      <c r="Y1543">
        <v>499</v>
      </c>
      <c r="Z1543">
        <v>354.29</v>
      </c>
      <c r="AA1543">
        <v>144.71</v>
      </c>
      <c r="AB1543">
        <v>0.29000000000000004</v>
      </c>
      <c r="AC1543" t="s">
        <v>4785</v>
      </c>
      <c r="AD1543" t="s">
        <v>5109</v>
      </c>
      <c r="AE1543" s="2">
        <v>46013</v>
      </c>
      <c r="AF1543">
        <v>2025</v>
      </c>
      <c r="AG1543" s="2">
        <v>45992</v>
      </c>
    </row>
    <row r="1544" spans="1:33" x14ac:dyDescent="0.25">
      <c r="A1544" t="s">
        <v>1412</v>
      </c>
      <c r="B1544" t="s">
        <v>1357</v>
      </c>
      <c r="C1544" t="s">
        <v>12</v>
      </c>
      <c r="D1544" t="s">
        <v>48</v>
      </c>
      <c r="E1544" t="s">
        <v>14</v>
      </c>
      <c r="F1544">
        <v>2</v>
      </c>
      <c r="G1544">
        <v>499</v>
      </c>
      <c r="H1544">
        <v>0</v>
      </c>
      <c r="I1544" t="s">
        <v>30</v>
      </c>
      <c r="J1544" t="s">
        <v>5027</v>
      </c>
      <c r="K1544" t="s">
        <v>4973</v>
      </c>
      <c r="L1544" t="s">
        <v>5020</v>
      </c>
      <c r="M1544">
        <v>354.29</v>
      </c>
      <c r="N1544" s="2">
        <v>45495</v>
      </c>
      <c r="O1544">
        <v>41</v>
      </c>
      <c r="P1544" t="s">
        <v>4025</v>
      </c>
      <c r="Q1544" t="s">
        <v>4024</v>
      </c>
      <c r="R1544" t="s">
        <v>4092</v>
      </c>
      <c r="S1544" t="s">
        <v>4071</v>
      </c>
      <c r="T1544" t="s">
        <v>5110</v>
      </c>
      <c r="U1544" t="s">
        <v>4135</v>
      </c>
      <c r="V1544" t="s">
        <v>4058</v>
      </c>
      <c r="W1544" t="s">
        <v>5055</v>
      </c>
      <c r="X1544" t="s">
        <v>5112</v>
      </c>
      <c r="Y1544">
        <v>998</v>
      </c>
      <c r="Z1544">
        <v>708.58</v>
      </c>
      <c r="AA1544">
        <v>289.42</v>
      </c>
      <c r="AB1544">
        <v>0.29000000000000004</v>
      </c>
      <c r="AC1544" t="s">
        <v>4195</v>
      </c>
      <c r="AD1544" t="s">
        <v>5109</v>
      </c>
      <c r="AE1544" s="2">
        <v>46176</v>
      </c>
      <c r="AF1544">
        <v>2026</v>
      </c>
      <c r="AG1544" s="2">
        <v>46174</v>
      </c>
    </row>
    <row r="1545" spans="1:33" x14ac:dyDescent="0.25">
      <c r="A1545" t="s">
        <v>2593</v>
      </c>
      <c r="B1545" t="s">
        <v>2518</v>
      </c>
      <c r="C1545" t="s">
        <v>12</v>
      </c>
      <c r="D1545" t="s">
        <v>226</v>
      </c>
      <c r="E1545" t="s">
        <v>14</v>
      </c>
      <c r="F1545">
        <v>3</v>
      </c>
      <c r="G1545">
        <v>499</v>
      </c>
      <c r="H1545">
        <v>0.15</v>
      </c>
      <c r="I1545" t="s">
        <v>1258</v>
      </c>
      <c r="J1545" t="s">
        <v>5027</v>
      </c>
      <c r="K1545" t="s">
        <v>4973</v>
      </c>
      <c r="L1545" t="s">
        <v>5020</v>
      </c>
      <c r="M1545">
        <v>354.29</v>
      </c>
      <c r="N1545" s="2">
        <v>45646</v>
      </c>
      <c r="O1545">
        <v>70</v>
      </c>
      <c r="P1545" t="s">
        <v>4025</v>
      </c>
      <c r="Q1545" t="s">
        <v>4024</v>
      </c>
      <c r="R1545" t="s">
        <v>4031</v>
      </c>
      <c r="S1545" t="s">
        <v>4032</v>
      </c>
      <c r="T1545" t="s">
        <v>5062</v>
      </c>
      <c r="U1545" t="s">
        <v>4055</v>
      </c>
      <c r="V1545" t="s">
        <v>4032</v>
      </c>
      <c r="W1545" t="s">
        <v>5055</v>
      </c>
      <c r="X1545" t="s">
        <v>5063</v>
      </c>
      <c r="Y1545">
        <v>1272.45</v>
      </c>
      <c r="Z1545">
        <v>1062.8699999999999</v>
      </c>
      <c r="AA1545">
        <v>209.58</v>
      </c>
      <c r="AB1545">
        <v>0.16470588235294117</v>
      </c>
      <c r="AC1545" t="s">
        <v>4272</v>
      </c>
      <c r="AD1545" t="s">
        <v>5123</v>
      </c>
      <c r="AE1545" s="2">
        <v>46205</v>
      </c>
      <c r="AF1545">
        <v>2026</v>
      </c>
      <c r="AG1545" s="2">
        <v>46204</v>
      </c>
    </row>
    <row r="1546" spans="1:33" x14ac:dyDescent="0.25">
      <c r="A1546" t="s">
        <v>2596</v>
      </c>
      <c r="B1546" t="s">
        <v>453</v>
      </c>
      <c r="C1546" t="s">
        <v>12</v>
      </c>
      <c r="D1546" t="s">
        <v>19</v>
      </c>
      <c r="E1546" t="s">
        <v>14</v>
      </c>
      <c r="F1546">
        <v>1</v>
      </c>
      <c r="G1546">
        <v>499</v>
      </c>
      <c r="H1546">
        <v>0.15</v>
      </c>
      <c r="I1546" t="s">
        <v>15</v>
      </c>
      <c r="J1546" t="s">
        <v>5027</v>
      </c>
      <c r="K1546" t="s">
        <v>4973</v>
      </c>
      <c r="L1546" t="s">
        <v>5020</v>
      </c>
      <c r="M1546">
        <v>354.29</v>
      </c>
      <c r="N1546" s="2">
        <v>45430</v>
      </c>
      <c r="O1546">
        <v>67</v>
      </c>
      <c r="P1546" t="s">
        <v>4025</v>
      </c>
      <c r="Q1546" t="s">
        <v>4024</v>
      </c>
      <c r="R1546" t="s">
        <v>4085</v>
      </c>
      <c r="S1546" t="s">
        <v>4036</v>
      </c>
      <c r="T1546" t="s">
        <v>5058</v>
      </c>
      <c r="U1546" t="s">
        <v>4055</v>
      </c>
      <c r="V1546" t="s">
        <v>4032</v>
      </c>
      <c r="W1546" t="s">
        <v>5051</v>
      </c>
      <c r="X1546" t="s">
        <v>5060</v>
      </c>
      <c r="Y1546">
        <v>424.15</v>
      </c>
      <c r="Z1546">
        <v>354.29</v>
      </c>
      <c r="AA1546">
        <v>69.86</v>
      </c>
      <c r="AB1546">
        <v>0.16470588235294117</v>
      </c>
      <c r="AC1546" t="s">
        <v>4614</v>
      </c>
      <c r="AD1546" t="s">
        <v>5057</v>
      </c>
      <c r="AE1546" s="2">
        <v>46190</v>
      </c>
      <c r="AF1546">
        <v>2026</v>
      </c>
      <c r="AG1546" s="2">
        <v>46174</v>
      </c>
    </row>
    <row r="1547" spans="1:33" x14ac:dyDescent="0.25">
      <c r="A1547" t="s">
        <v>3669</v>
      </c>
      <c r="B1547" t="s">
        <v>3670</v>
      </c>
      <c r="C1547" t="s">
        <v>12</v>
      </c>
      <c r="D1547" t="s">
        <v>34</v>
      </c>
      <c r="E1547" t="s">
        <v>14</v>
      </c>
      <c r="F1547">
        <v>2</v>
      </c>
      <c r="G1547">
        <v>499</v>
      </c>
      <c r="H1547">
        <v>0.2</v>
      </c>
      <c r="I1547" t="s">
        <v>1258</v>
      </c>
      <c r="J1547" t="s">
        <v>5027</v>
      </c>
      <c r="K1547" t="s">
        <v>4973</v>
      </c>
      <c r="L1547" t="s">
        <v>5020</v>
      </c>
      <c r="M1547">
        <v>354.29</v>
      </c>
      <c r="N1547" s="2">
        <v>45931</v>
      </c>
      <c r="O1547">
        <v>34</v>
      </c>
      <c r="P1547" t="s">
        <v>4030</v>
      </c>
      <c r="Q1547" t="s">
        <v>4024</v>
      </c>
      <c r="R1547" t="s">
        <v>4055</v>
      </c>
      <c r="S1547" t="s">
        <v>4032</v>
      </c>
      <c r="T1547" t="s">
        <v>5079</v>
      </c>
      <c r="U1547" t="s">
        <v>4041</v>
      </c>
      <c r="V1547" t="s">
        <v>4036</v>
      </c>
      <c r="W1547" t="s">
        <v>5055</v>
      </c>
      <c r="X1547" t="s">
        <v>5080</v>
      </c>
      <c r="Y1547">
        <v>798.4</v>
      </c>
      <c r="Z1547">
        <v>708.58</v>
      </c>
      <c r="AA1547">
        <v>89.82</v>
      </c>
      <c r="AB1547">
        <v>0.11249999999999999</v>
      </c>
      <c r="AC1547" t="s">
        <v>5158</v>
      </c>
      <c r="AD1547" t="s">
        <v>5078</v>
      </c>
      <c r="AE1547" s="2">
        <v>46223</v>
      </c>
      <c r="AF1547">
        <v>2026</v>
      </c>
      <c r="AG1547" s="2">
        <v>46204</v>
      </c>
    </row>
    <row r="1548" spans="1:33" x14ac:dyDescent="0.25">
      <c r="A1548" t="s">
        <v>699</v>
      </c>
      <c r="B1548" t="s">
        <v>700</v>
      </c>
      <c r="C1548" t="s">
        <v>12</v>
      </c>
      <c r="D1548" t="s">
        <v>74</v>
      </c>
      <c r="E1548" t="s">
        <v>25</v>
      </c>
      <c r="F1548">
        <v>1</v>
      </c>
      <c r="G1548">
        <v>499</v>
      </c>
      <c r="H1548">
        <v>0.05</v>
      </c>
      <c r="I1548" t="s">
        <v>20</v>
      </c>
      <c r="J1548" t="s">
        <v>5027</v>
      </c>
      <c r="K1548" t="s">
        <v>4973</v>
      </c>
      <c r="L1548" t="s">
        <v>5020</v>
      </c>
      <c r="M1548">
        <v>354.29</v>
      </c>
      <c r="N1548" s="2">
        <v>45862</v>
      </c>
      <c r="O1548">
        <v>57</v>
      </c>
      <c r="P1548" t="s">
        <v>4025</v>
      </c>
      <c r="Q1548" t="s">
        <v>4024</v>
      </c>
      <c r="R1548" t="s">
        <v>4041</v>
      </c>
      <c r="S1548" t="s">
        <v>4036</v>
      </c>
      <c r="T1548" t="s">
        <v>5092</v>
      </c>
      <c r="U1548" t="s">
        <v>4165</v>
      </c>
      <c r="V1548" t="s">
        <v>4071</v>
      </c>
      <c r="W1548" t="s">
        <v>5055</v>
      </c>
      <c r="X1548" t="s">
        <v>5093</v>
      </c>
      <c r="Y1548">
        <v>474.05</v>
      </c>
      <c r="Z1548">
        <v>354.29</v>
      </c>
      <c r="AA1548">
        <v>119.76</v>
      </c>
      <c r="AB1548">
        <v>0.25263157894736843</v>
      </c>
      <c r="AC1548" t="s">
        <v>4269</v>
      </c>
      <c r="AD1548" t="s">
        <v>5091</v>
      </c>
      <c r="AE1548" s="2">
        <v>46136</v>
      </c>
      <c r="AF1548">
        <v>2026</v>
      </c>
      <c r="AG1548" s="2">
        <v>46113</v>
      </c>
    </row>
    <row r="1549" spans="1:33" x14ac:dyDescent="0.25">
      <c r="A1549" t="s">
        <v>3598</v>
      </c>
      <c r="B1549" t="s">
        <v>1131</v>
      </c>
      <c r="C1549" t="s">
        <v>12</v>
      </c>
      <c r="D1549" t="s">
        <v>196</v>
      </c>
      <c r="E1549" t="s">
        <v>25</v>
      </c>
      <c r="F1549">
        <v>5</v>
      </c>
      <c r="G1549">
        <v>499</v>
      </c>
      <c r="H1549">
        <v>0</v>
      </c>
      <c r="I1549" t="s">
        <v>35</v>
      </c>
      <c r="J1549" t="s">
        <v>5027</v>
      </c>
      <c r="K1549" t="s">
        <v>4973</v>
      </c>
      <c r="L1549" t="s">
        <v>5020</v>
      </c>
      <c r="M1549">
        <v>354.29</v>
      </c>
      <c r="N1549" s="2">
        <v>46053</v>
      </c>
      <c r="O1549">
        <v>61</v>
      </c>
      <c r="P1549" t="s">
        <v>4025</v>
      </c>
      <c r="Q1549" t="s">
        <v>4024</v>
      </c>
      <c r="R1549" t="s">
        <v>4050</v>
      </c>
      <c r="S1549" t="s">
        <v>4036</v>
      </c>
      <c r="T1549" t="s">
        <v>5124</v>
      </c>
      <c r="U1549" t="s">
        <v>4039</v>
      </c>
      <c r="V1549" t="s">
        <v>4032</v>
      </c>
      <c r="W1549" t="s">
        <v>5070</v>
      </c>
      <c r="X1549" t="s">
        <v>5071</v>
      </c>
      <c r="Y1549">
        <v>2495</v>
      </c>
      <c r="Z1549">
        <v>1771.45</v>
      </c>
      <c r="AA1549">
        <v>723.55</v>
      </c>
      <c r="AB1549">
        <v>0.28999999999999998</v>
      </c>
      <c r="AC1549" t="s">
        <v>4168</v>
      </c>
      <c r="AD1549" t="s">
        <v>5068</v>
      </c>
      <c r="AE1549" s="2">
        <v>46227</v>
      </c>
      <c r="AF1549">
        <v>2026</v>
      </c>
      <c r="AG1549" s="2">
        <v>46204</v>
      </c>
    </row>
    <row r="1550" spans="1:33" x14ac:dyDescent="0.25">
      <c r="A1550" t="s">
        <v>370</v>
      </c>
      <c r="B1550" t="s">
        <v>371</v>
      </c>
      <c r="C1550" t="s">
        <v>12</v>
      </c>
      <c r="D1550" t="s">
        <v>62</v>
      </c>
      <c r="E1550" t="s">
        <v>25</v>
      </c>
      <c r="F1550">
        <v>3</v>
      </c>
      <c r="G1550">
        <v>494.01</v>
      </c>
      <c r="H1550">
        <v>0.05</v>
      </c>
      <c r="I1550" t="s">
        <v>30</v>
      </c>
      <c r="J1550" t="s">
        <v>5027</v>
      </c>
      <c r="K1550" t="s">
        <v>4973</v>
      </c>
      <c r="L1550" t="s">
        <v>5020</v>
      </c>
      <c r="M1550">
        <v>354.29</v>
      </c>
      <c r="N1550" s="2">
        <v>45819</v>
      </c>
      <c r="O1550">
        <v>51</v>
      </c>
      <c r="P1550" t="s">
        <v>4025</v>
      </c>
      <c r="Q1550" t="s">
        <v>4029</v>
      </c>
      <c r="R1550" t="s">
        <v>4089</v>
      </c>
      <c r="S1550" t="s">
        <v>4068</v>
      </c>
      <c r="T1550" t="s">
        <v>5104</v>
      </c>
      <c r="U1550" t="s">
        <v>4143</v>
      </c>
      <c r="V1550" t="s">
        <v>4027</v>
      </c>
      <c r="W1550" t="s">
        <v>5055</v>
      </c>
      <c r="X1550" t="s">
        <v>5105</v>
      </c>
      <c r="Y1550">
        <v>1407.93</v>
      </c>
      <c r="Z1550">
        <v>1062.8699999999999</v>
      </c>
      <c r="AA1550">
        <v>345.06</v>
      </c>
      <c r="AB1550">
        <v>0.24508320726172464</v>
      </c>
      <c r="AC1550" t="s">
        <v>4774</v>
      </c>
      <c r="AD1550" t="s">
        <v>5103</v>
      </c>
      <c r="AE1550" s="2">
        <v>46188</v>
      </c>
      <c r="AF1550">
        <v>2026</v>
      </c>
      <c r="AG1550" s="2">
        <v>46174</v>
      </c>
    </row>
    <row r="1551" spans="1:33" x14ac:dyDescent="0.25">
      <c r="A1551" t="s">
        <v>381</v>
      </c>
      <c r="B1551" t="s">
        <v>382</v>
      </c>
      <c r="C1551" t="s">
        <v>12</v>
      </c>
      <c r="D1551" t="s">
        <v>19</v>
      </c>
      <c r="E1551" t="s">
        <v>14</v>
      </c>
      <c r="F1551">
        <v>2</v>
      </c>
      <c r="G1551">
        <v>494.01</v>
      </c>
      <c r="H1551">
        <v>0.15</v>
      </c>
      <c r="I1551" t="s">
        <v>1258</v>
      </c>
      <c r="J1551" t="s">
        <v>5027</v>
      </c>
      <c r="K1551" t="s">
        <v>4973</v>
      </c>
      <c r="L1551" t="s">
        <v>5020</v>
      </c>
      <c r="M1551">
        <v>354.29</v>
      </c>
      <c r="N1551" s="2">
        <v>45469</v>
      </c>
      <c r="O1551">
        <v>23</v>
      </c>
      <c r="P1551" t="s">
        <v>4048</v>
      </c>
      <c r="Q1551" t="s">
        <v>4029</v>
      </c>
      <c r="R1551" t="s">
        <v>4039</v>
      </c>
      <c r="S1551" t="s">
        <v>4032</v>
      </c>
      <c r="T1551" t="s">
        <v>5058</v>
      </c>
      <c r="U1551" t="s">
        <v>4055</v>
      </c>
      <c r="V1551" t="s">
        <v>4032</v>
      </c>
      <c r="W1551" t="s">
        <v>5051</v>
      </c>
      <c r="X1551" t="s">
        <v>5060</v>
      </c>
      <c r="Y1551">
        <v>839.82</v>
      </c>
      <c r="Z1551">
        <v>708.58</v>
      </c>
      <c r="AA1551">
        <v>131.24</v>
      </c>
      <c r="AB1551">
        <v>0.15627158200566788</v>
      </c>
      <c r="AC1551" t="s">
        <v>4120</v>
      </c>
      <c r="AD1551" t="s">
        <v>5057</v>
      </c>
      <c r="AE1551" s="2">
        <v>46186</v>
      </c>
      <c r="AF1551">
        <v>2026</v>
      </c>
      <c r="AG1551" s="2">
        <v>46174</v>
      </c>
    </row>
    <row r="1552" spans="1:33" x14ac:dyDescent="0.25">
      <c r="A1552" t="s">
        <v>2547</v>
      </c>
      <c r="B1552" t="s">
        <v>437</v>
      </c>
      <c r="C1552" t="s">
        <v>12</v>
      </c>
      <c r="D1552" t="s">
        <v>62</v>
      </c>
      <c r="E1552" t="s">
        <v>14</v>
      </c>
      <c r="F1552">
        <v>1</v>
      </c>
      <c r="G1552">
        <v>494.01</v>
      </c>
      <c r="H1552">
        <v>0</v>
      </c>
      <c r="I1552" t="s">
        <v>20</v>
      </c>
      <c r="J1552" t="s">
        <v>5027</v>
      </c>
      <c r="K1552" t="s">
        <v>4973</v>
      </c>
      <c r="L1552" t="s">
        <v>5020</v>
      </c>
      <c r="M1552">
        <v>354.29</v>
      </c>
      <c r="N1552" s="2">
        <v>45453</v>
      </c>
      <c r="O1552">
        <v>43</v>
      </c>
      <c r="P1552" t="s">
        <v>4025</v>
      </c>
      <c r="Q1552" t="s">
        <v>4024</v>
      </c>
      <c r="R1552" t="s">
        <v>4103</v>
      </c>
      <c r="S1552" t="s">
        <v>4032</v>
      </c>
      <c r="T1552" t="s">
        <v>5104</v>
      </c>
      <c r="U1552" t="s">
        <v>4143</v>
      </c>
      <c r="V1552" t="s">
        <v>4027</v>
      </c>
      <c r="W1552" t="s">
        <v>5055</v>
      </c>
      <c r="X1552" t="s">
        <v>5105</v>
      </c>
      <c r="Y1552">
        <v>494.01</v>
      </c>
      <c r="Z1552">
        <v>354.29</v>
      </c>
      <c r="AA1552">
        <v>139.72</v>
      </c>
      <c r="AB1552">
        <v>0.28282828282828282</v>
      </c>
      <c r="AC1552" t="s">
        <v>5136</v>
      </c>
      <c r="AD1552" t="s">
        <v>5103</v>
      </c>
      <c r="AE1552" s="2">
        <v>45995</v>
      </c>
      <c r="AF1552">
        <v>2025</v>
      </c>
      <c r="AG1552" s="2">
        <v>45992</v>
      </c>
    </row>
    <row r="1553" spans="1:33" x14ac:dyDescent="0.25">
      <c r="A1553" t="s">
        <v>712</v>
      </c>
      <c r="B1553" t="s">
        <v>713</v>
      </c>
      <c r="C1553" t="s">
        <v>12</v>
      </c>
      <c r="D1553" t="s">
        <v>62</v>
      </c>
      <c r="E1553" t="s">
        <v>25</v>
      </c>
      <c r="F1553">
        <v>6</v>
      </c>
      <c r="G1553">
        <v>494.01</v>
      </c>
      <c r="H1553">
        <v>0.2</v>
      </c>
      <c r="I1553" t="s">
        <v>35</v>
      </c>
      <c r="J1553" t="s">
        <v>5027</v>
      </c>
      <c r="K1553" t="s">
        <v>4973</v>
      </c>
      <c r="L1553" t="s">
        <v>5020</v>
      </c>
      <c r="M1553">
        <v>354.29</v>
      </c>
      <c r="N1553" s="2">
        <v>46173</v>
      </c>
      <c r="O1553">
        <v>40</v>
      </c>
      <c r="P1553" t="s">
        <v>4048</v>
      </c>
      <c r="Q1553" t="s">
        <v>4029</v>
      </c>
      <c r="R1553" t="s">
        <v>4039</v>
      </c>
      <c r="S1553" t="s">
        <v>4032</v>
      </c>
      <c r="T1553" t="s">
        <v>5104</v>
      </c>
      <c r="U1553" t="s">
        <v>4143</v>
      </c>
      <c r="V1553" t="s">
        <v>4027</v>
      </c>
      <c r="W1553" t="s">
        <v>5055</v>
      </c>
      <c r="X1553" t="s">
        <v>5105</v>
      </c>
      <c r="Y1553">
        <v>2371.25</v>
      </c>
      <c r="Z1553">
        <v>2125.7399999999998</v>
      </c>
      <c r="AA1553">
        <v>245.51</v>
      </c>
      <c r="AB1553">
        <v>0.10353610964681075</v>
      </c>
      <c r="AC1553" t="s">
        <v>4279</v>
      </c>
      <c r="AD1553" t="s">
        <v>5103</v>
      </c>
      <c r="AE1553" s="2">
        <v>46149</v>
      </c>
      <c r="AF1553">
        <v>2026</v>
      </c>
      <c r="AG1553" s="2">
        <v>46143</v>
      </c>
    </row>
    <row r="1554" spans="1:33" x14ac:dyDescent="0.25">
      <c r="A1554" t="s">
        <v>1087</v>
      </c>
      <c r="B1554" t="s">
        <v>929</v>
      </c>
      <c r="C1554" t="s">
        <v>12</v>
      </c>
      <c r="D1554" t="s">
        <v>24</v>
      </c>
      <c r="E1554" t="s">
        <v>14</v>
      </c>
      <c r="F1554">
        <v>2</v>
      </c>
      <c r="G1554">
        <v>494.01</v>
      </c>
      <c r="H1554">
        <v>0.1</v>
      </c>
      <c r="I1554" t="s">
        <v>20</v>
      </c>
      <c r="J1554" t="s">
        <v>5027</v>
      </c>
      <c r="K1554" t="s">
        <v>4973</v>
      </c>
      <c r="L1554" t="s">
        <v>5020</v>
      </c>
      <c r="M1554">
        <v>354.29</v>
      </c>
      <c r="N1554" s="2">
        <v>45099</v>
      </c>
      <c r="O1554">
        <v>52</v>
      </c>
      <c r="P1554" t="s">
        <v>4030</v>
      </c>
      <c r="Q1554" t="s">
        <v>4029</v>
      </c>
      <c r="R1554" t="s">
        <v>4087</v>
      </c>
      <c r="S1554" t="s">
        <v>4036</v>
      </c>
      <c r="T1554" t="s">
        <v>5085</v>
      </c>
      <c r="U1554" t="s">
        <v>4097</v>
      </c>
      <c r="V1554" t="s">
        <v>4071</v>
      </c>
      <c r="W1554" t="s">
        <v>5051</v>
      </c>
      <c r="X1554" t="s">
        <v>5087</v>
      </c>
      <c r="Y1554">
        <v>889.22</v>
      </c>
      <c r="Z1554">
        <v>708.58</v>
      </c>
      <c r="AA1554">
        <v>180.64</v>
      </c>
      <c r="AB1554">
        <v>0.20314432873754523</v>
      </c>
      <c r="AC1554" t="s">
        <v>4225</v>
      </c>
      <c r="AD1554" t="s">
        <v>5084</v>
      </c>
      <c r="AE1554" s="2">
        <v>46054</v>
      </c>
      <c r="AF1554">
        <v>2026</v>
      </c>
      <c r="AG1554" s="2">
        <v>46054</v>
      </c>
    </row>
    <row r="1555" spans="1:33" x14ac:dyDescent="0.25">
      <c r="A1555" t="s">
        <v>2174</v>
      </c>
      <c r="B1555" t="s">
        <v>2175</v>
      </c>
      <c r="C1555" t="s">
        <v>12</v>
      </c>
      <c r="D1555" t="s">
        <v>39</v>
      </c>
      <c r="E1555" t="s">
        <v>25</v>
      </c>
      <c r="F1555">
        <v>5</v>
      </c>
      <c r="G1555">
        <v>494.01</v>
      </c>
      <c r="H1555">
        <v>0</v>
      </c>
      <c r="I1555" t="s">
        <v>35</v>
      </c>
      <c r="J1555" t="s">
        <v>5027</v>
      </c>
      <c r="K1555" t="s">
        <v>4973</v>
      </c>
      <c r="L1555" t="s">
        <v>5020</v>
      </c>
      <c r="M1555">
        <v>354.29</v>
      </c>
      <c r="N1555" s="2">
        <v>45791</v>
      </c>
      <c r="O1555">
        <v>18</v>
      </c>
      <c r="P1555" t="s">
        <v>4025</v>
      </c>
      <c r="Q1555" t="s">
        <v>4029</v>
      </c>
      <c r="R1555" t="s">
        <v>4039</v>
      </c>
      <c r="S1555" t="s">
        <v>4032</v>
      </c>
      <c r="T1555" t="s">
        <v>5097</v>
      </c>
      <c r="U1555" t="s">
        <v>4141</v>
      </c>
      <c r="V1555" t="s">
        <v>4068</v>
      </c>
      <c r="W1555" t="s">
        <v>5055</v>
      </c>
      <c r="X1555" t="s">
        <v>4948</v>
      </c>
      <c r="Y1555">
        <v>2470.0500000000002</v>
      </c>
      <c r="Z1555">
        <v>1771.45</v>
      </c>
      <c r="AA1555">
        <v>698.6</v>
      </c>
      <c r="AB1555">
        <v>0.28282828282828282</v>
      </c>
      <c r="AC1555" t="s">
        <v>4247</v>
      </c>
      <c r="AD1555" t="s">
        <v>5128</v>
      </c>
      <c r="AE1555" s="2">
        <v>45952</v>
      </c>
      <c r="AF1555">
        <v>2025</v>
      </c>
      <c r="AG1555" s="2">
        <v>45931</v>
      </c>
    </row>
    <row r="1556" spans="1:33" x14ac:dyDescent="0.25">
      <c r="A1556" t="s">
        <v>2566</v>
      </c>
      <c r="B1556" t="s">
        <v>927</v>
      </c>
      <c r="C1556" t="s">
        <v>12</v>
      </c>
      <c r="D1556" t="s">
        <v>101</v>
      </c>
      <c r="E1556" t="s">
        <v>25</v>
      </c>
      <c r="F1556">
        <v>3</v>
      </c>
      <c r="G1556">
        <v>494.01</v>
      </c>
      <c r="H1556">
        <v>0</v>
      </c>
      <c r="I1556" t="s">
        <v>20</v>
      </c>
      <c r="J1556" t="s">
        <v>5027</v>
      </c>
      <c r="K1556" t="s">
        <v>4973</v>
      </c>
      <c r="L1556" t="s">
        <v>5020</v>
      </c>
      <c r="M1556">
        <v>354.29</v>
      </c>
      <c r="N1556" s="2">
        <v>46085</v>
      </c>
      <c r="O1556">
        <v>44</v>
      </c>
      <c r="P1556" t="s">
        <v>4025</v>
      </c>
      <c r="Q1556" t="s">
        <v>4029</v>
      </c>
      <c r="R1556" t="s">
        <v>4067</v>
      </c>
      <c r="S1556" t="s">
        <v>4068</v>
      </c>
      <c r="T1556" t="s">
        <v>5082</v>
      </c>
      <c r="U1556" t="s">
        <v>4050</v>
      </c>
      <c r="V1556" t="s">
        <v>4036</v>
      </c>
      <c r="W1556" t="s">
        <v>5055</v>
      </c>
      <c r="X1556" t="s">
        <v>5083</v>
      </c>
      <c r="Y1556">
        <v>1482.03</v>
      </c>
      <c r="Z1556">
        <v>1062.8699999999999</v>
      </c>
      <c r="AA1556">
        <v>419.16</v>
      </c>
      <c r="AB1556">
        <v>0.28282828282828287</v>
      </c>
      <c r="AC1556" t="s">
        <v>4457</v>
      </c>
      <c r="AD1556" t="s">
        <v>5121</v>
      </c>
      <c r="AE1556" s="2">
        <v>46087</v>
      </c>
      <c r="AF1556">
        <v>2026</v>
      </c>
      <c r="AG1556" s="2">
        <v>46082</v>
      </c>
    </row>
    <row r="1557" spans="1:33" x14ac:dyDescent="0.25">
      <c r="A1557" t="s">
        <v>3959</v>
      </c>
      <c r="B1557" t="s">
        <v>581</v>
      </c>
      <c r="C1557" t="s">
        <v>12</v>
      </c>
      <c r="D1557" t="s">
        <v>104</v>
      </c>
      <c r="E1557" t="s">
        <v>25</v>
      </c>
      <c r="F1557">
        <v>2</v>
      </c>
      <c r="G1557">
        <v>489.02</v>
      </c>
      <c r="H1557">
        <v>0</v>
      </c>
      <c r="I1557" t="s">
        <v>15</v>
      </c>
      <c r="J1557" t="s">
        <v>5027</v>
      </c>
      <c r="K1557" t="s">
        <v>4973</v>
      </c>
      <c r="L1557" t="s">
        <v>5020</v>
      </c>
      <c r="M1557">
        <v>354.29</v>
      </c>
      <c r="N1557" s="2">
        <v>45768</v>
      </c>
      <c r="O1557">
        <v>54</v>
      </c>
      <c r="P1557" t="s">
        <v>4052</v>
      </c>
      <c r="Q1557" t="s">
        <v>4024</v>
      </c>
      <c r="R1557" t="s">
        <v>4074</v>
      </c>
      <c r="S1557" t="s">
        <v>4071</v>
      </c>
      <c r="T1557" t="s">
        <v>5073</v>
      </c>
      <c r="U1557" t="s">
        <v>4035</v>
      </c>
      <c r="V1557" t="s">
        <v>4036</v>
      </c>
      <c r="W1557" t="s">
        <v>5051</v>
      </c>
      <c r="X1557" t="s">
        <v>5074</v>
      </c>
      <c r="Y1557">
        <v>978.04</v>
      </c>
      <c r="Z1557">
        <v>708.58</v>
      </c>
      <c r="AA1557">
        <v>269.45999999999998</v>
      </c>
      <c r="AB1557">
        <v>0.27551020408163263</v>
      </c>
      <c r="AC1557" t="s">
        <v>4807</v>
      </c>
      <c r="AD1557" t="s">
        <v>5072</v>
      </c>
      <c r="AE1557" s="2">
        <v>46225</v>
      </c>
      <c r="AF1557">
        <v>2026</v>
      </c>
      <c r="AG1557" s="2">
        <v>46204</v>
      </c>
    </row>
    <row r="1558" spans="1:33" x14ac:dyDescent="0.25">
      <c r="A1558" t="s">
        <v>102</v>
      </c>
      <c r="B1558" t="s">
        <v>103</v>
      </c>
      <c r="C1558" t="s">
        <v>12</v>
      </c>
      <c r="D1558" t="s">
        <v>104</v>
      </c>
      <c r="E1558" t="s">
        <v>14</v>
      </c>
      <c r="F1558">
        <v>4</v>
      </c>
      <c r="G1558">
        <v>489.02</v>
      </c>
      <c r="H1558">
        <v>0</v>
      </c>
      <c r="I1558" t="s">
        <v>30</v>
      </c>
      <c r="J1558" t="s">
        <v>5027</v>
      </c>
      <c r="K1558" t="s">
        <v>4973</v>
      </c>
      <c r="L1558" t="s">
        <v>5020</v>
      </c>
      <c r="M1558">
        <v>354.29</v>
      </c>
      <c r="N1558" s="2">
        <v>45923</v>
      </c>
      <c r="O1558">
        <v>67</v>
      </c>
      <c r="P1558" t="s">
        <v>4025</v>
      </c>
      <c r="Q1558" t="s">
        <v>4024</v>
      </c>
      <c r="R1558" t="s">
        <v>4097</v>
      </c>
      <c r="S1558" t="s">
        <v>4071</v>
      </c>
      <c r="T1558" t="s">
        <v>5073</v>
      </c>
      <c r="U1558" t="s">
        <v>4035</v>
      </c>
      <c r="V1558" t="s">
        <v>4036</v>
      </c>
      <c r="W1558" t="s">
        <v>5051</v>
      </c>
      <c r="X1558" t="s">
        <v>5074</v>
      </c>
      <c r="Y1558">
        <v>1956.08</v>
      </c>
      <c r="Z1558">
        <v>1417.16</v>
      </c>
      <c r="AA1558">
        <v>538.91999999999996</v>
      </c>
      <c r="AB1558">
        <v>0.27551020408163263</v>
      </c>
      <c r="AC1558" t="s">
        <v>4579</v>
      </c>
      <c r="AD1558" t="s">
        <v>5072</v>
      </c>
      <c r="AE1558" s="2">
        <v>46096</v>
      </c>
      <c r="AF1558">
        <v>2026</v>
      </c>
      <c r="AG1558" s="2">
        <v>46082</v>
      </c>
    </row>
    <row r="1559" spans="1:33" x14ac:dyDescent="0.25">
      <c r="A1559" t="s">
        <v>655</v>
      </c>
      <c r="B1559" t="s">
        <v>656</v>
      </c>
      <c r="C1559" t="s">
        <v>12</v>
      </c>
      <c r="D1559" t="s">
        <v>24</v>
      </c>
      <c r="E1559" t="s">
        <v>14</v>
      </c>
      <c r="F1559">
        <v>4</v>
      </c>
      <c r="G1559">
        <v>489.02</v>
      </c>
      <c r="H1559">
        <v>0.2</v>
      </c>
      <c r="I1559" t="s">
        <v>1258</v>
      </c>
      <c r="J1559" t="s">
        <v>5027</v>
      </c>
      <c r="K1559" t="s">
        <v>4973</v>
      </c>
      <c r="L1559" t="s">
        <v>5020</v>
      </c>
      <c r="M1559">
        <v>354.29</v>
      </c>
      <c r="N1559" s="2">
        <v>45584</v>
      </c>
      <c r="O1559">
        <v>47</v>
      </c>
      <c r="P1559" t="s">
        <v>4025</v>
      </c>
      <c r="Q1559" t="s">
        <v>4029</v>
      </c>
      <c r="R1559" t="s">
        <v>4074</v>
      </c>
      <c r="S1559" t="s">
        <v>4071</v>
      </c>
      <c r="T1559" t="s">
        <v>5085</v>
      </c>
      <c r="U1559" t="s">
        <v>4097</v>
      </c>
      <c r="V1559" t="s">
        <v>4071</v>
      </c>
      <c r="W1559" t="s">
        <v>5051</v>
      </c>
      <c r="X1559" t="s">
        <v>5087</v>
      </c>
      <c r="Y1559">
        <v>1564.86</v>
      </c>
      <c r="Z1559">
        <v>1417.16</v>
      </c>
      <c r="AA1559">
        <v>147.69999999999999</v>
      </c>
      <c r="AB1559">
        <v>9.438544023107498E-2</v>
      </c>
      <c r="AC1559" t="s">
        <v>4820</v>
      </c>
      <c r="AD1559" t="s">
        <v>5084</v>
      </c>
      <c r="AE1559" s="2">
        <v>46151</v>
      </c>
      <c r="AF1559">
        <v>2026</v>
      </c>
      <c r="AG1559" s="2">
        <v>46143</v>
      </c>
    </row>
    <row r="1560" spans="1:33" x14ac:dyDescent="0.25">
      <c r="A1560" t="s">
        <v>3658</v>
      </c>
      <c r="B1560" t="s">
        <v>515</v>
      </c>
      <c r="C1560" t="s">
        <v>12</v>
      </c>
      <c r="D1560" t="s">
        <v>101</v>
      </c>
      <c r="E1560" t="s">
        <v>25</v>
      </c>
      <c r="F1560">
        <v>4</v>
      </c>
      <c r="G1560">
        <v>489.02</v>
      </c>
      <c r="H1560">
        <v>0.15</v>
      </c>
      <c r="I1560" t="s">
        <v>20</v>
      </c>
      <c r="J1560" t="s">
        <v>5027</v>
      </c>
      <c r="K1560" t="s">
        <v>4973</v>
      </c>
      <c r="L1560" t="s">
        <v>5020</v>
      </c>
      <c r="M1560">
        <v>354.29</v>
      </c>
      <c r="N1560" s="2">
        <v>45712</v>
      </c>
      <c r="O1560">
        <v>70</v>
      </c>
      <c r="P1560" t="s">
        <v>4052</v>
      </c>
      <c r="Q1560" t="s">
        <v>4024</v>
      </c>
      <c r="R1560" t="s">
        <v>4087</v>
      </c>
      <c r="S1560" t="s">
        <v>4036</v>
      </c>
      <c r="T1560" t="s">
        <v>5082</v>
      </c>
      <c r="U1560" t="s">
        <v>4050</v>
      </c>
      <c r="V1560" t="s">
        <v>4036</v>
      </c>
      <c r="W1560" t="s">
        <v>5055</v>
      </c>
      <c r="X1560" t="s">
        <v>5083</v>
      </c>
      <c r="Y1560">
        <v>1662.67</v>
      </c>
      <c r="Z1560">
        <v>1417.16</v>
      </c>
      <c r="AA1560">
        <v>245.51</v>
      </c>
      <c r="AB1560">
        <v>0.14766008889316579</v>
      </c>
      <c r="AC1560" t="s">
        <v>4297</v>
      </c>
      <c r="AD1560" t="s">
        <v>5121</v>
      </c>
      <c r="AE1560" s="2">
        <v>46070</v>
      </c>
      <c r="AF1560">
        <v>2026</v>
      </c>
      <c r="AG1560" s="2">
        <v>46054</v>
      </c>
    </row>
    <row r="1561" spans="1:33" x14ac:dyDescent="0.25">
      <c r="A1561" t="s">
        <v>2214</v>
      </c>
      <c r="B1561" t="s">
        <v>2215</v>
      </c>
      <c r="C1561" t="s">
        <v>12</v>
      </c>
      <c r="D1561" t="s">
        <v>95</v>
      </c>
      <c r="E1561" t="s">
        <v>14</v>
      </c>
      <c r="F1561">
        <v>3</v>
      </c>
      <c r="G1561">
        <v>489.02</v>
      </c>
      <c r="H1561">
        <v>0</v>
      </c>
      <c r="I1561" t="s">
        <v>30</v>
      </c>
      <c r="J1561" t="s">
        <v>5027</v>
      </c>
      <c r="K1561" t="s">
        <v>4973</v>
      </c>
      <c r="L1561" t="s">
        <v>5020</v>
      </c>
      <c r="M1561">
        <v>354.29</v>
      </c>
      <c r="N1561" s="2">
        <v>45110</v>
      </c>
      <c r="O1561">
        <v>65</v>
      </c>
      <c r="P1561" t="s">
        <v>4052</v>
      </c>
      <c r="Q1561" t="s">
        <v>4029</v>
      </c>
      <c r="R1561" t="s">
        <v>4092</v>
      </c>
      <c r="S1561" t="s">
        <v>4071</v>
      </c>
      <c r="T1561" t="s">
        <v>5095</v>
      </c>
      <c r="U1561" t="s">
        <v>4089</v>
      </c>
      <c r="V1561" t="s">
        <v>4068</v>
      </c>
      <c r="W1561" t="s">
        <v>5051</v>
      </c>
      <c r="X1561" t="s">
        <v>5113</v>
      </c>
      <c r="Y1561">
        <v>1467.06</v>
      </c>
      <c r="Z1561">
        <v>1062.8699999999999</v>
      </c>
      <c r="AA1561">
        <v>404.19</v>
      </c>
      <c r="AB1561">
        <v>0.27551020408163268</v>
      </c>
      <c r="AC1561" t="s">
        <v>4857</v>
      </c>
      <c r="AD1561" t="s">
        <v>5094</v>
      </c>
      <c r="AE1561" s="2">
        <v>46207</v>
      </c>
      <c r="AF1561">
        <v>2026</v>
      </c>
      <c r="AG1561" s="2">
        <v>46204</v>
      </c>
    </row>
    <row r="1562" spans="1:33" x14ac:dyDescent="0.25">
      <c r="A1562" t="s">
        <v>3198</v>
      </c>
      <c r="B1562" t="s">
        <v>793</v>
      </c>
      <c r="C1562" t="s">
        <v>12</v>
      </c>
      <c r="D1562" t="s">
        <v>34</v>
      </c>
      <c r="E1562" t="s">
        <v>14</v>
      </c>
      <c r="F1562">
        <v>1</v>
      </c>
      <c r="G1562">
        <v>489.02</v>
      </c>
      <c r="H1562">
        <v>0</v>
      </c>
      <c r="I1562" t="s">
        <v>30</v>
      </c>
      <c r="J1562" t="s">
        <v>5027</v>
      </c>
      <c r="K1562" t="s">
        <v>4973</v>
      </c>
      <c r="L1562" t="s">
        <v>5020</v>
      </c>
      <c r="M1562">
        <v>354.29</v>
      </c>
      <c r="N1562" s="2">
        <v>46052</v>
      </c>
      <c r="O1562">
        <v>27</v>
      </c>
      <c r="P1562" t="s">
        <v>4025</v>
      </c>
      <c r="Q1562" t="s">
        <v>4024</v>
      </c>
      <c r="R1562" t="s">
        <v>4035</v>
      </c>
      <c r="S1562" t="s">
        <v>4036</v>
      </c>
      <c r="T1562" t="s">
        <v>5079</v>
      </c>
      <c r="U1562" t="s">
        <v>4041</v>
      </c>
      <c r="V1562" t="s">
        <v>4036</v>
      </c>
      <c r="W1562" t="s">
        <v>5055</v>
      </c>
      <c r="X1562" t="s">
        <v>5080</v>
      </c>
      <c r="Y1562">
        <v>489.02</v>
      </c>
      <c r="Z1562">
        <v>354.29</v>
      </c>
      <c r="AA1562">
        <v>134.72999999999999</v>
      </c>
      <c r="AB1562">
        <v>0.27551020408163263</v>
      </c>
      <c r="AC1562" t="s">
        <v>4263</v>
      </c>
      <c r="AD1562" t="s">
        <v>5078</v>
      </c>
      <c r="AE1562" s="2">
        <v>46105</v>
      </c>
      <c r="AF1562">
        <v>2026</v>
      </c>
      <c r="AG1562" s="2">
        <v>46082</v>
      </c>
    </row>
    <row r="1563" spans="1:33" x14ac:dyDescent="0.25">
      <c r="A1563" t="s">
        <v>2084</v>
      </c>
      <c r="B1563" t="s">
        <v>1946</v>
      </c>
      <c r="C1563" t="s">
        <v>12</v>
      </c>
      <c r="D1563" t="s">
        <v>13</v>
      </c>
      <c r="E1563" t="s">
        <v>25</v>
      </c>
      <c r="F1563">
        <v>3</v>
      </c>
      <c r="G1563">
        <v>489.02</v>
      </c>
      <c r="H1563">
        <v>0.1</v>
      </c>
      <c r="I1563" t="s">
        <v>1258</v>
      </c>
      <c r="J1563" t="s">
        <v>5027</v>
      </c>
      <c r="K1563" t="s">
        <v>4973</v>
      </c>
      <c r="L1563" t="s">
        <v>5020</v>
      </c>
      <c r="M1563">
        <v>354.29</v>
      </c>
      <c r="N1563" s="2">
        <v>45462</v>
      </c>
      <c r="O1563">
        <v>33</v>
      </c>
      <c r="P1563" t="s">
        <v>4025</v>
      </c>
      <c r="Q1563" t="s">
        <v>4029</v>
      </c>
      <c r="R1563" t="s">
        <v>4092</v>
      </c>
      <c r="S1563" t="s">
        <v>4071</v>
      </c>
      <c r="T1563" t="s">
        <v>5076</v>
      </c>
      <c r="U1563" t="s">
        <v>4085</v>
      </c>
      <c r="V1563" t="s">
        <v>4036</v>
      </c>
      <c r="W1563" t="s">
        <v>5051</v>
      </c>
      <c r="X1563" t="s">
        <v>5077</v>
      </c>
      <c r="Y1563">
        <v>1320.35</v>
      </c>
      <c r="Z1563">
        <v>1062.8699999999999</v>
      </c>
      <c r="AA1563">
        <v>257.48</v>
      </c>
      <c r="AB1563">
        <v>0.19500889915552697</v>
      </c>
      <c r="AC1563" t="s">
        <v>4950</v>
      </c>
      <c r="AD1563" t="s">
        <v>5075</v>
      </c>
      <c r="AE1563" s="2">
        <v>45876</v>
      </c>
      <c r="AF1563">
        <v>2025</v>
      </c>
      <c r="AG1563" s="2">
        <v>45870</v>
      </c>
    </row>
    <row r="1564" spans="1:33" x14ac:dyDescent="0.25">
      <c r="A1564" t="s">
        <v>970</v>
      </c>
      <c r="B1564" t="s">
        <v>431</v>
      </c>
      <c r="C1564" t="s">
        <v>12</v>
      </c>
      <c r="D1564" t="s">
        <v>58</v>
      </c>
      <c r="E1564" t="s">
        <v>25</v>
      </c>
      <c r="F1564">
        <v>1</v>
      </c>
      <c r="G1564">
        <v>489.02</v>
      </c>
      <c r="H1564">
        <v>0.1</v>
      </c>
      <c r="I1564" t="s">
        <v>20</v>
      </c>
      <c r="J1564" t="s">
        <v>5027</v>
      </c>
      <c r="K1564" t="s">
        <v>4973</v>
      </c>
      <c r="L1564" t="s">
        <v>5020</v>
      </c>
      <c r="M1564">
        <v>354.29</v>
      </c>
      <c r="N1564" s="2">
        <v>46103</v>
      </c>
      <c r="O1564">
        <v>64</v>
      </c>
      <c r="P1564" t="s">
        <v>4052</v>
      </c>
      <c r="Q1564" t="s">
        <v>4024</v>
      </c>
      <c r="R1564" t="s">
        <v>4070</v>
      </c>
      <c r="S1564" t="s">
        <v>4071</v>
      </c>
      <c r="T1564" t="s">
        <v>5050</v>
      </c>
      <c r="U1564" t="s">
        <v>4060</v>
      </c>
      <c r="V1564" t="s">
        <v>4032</v>
      </c>
      <c r="W1564" t="s">
        <v>5051</v>
      </c>
      <c r="X1564" t="s">
        <v>5052</v>
      </c>
      <c r="Y1564">
        <v>440.12</v>
      </c>
      <c r="Z1564">
        <v>354.29</v>
      </c>
      <c r="AA1564">
        <v>85.83</v>
      </c>
      <c r="AB1564">
        <v>0.1950149959102063</v>
      </c>
      <c r="AC1564" t="s">
        <v>4069</v>
      </c>
      <c r="AD1564" t="s">
        <v>5049</v>
      </c>
      <c r="AE1564" s="2">
        <v>45967</v>
      </c>
      <c r="AF1564">
        <v>2025</v>
      </c>
      <c r="AG1564" s="2">
        <v>45962</v>
      </c>
    </row>
    <row r="1565" spans="1:33" x14ac:dyDescent="0.25">
      <c r="A1565" t="s">
        <v>536</v>
      </c>
      <c r="B1565" t="s">
        <v>537</v>
      </c>
      <c r="C1565" t="s">
        <v>12</v>
      </c>
      <c r="D1565" t="s">
        <v>187</v>
      </c>
      <c r="E1565" t="s">
        <v>14</v>
      </c>
      <c r="F1565">
        <v>3</v>
      </c>
      <c r="G1565">
        <v>484.03</v>
      </c>
      <c r="H1565">
        <v>0</v>
      </c>
      <c r="I1565" t="s">
        <v>1258</v>
      </c>
      <c r="J1565" t="s">
        <v>5027</v>
      </c>
      <c r="K1565" t="s">
        <v>4973</v>
      </c>
      <c r="L1565" t="s">
        <v>5020</v>
      </c>
      <c r="M1565">
        <v>354.29</v>
      </c>
      <c r="N1565" s="2">
        <v>45812</v>
      </c>
      <c r="O1565">
        <v>30</v>
      </c>
      <c r="P1565" t="s">
        <v>4025</v>
      </c>
      <c r="Q1565" t="s">
        <v>4024</v>
      </c>
      <c r="R1565" t="s">
        <v>4055</v>
      </c>
      <c r="S1565" t="s">
        <v>4032</v>
      </c>
      <c r="T1565" t="s">
        <v>5099</v>
      </c>
      <c r="U1565" t="s">
        <v>4067</v>
      </c>
      <c r="V1565" t="s">
        <v>4068</v>
      </c>
      <c r="W1565" t="s">
        <v>5070</v>
      </c>
      <c r="X1565" t="s">
        <v>5113</v>
      </c>
      <c r="Y1565">
        <v>1452.09</v>
      </c>
      <c r="Z1565">
        <v>1062.8699999999999</v>
      </c>
      <c r="AA1565">
        <v>389.22</v>
      </c>
      <c r="AB1565">
        <v>0.26804123711340211</v>
      </c>
      <c r="AC1565" t="s">
        <v>4818</v>
      </c>
      <c r="AD1565" t="s">
        <v>5098</v>
      </c>
      <c r="AE1565" s="2">
        <v>46175</v>
      </c>
      <c r="AF1565">
        <v>2026</v>
      </c>
      <c r="AG1565" s="2">
        <v>46174</v>
      </c>
    </row>
    <row r="1566" spans="1:33" x14ac:dyDescent="0.25">
      <c r="A1566" t="s">
        <v>2373</v>
      </c>
      <c r="B1566" t="s">
        <v>2067</v>
      </c>
      <c r="C1566" t="s">
        <v>12</v>
      </c>
      <c r="D1566" t="s">
        <v>58</v>
      </c>
      <c r="E1566" t="s">
        <v>14</v>
      </c>
      <c r="F1566">
        <v>1</v>
      </c>
      <c r="G1566">
        <v>484.03</v>
      </c>
      <c r="H1566">
        <v>0.15</v>
      </c>
      <c r="I1566" t="s">
        <v>35</v>
      </c>
      <c r="J1566" t="s">
        <v>5027</v>
      </c>
      <c r="K1566" t="s">
        <v>4973</v>
      </c>
      <c r="L1566" t="s">
        <v>5020</v>
      </c>
      <c r="M1566">
        <v>354.29</v>
      </c>
      <c r="N1566" s="2">
        <v>45699</v>
      </c>
      <c r="O1566">
        <v>36</v>
      </c>
      <c r="P1566" t="s">
        <v>4025</v>
      </c>
      <c r="Q1566" t="s">
        <v>4029</v>
      </c>
      <c r="R1566" t="s">
        <v>4077</v>
      </c>
      <c r="S1566" t="s">
        <v>4071</v>
      </c>
      <c r="T1566" t="s">
        <v>5050</v>
      </c>
      <c r="U1566" t="s">
        <v>4060</v>
      </c>
      <c r="V1566" t="s">
        <v>4032</v>
      </c>
      <c r="W1566" t="s">
        <v>5051</v>
      </c>
      <c r="X1566" t="s">
        <v>5052</v>
      </c>
      <c r="Y1566">
        <v>411.43</v>
      </c>
      <c r="Z1566">
        <v>354.29</v>
      </c>
      <c r="AA1566">
        <v>57.14</v>
      </c>
      <c r="AB1566">
        <v>0.13888146221714509</v>
      </c>
      <c r="AC1566" t="s">
        <v>4506</v>
      </c>
      <c r="AD1566" t="s">
        <v>5049</v>
      </c>
      <c r="AE1566" s="2">
        <v>46181</v>
      </c>
      <c r="AF1566">
        <v>2026</v>
      </c>
      <c r="AG1566" s="2">
        <v>46174</v>
      </c>
    </row>
    <row r="1567" spans="1:33" x14ac:dyDescent="0.25">
      <c r="A1567" t="s">
        <v>3063</v>
      </c>
      <c r="B1567" t="s">
        <v>1039</v>
      </c>
      <c r="C1567" t="s">
        <v>12</v>
      </c>
      <c r="D1567" t="s">
        <v>112</v>
      </c>
      <c r="E1567" t="s">
        <v>14</v>
      </c>
      <c r="F1567">
        <v>4</v>
      </c>
      <c r="G1567">
        <v>484.03</v>
      </c>
      <c r="H1567">
        <v>0.02</v>
      </c>
      <c r="I1567" t="s">
        <v>35</v>
      </c>
      <c r="J1567" t="s">
        <v>5027</v>
      </c>
      <c r="K1567" t="s">
        <v>4973</v>
      </c>
      <c r="L1567" t="s">
        <v>5020</v>
      </c>
      <c r="M1567">
        <v>354.29</v>
      </c>
      <c r="N1567" s="2">
        <v>45263</v>
      </c>
      <c r="O1567">
        <v>33</v>
      </c>
      <c r="P1567" t="s">
        <v>4030</v>
      </c>
      <c r="Q1567" t="s">
        <v>4024</v>
      </c>
      <c r="R1567" t="s">
        <v>4041</v>
      </c>
      <c r="S1567" t="s">
        <v>4036</v>
      </c>
      <c r="T1567" t="s">
        <v>5107</v>
      </c>
      <c r="U1567" t="s">
        <v>4057</v>
      </c>
      <c r="V1567" t="s">
        <v>4058</v>
      </c>
      <c r="W1567" t="s">
        <v>5051</v>
      </c>
      <c r="X1567" t="s">
        <v>5108</v>
      </c>
      <c r="Y1567">
        <v>1897.4</v>
      </c>
      <c r="Z1567">
        <v>1417.16</v>
      </c>
      <c r="AA1567">
        <v>480.24</v>
      </c>
      <c r="AB1567">
        <v>0.25310424791820385</v>
      </c>
      <c r="AC1567" t="s">
        <v>4834</v>
      </c>
      <c r="AD1567" t="s">
        <v>5106</v>
      </c>
      <c r="AE1567" s="2">
        <v>45949</v>
      </c>
      <c r="AF1567">
        <v>2025</v>
      </c>
      <c r="AG1567" s="2">
        <v>45931</v>
      </c>
    </row>
    <row r="1568" spans="1:33" x14ac:dyDescent="0.25">
      <c r="A1568" t="s">
        <v>1833</v>
      </c>
      <c r="B1568" t="s">
        <v>587</v>
      </c>
      <c r="C1568" t="s">
        <v>12</v>
      </c>
      <c r="D1568" t="s">
        <v>52</v>
      </c>
      <c r="E1568" t="s">
        <v>14</v>
      </c>
      <c r="F1568">
        <v>2</v>
      </c>
      <c r="G1568">
        <v>484.03</v>
      </c>
      <c r="H1568">
        <v>0.15</v>
      </c>
      <c r="I1568" t="s">
        <v>20</v>
      </c>
      <c r="J1568" t="s">
        <v>5027</v>
      </c>
      <c r="K1568" t="s">
        <v>4973</v>
      </c>
      <c r="L1568" t="s">
        <v>5020</v>
      </c>
      <c r="M1568">
        <v>354.29</v>
      </c>
      <c r="N1568" s="2">
        <v>45343</v>
      </c>
      <c r="O1568">
        <v>69</v>
      </c>
      <c r="P1568" t="s">
        <v>4052</v>
      </c>
      <c r="Q1568" t="s">
        <v>4024</v>
      </c>
      <c r="R1568" t="s">
        <v>4026</v>
      </c>
      <c r="S1568" t="s">
        <v>4027</v>
      </c>
      <c r="T1568" t="s">
        <v>5054</v>
      </c>
      <c r="U1568" t="s">
        <v>4060</v>
      </c>
      <c r="V1568" t="s">
        <v>4032</v>
      </c>
      <c r="W1568" t="s">
        <v>5055</v>
      </c>
      <c r="X1568" t="s">
        <v>5056</v>
      </c>
      <c r="Y1568">
        <v>822.85</v>
      </c>
      <c r="Z1568">
        <v>708.58</v>
      </c>
      <c r="AA1568">
        <v>114.27</v>
      </c>
      <c r="AB1568">
        <v>0.13887099714407242</v>
      </c>
      <c r="AC1568" t="s">
        <v>4802</v>
      </c>
      <c r="AD1568" t="s">
        <v>5053</v>
      </c>
      <c r="AE1568" s="2">
        <v>46088</v>
      </c>
      <c r="AF1568">
        <v>2026</v>
      </c>
      <c r="AG1568" s="2">
        <v>46082</v>
      </c>
    </row>
    <row r="1569" spans="1:33" x14ac:dyDescent="0.25">
      <c r="A1569" t="s">
        <v>3700</v>
      </c>
      <c r="B1569" t="s">
        <v>1099</v>
      </c>
      <c r="C1569" t="s">
        <v>12</v>
      </c>
      <c r="D1569" t="s">
        <v>104</v>
      </c>
      <c r="E1569" t="s">
        <v>25</v>
      </c>
      <c r="F1569">
        <v>1</v>
      </c>
      <c r="G1569">
        <v>484.03</v>
      </c>
      <c r="H1569">
        <v>0</v>
      </c>
      <c r="I1569" t="s">
        <v>1258</v>
      </c>
      <c r="J1569" t="s">
        <v>5027</v>
      </c>
      <c r="K1569" t="s">
        <v>4973</v>
      </c>
      <c r="L1569" t="s">
        <v>5020</v>
      </c>
      <c r="M1569">
        <v>354.29</v>
      </c>
      <c r="N1569" s="2">
        <v>45805</v>
      </c>
      <c r="O1569">
        <v>72</v>
      </c>
      <c r="P1569" t="s">
        <v>4048</v>
      </c>
      <c r="Q1569" t="s">
        <v>4024</v>
      </c>
      <c r="R1569" t="s">
        <v>4046</v>
      </c>
      <c r="S1569" t="s">
        <v>4032</v>
      </c>
      <c r="T1569" t="s">
        <v>5073</v>
      </c>
      <c r="U1569" t="s">
        <v>4035</v>
      </c>
      <c r="V1569" t="s">
        <v>4036</v>
      </c>
      <c r="W1569" t="s">
        <v>5051</v>
      </c>
      <c r="X1569" t="s">
        <v>5074</v>
      </c>
      <c r="Y1569">
        <v>484.03</v>
      </c>
      <c r="Z1569">
        <v>354.29</v>
      </c>
      <c r="AA1569">
        <v>129.74</v>
      </c>
      <c r="AB1569">
        <v>0.26804123711340211</v>
      </c>
      <c r="AC1569" t="s">
        <v>4825</v>
      </c>
      <c r="AD1569" t="s">
        <v>5072</v>
      </c>
      <c r="AE1569" s="2">
        <v>46050</v>
      </c>
      <c r="AF1569">
        <v>2026</v>
      </c>
      <c r="AG1569" s="2">
        <v>46023</v>
      </c>
    </row>
    <row r="1570" spans="1:33" x14ac:dyDescent="0.25">
      <c r="A1570" t="s">
        <v>678</v>
      </c>
      <c r="B1570" t="s">
        <v>679</v>
      </c>
      <c r="C1570" t="s">
        <v>12</v>
      </c>
      <c r="D1570" t="s">
        <v>34</v>
      </c>
      <c r="E1570" t="s">
        <v>25</v>
      </c>
      <c r="F1570">
        <v>1</v>
      </c>
      <c r="G1570">
        <v>484.03</v>
      </c>
      <c r="H1570">
        <v>0.1</v>
      </c>
      <c r="I1570" t="s">
        <v>30</v>
      </c>
      <c r="J1570" t="s">
        <v>5027</v>
      </c>
      <c r="K1570" t="s">
        <v>4973</v>
      </c>
      <c r="L1570" t="s">
        <v>5020</v>
      </c>
      <c r="M1570">
        <v>354.29</v>
      </c>
      <c r="N1570" s="2">
        <v>45032</v>
      </c>
      <c r="O1570">
        <v>23</v>
      </c>
      <c r="P1570" t="s">
        <v>4025</v>
      </c>
      <c r="Q1570" t="s">
        <v>4024</v>
      </c>
      <c r="R1570" t="s">
        <v>4103</v>
      </c>
      <c r="S1570" t="s">
        <v>4032</v>
      </c>
      <c r="T1570" t="s">
        <v>5079</v>
      </c>
      <c r="U1570" t="s">
        <v>4041</v>
      </c>
      <c r="V1570" t="s">
        <v>4036</v>
      </c>
      <c r="W1570" t="s">
        <v>5055</v>
      </c>
      <c r="X1570" t="s">
        <v>5080</v>
      </c>
      <c r="Y1570">
        <v>435.63</v>
      </c>
      <c r="Z1570">
        <v>354.29</v>
      </c>
      <c r="AA1570">
        <v>81.34</v>
      </c>
      <c r="AB1570">
        <v>0.18671808644950991</v>
      </c>
      <c r="AC1570" t="s">
        <v>4156</v>
      </c>
      <c r="AD1570" t="s">
        <v>5078</v>
      </c>
      <c r="AE1570" s="2">
        <v>45893</v>
      </c>
      <c r="AF1570">
        <v>2025</v>
      </c>
      <c r="AG1570" s="2">
        <v>45870</v>
      </c>
    </row>
    <row r="1571" spans="1:33" x14ac:dyDescent="0.25">
      <c r="A1571" t="s">
        <v>1009</v>
      </c>
      <c r="B1571" t="s">
        <v>42</v>
      </c>
      <c r="C1571" t="s">
        <v>12</v>
      </c>
      <c r="D1571" t="s">
        <v>74</v>
      </c>
      <c r="E1571" t="s">
        <v>25</v>
      </c>
      <c r="F1571">
        <v>5</v>
      </c>
      <c r="G1571">
        <v>484.03</v>
      </c>
      <c r="H1571">
        <v>0</v>
      </c>
      <c r="I1571" t="s">
        <v>30</v>
      </c>
      <c r="J1571" t="s">
        <v>5027</v>
      </c>
      <c r="K1571" t="s">
        <v>4973</v>
      </c>
      <c r="L1571" t="s">
        <v>5020</v>
      </c>
      <c r="M1571">
        <v>354.29</v>
      </c>
      <c r="N1571" s="2">
        <v>45738</v>
      </c>
      <c r="O1571">
        <v>71</v>
      </c>
      <c r="P1571" t="s">
        <v>4025</v>
      </c>
      <c r="Q1571" t="s">
        <v>4024</v>
      </c>
      <c r="R1571" t="s">
        <v>4103</v>
      </c>
      <c r="S1571" t="s">
        <v>4032</v>
      </c>
      <c r="T1571" t="s">
        <v>5092</v>
      </c>
      <c r="U1571" t="s">
        <v>4165</v>
      </c>
      <c r="V1571" t="s">
        <v>4071</v>
      </c>
      <c r="W1571" t="s">
        <v>5055</v>
      </c>
      <c r="X1571" t="s">
        <v>5093</v>
      </c>
      <c r="Y1571">
        <v>2420.15</v>
      </c>
      <c r="Z1571">
        <v>1771.45</v>
      </c>
      <c r="AA1571">
        <v>648.70000000000005</v>
      </c>
      <c r="AB1571">
        <v>0.26804123711340205</v>
      </c>
      <c r="AC1571" t="s">
        <v>4829</v>
      </c>
      <c r="AD1571" t="s">
        <v>5091</v>
      </c>
      <c r="AE1571" s="2">
        <v>46047</v>
      </c>
      <c r="AF1571">
        <v>2026</v>
      </c>
      <c r="AG1571" s="2">
        <v>46023</v>
      </c>
    </row>
    <row r="1572" spans="1:33" x14ac:dyDescent="0.25">
      <c r="A1572" t="s">
        <v>2332</v>
      </c>
      <c r="B1572" t="s">
        <v>721</v>
      </c>
      <c r="C1572" t="s">
        <v>12</v>
      </c>
      <c r="D1572" t="s">
        <v>39</v>
      </c>
      <c r="E1572" t="s">
        <v>25</v>
      </c>
      <c r="F1572">
        <v>2</v>
      </c>
      <c r="G1572">
        <v>484.03</v>
      </c>
      <c r="H1572">
        <v>0</v>
      </c>
      <c r="I1572" t="s">
        <v>35</v>
      </c>
      <c r="J1572" t="s">
        <v>5027</v>
      </c>
      <c r="K1572" t="s">
        <v>4973</v>
      </c>
      <c r="L1572" t="s">
        <v>5020</v>
      </c>
      <c r="M1572">
        <v>354.29</v>
      </c>
      <c r="N1572" s="2">
        <v>45732</v>
      </c>
      <c r="O1572">
        <v>19</v>
      </c>
      <c r="P1572" t="s">
        <v>5126</v>
      </c>
      <c r="Q1572" t="s">
        <v>4024</v>
      </c>
      <c r="R1572" t="s">
        <v>4074</v>
      </c>
      <c r="S1572" t="s">
        <v>4071</v>
      </c>
      <c r="T1572" t="s">
        <v>5097</v>
      </c>
      <c r="U1572" t="s">
        <v>4141</v>
      </c>
      <c r="V1572" t="s">
        <v>4068</v>
      </c>
      <c r="W1572" t="s">
        <v>5055</v>
      </c>
      <c r="X1572" t="s">
        <v>4948</v>
      </c>
      <c r="Y1572">
        <v>968.06</v>
      </c>
      <c r="Z1572">
        <v>708.58</v>
      </c>
      <c r="AA1572">
        <v>259.48</v>
      </c>
      <c r="AB1572">
        <v>0.26804123711340211</v>
      </c>
      <c r="AC1572" t="s">
        <v>4773</v>
      </c>
      <c r="AD1572" t="s">
        <v>5128</v>
      </c>
      <c r="AE1572" s="2">
        <v>46003</v>
      </c>
      <c r="AF1572">
        <v>2025</v>
      </c>
      <c r="AG1572" s="2">
        <v>45992</v>
      </c>
    </row>
    <row r="1573" spans="1:33" x14ac:dyDescent="0.25">
      <c r="A1573" t="s">
        <v>3456</v>
      </c>
      <c r="B1573" t="s">
        <v>1768</v>
      </c>
      <c r="C1573" t="s">
        <v>12</v>
      </c>
      <c r="D1573" t="s">
        <v>62</v>
      </c>
      <c r="E1573" t="s">
        <v>25</v>
      </c>
      <c r="F1573">
        <v>2</v>
      </c>
      <c r="G1573">
        <v>484.03</v>
      </c>
      <c r="H1573">
        <v>0.15</v>
      </c>
      <c r="I1573" t="s">
        <v>20</v>
      </c>
      <c r="J1573" t="s">
        <v>5027</v>
      </c>
      <c r="K1573" t="s">
        <v>4973</v>
      </c>
      <c r="L1573" t="s">
        <v>5020</v>
      </c>
      <c r="M1573">
        <v>354.29</v>
      </c>
      <c r="N1573" s="2">
        <v>45349</v>
      </c>
      <c r="O1573">
        <v>54</v>
      </c>
      <c r="P1573" t="s">
        <v>4025</v>
      </c>
      <c r="Q1573" t="s">
        <v>4029</v>
      </c>
      <c r="R1573" t="s">
        <v>4053</v>
      </c>
      <c r="S1573" t="s">
        <v>4027</v>
      </c>
      <c r="T1573" t="s">
        <v>5104</v>
      </c>
      <c r="U1573" t="s">
        <v>4143</v>
      </c>
      <c r="V1573" t="s">
        <v>4027</v>
      </c>
      <c r="W1573" t="s">
        <v>5055</v>
      </c>
      <c r="X1573" t="s">
        <v>5105</v>
      </c>
      <c r="Y1573">
        <v>822.85</v>
      </c>
      <c r="Z1573">
        <v>708.58</v>
      </c>
      <c r="AA1573">
        <v>114.27</v>
      </c>
      <c r="AB1573">
        <v>0.13887099714407242</v>
      </c>
      <c r="AC1573" t="s">
        <v>4396</v>
      </c>
      <c r="AD1573" t="s">
        <v>5103</v>
      </c>
      <c r="AE1573" s="2">
        <v>46119</v>
      </c>
      <c r="AF1573">
        <v>2026</v>
      </c>
      <c r="AG1573" s="2">
        <v>46113</v>
      </c>
    </row>
    <row r="1574" spans="1:33" x14ac:dyDescent="0.25">
      <c r="A1574" t="s">
        <v>2749</v>
      </c>
      <c r="B1574" t="s">
        <v>1107</v>
      </c>
      <c r="C1574" t="s">
        <v>390</v>
      </c>
      <c r="D1574" t="s">
        <v>48</v>
      </c>
      <c r="E1574" t="s">
        <v>14</v>
      </c>
      <c r="F1574">
        <v>3</v>
      </c>
      <c r="G1574">
        <v>462.47</v>
      </c>
      <c r="H1574">
        <v>0.15</v>
      </c>
      <c r="I1574" t="s">
        <v>35</v>
      </c>
      <c r="J1574" t="s">
        <v>5002</v>
      </c>
      <c r="K1574" t="s">
        <v>4973</v>
      </c>
      <c r="L1574" t="s">
        <v>4995</v>
      </c>
      <c r="M1574">
        <v>278.38</v>
      </c>
      <c r="N1574" s="2">
        <v>45466</v>
      </c>
      <c r="O1574">
        <v>23</v>
      </c>
      <c r="P1574" t="s">
        <v>4048</v>
      </c>
      <c r="Q1574" t="s">
        <v>4024</v>
      </c>
      <c r="R1574" t="s">
        <v>4046</v>
      </c>
      <c r="S1574" t="s">
        <v>4032</v>
      </c>
      <c r="T1574" t="s">
        <v>5110</v>
      </c>
      <c r="U1574" t="s">
        <v>4135</v>
      </c>
      <c r="V1574" t="s">
        <v>4058</v>
      </c>
      <c r="W1574" t="s">
        <v>5055</v>
      </c>
      <c r="X1574" t="s">
        <v>5112</v>
      </c>
      <c r="Y1574">
        <v>1179.3</v>
      </c>
      <c r="Z1574">
        <v>835.14</v>
      </c>
      <c r="AA1574">
        <v>344.16</v>
      </c>
      <c r="AB1574">
        <v>0.29183413889595528</v>
      </c>
      <c r="AC1574" t="s">
        <v>4538</v>
      </c>
      <c r="AD1574" t="s">
        <v>5109</v>
      </c>
      <c r="AE1574" s="2">
        <v>46197</v>
      </c>
      <c r="AF1574">
        <v>2026</v>
      </c>
      <c r="AG1574" s="2">
        <v>46174</v>
      </c>
    </row>
    <row r="1575" spans="1:33" x14ac:dyDescent="0.25">
      <c r="A1575" t="s">
        <v>3208</v>
      </c>
      <c r="B1575" t="s">
        <v>2372</v>
      </c>
      <c r="C1575" t="s">
        <v>390</v>
      </c>
      <c r="D1575" t="s">
        <v>64</v>
      </c>
      <c r="E1575" t="s">
        <v>25</v>
      </c>
      <c r="F1575">
        <v>2</v>
      </c>
      <c r="G1575">
        <v>462.47</v>
      </c>
      <c r="H1575">
        <v>0</v>
      </c>
      <c r="I1575" t="s">
        <v>15</v>
      </c>
      <c r="J1575" t="s">
        <v>5002</v>
      </c>
      <c r="K1575" t="s">
        <v>4973</v>
      </c>
      <c r="L1575" t="s">
        <v>4995</v>
      </c>
      <c r="M1575">
        <v>278.38</v>
      </c>
      <c r="N1575" s="2">
        <v>45804</v>
      </c>
      <c r="O1575">
        <v>68</v>
      </c>
      <c r="P1575" t="s">
        <v>4025</v>
      </c>
      <c r="Q1575" t="s">
        <v>4029</v>
      </c>
      <c r="R1575" t="s">
        <v>4074</v>
      </c>
      <c r="S1575" t="s">
        <v>4071</v>
      </c>
      <c r="T1575" t="s">
        <v>5089</v>
      </c>
      <c r="U1575" t="s">
        <v>4077</v>
      </c>
      <c r="V1575" t="s">
        <v>4071</v>
      </c>
      <c r="W1575" t="s">
        <v>5055</v>
      </c>
      <c r="X1575" t="s">
        <v>5090</v>
      </c>
      <c r="Y1575">
        <v>924.94</v>
      </c>
      <c r="Z1575">
        <v>556.76</v>
      </c>
      <c r="AA1575">
        <v>368.18</v>
      </c>
      <c r="AB1575">
        <v>0.39805825242718446</v>
      </c>
      <c r="AC1575" t="s">
        <v>4333</v>
      </c>
      <c r="AD1575" t="s">
        <v>5088</v>
      </c>
      <c r="AE1575" s="2">
        <v>46131</v>
      </c>
      <c r="AF1575">
        <v>2026</v>
      </c>
      <c r="AG1575" s="2">
        <v>46113</v>
      </c>
    </row>
    <row r="1576" spans="1:33" x14ac:dyDescent="0.25">
      <c r="A1576" t="s">
        <v>1578</v>
      </c>
      <c r="B1576" t="s">
        <v>702</v>
      </c>
      <c r="C1576" t="s">
        <v>390</v>
      </c>
      <c r="D1576" t="s">
        <v>39</v>
      </c>
      <c r="E1576" t="s">
        <v>25</v>
      </c>
      <c r="F1576">
        <v>2</v>
      </c>
      <c r="G1576">
        <v>462.47</v>
      </c>
      <c r="H1576">
        <v>0</v>
      </c>
      <c r="I1576" t="s">
        <v>20</v>
      </c>
      <c r="J1576" t="s">
        <v>5002</v>
      </c>
      <c r="K1576" t="s">
        <v>4973</v>
      </c>
      <c r="L1576" t="s">
        <v>4995</v>
      </c>
      <c r="M1576">
        <v>278.38</v>
      </c>
      <c r="N1576" s="2">
        <v>45605</v>
      </c>
      <c r="O1576">
        <v>54</v>
      </c>
      <c r="P1576" t="s">
        <v>4025</v>
      </c>
      <c r="Q1576" t="s">
        <v>4029</v>
      </c>
      <c r="R1576" t="s">
        <v>4050</v>
      </c>
      <c r="S1576" t="s">
        <v>4036</v>
      </c>
      <c r="T1576" t="s">
        <v>5097</v>
      </c>
      <c r="U1576" t="s">
        <v>4141</v>
      </c>
      <c r="V1576" t="s">
        <v>4068</v>
      </c>
      <c r="W1576" t="s">
        <v>5055</v>
      </c>
      <c r="X1576" t="s">
        <v>4948</v>
      </c>
      <c r="Y1576">
        <v>924.94</v>
      </c>
      <c r="Z1576">
        <v>556.76</v>
      </c>
      <c r="AA1576">
        <v>368.18</v>
      </c>
      <c r="AB1576">
        <v>0.39805825242718446</v>
      </c>
      <c r="AC1576" t="s">
        <v>4239</v>
      </c>
      <c r="AD1576" t="s">
        <v>5128</v>
      </c>
      <c r="AE1576" s="2">
        <v>45899</v>
      </c>
      <c r="AF1576">
        <v>2025</v>
      </c>
      <c r="AG1576" s="2">
        <v>45870</v>
      </c>
    </row>
    <row r="1577" spans="1:33" x14ac:dyDescent="0.25">
      <c r="A1577" t="s">
        <v>1955</v>
      </c>
      <c r="B1577" t="s">
        <v>945</v>
      </c>
      <c r="C1577" t="s">
        <v>390</v>
      </c>
      <c r="D1577" t="s">
        <v>196</v>
      </c>
      <c r="E1577" t="s">
        <v>14</v>
      </c>
      <c r="F1577">
        <v>3</v>
      </c>
      <c r="G1577">
        <v>462.47</v>
      </c>
      <c r="H1577">
        <v>0</v>
      </c>
      <c r="I1577" t="s">
        <v>1258</v>
      </c>
      <c r="J1577" t="s">
        <v>5002</v>
      </c>
      <c r="K1577" t="s">
        <v>4973</v>
      </c>
      <c r="L1577" t="s">
        <v>4995</v>
      </c>
      <c r="M1577">
        <v>278.38</v>
      </c>
      <c r="N1577" s="2">
        <v>45577</v>
      </c>
      <c r="O1577">
        <v>68</v>
      </c>
      <c r="P1577" t="s">
        <v>4048</v>
      </c>
      <c r="Q1577" t="s">
        <v>4029</v>
      </c>
      <c r="R1577" t="s">
        <v>4087</v>
      </c>
      <c r="S1577" t="s">
        <v>4036</v>
      </c>
      <c r="T1577" t="s">
        <v>5124</v>
      </c>
      <c r="U1577" t="s">
        <v>4039</v>
      </c>
      <c r="V1577" t="s">
        <v>4032</v>
      </c>
      <c r="W1577" t="s">
        <v>5070</v>
      </c>
      <c r="X1577" t="s">
        <v>5071</v>
      </c>
      <c r="Y1577">
        <v>1387.41</v>
      </c>
      <c r="Z1577">
        <v>835.14</v>
      </c>
      <c r="AA1577">
        <v>552.27</v>
      </c>
      <c r="AB1577">
        <v>0.39805825242718446</v>
      </c>
      <c r="AC1577" t="s">
        <v>4669</v>
      </c>
      <c r="AD1577" t="s">
        <v>5068</v>
      </c>
      <c r="AE1577" s="2">
        <v>46065</v>
      </c>
      <c r="AF1577">
        <v>2026</v>
      </c>
      <c r="AG1577" s="2">
        <v>46054</v>
      </c>
    </row>
    <row r="1578" spans="1:33" x14ac:dyDescent="0.25">
      <c r="A1578" t="s">
        <v>2992</v>
      </c>
      <c r="B1578" t="s">
        <v>1311</v>
      </c>
      <c r="C1578" t="s">
        <v>390</v>
      </c>
      <c r="D1578" t="s">
        <v>101</v>
      </c>
      <c r="E1578" t="s">
        <v>14</v>
      </c>
      <c r="F1578">
        <v>3</v>
      </c>
      <c r="G1578">
        <v>462.47</v>
      </c>
      <c r="H1578">
        <v>0.15</v>
      </c>
      <c r="I1578" t="s">
        <v>15</v>
      </c>
      <c r="J1578" t="s">
        <v>5002</v>
      </c>
      <c r="K1578" t="s">
        <v>4973</v>
      </c>
      <c r="L1578" t="s">
        <v>4995</v>
      </c>
      <c r="M1578">
        <v>278.38</v>
      </c>
      <c r="N1578" s="2">
        <v>45886</v>
      </c>
      <c r="O1578">
        <v>39</v>
      </c>
      <c r="P1578" t="s">
        <v>4025</v>
      </c>
      <c r="Q1578" t="s">
        <v>4024</v>
      </c>
      <c r="R1578" t="s">
        <v>4097</v>
      </c>
      <c r="S1578" t="s">
        <v>4071</v>
      </c>
      <c r="T1578" t="s">
        <v>5082</v>
      </c>
      <c r="U1578" t="s">
        <v>4050</v>
      </c>
      <c r="V1578" t="s">
        <v>4036</v>
      </c>
      <c r="W1578" t="s">
        <v>5055</v>
      </c>
      <c r="X1578" t="s">
        <v>5083</v>
      </c>
      <c r="Y1578">
        <v>1179.3</v>
      </c>
      <c r="Z1578">
        <v>835.14</v>
      </c>
      <c r="AA1578">
        <v>344.16</v>
      </c>
      <c r="AB1578">
        <v>0.29183413889595528</v>
      </c>
      <c r="AC1578" t="s">
        <v>4765</v>
      </c>
      <c r="AD1578" t="s">
        <v>5121</v>
      </c>
      <c r="AE1578" s="2">
        <v>46144</v>
      </c>
      <c r="AF1578">
        <v>2026</v>
      </c>
      <c r="AG1578" s="2">
        <v>46143</v>
      </c>
    </row>
    <row r="1579" spans="1:33" x14ac:dyDescent="0.25">
      <c r="A1579" t="s">
        <v>1638</v>
      </c>
      <c r="B1579" t="s">
        <v>1473</v>
      </c>
      <c r="C1579" t="s">
        <v>390</v>
      </c>
      <c r="D1579" t="s">
        <v>112</v>
      </c>
      <c r="E1579" t="s">
        <v>25</v>
      </c>
      <c r="F1579">
        <v>4</v>
      </c>
      <c r="G1579">
        <v>462.47</v>
      </c>
      <c r="H1579">
        <v>0</v>
      </c>
      <c r="I1579" t="s">
        <v>35</v>
      </c>
      <c r="J1579" t="s">
        <v>5002</v>
      </c>
      <c r="K1579" t="s">
        <v>4973</v>
      </c>
      <c r="L1579" t="s">
        <v>4995</v>
      </c>
      <c r="M1579">
        <v>278.38</v>
      </c>
      <c r="N1579" s="2">
        <v>45103</v>
      </c>
      <c r="O1579">
        <v>36</v>
      </c>
      <c r="P1579" t="s">
        <v>4048</v>
      </c>
      <c r="Q1579" t="s">
        <v>4024</v>
      </c>
      <c r="R1579" t="s">
        <v>4055</v>
      </c>
      <c r="S1579" t="s">
        <v>4032</v>
      </c>
      <c r="T1579" t="s">
        <v>5107</v>
      </c>
      <c r="U1579" t="s">
        <v>4057</v>
      </c>
      <c r="V1579" t="s">
        <v>4058</v>
      </c>
      <c r="W1579" t="s">
        <v>5051</v>
      </c>
      <c r="X1579" t="s">
        <v>5108</v>
      </c>
      <c r="Y1579">
        <v>1849.88</v>
      </c>
      <c r="Z1579">
        <v>1113.52</v>
      </c>
      <c r="AA1579">
        <v>736.36</v>
      </c>
      <c r="AB1579">
        <v>0.39805825242718446</v>
      </c>
      <c r="AC1579" t="s">
        <v>4519</v>
      </c>
      <c r="AD1579" t="s">
        <v>5106</v>
      </c>
      <c r="AE1579" s="2">
        <v>46162</v>
      </c>
      <c r="AF1579">
        <v>2026</v>
      </c>
      <c r="AG1579" s="2">
        <v>46143</v>
      </c>
    </row>
    <row r="1580" spans="1:33" x14ac:dyDescent="0.25">
      <c r="A1580" t="s">
        <v>3717</v>
      </c>
      <c r="B1580" t="s">
        <v>541</v>
      </c>
      <c r="C1580" t="s">
        <v>390</v>
      </c>
      <c r="D1580" t="s">
        <v>44</v>
      </c>
      <c r="E1580" t="s">
        <v>25</v>
      </c>
      <c r="F1580">
        <v>5</v>
      </c>
      <c r="G1580">
        <v>462.47</v>
      </c>
      <c r="H1580">
        <v>0</v>
      </c>
      <c r="I1580" t="s">
        <v>35</v>
      </c>
      <c r="J1580" t="s">
        <v>5002</v>
      </c>
      <c r="K1580" t="s">
        <v>4973</v>
      </c>
      <c r="L1580" t="s">
        <v>4995</v>
      </c>
      <c r="M1580">
        <v>278.38</v>
      </c>
      <c r="N1580" s="2">
        <v>46024</v>
      </c>
      <c r="O1580">
        <v>25</v>
      </c>
      <c r="P1580" t="s">
        <v>4025</v>
      </c>
      <c r="Q1580" t="s">
        <v>4029</v>
      </c>
      <c r="R1580" t="s">
        <v>4135</v>
      </c>
      <c r="S1580" t="s">
        <v>4058</v>
      </c>
      <c r="T1580" t="s">
        <v>5065</v>
      </c>
      <c r="U1580" t="s">
        <v>4046</v>
      </c>
      <c r="V1580" t="s">
        <v>4032</v>
      </c>
      <c r="W1580" t="s">
        <v>5055</v>
      </c>
      <c r="X1580" t="s">
        <v>5067</v>
      </c>
      <c r="Y1580">
        <v>2312.35</v>
      </c>
      <c r="Z1580">
        <v>1391.9</v>
      </c>
      <c r="AA1580">
        <v>920.45</v>
      </c>
      <c r="AB1580">
        <v>0.39805825242718451</v>
      </c>
      <c r="AC1580" t="s">
        <v>4718</v>
      </c>
      <c r="AD1580" t="s">
        <v>5064</v>
      </c>
      <c r="AE1580" s="2">
        <v>46204</v>
      </c>
      <c r="AF1580">
        <v>2026</v>
      </c>
      <c r="AG1580" s="2">
        <v>46204</v>
      </c>
    </row>
    <row r="1581" spans="1:33" x14ac:dyDescent="0.25">
      <c r="A1581" t="s">
        <v>3720</v>
      </c>
      <c r="B1581" t="s">
        <v>1134</v>
      </c>
      <c r="C1581" t="s">
        <v>390</v>
      </c>
      <c r="D1581" t="s">
        <v>34</v>
      </c>
      <c r="E1581" t="s">
        <v>25</v>
      </c>
      <c r="F1581">
        <v>4</v>
      </c>
      <c r="G1581">
        <v>457.98</v>
      </c>
      <c r="H1581">
        <v>0</v>
      </c>
      <c r="I1581" t="s">
        <v>20</v>
      </c>
      <c r="J1581" t="s">
        <v>5002</v>
      </c>
      <c r="K1581" t="s">
        <v>4973</v>
      </c>
      <c r="L1581" t="s">
        <v>4995</v>
      </c>
      <c r="M1581">
        <v>278.38</v>
      </c>
      <c r="N1581" s="2">
        <v>45838</v>
      </c>
      <c r="O1581">
        <v>68</v>
      </c>
      <c r="P1581" t="s">
        <v>4025</v>
      </c>
      <c r="Q1581" t="s">
        <v>4024</v>
      </c>
      <c r="R1581" t="s">
        <v>4060</v>
      </c>
      <c r="S1581" t="s">
        <v>4032</v>
      </c>
      <c r="T1581" t="s">
        <v>5079</v>
      </c>
      <c r="U1581" t="s">
        <v>4041</v>
      </c>
      <c r="V1581" t="s">
        <v>4036</v>
      </c>
      <c r="W1581" t="s">
        <v>5055</v>
      </c>
      <c r="X1581" t="s">
        <v>5080</v>
      </c>
      <c r="Y1581">
        <v>1831.92</v>
      </c>
      <c r="Z1581">
        <v>1113.52</v>
      </c>
      <c r="AA1581">
        <v>718.4</v>
      </c>
      <c r="AB1581">
        <v>0.39215686274509803</v>
      </c>
      <c r="AC1581" t="s">
        <v>4485</v>
      </c>
      <c r="AD1581" t="s">
        <v>5078</v>
      </c>
      <c r="AE1581" s="2">
        <v>45893</v>
      </c>
      <c r="AF1581">
        <v>2025</v>
      </c>
      <c r="AG1581" s="2">
        <v>45870</v>
      </c>
    </row>
    <row r="1582" spans="1:33" x14ac:dyDescent="0.25">
      <c r="A1582" t="s">
        <v>3386</v>
      </c>
      <c r="B1582" t="s">
        <v>206</v>
      </c>
      <c r="C1582" t="s">
        <v>390</v>
      </c>
      <c r="D1582" t="s">
        <v>226</v>
      </c>
      <c r="E1582" t="s">
        <v>14</v>
      </c>
      <c r="F1582">
        <v>1</v>
      </c>
      <c r="G1582">
        <v>457.98</v>
      </c>
      <c r="H1582">
        <v>0</v>
      </c>
      <c r="I1582" t="s">
        <v>5113</v>
      </c>
      <c r="J1582" t="s">
        <v>5002</v>
      </c>
      <c r="K1582" t="s">
        <v>4973</v>
      </c>
      <c r="L1582" t="s">
        <v>4995</v>
      </c>
      <c r="M1582">
        <v>278.38</v>
      </c>
      <c r="N1582" s="2">
        <v>45073</v>
      </c>
      <c r="O1582">
        <v>67</v>
      </c>
      <c r="P1582" t="s">
        <v>4030</v>
      </c>
      <c r="Q1582" t="s">
        <v>4029</v>
      </c>
      <c r="R1582" t="s">
        <v>4141</v>
      </c>
      <c r="S1582" t="s">
        <v>4068</v>
      </c>
      <c r="T1582" t="s">
        <v>5062</v>
      </c>
      <c r="U1582" t="s">
        <v>4055</v>
      </c>
      <c r="V1582" t="s">
        <v>4032</v>
      </c>
      <c r="W1582" t="s">
        <v>5055</v>
      </c>
      <c r="X1582" t="s">
        <v>5063</v>
      </c>
      <c r="Y1582">
        <v>457.98</v>
      </c>
      <c r="Z1582">
        <v>278.38</v>
      </c>
      <c r="AA1582">
        <v>179.6</v>
      </c>
      <c r="AB1582">
        <v>0.39215686274509803</v>
      </c>
      <c r="AC1582" t="s">
        <v>4733</v>
      </c>
      <c r="AD1582" t="s">
        <v>5123</v>
      </c>
      <c r="AE1582" s="2">
        <v>46163</v>
      </c>
      <c r="AF1582">
        <v>2026</v>
      </c>
      <c r="AG1582" s="2">
        <v>46143</v>
      </c>
    </row>
    <row r="1583" spans="1:33" x14ac:dyDescent="0.25">
      <c r="A1583" t="s">
        <v>2901</v>
      </c>
      <c r="B1583" t="s">
        <v>2902</v>
      </c>
      <c r="C1583" t="s">
        <v>390</v>
      </c>
      <c r="D1583" t="s">
        <v>226</v>
      </c>
      <c r="E1583" t="s">
        <v>14</v>
      </c>
      <c r="F1583">
        <v>2</v>
      </c>
      <c r="G1583">
        <v>457.98</v>
      </c>
      <c r="H1583">
        <v>0.02</v>
      </c>
      <c r="I1583" t="s">
        <v>15</v>
      </c>
      <c r="J1583" t="s">
        <v>5002</v>
      </c>
      <c r="K1583" t="s">
        <v>4973</v>
      </c>
      <c r="L1583" t="s">
        <v>4995</v>
      </c>
      <c r="M1583">
        <v>278.38</v>
      </c>
      <c r="N1583" s="2">
        <v>45306</v>
      </c>
      <c r="O1583">
        <v>61</v>
      </c>
      <c r="P1583" t="s">
        <v>4025</v>
      </c>
      <c r="Q1583" t="s">
        <v>4024</v>
      </c>
      <c r="R1583" t="s">
        <v>4100</v>
      </c>
      <c r="S1583" t="s">
        <v>4027</v>
      </c>
      <c r="T1583" t="s">
        <v>5062</v>
      </c>
      <c r="U1583" t="s">
        <v>4055</v>
      </c>
      <c r="V1583" t="s">
        <v>4032</v>
      </c>
      <c r="W1583" t="s">
        <v>5055</v>
      </c>
      <c r="X1583" t="s">
        <v>5063</v>
      </c>
      <c r="Y1583">
        <v>897.64</v>
      </c>
      <c r="Z1583">
        <v>556.76</v>
      </c>
      <c r="AA1583">
        <v>340.88</v>
      </c>
      <c r="AB1583">
        <v>0.37975134797914534</v>
      </c>
      <c r="AC1583" t="s">
        <v>4938</v>
      </c>
      <c r="AD1583" t="s">
        <v>5123</v>
      </c>
      <c r="AE1583" s="2">
        <v>46097</v>
      </c>
      <c r="AF1583">
        <v>2026</v>
      </c>
      <c r="AG1583" s="2">
        <v>46082</v>
      </c>
    </row>
    <row r="1584" spans="1:33" x14ac:dyDescent="0.25">
      <c r="A1584" t="s">
        <v>3364</v>
      </c>
      <c r="B1584" t="s">
        <v>119</v>
      </c>
      <c r="C1584" t="s">
        <v>390</v>
      </c>
      <c r="D1584" t="s">
        <v>34</v>
      </c>
      <c r="E1584" t="s">
        <v>14</v>
      </c>
      <c r="F1584">
        <v>3</v>
      </c>
      <c r="G1584">
        <v>457.98</v>
      </c>
      <c r="H1584">
        <v>0.05</v>
      </c>
      <c r="I1584" t="s">
        <v>1258</v>
      </c>
      <c r="J1584" t="s">
        <v>5002</v>
      </c>
      <c r="K1584" t="s">
        <v>4973</v>
      </c>
      <c r="L1584" t="s">
        <v>4995</v>
      </c>
      <c r="M1584">
        <v>278.38</v>
      </c>
      <c r="N1584" s="2">
        <v>45996</v>
      </c>
      <c r="O1584">
        <v>43</v>
      </c>
      <c r="P1584" t="s">
        <v>4030</v>
      </c>
      <c r="Q1584" t="s">
        <v>4029</v>
      </c>
      <c r="R1584" t="s">
        <v>4044</v>
      </c>
      <c r="S1584" t="s">
        <v>4036</v>
      </c>
      <c r="T1584" t="s">
        <v>5079</v>
      </c>
      <c r="U1584" t="s">
        <v>4041</v>
      </c>
      <c r="V1584" t="s">
        <v>4036</v>
      </c>
      <c r="W1584" t="s">
        <v>5055</v>
      </c>
      <c r="X1584" t="s">
        <v>5080</v>
      </c>
      <c r="Y1584">
        <v>1305.24</v>
      </c>
      <c r="Z1584">
        <v>835.14</v>
      </c>
      <c r="AA1584">
        <v>470.1</v>
      </c>
      <c r="AB1584">
        <v>0.36016364806472373</v>
      </c>
      <c r="AC1584" t="s">
        <v>4605</v>
      </c>
      <c r="AD1584" t="s">
        <v>5078</v>
      </c>
      <c r="AE1584" s="2">
        <v>46115</v>
      </c>
      <c r="AF1584">
        <v>2026</v>
      </c>
      <c r="AG1584" s="2">
        <v>46113</v>
      </c>
    </row>
    <row r="1585" spans="1:33" x14ac:dyDescent="0.25">
      <c r="A1585" t="s">
        <v>3335</v>
      </c>
      <c r="B1585" t="s">
        <v>890</v>
      </c>
      <c r="C1585" t="s">
        <v>390</v>
      </c>
      <c r="D1585" t="s">
        <v>101</v>
      </c>
      <c r="E1585" t="s">
        <v>14</v>
      </c>
      <c r="F1585">
        <v>1</v>
      </c>
      <c r="G1585">
        <v>457.98</v>
      </c>
      <c r="H1585">
        <v>0.1</v>
      </c>
      <c r="I1585" t="s">
        <v>35</v>
      </c>
      <c r="J1585" t="s">
        <v>5002</v>
      </c>
      <c r="K1585" t="s">
        <v>4973</v>
      </c>
      <c r="L1585" t="s">
        <v>4995</v>
      </c>
      <c r="M1585">
        <v>278.38</v>
      </c>
      <c r="N1585" s="2">
        <v>45618</v>
      </c>
      <c r="O1585">
        <v>45</v>
      </c>
      <c r="P1585" t="s">
        <v>4030</v>
      </c>
      <c r="Q1585" t="s">
        <v>4029</v>
      </c>
      <c r="R1585" t="s">
        <v>4092</v>
      </c>
      <c r="S1585" t="s">
        <v>4071</v>
      </c>
      <c r="T1585" t="s">
        <v>5082</v>
      </c>
      <c r="U1585" t="s">
        <v>4050</v>
      </c>
      <c r="V1585" t="s">
        <v>4036</v>
      </c>
      <c r="W1585" t="s">
        <v>5055</v>
      </c>
      <c r="X1585" t="s">
        <v>5083</v>
      </c>
      <c r="Y1585">
        <v>412.18</v>
      </c>
      <c r="Z1585">
        <v>278.38</v>
      </c>
      <c r="AA1585">
        <v>133.80000000000001</v>
      </c>
      <c r="AB1585">
        <v>0.3246154592653695</v>
      </c>
      <c r="AC1585" t="s">
        <v>4173</v>
      </c>
      <c r="AD1585" t="s">
        <v>5121</v>
      </c>
      <c r="AE1585" s="2">
        <v>46027</v>
      </c>
      <c r="AF1585">
        <v>2026</v>
      </c>
      <c r="AG1585" s="2">
        <v>46023</v>
      </c>
    </row>
    <row r="1586" spans="1:33" x14ac:dyDescent="0.25">
      <c r="A1586" t="s">
        <v>3801</v>
      </c>
      <c r="B1586" t="s">
        <v>1480</v>
      </c>
      <c r="C1586" t="s">
        <v>390</v>
      </c>
      <c r="D1586" t="s">
        <v>95</v>
      </c>
      <c r="E1586" t="s">
        <v>25</v>
      </c>
      <c r="F1586">
        <v>2</v>
      </c>
      <c r="G1586">
        <v>457.98</v>
      </c>
      <c r="H1586">
        <v>0.2</v>
      </c>
      <c r="I1586" t="s">
        <v>1258</v>
      </c>
      <c r="J1586" t="s">
        <v>5002</v>
      </c>
      <c r="K1586" t="s">
        <v>4973</v>
      </c>
      <c r="L1586" t="s">
        <v>4995</v>
      </c>
      <c r="M1586">
        <v>278.38</v>
      </c>
      <c r="N1586" s="2">
        <v>46234</v>
      </c>
      <c r="O1586">
        <v>46</v>
      </c>
      <c r="P1586" t="s">
        <v>4052</v>
      </c>
      <c r="Q1586" t="s">
        <v>4029</v>
      </c>
      <c r="R1586" t="s">
        <v>4046</v>
      </c>
      <c r="S1586" t="s">
        <v>4032</v>
      </c>
      <c r="T1586" t="s">
        <v>5095</v>
      </c>
      <c r="U1586" t="s">
        <v>4089</v>
      </c>
      <c r="V1586" t="s">
        <v>4068</v>
      </c>
      <c r="W1586" t="s">
        <v>5051</v>
      </c>
      <c r="X1586" t="s">
        <v>5113</v>
      </c>
      <c r="Y1586">
        <v>732.77</v>
      </c>
      <c r="Z1586">
        <v>556.76</v>
      </c>
      <c r="AA1586">
        <v>176.01</v>
      </c>
      <c r="AB1586">
        <v>0.24019815221693028</v>
      </c>
      <c r="AC1586" t="s">
        <v>4916</v>
      </c>
      <c r="AD1586" t="s">
        <v>5094</v>
      </c>
      <c r="AE1586" s="2">
        <v>46176</v>
      </c>
      <c r="AF1586">
        <v>2026</v>
      </c>
      <c r="AG1586" s="2">
        <v>46174</v>
      </c>
    </row>
    <row r="1587" spans="1:33" x14ac:dyDescent="0.25">
      <c r="A1587" t="s">
        <v>729</v>
      </c>
      <c r="B1587" t="s">
        <v>730</v>
      </c>
      <c r="C1587" t="s">
        <v>390</v>
      </c>
      <c r="D1587" t="s">
        <v>19</v>
      </c>
      <c r="E1587" t="s">
        <v>14</v>
      </c>
      <c r="F1587">
        <v>1</v>
      </c>
      <c r="G1587">
        <v>453.49</v>
      </c>
      <c r="H1587">
        <v>0</v>
      </c>
      <c r="I1587" t="s">
        <v>30</v>
      </c>
      <c r="J1587" t="s">
        <v>5002</v>
      </c>
      <c r="K1587" t="s">
        <v>4973</v>
      </c>
      <c r="L1587" t="s">
        <v>4995</v>
      </c>
      <c r="M1587">
        <v>278.38</v>
      </c>
      <c r="N1587" s="2">
        <v>45719</v>
      </c>
      <c r="O1587">
        <v>65</v>
      </c>
      <c r="P1587" t="s">
        <v>4025</v>
      </c>
      <c r="Q1587" t="s">
        <v>4024</v>
      </c>
      <c r="R1587" t="s">
        <v>4141</v>
      </c>
      <c r="S1587" t="s">
        <v>4068</v>
      </c>
      <c r="T1587" t="s">
        <v>5058</v>
      </c>
      <c r="U1587" t="s">
        <v>4055</v>
      </c>
      <c r="V1587" t="s">
        <v>4032</v>
      </c>
      <c r="W1587" t="s">
        <v>5051</v>
      </c>
      <c r="X1587" t="s">
        <v>5060</v>
      </c>
      <c r="Y1587">
        <v>453.49</v>
      </c>
      <c r="Z1587">
        <v>278.38</v>
      </c>
      <c r="AA1587">
        <v>175.11</v>
      </c>
      <c r="AB1587">
        <v>0.38613861386138615</v>
      </c>
      <c r="AC1587" t="s">
        <v>4592</v>
      </c>
      <c r="AD1587" t="s">
        <v>5057</v>
      </c>
      <c r="AE1587" s="2">
        <v>46226</v>
      </c>
      <c r="AF1587">
        <v>2026</v>
      </c>
      <c r="AG1587" s="2">
        <v>46204</v>
      </c>
    </row>
    <row r="1588" spans="1:33" x14ac:dyDescent="0.25">
      <c r="A1588" t="s">
        <v>773</v>
      </c>
      <c r="B1588" t="s">
        <v>774</v>
      </c>
      <c r="C1588" t="s">
        <v>390</v>
      </c>
      <c r="D1588" t="s">
        <v>112</v>
      </c>
      <c r="E1588" t="s">
        <v>25</v>
      </c>
      <c r="F1588">
        <v>5</v>
      </c>
      <c r="G1588">
        <v>453.49</v>
      </c>
      <c r="H1588">
        <v>0</v>
      </c>
      <c r="I1588" t="s">
        <v>1258</v>
      </c>
      <c r="J1588" t="s">
        <v>5002</v>
      </c>
      <c r="K1588" t="s">
        <v>4973</v>
      </c>
      <c r="L1588" t="s">
        <v>4995</v>
      </c>
      <c r="M1588">
        <v>278.38</v>
      </c>
      <c r="N1588" s="2">
        <v>46158</v>
      </c>
      <c r="O1588">
        <v>25</v>
      </c>
      <c r="P1588" t="s">
        <v>5113</v>
      </c>
      <c r="Q1588" t="s">
        <v>4029</v>
      </c>
      <c r="R1588" t="s">
        <v>4097</v>
      </c>
      <c r="S1588" t="s">
        <v>4071</v>
      </c>
      <c r="T1588" t="s">
        <v>5107</v>
      </c>
      <c r="U1588" t="s">
        <v>4057</v>
      </c>
      <c r="V1588" t="s">
        <v>4058</v>
      </c>
      <c r="W1588" t="s">
        <v>5051</v>
      </c>
      <c r="X1588" t="s">
        <v>5108</v>
      </c>
      <c r="Y1588">
        <v>2267.4499999999998</v>
      </c>
      <c r="Z1588">
        <v>1391.9</v>
      </c>
      <c r="AA1588">
        <v>875.55</v>
      </c>
      <c r="AB1588">
        <v>0.38613861386138615</v>
      </c>
      <c r="AC1588" t="s">
        <v>4631</v>
      </c>
      <c r="AD1588" t="s">
        <v>5106</v>
      </c>
      <c r="AE1588" s="2">
        <v>46102</v>
      </c>
      <c r="AF1588">
        <v>2026</v>
      </c>
      <c r="AG1588" s="2">
        <v>46082</v>
      </c>
    </row>
    <row r="1589" spans="1:33" x14ac:dyDescent="0.25">
      <c r="A1589" t="s">
        <v>3935</v>
      </c>
      <c r="B1589" t="s">
        <v>1331</v>
      </c>
      <c r="C1589" t="s">
        <v>390</v>
      </c>
      <c r="D1589" t="s">
        <v>104</v>
      </c>
      <c r="E1589" t="s">
        <v>14</v>
      </c>
      <c r="F1589">
        <v>3</v>
      </c>
      <c r="G1589">
        <v>453.49</v>
      </c>
      <c r="H1589">
        <v>0.05</v>
      </c>
      <c r="I1589" t="s">
        <v>1258</v>
      </c>
      <c r="J1589" t="s">
        <v>5002</v>
      </c>
      <c r="K1589" t="s">
        <v>4973</v>
      </c>
      <c r="L1589" t="s">
        <v>4995</v>
      </c>
      <c r="M1589">
        <v>278.38</v>
      </c>
      <c r="N1589" s="2">
        <v>46083</v>
      </c>
      <c r="O1589">
        <v>72</v>
      </c>
      <c r="P1589" t="s">
        <v>4048</v>
      </c>
      <c r="Q1589" t="s">
        <v>4024</v>
      </c>
      <c r="R1589" t="s">
        <v>4070</v>
      </c>
      <c r="S1589" t="s">
        <v>4071</v>
      </c>
      <c r="T1589" t="s">
        <v>5073</v>
      </c>
      <c r="U1589" t="s">
        <v>4035</v>
      </c>
      <c r="V1589" t="s">
        <v>4036</v>
      </c>
      <c r="W1589" t="s">
        <v>5051</v>
      </c>
      <c r="X1589" t="s">
        <v>5074</v>
      </c>
      <c r="Y1589">
        <v>1292.45</v>
      </c>
      <c r="Z1589">
        <v>835.14</v>
      </c>
      <c r="AA1589">
        <v>457.31</v>
      </c>
      <c r="AB1589">
        <v>0.35383186970482416</v>
      </c>
      <c r="AC1589" t="s">
        <v>5125</v>
      </c>
      <c r="AD1589" t="s">
        <v>5072</v>
      </c>
      <c r="AE1589" s="2">
        <v>46226</v>
      </c>
      <c r="AF1589">
        <v>2026</v>
      </c>
      <c r="AG1589" s="2">
        <v>46204</v>
      </c>
    </row>
    <row r="1590" spans="1:33" x14ac:dyDescent="0.25">
      <c r="A1590" t="s">
        <v>527</v>
      </c>
      <c r="B1590" t="s">
        <v>528</v>
      </c>
      <c r="C1590" t="s">
        <v>390</v>
      </c>
      <c r="D1590" t="s">
        <v>13</v>
      </c>
      <c r="E1590" t="s">
        <v>14</v>
      </c>
      <c r="F1590">
        <v>1</v>
      </c>
      <c r="G1590">
        <v>453.49</v>
      </c>
      <c r="H1590">
        <v>0.2</v>
      </c>
      <c r="I1590" t="s">
        <v>35</v>
      </c>
      <c r="J1590" t="s">
        <v>5002</v>
      </c>
      <c r="K1590" t="s">
        <v>4973</v>
      </c>
      <c r="L1590" t="s">
        <v>4995</v>
      </c>
      <c r="M1590">
        <v>278.38</v>
      </c>
      <c r="N1590" s="2">
        <v>46115</v>
      </c>
      <c r="O1590">
        <v>41</v>
      </c>
      <c r="P1590" t="s">
        <v>4025</v>
      </c>
      <c r="Q1590" t="s">
        <v>4024</v>
      </c>
      <c r="R1590" t="s">
        <v>4067</v>
      </c>
      <c r="S1590" t="s">
        <v>4068</v>
      </c>
      <c r="T1590" t="s">
        <v>5076</v>
      </c>
      <c r="U1590" t="s">
        <v>4085</v>
      </c>
      <c r="V1590" t="s">
        <v>4036</v>
      </c>
      <c r="W1590" t="s">
        <v>5051</v>
      </c>
      <c r="X1590" t="s">
        <v>5077</v>
      </c>
      <c r="Y1590">
        <v>362.79</v>
      </c>
      <c r="Z1590">
        <v>278.38</v>
      </c>
      <c r="AA1590">
        <v>84.41</v>
      </c>
      <c r="AB1590">
        <v>0.23266903718404586</v>
      </c>
      <c r="AC1590" t="s">
        <v>4192</v>
      </c>
      <c r="AD1590" t="s">
        <v>5075</v>
      </c>
      <c r="AE1590" s="2">
        <v>46157</v>
      </c>
      <c r="AF1590">
        <v>2026</v>
      </c>
      <c r="AG1590" s="2">
        <v>46143</v>
      </c>
    </row>
    <row r="1591" spans="1:33" x14ac:dyDescent="0.25">
      <c r="A1591" t="s">
        <v>2804</v>
      </c>
      <c r="B1591" t="s">
        <v>319</v>
      </c>
      <c r="C1591" t="s">
        <v>390</v>
      </c>
      <c r="D1591" t="s">
        <v>196</v>
      </c>
      <c r="E1591" t="s">
        <v>14</v>
      </c>
      <c r="F1591">
        <v>6</v>
      </c>
      <c r="G1591">
        <v>449</v>
      </c>
      <c r="H1591">
        <v>0.15</v>
      </c>
      <c r="I1591" t="s">
        <v>20</v>
      </c>
      <c r="J1591" t="s">
        <v>5002</v>
      </c>
      <c r="K1591" t="s">
        <v>4973</v>
      </c>
      <c r="L1591" t="s">
        <v>4995</v>
      </c>
      <c r="M1591">
        <v>278.38</v>
      </c>
      <c r="N1591" s="2">
        <v>45532</v>
      </c>
      <c r="O1591">
        <v>56</v>
      </c>
      <c r="P1591" t="s">
        <v>4048</v>
      </c>
      <c r="Q1591" t="s">
        <v>4029</v>
      </c>
      <c r="R1591" t="s">
        <v>4089</v>
      </c>
      <c r="S1591" t="s">
        <v>4068</v>
      </c>
      <c r="T1591" t="s">
        <v>5124</v>
      </c>
      <c r="U1591" t="s">
        <v>4039</v>
      </c>
      <c r="V1591" t="s">
        <v>4032</v>
      </c>
      <c r="W1591" t="s">
        <v>5070</v>
      </c>
      <c r="X1591" t="s">
        <v>5071</v>
      </c>
      <c r="Y1591">
        <v>2289.9</v>
      </c>
      <c r="Z1591">
        <v>1670.28</v>
      </c>
      <c r="AA1591">
        <v>619.62</v>
      </c>
      <c r="AB1591">
        <v>0.27058823529411763</v>
      </c>
      <c r="AC1591" t="s">
        <v>4687</v>
      </c>
      <c r="AD1591" t="s">
        <v>5068</v>
      </c>
      <c r="AE1591" s="2">
        <v>45963</v>
      </c>
      <c r="AF1591">
        <v>2025</v>
      </c>
      <c r="AG1591" s="2">
        <v>45962</v>
      </c>
    </row>
    <row r="1592" spans="1:33" x14ac:dyDescent="0.25">
      <c r="A1592" t="s">
        <v>4009</v>
      </c>
      <c r="B1592" t="s">
        <v>2215</v>
      </c>
      <c r="C1592" t="s">
        <v>390</v>
      </c>
      <c r="D1592" t="s">
        <v>44</v>
      </c>
      <c r="E1592" t="s">
        <v>14</v>
      </c>
      <c r="F1592">
        <v>1</v>
      </c>
      <c r="G1592">
        <v>449</v>
      </c>
      <c r="H1592">
        <v>0.1</v>
      </c>
      <c r="I1592" t="s">
        <v>35</v>
      </c>
      <c r="J1592" t="s">
        <v>5002</v>
      </c>
      <c r="K1592" t="s">
        <v>4973</v>
      </c>
      <c r="L1592" t="s">
        <v>4995</v>
      </c>
      <c r="M1592">
        <v>278.38</v>
      </c>
      <c r="N1592" s="2">
        <v>45110</v>
      </c>
      <c r="O1592">
        <v>65</v>
      </c>
      <c r="P1592" t="s">
        <v>4052</v>
      </c>
      <c r="Q1592" t="s">
        <v>4029</v>
      </c>
      <c r="R1592" t="s">
        <v>4092</v>
      </c>
      <c r="S1592" t="s">
        <v>4071</v>
      </c>
      <c r="T1592" t="s">
        <v>5065</v>
      </c>
      <c r="U1592" t="s">
        <v>4046</v>
      </c>
      <c r="V1592" t="s">
        <v>4032</v>
      </c>
      <c r="W1592" t="s">
        <v>5055</v>
      </c>
      <c r="X1592" t="s">
        <v>5067</v>
      </c>
      <c r="Y1592">
        <v>404.1</v>
      </c>
      <c r="Z1592">
        <v>278.38</v>
      </c>
      <c r="AA1592">
        <v>125.72</v>
      </c>
      <c r="AB1592">
        <v>0.31111111111111112</v>
      </c>
      <c r="AC1592" t="s">
        <v>4857</v>
      </c>
      <c r="AD1592" t="s">
        <v>5064</v>
      </c>
      <c r="AE1592" s="2">
        <v>46004</v>
      </c>
      <c r="AF1592">
        <v>2025</v>
      </c>
      <c r="AG1592" s="2">
        <v>45992</v>
      </c>
    </row>
    <row r="1593" spans="1:33" x14ac:dyDescent="0.25">
      <c r="A1593" t="s">
        <v>1895</v>
      </c>
      <c r="B1593" t="s">
        <v>1078</v>
      </c>
      <c r="C1593" t="s">
        <v>390</v>
      </c>
      <c r="D1593" t="s">
        <v>104</v>
      </c>
      <c r="E1593" t="s">
        <v>14</v>
      </c>
      <c r="F1593">
        <v>4</v>
      </c>
      <c r="G1593">
        <v>449</v>
      </c>
      <c r="H1593">
        <v>0.15</v>
      </c>
      <c r="I1593" t="s">
        <v>35</v>
      </c>
      <c r="J1593" t="s">
        <v>5002</v>
      </c>
      <c r="K1593" t="s">
        <v>4973</v>
      </c>
      <c r="L1593" t="s">
        <v>4995</v>
      </c>
      <c r="M1593">
        <v>278.38</v>
      </c>
      <c r="N1593" s="2">
        <v>45083</v>
      </c>
      <c r="O1593">
        <v>40</v>
      </c>
      <c r="P1593" t="s">
        <v>4030</v>
      </c>
      <c r="Q1593" t="s">
        <v>4029</v>
      </c>
      <c r="R1593" t="s">
        <v>4057</v>
      </c>
      <c r="S1593" t="s">
        <v>4058</v>
      </c>
      <c r="T1593" t="s">
        <v>5073</v>
      </c>
      <c r="U1593" t="s">
        <v>4035</v>
      </c>
      <c r="V1593" t="s">
        <v>4036</v>
      </c>
      <c r="W1593" t="s">
        <v>5051</v>
      </c>
      <c r="X1593" t="s">
        <v>5074</v>
      </c>
      <c r="Y1593">
        <v>1526.6</v>
      </c>
      <c r="Z1593">
        <v>1113.52</v>
      </c>
      <c r="AA1593">
        <v>413.08</v>
      </c>
      <c r="AB1593">
        <v>0.27058823529411763</v>
      </c>
      <c r="AC1593" t="s">
        <v>4170</v>
      </c>
      <c r="AD1593" t="s">
        <v>5072</v>
      </c>
      <c r="AE1593" s="2">
        <v>46044</v>
      </c>
      <c r="AF1593">
        <v>2026</v>
      </c>
      <c r="AG1593" s="2">
        <v>46023</v>
      </c>
    </row>
    <row r="1594" spans="1:33" x14ac:dyDescent="0.25">
      <c r="A1594" t="s">
        <v>3167</v>
      </c>
      <c r="B1594" t="s">
        <v>3168</v>
      </c>
      <c r="C1594" t="s">
        <v>390</v>
      </c>
      <c r="D1594" t="s">
        <v>52</v>
      </c>
      <c r="E1594" t="s">
        <v>14</v>
      </c>
      <c r="F1594">
        <v>2</v>
      </c>
      <c r="G1594">
        <v>449</v>
      </c>
      <c r="H1594">
        <v>0.02</v>
      </c>
      <c r="I1594" t="s">
        <v>15</v>
      </c>
      <c r="J1594" t="s">
        <v>5002</v>
      </c>
      <c r="K1594" t="s">
        <v>4973</v>
      </c>
      <c r="L1594" t="s">
        <v>4995</v>
      </c>
      <c r="M1594">
        <v>278.38</v>
      </c>
      <c r="N1594" s="2">
        <v>45855</v>
      </c>
      <c r="O1594">
        <v>44</v>
      </c>
      <c r="P1594" t="s">
        <v>4025</v>
      </c>
      <c r="Q1594" t="s">
        <v>4029</v>
      </c>
      <c r="R1594" t="s">
        <v>4103</v>
      </c>
      <c r="S1594" t="s">
        <v>4032</v>
      </c>
      <c r="T1594" t="s">
        <v>5054</v>
      </c>
      <c r="U1594" t="s">
        <v>4060</v>
      </c>
      <c r="V1594" t="s">
        <v>4032</v>
      </c>
      <c r="W1594" t="s">
        <v>5055</v>
      </c>
      <c r="X1594" t="s">
        <v>5056</v>
      </c>
      <c r="Y1594">
        <v>880.04</v>
      </c>
      <c r="Z1594">
        <v>556.76</v>
      </c>
      <c r="AA1594">
        <v>323.27999999999997</v>
      </c>
      <c r="AB1594">
        <v>0.36734693877551017</v>
      </c>
      <c r="AC1594" t="s">
        <v>4352</v>
      </c>
      <c r="AD1594" t="s">
        <v>5053</v>
      </c>
      <c r="AE1594" s="2">
        <v>45970</v>
      </c>
      <c r="AF1594">
        <v>2025</v>
      </c>
      <c r="AG1594" s="2">
        <v>45962</v>
      </c>
    </row>
    <row r="1595" spans="1:33" x14ac:dyDescent="0.25">
      <c r="A1595" t="s">
        <v>3795</v>
      </c>
      <c r="B1595" t="s">
        <v>490</v>
      </c>
      <c r="C1595" t="s">
        <v>390</v>
      </c>
      <c r="D1595" t="s">
        <v>34</v>
      </c>
      <c r="E1595" t="s">
        <v>14</v>
      </c>
      <c r="F1595">
        <v>5</v>
      </c>
      <c r="G1595">
        <v>449</v>
      </c>
      <c r="H1595">
        <v>0.02</v>
      </c>
      <c r="I1595" t="s">
        <v>35</v>
      </c>
      <c r="J1595" t="s">
        <v>5002</v>
      </c>
      <c r="K1595" t="s">
        <v>4973</v>
      </c>
      <c r="L1595" t="s">
        <v>4995</v>
      </c>
      <c r="M1595">
        <v>278.38</v>
      </c>
      <c r="N1595" s="2">
        <v>45950</v>
      </c>
      <c r="O1595">
        <v>71</v>
      </c>
      <c r="P1595" t="s">
        <v>4048</v>
      </c>
      <c r="Q1595" t="s">
        <v>4029</v>
      </c>
      <c r="R1595" t="s">
        <v>4103</v>
      </c>
      <c r="S1595" t="s">
        <v>4032</v>
      </c>
      <c r="T1595" t="s">
        <v>5079</v>
      </c>
      <c r="U1595" t="s">
        <v>4041</v>
      </c>
      <c r="V1595" t="s">
        <v>4036</v>
      </c>
      <c r="W1595" t="s">
        <v>5055</v>
      </c>
      <c r="X1595" t="s">
        <v>5080</v>
      </c>
      <c r="Y1595">
        <v>2200.1</v>
      </c>
      <c r="Z1595">
        <v>1391.9</v>
      </c>
      <c r="AA1595">
        <v>808.2</v>
      </c>
      <c r="AB1595">
        <v>0.36734693877551022</v>
      </c>
      <c r="AC1595" t="s">
        <v>4847</v>
      </c>
      <c r="AD1595" t="s">
        <v>5078</v>
      </c>
      <c r="AE1595" s="2">
        <v>46062</v>
      </c>
      <c r="AF1595">
        <v>2026</v>
      </c>
      <c r="AG1595" s="2">
        <v>46054</v>
      </c>
    </row>
    <row r="1596" spans="1:33" x14ac:dyDescent="0.25">
      <c r="A1596" t="s">
        <v>3306</v>
      </c>
      <c r="B1596" t="s">
        <v>1414</v>
      </c>
      <c r="C1596" t="s">
        <v>390</v>
      </c>
      <c r="D1596" t="s">
        <v>112</v>
      </c>
      <c r="E1596" t="s">
        <v>14</v>
      </c>
      <c r="F1596">
        <v>8</v>
      </c>
      <c r="G1596">
        <v>449</v>
      </c>
      <c r="H1596">
        <v>0</v>
      </c>
      <c r="I1596" t="s">
        <v>15</v>
      </c>
      <c r="J1596" t="s">
        <v>5002</v>
      </c>
      <c r="K1596" t="s">
        <v>4973</v>
      </c>
      <c r="L1596" t="s">
        <v>4995</v>
      </c>
      <c r="M1596">
        <v>278.38</v>
      </c>
      <c r="N1596" s="2">
        <v>44990</v>
      </c>
      <c r="O1596">
        <v>35</v>
      </c>
      <c r="P1596" t="s">
        <v>4025</v>
      </c>
      <c r="Q1596" t="s">
        <v>4024</v>
      </c>
      <c r="R1596" t="s">
        <v>4143</v>
      </c>
      <c r="S1596" t="s">
        <v>4027</v>
      </c>
      <c r="T1596" t="s">
        <v>5107</v>
      </c>
      <c r="U1596" t="s">
        <v>4057</v>
      </c>
      <c r="V1596" t="s">
        <v>4058</v>
      </c>
      <c r="W1596" t="s">
        <v>5051</v>
      </c>
      <c r="X1596" t="s">
        <v>5108</v>
      </c>
      <c r="Y1596">
        <v>3592</v>
      </c>
      <c r="Z1596">
        <v>2227.04</v>
      </c>
      <c r="AA1596">
        <v>1364.96</v>
      </c>
      <c r="AB1596">
        <v>0.38</v>
      </c>
      <c r="AC1596" t="s">
        <v>4232</v>
      </c>
      <c r="AD1596" t="s">
        <v>5106</v>
      </c>
      <c r="AE1596" s="2">
        <v>46162</v>
      </c>
      <c r="AF1596">
        <v>2026</v>
      </c>
      <c r="AG1596" s="2">
        <v>46143</v>
      </c>
    </row>
    <row r="1597" spans="1:33" x14ac:dyDescent="0.25">
      <c r="A1597" t="s">
        <v>896</v>
      </c>
      <c r="B1597" t="s">
        <v>136</v>
      </c>
      <c r="C1597" t="s">
        <v>390</v>
      </c>
      <c r="D1597" t="s">
        <v>34</v>
      </c>
      <c r="E1597" t="s">
        <v>25</v>
      </c>
      <c r="F1597">
        <v>1</v>
      </c>
      <c r="G1597">
        <v>449</v>
      </c>
      <c r="H1597">
        <v>0</v>
      </c>
      <c r="I1597" t="s">
        <v>1258</v>
      </c>
      <c r="J1597" t="s">
        <v>5002</v>
      </c>
      <c r="K1597" t="s">
        <v>4973</v>
      </c>
      <c r="L1597" t="s">
        <v>4995</v>
      </c>
      <c r="M1597">
        <v>278.38</v>
      </c>
      <c r="N1597" s="2">
        <v>45360</v>
      </c>
      <c r="O1597">
        <v>40</v>
      </c>
      <c r="P1597" t="s">
        <v>4030</v>
      </c>
      <c r="Q1597" t="s">
        <v>4024</v>
      </c>
      <c r="R1597" t="s">
        <v>4074</v>
      </c>
      <c r="S1597" t="s">
        <v>4071</v>
      </c>
      <c r="T1597" t="s">
        <v>5079</v>
      </c>
      <c r="U1597" t="s">
        <v>4041</v>
      </c>
      <c r="V1597" t="s">
        <v>4036</v>
      </c>
      <c r="W1597" t="s">
        <v>5055</v>
      </c>
      <c r="X1597" t="s">
        <v>5080</v>
      </c>
      <c r="Y1597">
        <v>449</v>
      </c>
      <c r="Z1597">
        <v>278.38</v>
      </c>
      <c r="AA1597">
        <v>170.62</v>
      </c>
      <c r="AB1597">
        <v>0.38</v>
      </c>
      <c r="AC1597" t="s">
        <v>5140</v>
      </c>
      <c r="AD1597" t="s">
        <v>5078</v>
      </c>
      <c r="AE1597" s="2">
        <v>46020</v>
      </c>
      <c r="AF1597">
        <v>2025</v>
      </c>
      <c r="AG1597" s="2">
        <v>45992</v>
      </c>
    </row>
    <row r="1598" spans="1:33" x14ac:dyDescent="0.25">
      <c r="A1598" t="s">
        <v>1875</v>
      </c>
      <c r="B1598" t="s">
        <v>638</v>
      </c>
      <c r="C1598" t="s">
        <v>390</v>
      </c>
      <c r="D1598" t="s">
        <v>13</v>
      </c>
      <c r="E1598" t="s">
        <v>25</v>
      </c>
      <c r="F1598">
        <v>3</v>
      </c>
      <c r="G1598">
        <v>449</v>
      </c>
      <c r="H1598">
        <v>0.05</v>
      </c>
      <c r="I1598" t="s">
        <v>35</v>
      </c>
      <c r="J1598" t="s">
        <v>5002</v>
      </c>
      <c r="K1598" t="s">
        <v>4973</v>
      </c>
      <c r="L1598" t="s">
        <v>4995</v>
      </c>
      <c r="M1598">
        <v>278.38</v>
      </c>
      <c r="N1598" s="2">
        <v>46219</v>
      </c>
      <c r="O1598">
        <v>60</v>
      </c>
      <c r="P1598" t="s">
        <v>4052</v>
      </c>
      <c r="Q1598" t="s">
        <v>4024</v>
      </c>
      <c r="R1598" t="s">
        <v>4057</v>
      </c>
      <c r="S1598" t="s">
        <v>4058</v>
      </c>
      <c r="T1598" t="s">
        <v>5076</v>
      </c>
      <c r="U1598" t="s">
        <v>4085</v>
      </c>
      <c r="V1598" t="s">
        <v>4036</v>
      </c>
      <c r="W1598" t="s">
        <v>5051</v>
      </c>
      <c r="X1598" t="s">
        <v>5077</v>
      </c>
      <c r="Y1598">
        <v>1279.6500000000001</v>
      </c>
      <c r="Z1598">
        <v>835.14</v>
      </c>
      <c r="AA1598">
        <v>444.51</v>
      </c>
      <c r="AB1598">
        <v>0.34736842105263155</v>
      </c>
      <c r="AC1598" t="s">
        <v>4243</v>
      </c>
      <c r="AD1598" t="s">
        <v>5075</v>
      </c>
      <c r="AE1598" s="2">
        <v>46020</v>
      </c>
      <c r="AF1598">
        <v>2025</v>
      </c>
      <c r="AG1598" s="2">
        <v>45992</v>
      </c>
    </row>
    <row r="1599" spans="1:33" x14ac:dyDescent="0.25">
      <c r="A1599" t="s">
        <v>1819</v>
      </c>
      <c r="B1599" t="s">
        <v>1820</v>
      </c>
      <c r="C1599" t="s">
        <v>390</v>
      </c>
      <c r="D1599" t="s">
        <v>24</v>
      </c>
      <c r="E1599" t="s">
        <v>25</v>
      </c>
      <c r="F1599">
        <v>2</v>
      </c>
      <c r="G1599">
        <v>449</v>
      </c>
      <c r="H1599">
        <v>0.1</v>
      </c>
      <c r="I1599" t="s">
        <v>30</v>
      </c>
      <c r="J1599" t="s">
        <v>5002</v>
      </c>
      <c r="K1599" t="s">
        <v>4973</v>
      </c>
      <c r="L1599" t="s">
        <v>4995</v>
      </c>
      <c r="M1599">
        <v>278.38</v>
      </c>
      <c r="N1599" s="2">
        <v>46188</v>
      </c>
      <c r="O1599">
        <v>52</v>
      </c>
      <c r="P1599" t="s">
        <v>4025</v>
      </c>
      <c r="Q1599" t="s">
        <v>4024</v>
      </c>
      <c r="R1599" t="s">
        <v>4074</v>
      </c>
      <c r="S1599" t="s">
        <v>4071</v>
      </c>
      <c r="T1599" t="s">
        <v>5085</v>
      </c>
      <c r="U1599" t="s">
        <v>4097</v>
      </c>
      <c r="V1599" t="s">
        <v>4071</v>
      </c>
      <c r="W1599" t="s">
        <v>5051</v>
      </c>
      <c r="X1599" t="s">
        <v>5087</v>
      </c>
      <c r="Y1599">
        <v>808.2</v>
      </c>
      <c r="Z1599">
        <v>556.76</v>
      </c>
      <c r="AA1599">
        <v>251.44</v>
      </c>
      <c r="AB1599">
        <v>0.31111111111111112</v>
      </c>
      <c r="AC1599" t="s">
        <v>4828</v>
      </c>
      <c r="AD1599" t="s">
        <v>5084</v>
      </c>
      <c r="AE1599" s="2">
        <v>45995</v>
      </c>
      <c r="AF1599">
        <v>2025</v>
      </c>
      <c r="AG1599" s="2">
        <v>45992</v>
      </c>
    </row>
    <row r="1600" spans="1:33" x14ac:dyDescent="0.25">
      <c r="A1600" t="s">
        <v>1326</v>
      </c>
      <c r="B1600" t="s">
        <v>186</v>
      </c>
      <c r="C1600" t="s">
        <v>390</v>
      </c>
      <c r="D1600" t="s">
        <v>74</v>
      </c>
      <c r="E1600" t="s">
        <v>25</v>
      </c>
      <c r="F1600">
        <v>3</v>
      </c>
      <c r="G1600">
        <v>449</v>
      </c>
      <c r="H1600">
        <v>0.2</v>
      </c>
      <c r="I1600" t="s">
        <v>1258</v>
      </c>
      <c r="J1600" t="s">
        <v>5002</v>
      </c>
      <c r="K1600" t="s">
        <v>4973</v>
      </c>
      <c r="L1600" t="s">
        <v>4995</v>
      </c>
      <c r="M1600">
        <v>278.38</v>
      </c>
      <c r="N1600" s="2">
        <v>45308</v>
      </c>
      <c r="O1600">
        <v>50</v>
      </c>
      <c r="P1600" t="s">
        <v>4030</v>
      </c>
      <c r="Q1600" t="s">
        <v>4029</v>
      </c>
      <c r="R1600" t="s">
        <v>4044</v>
      </c>
      <c r="S1600" t="s">
        <v>4036</v>
      </c>
      <c r="T1600" t="s">
        <v>5092</v>
      </c>
      <c r="U1600" t="s">
        <v>4165</v>
      </c>
      <c r="V1600" t="s">
        <v>4071</v>
      </c>
      <c r="W1600" t="s">
        <v>5055</v>
      </c>
      <c r="X1600" t="s">
        <v>5093</v>
      </c>
      <c r="Y1600">
        <v>1077.5999999999999</v>
      </c>
      <c r="Z1600">
        <v>835.14</v>
      </c>
      <c r="AA1600">
        <v>242.46</v>
      </c>
      <c r="AB1600">
        <v>0.22500000000000003</v>
      </c>
      <c r="AC1600" t="s">
        <v>4894</v>
      </c>
      <c r="AD1600" t="s">
        <v>5091</v>
      </c>
      <c r="AE1600" s="2">
        <v>46064</v>
      </c>
      <c r="AF1600">
        <v>2026</v>
      </c>
      <c r="AG1600" s="2">
        <v>46054</v>
      </c>
    </row>
    <row r="1601" spans="1:33" x14ac:dyDescent="0.25">
      <c r="A1601" t="s">
        <v>2059</v>
      </c>
      <c r="B1601" t="s">
        <v>886</v>
      </c>
      <c r="C1601" t="s">
        <v>390</v>
      </c>
      <c r="D1601" t="s">
        <v>19</v>
      </c>
      <c r="E1601" t="s">
        <v>25</v>
      </c>
      <c r="F1601">
        <v>1</v>
      </c>
      <c r="G1601">
        <v>444.51</v>
      </c>
      <c r="H1601">
        <v>0.02</v>
      </c>
      <c r="I1601" t="s">
        <v>30</v>
      </c>
      <c r="J1601" t="s">
        <v>5002</v>
      </c>
      <c r="K1601" t="s">
        <v>4973</v>
      </c>
      <c r="L1601" t="s">
        <v>4995</v>
      </c>
      <c r="M1601">
        <v>278.38</v>
      </c>
      <c r="N1601" s="2">
        <v>46138</v>
      </c>
      <c r="O1601">
        <v>62</v>
      </c>
      <c r="P1601" t="s">
        <v>4025</v>
      </c>
      <c r="Q1601" t="s">
        <v>4024</v>
      </c>
      <c r="R1601" t="s">
        <v>4035</v>
      </c>
      <c r="S1601" t="s">
        <v>4036</v>
      </c>
      <c r="T1601" t="s">
        <v>5058</v>
      </c>
      <c r="U1601" t="s">
        <v>4055</v>
      </c>
      <c r="V1601" t="s">
        <v>4032</v>
      </c>
      <c r="W1601" t="s">
        <v>5051</v>
      </c>
      <c r="X1601" t="s">
        <v>5060</v>
      </c>
      <c r="Y1601">
        <v>435.62</v>
      </c>
      <c r="Z1601">
        <v>278.38</v>
      </c>
      <c r="AA1601">
        <v>157.24</v>
      </c>
      <c r="AB1601">
        <v>0.36095679720857632</v>
      </c>
      <c r="AC1601" t="s">
        <v>4954</v>
      </c>
      <c r="AD1601" t="s">
        <v>5057</v>
      </c>
      <c r="AE1601" s="2">
        <v>46078</v>
      </c>
      <c r="AF1601">
        <v>2026</v>
      </c>
      <c r="AG1601" s="2">
        <v>46054</v>
      </c>
    </row>
    <row r="1602" spans="1:33" x14ac:dyDescent="0.25">
      <c r="A1602" t="s">
        <v>1928</v>
      </c>
      <c r="B1602" t="s">
        <v>843</v>
      </c>
      <c r="C1602" t="s">
        <v>390</v>
      </c>
      <c r="D1602" t="s">
        <v>39</v>
      </c>
      <c r="E1602" t="s">
        <v>14</v>
      </c>
      <c r="F1602">
        <v>2</v>
      </c>
      <c r="G1602">
        <v>444.51</v>
      </c>
      <c r="H1602">
        <v>0</v>
      </c>
      <c r="I1602" t="s">
        <v>15</v>
      </c>
      <c r="J1602" t="s">
        <v>5002</v>
      </c>
      <c r="K1602" t="s">
        <v>4973</v>
      </c>
      <c r="L1602" t="s">
        <v>4995</v>
      </c>
      <c r="M1602">
        <v>278.38</v>
      </c>
      <c r="N1602" s="2">
        <v>45864</v>
      </c>
      <c r="O1602">
        <v>18</v>
      </c>
      <c r="P1602" t="s">
        <v>4052</v>
      </c>
      <c r="Q1602" t="s">
        <v>4029</v>
      </c>
      <c r="R1602" t="s">
        <v>4141</v>
      </c>
      <c r="S1602" t="s">
        <v>4068</v>
      </c>
      <c r="T1602" t="s">
        <v>5097</v>
      </c>
      <c r="U1602" t="s">
        <v>4141</v>
      </c>
      <c r="V1602" t="s">
        <v>4068</v>
      </c>
      <c r="W1602" t="s">
        <v>5055</v>
      </c>
      <c r="X1602" t="s">
        <v>4948</v>
      </c>
      <c r="Y1602">
        <v>889.02</v>
      </c>
      <c r="Z1602">
        <v>556.76</v>
      </c>
      <c r="AA1602">
        <v>332.26</v>
      </c>
      <c r="AB1602">
        <v>0.37373737373737376</v>
      </c>
      <c r="AC1602" t="s">
        <v>4229</v>
      </c>
      <c r="AD1602" t="s">
        <v>5128</v>
      </c>
      <c r="AE1602" s="2">
        <v>46233</v>
      </c>
      <c r="AF1602">
        <v>2026</v>
      </c>
      <c r="AG1602" s="2">
        <v>46204</v>
      </c>
    </row>
    <row r="1603" spans="1:33" x14ac:dyDescent="0.25">
      <c r="A1603" t="s">
        <v>3723</v>
      </c>
      <c r="B1603" t="s">
        <v>1409</v>
      </c>
      <c r="C1603" t="s">
        <v>390</v>
      </c>
      <c r="D1603" t="s">
        <v>39</v>
      </c>
      <c r="E1603" t="s">
        <v>14</v>
      </c>
      <c r="F1603">
        <v>2</v>
      </c>
      <c r="G1603">
        <v>444.51</v>
      </c>
      <c r="H1603">
        <v>0</v>
      </c>
      <c r="I1603" t="s">
        <v>30</v>
      </c>
      <c r="J1603" t="s">
        <v>5002</v>
      </c>
      <c r="K1603" t="s">
        <v>4973</v>
      </c>
      <c r="L1603" t="s">
        <v>4995</v>
      </c>
      <c r="M1603">
        <v>278.38</v>
      </c>
      <c r="N1603" s="2">
        <v>45317</v>
      </c>
      <c r="O1603">
        <v>37</v>
      </c>
      <c r="P1603" t="s">
        <v>4025</v>
      </c>
      <c r="Q1603" t="s">
        <v>4029</v>
      </c>
      <c r="R1603" t="s">
        <v>4067</v>
      </c>
      <c r="S1603" t="s">
        <v>4068</v>
      </c>
      <c r="T1603" t="s">
        <v>5097</v>
      </c>
      <c r="U1603" t="s">
        <v>4141</v>
      </c>
      <c r="V1603" t="s">
        <v>4068</v>
      </c>
      <c r="W1603" t="s">
        <v>5055</v>
      </c>
      <c r="X1603" t="s">
        <v>4948</v>
      </c>
      <c r="Y1603">
        <v>889.02</v>
      </c>
      <c r="Z1603">
        <v>556.76</v>
      </c>
      <c r="AA1603">
        <v>332.26</v>
      </c>
      <c r="AB1603">
        <v>0.37373737373737376</v>
      </c>
      <c r="AC1603" t="s">
        <v>4752</v>
      </c>
      <c r="AD1603" t="s">
        <v>5128</v>
      </c>
      <c r="AE1603" s="2">
        <v>45978</v>
      </c>
      <c r="AF1603">
        <v>2025</v>
      </c>
      <c r="AG1603" s="2">
        <v>45962</v>
      </c>
    </row>
    <row r="1604" spans="1:33" x14ac:dyDescent="0.25">
      <c r="A1604" t="s">
        <v>2649</v>
      </c>
      <c r="B1604" t="s">
        <v>862</v>
      </c>
      <c r="C1604" t="s">
        <v>390</v>
      </c>
      <c r="D1604" t="s">
        <v>62</v>
      </c>
      <c r="E1604" t="s">
        <v>25</v>
      </c>
      <c r="F1604">
        <v>4</v>
      </c>
      <c r="G1604">
        <v>444.51</v>
      </c>
      <c r="H1604">
        <v>0.2</v>
      </c>
      <c r="I1604" t="s">
        <v>20</v>
      </c>
      <c r="J1604" t="s">
        <v>5002</v>
      </c>
      <c r="K1604" t="s">
        <v>4973</v>
      </c>
      <c r="L1604" t="s">
        <v>4995</v>
      </c>
      <c r="M1604">
        <v>278.38</v>
      </c>
      <c r="N1604" s="2">
        <v>45850</v>
      </c>
      <c r="O1604">
        <v>36</v>
      </c>
      <c r="P1604" t="s">
        <v>4048</v>
      </c>
      <c r="Q1604" t="s">
        <v>4029</v>
      </c>
      <c r="R1604" t="s">
        <v>4057</v>
      </c>
      <c r="S1604" t="s">
        <v>4058</v>
      </c>
      <c r="T1604" t="s">
        <v>5104</v>
      </c>
      <c r="U1604" t="s">
        <v>4143</v>
      </c>
      <c r="V1604" t="s">
        <v>4027</v>
      </c>
      <c r="W1604" t="s">
        <v>5055</v>
      </c>
      <c r="X1604" t="s">
        <v>5105</v>
      </c>
      <c r="Y1604">
        <v>1422.43</v>
      </c>
      <c r="Z1604">
        <v>1113.52</v>
      </c>
      <c r="AA1604">
        <v>308.91000000000003</v>
      </c>
      <c r="AB1604">
        <v>0.2171706164802486</v>
      </c>
      <c r="AC1604" t="s">
        <v>4510</v>
      </c>
      <c r="AD1604" t="s">
        <v>5103</v>
      </c>
      <c r="AE1604" s="2">
        <v>46088</v>
      </c>
      <c r="AF1604">
        <v>2026</v>
      </c>
      <c r="AG1604" s="2">
        <v>46082</v>
      </c>
    </row>
    <row r="1605" spans="1:33" x14ac:dyDescent="0.25">
      <c r="A1605" t="s">
        <v>1607</v>
      </c>
      <c r="B1605" t="s">
        <v>691</v>
      </c>
      <c r="C1605" t="s">
        <v>390</v>
      </c>
      <c r="D1605" t="s">
        <v>187</v>
      </c>
      <c r="E1605" t="s">
        <v>25</v>
      </c>
      <c r="F1605">
        <v>2</v>
      </c>
      <c r="G1605">
        <v>444.51</v>
      </c>
      <c r="H1605">
        <v>0.2</v>
      </c>
      <c r="I1605" t="s">
        <v>15</v>
      </c>
      <c r="J1605" t="s">
        <v>5002</v>
      </c>
      <c r="K1605" t="s">
        <v>4973</v>
      </c>
      <c r="L1605" t="s">
        <v>4995</v>
      </c>
      <c r="M1605">
        <v>278.38</v>
      </c>
      <c r="N1605" s="2">
        <v>45003</v>
      </c>
      <c r="O1605">
        <v>47</v>
      </c>
      <c r="P1605" t="s">
        <v>4052</v>
      </c>
      <c r="Q1605" t="s">
        <v>4029</v>
      </c>
      <c r="R1605" t="s">
        <v>4053</v>
      </c>
      <c r="S1605" t="s">
        <v>4027</v>
      </c>
      <c r="T1605" t="s">
        <v>5099</v>
      </c>
      <c r="U1605" t="s">
        <v>4067</v>
      </c>
      <c r="V1605" t="s">
        <v>4068</v>
      </c>
      <c r="W1605" t="s">
        <v>5070</v>
      </c>
      <c r="X1605" t="s">
        <v>5113</v>
      </c>
      <c r="Y1605">
        <v>711.22</v>
      </c>
      <c r="Z1605">
        <v>556.76</v>
      </c>
      <c r="AA1605">
        <v>154.46</v>
      </c>
      <c r="AB1605">
        <v>0.21717611990663929</v>
      </c>
      <c r="AC1605" t="s">
        <v>4167</v>
      </c>
      <c r="AD1605" t="s">
        <v>5098</v>
      </c>
      <c r="AE1605" s="2">
        <v>45890</v>
      </c>
      <c r="AF1605">
        <v>2025</v>
      </c>
      <c r="AG1605" s="2">
        <v>45870</v>
      </c>
    </row>
    <row r="1606" spans="1:33" x14ac:dyDescent="0.25">
      <c r="A1606" t="s">
        <v>388</v>
      </c>
      <c r="B1606" t="s">
        <v>389</v>
      </c>
      <c r="C1606" t="s">
        <v>390</v>
      </c>
      <c r="D1606" t="s">
        <v>226</v>
      </c>
      <c r="E1606" t="s">
        <v>25</v>
      </c>
      <c r="F1606">
        <v>3</v>
      </c>
      <c r="G1606">
        <v>444.51</v>
      </c>
      <c r="H1606">
        <v>0.15</v>
      </c>
      <c r="I1606" t="s">
        <v>35</v>
      </c>
      <c r="J1606" t="s">
        <v>5002</v>
      </c>
      <c r="K1606" t="s">
        <v>4973</v>
      </c>
      <c r="L1606" t="s">
        <v>4995</v>
      </c>
      <c r="M1606">
        <v>278.38</v>
      </c>
      <c r="N1606" s="2">
        <v>45306</v>
      </c>
      <c r="O1606">
        <v>57</v>
      </c>
      <c r="P1606" t="s">
        <v>4030</v>
      </c>
      <c r="Q1606" t="s">
        <v>4024</v>
      </c>
      <c r="R1606" t="s">
        <v>4060</v>
      </c>
      <c r="S1606" t="s">
        <v>4032</v>
      </c>
      <c r="T1606" t="s">
        <v>5062</v>
      </c>
      <c r="U1606" t="s">
        <v>4055</v>
      </c>
      <c r="V1606" t="s">
        <v>4032</v>
      </c>
      <c r="W1606" t="s">
        <v>5055</v>
      </c>
      <c r="X1606" t="s">
        <v>5063</v>
      </c>
      <c r="Y1606">
        <v>1133.5</v>
      </c>
      <c r="Z1606">
        <v>835.14</v>
      </c>
      <c r="AA1606">
        <v>298.36</v>
      </c>
      <c r="AB1606">
        <v>0.26322011468901635</v>
      </c>
      <c r="AC1606" t="s">
        <v>4404</v>
      </c>
      <c r="AD1606" t="s">
        <v>5123</v>
      </c>
      <c r="AE1606" s="2">
        <v>46000</v>
      </c>
      <c r="AF1606">
        <v>2025</v>
      </c>
      <c r="AG1606" s="2">
        <v>45992</v>
      </c>
    </row>
    <row r="1607" spans="1:33" x14ac:dyDescent="0.25">
      <c r="A1607" t="s">
        <v>1622</v>
      </c>
      <c r="B1607" t="s">
        <v>490</v>
      </c>
      <c r="C1607" t="s">
        <v>390</v>
      </c>
      <c r="D1607" t="s">
        <v>44</v>
      </c>
      <c r="E1607" t="s">
        <v>14</v>
      </c>
      <c r="F1607">
        <v>3</v>
      </c>
      <c r="G1607">
        <v>440.02</v>
      </c>
      <c r="H1607">
        <v>0</v>
      </c>
      <c r="I1607" t="s">
        <v>30</v>
      </c>
      <c r="J1607" t="s">
        <v>5002</v>
      </c>
      <c r="K1607" t="s">
        <v>4973</v>
      </c>
      <c r="L1607" t="s">
        <v>4995</v>
      </c>
      <c r="M1607">
        <v>278.38</v>
      </c>
      <c r="N1607" s="2">
        <v>45950</v>
      </c>
      <c r="O1607">
        <v>71</v>
      </c>
      <c r="P1607" t="s">
        <v>4048</v>
      </c>
      <c r="Q1607" t="s">
        <v>4029</v>
      </c>
      <c r="R1607" t="s">
        <v>4103</v>
      </c>
      <c r="S1607" t="s">
        <v>4032</v>
      </c>
      <c r="T1607" t="s">
        <v>5065</v>
      </c>
      <c r="U1607" t="s">
        <v>4046</v>
      </c>
      <c r="V1607" t="s">
        <v>4032</v>
      </c>
      <c r="W1607" t="s">
        <v>5055</v>
      </c>
      <c r="X1607" t="s">
        <v>5067</v>
      </c>
      <c r="Y1607">
        <v>1320.06</v>
      </c>
      <c r="Z1607">
        <v>835.14</v>
      </c>
      <c r="AA1607">
        <v>484.92</v>
      </c>
      <c r="AB1607">
        <v>0.36734693877551022</v>
      </c>
      <c r="AC1607" t="s">
        <v>4847</v>
      </c>
      <c r="AD1607" t="s">
        <v>5064</v>
      </c>
      <c r="AE1607" s="2">
        <v>46179</v>
      </c>
      <c r="AF1607">
        <v>2026</v>
      </c>
      <c r="AG1607" s="2">
        <v>46174</v>
      </c>
    </row>
    <row r="1608" spans="1:33" x14ac:dyDescent="0.25">
      <c r="A1608" t="s">
        <v>2875</v>
      </c>
      <c r="B1608" t="s">
        <v>1331</v>
      </c>
      <c r="C1608" t="s">
        <v>390</v>
      </c>
      <c r="D1608" t="s">
        <v>74</v>
      </c>
      <c r="E1608" t="s">
        <v>14</v>
      </c>
      <c r="F1608">
        <v>5</v>
      </c>
      <c r="G1608">
        <v>440.02</v>
      </c>
      <c r="H1608">
        <v>0.2</v>
      </c>
      <c r="I1608" t="s">
        <v>1258</v>
      </c>
      <c r="J1608" t="s">
        <v>5002</v>
      </c>
      <c r="K1608" t="s">
        <v>4973</v>
      </c>
      <c r="L1608" t="s">
        <v>4995</v>
      </c>
      <c r="M1608">
        <v>278.38</v>
      </c>
      <c r="N1608" s="2">
        <v>46083</v>
      </c>
      <c r="O1608">
        <v>72</v>
      </c>
      <c r="P1608" t="s">
        <v>4048</v>
      </c>
      <c r="Q1608" t="s">
        <v>4024</v>
      </c>
      <c r="R1608" t="s">
        <v>4070</v>
      </c>
      <c r="S1608" t="s">
        <v>4071</v>
      </c>
      <c r="T1608" t="s">
        <v>5092</v>
      </c>
      <c r="U1608" t="s">
        <v>4165</v>
      </c>
      <c r="V1608" t="s">
        <v>4071</v>
      </c>
      <c r="W1608" t="s">
        <v>5055</v>
      </c>
      <c r="X1608" t="s">
        <v>5093</v>
      </c>
      <c r="Y1608">
        <v>1760.08</v>
      </c>
      <c r="Z1608">
        <v>1391.9</v>
      </c>
      <c r="AA1608">
        <v>368.18</v>
      </c>
      <c r="AB1608">
        <v>0.20918367346938777</v>
      </c>
      <c r="AC1608" t="s">
        <v>5125</v>
      </c>
      <c r="AD1608" t="s">
        <v>5091</v>
      </c>
      <c r="AE1608" s="2">
        <v>46108</v>
      </c>
      <c r="AF1608">
        <v>2026</v>
      </c>
      <c r="AG1608" s="2">
        <v>46082</v>
      </c>
    </row>
    <row r="1609" spans="1:33" x14ac:dyDescent="0.25">
      <c r="A1609" t="s">
        <v>3072</v>
      </c>
      <c r="B1609" t="s">
        <v>2998</v>
      </c>
      <c r="C1609" t="s">
        <v>390</v>
      </c>
      <c r="D1609" t="s">
        <v>112</v>
      </c>
      <c r="E1609" t="s">
        <v>14</v>
      </c>
      <c r="F1609">
        <v>5</v>
      </c>
      <c r="G1609">
        <v>440.02</v>
      </c>
      <c r="H1609">
        <v>0</v>
      </c>
      <c r="I1609" t="s">
        <v>30</v>
      </c>
      <c r="J1609" t="s">
        <v>5002</v>
      </c>
      <c r="K1609" t="s">
        <v>4973</v>
      </c>
      <c r="L1609" t="s">
        <v>4995</v>
      </c>
      <c r="M1609">
        <v>278.38</v>
      </c>
      <c r="N1609" s="2">
        <v>46218</v>
      </c>
      <c r="O1609">
        <v>31</v>
      </c>
      <c r="P1609" t="s">
        <v>4052</v>
      </c>
      <c r="Q1609" t="s">
        <v>4024</v>
      </c>
      <c r="R1609" t="s">
        <v>4057</v>
      </c>
      <c r="S1609" t="s">
        <v>4058</v>
      </c>
      <c r="T1609" t="s">
        <v>5107</v>
      </c>
      <c r="U1609" t="s">
        <v>4057</v>
      </c>
      <c r="V1609" t="s">
        <v>4058</v>
      </c>
      <c r="W1609" t="s">
        <v>5051</v>
      </c>
      <c r="X1609" t="s">
        <v>5108</v>
      </c>
      <c r="Y1609">
        <v>2200.1</v>
      </c>
      <c r="Z1609">
        <v>1391.9</v>
      </c>
      <c r="AA1609">
        <v>808.2</v>
      </c>
      <c r="AB1609">
        <v>0.36734693877551022</v>
      </c>
      <c r="AC1609" t="s">
        <v>4758</v>
      </c>
      <c r="AD1609" t="s">
        <v>5106</v>
      </c>
      <c r="AE1609" s="2">
        <v>45951</v>
      </c>
      <c r="AF1609">
        <v>2025</v>
      </c>
      <c r="AG1609" s="2">
        <v>45931</v>
      </c>
    </row>
    <row r="1610" spans="1:33" x14ac:dyDescent="0.25">
      <c r="A1610" t="s">
        <v>1845</v>
      </c>
      <c r="B1610" t="s">
        <v>1846</v>
      </c>
      <c r="C1610" t="s">
        <v>390</v>
      </c>
      <c r="D1610" t="s">
        <v>19</v>
      </c>
      <c r="E1610" t="s">
        <v>25</v>
      </c>
      <c r="F1610">
        <v>1</v>
      </c>
      <c r="G1610">
        <v>440.02</v>
      </c>
      <c r="H1610">
        <v>0.2</v>
      </c>
      <c r="I1610" t="s">
        <v>30</v>
      </c>
      <c r="J1610" t="s">
        <v>5002</v>
      </c>
      <c r="K1610" t="s">
        <v>4973</v>
      </c>
      <c r="L1610" t="s">
        <v>4995</v>
      </c>
      <c r="M1610">
        <v>278.38</v>
      </c>
      <c r="N1610" s="2">
        <v>45753</v>
      </c>
      <c r="O1610">
        <v>32</v>
      </c>
      <c r="P1610" t="s">
        <v>5126</v>
      </c>
      <c r="Q1610" t="s">
        <v>4024</v>
      </c>
      <c r="R1610" t="s">
        <v>4074</v>
      </c>
      <c r="S1610" t="s">
        <v>4071</v>
      </c>
      <c r="T1610" t="s">
        <v>5058</v>
      </c>
      <c r="U1610" t="s">
        <v>4055</v>
      </c>
      <c r="V1610" t="s">
        <v>4032</v>
      </c>
      <c r="W1610" t="s">
        <v>5051</v>
      </c>
      <c r="X1610" t="s">
        <v>5060</v>
      </c>
      <c r="Y1610">
        <v>352.02</v>
      </c>
      <c r="Z1610">
        <v>278.38</v>
      </c>
      <c r="AA1610">
        <v>73.64</v>
      </c>
      <c r="AB1610">
        <v>0.20919265950798252</v>
      </c>
      <c r="AC1610" t="s">
        <v>4504</v>
      </c>
      <c r="AD1610" t="s">
        <v>5057</v>
      </c>
      <c r="AE1610" s="2">
        <v>45887</v>
      </c>
      <c r="AF1610">
        <v>2025</v>
      </c>
      <c r="AG1610" s="2">
        <v>45870</v>
      </c>
    </row>
    <row r="1611" spans="1:33" x14ac:dyDescent="0.25">
      <c r="A1611" t="s">
        <v>1700</v>
      </c>
      <c r="B1611" t="s">
        <v>914</v>
      </c>
      <c r="C1611" t="s">
        <v>390</v>
      </c>
      <c r="D1611" t="s">
        <v>95</v>
      </c>
      <c r="E1611" t="s">
        <v>25</v>
      </c>
      <c r="F1611">
        <v>2</v>
      </c>
      <c r="G1611">
        <v>440.02</v>
      </c>
      <c r="H1611">
        <v>0.2</v>
      </c>
      <c r="I1611" t="s">
        <v>35</v>
      </c>
      <c r="J1611" t="s">
        <v>5002</v>
      </c>
      <c r="K1611" t="s">
        <v>4973</v>
      </c>
      <c r="L1611" t="s">
        <v>4995</v>
      </c>
      <c r="M1611">
        <v>278.38</v>
      </c>
      <c r="N1611" s="2">
        <v>45484</v>
      </c>
      <c r="O1611">
        <v>22</v>
      </c>
      <c r="P1611" t="s">
        <v>4025</v>
      </c>
      <c r="Q1611" t="s">
        <v>4024</v>
      </c>
      <c r="R1611" t="s">
        <v>4092</v>
      </c>
      <c r="S1611" t="s">
        <v>4071</v>
      </c>
      <c r="T1611" t="s">
        <v>5095</v>
      </c>
      <c r="U1611" t="s">
        <v>4089</v>
      </c>
      <c r="V1611" t="s">
        <v>4068</v>
      </c>
      <c r="W1611" t="s">
        <v>5051</v>
      </c>
      <c r="X1611" t="s">
        <v>5113</v>
      </c>
      <c r="Y1611">
        <v>704.03</v>
      </c>
      <c r="Z1611">
        <v>556.76</v>
      </c>
      <c r="AA1611">
        <v>147.27000000000001</v>
      </c>
      <c r="AB1611">
        <v>0.20918142692782979</v>
      </c>
      <c r="AC1611" t="s">
        <v>4665</v>
      </c>
      <c r="AD1611" t="s">
        <v>5094</v>
      </c>
      <c r="AE1611" s="2">
        <v>46005</v>
      </c>
      <c r="AF1611">
        <v>2025</v>
      </c>
      <c r="AG1611" s="2">
        <v>45992</v>
      </c>
    </row>
    <row r="1612" spans="1:33" x14ac:dyDescent="0.25">
      <c r="A1612" t="s">
        <v>2892</v>
      </c>
      <c r="B1612" t="s">
        <v>544</v>
      </c>
      <c r="C1612" t="s">
        <v>390</v>
      </c>
      <c r="D1612" t="s">
        <v>19</v>
      </c>
      <c r="E1612" t="s">
        <v>14</v>
      </c>
      <c r="F1612">
        <v>2</v>
      </c>
      <c r="G1612">
        <v>440.02</v>
      </c>
      <c r="H1612">
        <v>0.05</v>
      </c>
      <c r="I1612" t="s">
        <v>30</v>
      </c>
      <c r="J1612" t="s">
        <v>5002</v>
      </c>
      <c r="K1612" t="s">
        <v>4973</v>
      </c>
      <c r="L1612" t="s">
        <v>4995</v>
      </c>
      <c r="M1612">
        <v>278.38</v>
      </c>
      <c r="N1612" s="2">
        <v>45293</v>
      </c>
      <c r="O1612">
        <v>39</v>
      </c>
      <c r="P1612" t="s">
        <v>4025</v>
      </c>
      <c r="Q1612" t="s">
        <v>4024</v>
      </c>
      <c r="R1612" t="s">
        <v>4057</v>
      </c>
      <c r="S1612" t="s">
        <v>4058</v>
      </c>
      <c r="T1612" t="s">
        <v>5058</v>
      </c>
      <c r="U1612" t="s">
        <v>4055</v>
      </c>
      <c r="V1612" t="s">
        <v>4032</v>
      </c>
      <c r="W1612" t="s">
        <v>5051</v>
      </c>
      <c r="X1612" t="s">
        <v>5060</v>
      </c>
      <c r="Y1612">
        <v>836.04</v>
      </c>
      <c r="Z1612">
        <v>556.76</v>
      </c>
      <c r="AA1612">
        <v>279.27999999999997</v>
      </c>
      <c r="AB1612">
        <v>0.33405100234438539</v>
      </c>
      <c r="AC1612" t="s">
        <v>4785</v>
      </c>
      <c r="AD1612" t="s">
        <v>5057</v>
      </c>
      <c r="AE1612" s="2">
        <v>45945</v>
      </c>
      <c r="AF1612">
        <v>2025</v>
      </c>
      <c r="AG1612" s="2">
        <v>45931</v>
      </c>
    </row>
    <row r="1613" spans="1:33" x14ac:dyDescent="0.25">
      <c r="A1613" t="s">
        <v>1947</v>
      </c>
      <c r="B1613" t="s">
        <v>1021</v>
      </c>
      <c r="C1613" t="s">
        <v>390</v>
      </c>
      <c r="D1613" t="s">
        <v>74</v>
      </c>
      <c r="E1613" t="s">
        <v>25</v>
      </c>
      <c r="F1613">
        <v>2</v>
      </c>
      <c r="G1613">
        <v>440.02</v>
      </c>
      <c r="H1613">
        <v>0.1</v>
      </c>
      <c r="I1613" t="s">
        <v>1258</v>
      </c>
      <c r="J1613" t="s">
        <v>5002</v>
      </c>
      <c r="K1613" t="s">
        <v>4973</v>
      </c>
      <c r="L1613" t="s">
        <v>4995</v>
      </c>
      <c r="M1613">
        <v>278.38</v>
      </c>
      <c r="N1613" s="2">
        <v>44946</v>
      </c>
      <c r="O1613">
        <v>19</v>
      </c>
      <c r="P1613" t="s">
        <v>4025</v>
      </c>
      <c r="Q1613" t="s">
        <v>4029</v>
      </c>
      <c r="R1613" t="s">
        <v>4050</v>
      </c>
      <c r="S1613" t="s">
        <v>4036</v>
      </c>
      <c r="T1613" t="s">
        <v>5092</v>
      </c>
      <c r="U1613" t="s">
        <v>4165</v>
      </c>
      <c r="V1613" t="s">
        <v>4071</v>
      </c>
      <c r="W1613" t="s">
        <v>5055</v>
      </c>
      <c r="X1613" t="s">
        <v>5093</v>
      </c>
      <c r="Y1613">
        <v>792.04</v>
      </c>
      <c r="Z1613">
        <v>556.76</v>
      </c>
      <c r="AA1613">
        <v>235.28</v>
      </c>
      <c r="AB1613">
        <v>0.29705570425736078</v>
      </c>
      <c r="AC1613" t="s">
        <v>4760</v>
      </c>
      <c r="AD1613" t="s">
        <v>5091</v>
      </c>
      <c r="AE1613" s="2">
        <v>45918</v>
      </c>
      <c r="AF1613">
        <v>2025</v>
      </c>
      <c r="AG1613" s="2">
        <v>45901</v>
      </c>
    </row>
    <row r="1614" spans="1:33" x14ac:dyDescent="0.25">
      <c r="A1614" t="s">
        <v>1324</v>
      </c>
      <c r="B1614" t="s">
        <v>1325</v>
      </c>
      <c r="C1614" t="s">
        <v>390</v>
      </c>
      <c r="D1614" t="s">
        <v>39</v>
      </c>
      <c r="E1614" t="s">
        <v>25</v>
      </c>
      <c r="F1614">
        <v>2</v>
      </c>
      <c r="G1614">
        <v>440.02</v>
      </c>
      <c r="H1614">
        <v>0</v>
      </c>
      <c r="I1614" t="s">
        <v>15</v>
      </c>
      <c r="J1614" t="s">
        <v>5002</v>
      </c>
      <c r="K1614" t="s">
        <v>4973</v>
      </c>
      <c r="L1614" t="s">
        <v>4995</v>
      </c>
      <c r="M1614">
        <v>278.38</v>
      </c>
      <c r="N1614" s="2">
        <v>45063</v>
      </c>
      <c r="O1614">
        <v>22</v>
      </c>
      <c r="P1614" t="s">
        <v>5113</v>
      </c>
      <c r="Q1614" t="s">
        <v>4029</v>
      </c>
      <c r="R1614" t="s">
        <v>4031</v>
      </c>
      <c r="S1614" t="s">
        <v>4032</v>
      </c>
      <c r="T1614" t="s">
        <v>5097</v>
      </c>
      <c r="U1614" t="s">
        <v>4141</v>
      </c>
      <c r="V1614" t="s">
        <v>4068</v>
      </c>
      <c r="W1614" t="s">
        <v>5055</v>
      </c>
      <c r="X1614" t="s">
        <v>4948</v>
      </c>
      <c r="Y1614">
        <v>880.04</v>
      </c>
      <c r="Z1614">
        <v>556.76</v>
      </c>
      <c r="AA1614">
        <v>323.27999999999997</v>
      </c>
      <c r="AB1614">
        <v>0.36734693877551017</v>
      </c>
      <c r="AC1614" t="s">
        <v>4856</v>
      </c>
      <c r="AD1614" t="s">
        <v>5128</v>
      </c>
      <c r="AE1614" s="2">
        <v>46120</v>
      </c>
      <c r="AF1614">
        <v>2026</v>
      </c>
      <c r="AG1614" s="2">
        <v>46113</v>
      </c>
    </row>
    <row r="1615" spans="1:33" x14ac:dyDescent="0.25">
      <c r="A1615" t="s">
        <v>2896</v>
      </c>
      <c r="B1615" t="s">
        <v>373</v>
      </c>
      <c r="C1615" t="s">
        <v>390</v>
      </c>
      <c r="D1615" t="s">
        <v>187</v>
      </c>
      <c r="E1615" t="s">
        <v>14</v>
      </c>
      <c r="F1615">
        <v>3</v>
      </c>
      <c r="G1615">
        <v>435.53</v>
      </c>
      <c r="H1615">
        <v>0.02</v>
      </c>
      <c r="I1615" t="s">
        <v>35</v>
      </c>
      <c r="J1615" t="s">
        <v>5002</v>
      </c>
      <c r="K1615" t="s">
        <v>4973</v>
      </c>
      <c r="L1615" t="s">
        <v>4995</v>
      </c>
      <c r="M1615">
        <v>278.38</v>
      </c>
      <c r="N1615" s="2">
        <v>45651</v>
      </c>
      <c r="O1615">
        <v>69</v>
      </c>
      <c r="P1615" t="s">
        <v>4025</v>
      </c>
      <c r="Q1615" t="s">
        <v>4029</v>
      </c>
      <c r="R1615" t="s">
        <v>4089</v>
      </c>
      <c r="S1615" t="s">
        <v>4068</v>
      </c>
      <c r="T1615" t="s">
        <v>5099</v>
      </c>
      <c r="U1615" t="s">
        <v>4067</v>
      </c>
      <c r="V1615" t="s">
        <v>4068</v>
      </c>
      <c r="W1615" t="s">
        <v>5070</v>
      </c>
      <c r="X1615" t="s">
        <v>5113</v>
      </c>
      <c r="Y1615">
        <v>1280.46</v>
      </c>
      <c r="Z1615">
        <v>835.14</v>
      </c>
      <c r="AA1615">
        <v>445.32</v>
      </c>
      <c r="AB1615">
        <v>0.3477812661074926</v>
      </c>
      <c r="AC1615" t="s">
        <v>4383</v>
      </c>
      <c r="AD1615" t="s">
        <v>5098</v>
      </c>
      <c r="AE1615" s="2">
        <v>45944</v>
      </c>
      <c r="AF1615">
        <v>2025</v>
      </c>
      <c r="AG1615" s="2">
        <v>45931</v>
      </c>
    </row>
    <row r="1616" spans="1:33" x14ac:dyDescent="0.25">
      <c r="A1616" t="s">
        <v>2147</v>
      </c>
      <c r="B1616" t="s">
        <v>1166</v>
      </c>
      <c r="C1616" t="s">
        <v>390</v>
      </c>
      <c r="D1616" t="s">
        <v>187</v>
      </c>
      <c r="E1616" t="s">
        <v>14</v>
      </c>
      <c r="F1616">
        <v>2</v>
      </c>
      <c r="G1616">
        <v>435.53</v>
      </c>
      <c r="H1616">
        <v>0.15</v>
      </c>
      <c r="I1616" t="s">
        <v>15</v>
      </c>
      <c r="J1616" t="s">
        <v>5002</v>
      </c>
      <c r="K1616" t="s">
        <v>4973</v>
      </c>
      <c r="L1616" t="s">
        <v>4995</v>
      </c>
      <c r="M1616">
        <v>278.38</v>
      </c>
      <c r="N1616" s="2">
        <v>45402</v>
      </c>
      <c r="O1616">
        <v>72</v>
      </c>
      <c r="P1616" t="s">
        <v>4025</v>
      </c>
      <c r="Q1616" t="s">
        <v>4024</v>
      </c>
      <c r="R1616" t="s">
        <v>4067</v>
      </c>
      <c r="S1616" t="s">
        <v>4068</v>
      </c>
      <c r="T1616" t="s">
        <v>5099</v>
      </c>
      <c r="U1616" t="s">
        <v>4067</v>
      </c>
      <c r="V1616" t="s">
        <v>4068</v>
      </c>
      <c r="W1616" t="s">
        <v>5070</v>
      </c>
      <c r="X1616" t="s">
        <v>5113</v>
      </c>
      <c r="Y1616">
        <v>740.4</v>
      </c>
      <c r="Z1616">
        <v>556.76</v>
      </c>
      <c r="AA1616">
        <v>183.64</v>
      </c>
      <c r="AB1616">
        <v>0.24802809292274444</v>
      </c>
      <c r="AC1616" t="s">
        <v>4475</v>
      </c>
      <c r="AD1616" t="s">
        <v>5098</v>
      </c>
      <c r="AE1616" s="2">
        <v>46067</v>
      </c>
      <c r="AF1616">
        <v>2026</v>
      </c>
      <c r="AG1616" s="2">
        <v>46054</v>
      </c>
    </row>
    <row r="1617" spans="1:33" x14ac:dyDescent="0.25">
      <c r="A1617" t="s">
        <v>2559</v>
      </c>
      <c r="B1617" t="s">
        <v>2560</v>
      </c>
      <c r="C1617" t="s">
        <v>390</v>
      </c>
      <c r="D1617" t="s">
        <v>44</v>
      </c>
      <c r="E1617" t="s">
        <v>14</v>
      </c>
      <c r="F1617">
        <v>3</v>
      </c>
      <c r="G1617">
        <v>435.53</v>
      </c>
      <c r="H1617">
        <v>0</v>
      </c>
      <c r="I1617" t="s">
        <v>1258</v>
      </c>
      <c r="J1617" t="s">
        <v>5002</v>
      </c>
      <c r="K1617" t="s">
        <v>4973</v>
      </c>
      <c r="L1617" t="s">
        <v>4995</v>
      </c>
      <c r="M1617">
        <v>278.38</v>
      </c>
      <c r="N1617" s="2">
        <v>46036</v>
      </c>
      <c r="O1617">
        <v>28</v>
      </c>
      <c r="P1617" t="s">
        <v>4030</v>
      </c>
      <c r="Q1617" t="s">
        <v>4024</v>
      </c>
      <c r="R1617" t="s">
        <v>4089</v>
      </c>
      <c r="S1617" t="s">
        <v>4068</v>
      </c>
      <c r="T1617" t="s">
        <v>5065</v>
      </c>
      <c r="U1617" t="s">
        <v>4046</v>
      </c>
      <c r="V1617" t="s">
        <v>4032</v>
      </c>
      <c r="W1617" t="s">
        <v>5055</v>
      </c>
      <c r="X1617" t="s">
        <v>5067</v>
      </c>
      <c r="Y1617">
        <v>1306.5899999999999</v>
      </c>
      <c r="Z1617">
        <v>835.14</v>
      </c>
      <c r="AA1617">
        <v>471.45</v>
      </c>
      <c r="AB1617">
        <v>0.36082474226804123</v>
      </c>
      <c r="AC1617" t="s">
        <v>4257</v>
      </c>
      <c r="AD1617" t="s">
        <v>5064</v>
      </c>
      <c r="AE1617" s="2">
        <v>45876</v>
      </c>
      <c r="AF1617">
        <v>2025</v>
      </c>
      <c r="AG1617" s="2">
        <v>45870</v>
      </c>
    </row>
    <row r="1618" spans="1:33" x14ac:dyDescent="0.25">
      <c r="A1618" t="s">
        <v>3616</v>
      </c>
      <c r="B1618" t="s">
        <v>2067</v>
      </c>
      <c r="C1618" t="s">
        <v>390</v>
      </c>
      <c r="D1618" t="s">
        <v>34</v>
      </c>
      <c r="E1618" t="s">
        <v>25</v>
      </c>
      <c r="F1618">
        <v>5</v>
      </c>
      <c r="G1618">
        <v>435.53</v>
      </c>
      <c r="H1618">
        <v>0</v>
      </c>
      <c r="I1618" t="s">
        <v>20</v>
      </c>
      <c r="J1618" t="s">
        <v>5002</v>
      </c>
      <c r="K1618" t="s">
        <v>4973</v>
      </c>
      <c r="L1618" t="s">
        <v>4995</v>
      </c>
      <c r="M1618">
        <v>278.38</v>
      </c>
      <c r="N1618" s="2">
        <v>45699</v>
      </c>
      <c r="O1618">
        <v>36</v>
      </c>
      <c r="P1618" t="s">
        <v>4025</v>
      </c>
      <c r="Q1618" t="s">
        <v>4029</v>
      </c>
      <c r="R1618" t="s">
        <v>4077</v>
      </c>
      <c r="S1618" t="s">
        <v>4071</v>
      </c>
      <c r="T1618" t="s">
        <v>5079</v>
      </c>
      <c r="U1618" t="s">
        <v>4041</v>
      </c>
      <c r="V1618" t="s">
        <v>4036</v>
      </c>
      <c r="W1618" t="s">
        <v>5055</v>
      </c>
      <c r="X1618" t="s">
        <v>5080</v>
      </c>
      <c r="Y1618">
        <v>2177.65</v>
      </c>
      <c r="Z1618">
        <v>1391.9</v>
      </c>
      <c r="AA1618">
        <v>785.75</v>
      </c>
      <c r="AB1618">
        <v>0.36082474226804123</v>
      </c>
      <c r="AC1618" t="s">
        <v>4506</v>
      </c>
      <c r="AD1618" t="s">
        <v>5078</v>
      </c>
      <c r="AE1618" s="2">
        <v>45978</v>
      </c>
      <c r="AF1618">
        <v>2025</v>
      </c>
      <c r="AG1618" s="2">
        <v>45962</v>
      </c>
    </row>
    <row r="1619" spans="1:33" x14ac:dyDescent="0.25">
      <c r="A1619" t="s">
        <v>2521</v>
      </c>
      <c r="B1619" t="s">
        <v>2522</v>
      </c>
      <c r="C1619" t="s">
        <v>390</v>
      </c>
      <c r="D1619" t="s">
        <v>112</v>
      </c>
      <c r="E1619" t="s">
        <v>25</v>
      </c>
      <c r="F1619">
        <v>4</v>
      </c>
      <c r="G1619">
        <v>435.53</v>
      </c>
      <c r="H1619">
        <v>0</v>
      </c>
      <c r="I1619" t="s">
        <v>35</v>
      </c>
      <c r="J1619" t="s">
        <v>5002</v>
      </c>
      <c r="K1619" t="s">
        <v>4973</v>
      </c>
      <c r="L1619" t="s">
        <v>4995</v>
      </c>
      <c r="M1619">
        <v>278.38</v>
      </c>
      <c r="N1619" s="2">
        <v>45228</v>
      </c>
      <c r="O1619">
        <v>28</v>
      </c>
      <c r="P1619" t="s">
        <v>4048</v>
      </c>
      <c r="Q1619" t="s">
        <v>4024</v>
      </c>
      <c r="R1619" t="s">
        <v>4089</v>
      </c>
      <c r="S1619" t="s">
        <v>4068</v>
      </c>
      <c r="T1619" t="s">
        <v>5107</v>
      </c>
      <c r="U1619" t="s">
        <v>4057</v>
      </c>
      <c r="V1619" t="s">
        <v>4058</v>
      </c>
      <c r="W1619" t="s">
        <v>5051</v>
      </c>
      <c r="X1619" t="s">
        <v>5108</v>
      </c>
      <c r="Y1619">
        <v>1742.12</v>
      </c>
      <c r="Z1619">
        <v>1113.52</v>
      </c>
      <c r="AA1619">
        <v>628.6</v>
      </c>
      <c r="AB1619">
        <v>0.36082474226804129</v>
      </c>
      <c r="AC1619" t="s">
        <v>4286</v>
      </c>
      <c r="AD1619" t="s">
        <v>5106</v>
      </c>
      <c r="AE1619" s="2">
        <v>45914</v>
      </c>
      <c r="AF1619">
        <v>2025</v>
      </c>
      <c r="AG1619" s="2">
        <v>45901</v>
      </c>
    </row>
    <row r="1620" spans="1:33" x14ac:dyDescent="0.25">
      <c r="A1620" t="s">
        <v>2683</v>
      </c>
      <c r="B1620" t="s">
        <v>415</v>
      </c>
      <c r="C1620" t="s">
        <v>77</v>
      </c>
      <c r="D1620" t="s">
        <v>13</v>
      </c>
      <c r="E1620" t="s">
        <v>25</v>
      </c>
      <c r="F1620">
        <v>3</v>
      </c>
      <c r="G1620">
        <v>410.97</v>
      </c>
      <c r="H1620">
        <v>0.15</v>
      </c>
      <c r="I1620" t="s">
        <v>1258</v>
      </c>
      <c r="J1620" t="s">
        <v>5001</v>
      </c>
      <c r="K1620" t="s">
        <v>4973</v>
      </c>
      <c r="L1620" t="s">
        <v>4995</v>
      </c>
      <c r="M1620">
        <v>287.27999999999997</v>
      </c>
      <c r="N1620" s="2">
        <v>46186</v>
      </c>
      <c r="O1620">
        <v>57</v>
      </c>
      <c r="P1620" t="s">
        <v>4025</v>
      </c>
      <c r="Q1620" t="s">
        <v>4029</v>
      </c>
      <c r="R1620" t="s">
        <v>4135</v>
      </c>
      <c r="S1620" t="s">
        <v>4058</v>
      </c>
      <c r="T1620" t="s">
        <v>5076</v>
      </c>
      <c r="U1620" t="s">
        <v>4085</v>
      </c>
      <c r="V1620" t="s">
        <v>4036</v>
      </c>
      <c r="W1620" t="s">
        <v>5051</v>
      </c>
      <c r="X1620" t="s">
        <v>5077</v>
      </c>
      <c r="Y1620">
        <v>1047.97</v>
      </c>
      <c r="Z1620">
        <v>861.84</v>
      </c>
      <c r="AA1620">
        <v>186.13</v>
      </c>
      <c r="AB1620">
        <v>0.17761004608910561</v>
      </c>
      <c r="AC1620" t="s">
        <v>4815</v>
      </c>
      <c r="AD1620" t="s">
        <v>5075</v>
      </c>
      <c r="AE1620" s="2">
        <v>46092</v>
      </c>
      <c r="AF1620">
        <v>2026</v>
      </c>
      <c r="AG1620" s="2">
        <v>46082</v>
      </c>
    </row>
    <row r="1621" spans="1:33" x14ac:dyDescent="0.25">
      <c r="A1621" t="s">
        <v>3789</v>
      </c>
      <c r="B1621" t="s">
        <v>1188</v>
      </c>
      <c r="C1621" t="s">
        <v>223</v>
      </c>
      <c r="D1621" t="s">
        <v>64</v>
      </c>
      <c r="E1621" t="s">
        <v>14</v>
      </c>
      <c r="F1621">
        <v>4</v>
      </c>
      <c r="G1621">
        <v>410.97</v>
      </c>
      <c r="H1621">
        <v>0</v>
      </c>
      <c r="I1621" t="s">
        <v>30</v>
      </c>
      <c r="J1621" t="s">
        <v>5028</v>
      </c>
      <c r="K1621" t="s">
        <v>4973</v>
      </c>
      <c r="L1621" t="s">
        <v>5020</v>
      </c>
      <c r="M1621">
        <v>263.33999999999997</v>
      </c>
      <c r="N1621" s="2">
        <v>44969</v>
      </c>
      <c r="O1621">
        <v>58</v>
      </c>
      <c r="P1621" t="s">
        <v>4048</v>
      </c>
      <c r="Q1621" t="s">
        <v>4029</v>
      </c>
      <c r="R1621" t="s">
        <v>4055</v>
      </c>
      <c r="S1621" t="s">
        <v>4032</v>
      </c>
      <c r="T1621" t="s">
        <v>5089</v>
      </c>
      <c r="U1621" t="s">
        <v>4077</v>
      </c>
      <c r="V1621" t="s">
        <v>4071</v>
      </c>
      <c r="W1621" t="s">
        <v>5055</v>
      </c>
      <c r="X1621" t="s">
        <v>5090</v>
      </c>
      <c r="Y1621">
        <v>1643.88</v>
      </c>
      <c r="Z1621">
        <v>1053.3599999999999</v>
      </c>
      <c r="AA1621">
        <v>590.52</v>
      </c>
      <c r="AB1621">
        <v>0.35922330097087374</v>
      </c>
      <c r="AC1621" t="s">
        <v>4341</v>
      </c>
      <c r="AD1621" t="s">
        <v>5088</v>
      </c>
      <c r="AE1621" s="2">
        <v>45891</v>
      </c>
      <c r="AF1621">
        <v>2025</v>
      </c>
      <c r="AG1621" s="2">
        <v>45870</v>
      </c>
    </row>
    <row r="1622" spans="1:33" x14ac:dyDescent="0.25">
      <c r="A1622" t="s">
        <v>1585</v>
      </c>
      <c r="B1622" t="s">
        <v>371</v>
      </c>
      <c r="C1622" t="s">
        <v>223</v>
      </c>
      <c r="D1622" t="s">
        <v>120</v>
      </c>
      <c r="E1622" t="s">
        <v>25</v>
      </c>
      <c r="F1622">
        <v>2</v>
      </c>
      <c r="G1622">
        <v>410.97</v>
      </c>
      <c r="H1622">
        <v>0</v>
      </c>
      <c r="I1622" t="s">
        <v>30</v>
      </c>
      <c r="J1622" t="s">
        <v>5028</v>
      </c>
      <c r="K1622" t="s">
        <v>4973</v>
      </c>
      <c r="L1622" t="s">
        <v>5020</v>
      </c>
      <c r="M1622">
        <v>263.33999999999997</v>
      </c>
      <c r="N1622" s="2">
        <v>45819</v>
      </c>
      <c r="O1622">
        <v>51</v>
      </c>
      <c r="P1622" t="s">
        <v>4025</v>
      </c>
      <c r="Q1622" t="s">
        <v>4029</v>
      </c>
      <c r="R1622" t="s">
        <v>4089</v>
      </c>
      <c r="S1622" t="s">
        <v>4068</v>
      </c>
      <c r="T1622" t="s">
        <v>5101</v>
      </c>
      <c r="U1622" t="s">
        <v>4026</v>
      </c>
      <c r="V1622" t="s">
        <v>4027</v>
      </c>
      <c r="W1622" t="s">
        <v>5051</v>
      </c>
      <c r="X1622" t="s">
        <v>5102</v>
      </c>
      <c r="Y1622">
        <v>821.94</v>
      </c>
      <c r="Z1622">
        <v>526.67999999999995</v>
      </c>
      <c r="AA1622">
        <v>295.26</v>
      </c>
      <c r="AB1622">
        <v>0.35922330097087374</v>
      </c>
      <c r="AC1622" t="s">
        <v>4774</v>
      </c>
      <c r="AD1622" t="s">
        <v>5127</v>
      </c>
      <c r="AE1622" s="2">
        <v>46156</v>
      </c>
      <c r="AF1622">
        <v>2026</v>
      </c>
      <c r="AG1622" s="2">
        <v>46143</v>
      </c>
    </row>
    <row r="1623" spans="1:33" x14ac:dyDescent="0.25">
      <c r="A1623" t="s">
        <v>372</v>
      </c>
      <c r="B1623" t="s">
        <v>373</v>
      </c>
      <c r="C1623" t="s">
        <v>223</v>
      </c>
      <c r="D1623" t="s">
        <v>101</v>
      </c>
      <c r="E1623" t="s">
        <v>14</v>
      </c>
      <c r="F1623">
        <v>2</v>
      </c>
      <c r="G1623">
        <v>410.97</v>
      </c>
      <c r="H1623">
        <v>0</v>
      </c>
      <c r="I1623" t="s">
        <v>35</v>
      </c>
      <c r="J1623" t="s">
        <v>5028</v>
      </c>
      <c r="K1623" t="s">
        <v>4973</v>
      </c>
      <c r="L1623" t="s">
        <v>5020</v>
      </c>
      <c r="M1623">
        <v>263.33999999999997</v>
      </c>
      <c r="N1623" s="2">
        <v>45651</v>
      </c>
      <c r="O1623">
        <v>69</v>
      </c>
      <c r="P1623" t="s">
        <v>4025</v>
      </c>
      <c r="Q1623" t="s">
        <v>4029</v>
      </c>
      <c r="R1623" t="s">
        <v>4089</v>
      </c>
      <c r="S1623" t="s">
        <v>4068</v>
      </c>
      <c r="T1623" t="s">
        <v>5082</v>
      </c>
      <c r="U1623" t="s">
        <v>4050</v>
      </c>
      <c r="V1623" t="s">
        <v>4036</v>
      </c>
      <c r="W1623" t="s">
        <v>5055</v>
      </c>
      <c r="X1623" t="s">
        <v>5083</v>
      </c>
      <c r="Y1623">
        <v>821.94</v>
      </c>
      <c r="Z1623">
        <v>526.67999999999995</v>
      </c>
      <c r="AA1623">
        <v>295.26</v>
      </c>
      <c r="AB1623">
        <v>0.35922330097087374</v>
      </c>
      <c r="AC1623" t="s">
        <v>4383</v>
      </c>
      <c r="AD1623" t="s">
        <v>5121</v>
      </c>
      <c r="AE1623" s="2">
        <v>45962</v>
      </c>
      <c r="AF1623">
        <v>2025</v>
      </c>
      <c r="AG1623" s="2">
        <v>45962</v>
      </c>
    </row>
    <row r="1624" spans="1:33" x14ac:dyDescent="0.25">
      <c r="A1624" t="s">
        <v>2654</v>
      </c>
      <c r="B1624" t="s">
        <v>1027</v>
      </c>
      <c r="C1624" t="s">
        <v>77</v>
      </c>
      <c r="D1624" t="s">
        <v>112</v>
      </c>
      <c r="E1624" t="s">
        <v>25</v>
      </c>
      <c r="F1624">
        <v>3</v>
      </c>
      <c r="G1624">
        <v>410.97</v>
      </c>
      <c r="H1624">
        <v>0.2</v>
      </c>
      <c r="I1624" t="s">
        <v>35</v>
      </c>
      <c r="J1624" t="s">
        <v>5001</v>
      </c>
      <c r="K1624" t="s">
        <v>4973</v>
      </c>
      <c r="L1624" t="s">
        <v>4995</v>
      </c>
      <c r="M1624">
        <v>287.27999999999997</v>
      </c>
      <c r="N1624" s="2">
        <v>46163</v>
      </c>
      <c r="O1624">
        <v>43</v>
      </c>
      <c r="P1624" t="s">
        <v>4025</v>
      </c>
      <c r="Q1624" t="s">
        <v>4024</v>
      </c>
      <c r="R1624" t="s">
        <v>4141</v>
      </c>
      <c r="S1624" t="s">
        <v>4068</v>
      </c>
      <c r="T1624" t="s">
        <v>5107</v>
      </c>
      <c r="U1624" t="s">
        <v>4057</v>
      </c>
      <c r="V1624" t="s">
        <v>4058</v>
      </c>
      <c r="W1624" t="s">
        <v>5051</v>
      </c>
      <c r="X1624" t="s">
        <v>5108</v>
      </c>
      <c r="Y1624">
        <v>986.33</v>
      </c>
      <c r="Z1624">
        <v>861.84</v>
      </c>
      <c r="AA1624">
        <v>124.49</v>
      </c>
      <c r="AB1624">
        <v>0.12621536402623867</v>
      </c>
      <c r="AC1624" t="s">
        <v>5122</v>
      </c>
      <c r="AD1624" t="s">
        <v>5106</v>
      </c>
      <c r="AE1624" s="2">
        <v>45947</v>
      </c>
      <c r="AF1624">
        <v>2025</v>
      </c>
      <c r="AG1624" s="2">
        <v>45931</v>
      </c>
    </row>
    <row r="1625" spans="1:33" x14ac:dyDescent="0.25">
      <c r="A1625" t="s">
        <v>1656</v>
      </c>
      <c r="B1625" t="s">
        <v>1657</v>
      </c>
      <c r="C1625" t="s">
        <v>77</v>
      </c>
      <c r="D1625" t="s">
        <v>19</v>
      </c>
      <c r="E1625" t="s">
        <v>14</v>
      </c>
      <c r="F1625">
        <v>5</v>
      </c>
      <c r="G1625">
        <v>410.97</v>
      </c>
      <c r="H1625">
        <v>0</v>
      </c>
      <c r="I1625" t="s">
        <v>1258</v>
      </c>
      <c r="J1625" t="s">
        <v>5001</v>
      </c>
      <c r="K1625" t="s">
        <v>4973</v>
      </c>
      <c r="L1625" t="s">
        <v>4995</v>
      </c>
      <c r="M1625">
        <v>287.27999999999997</v>
      </c>
      <c r="N1625" s="2">
        <v>45776</v>
      </c>
      <c r="O1625">
        <v>22</v>
      </c>
      <c r="P1625" t="s">
        <v>4030</v>
      </c>
      <c r="Q1625" t="s">
        <v>4024</v>
      </c>
      <c r="R1625" t="s">
        <v>4085</v>
      </c>
      <c r="S1625" t="s">
        <v>4036</v>
      </c>
      <c r="T1625" t="s">
        <v>5058</v>
      </c>
      <c r="U1625" t="s">
        <v>4055</v>
      </c>
      <c r="V1625" t="s">
        <v>4032</v>
      </c>
      <c r="W1625" t="s">
        <v>5051</v>
      </c>
      <c r="X1625" t="s">
        <v>5060</v>
      </c>
      <c r="Y1625">
        <v>2054.85</v>
      </c>
      <c r="Z1625">
        <v>1436.4</v>
      </c>
      <c r="AA1625">
        <v>618.45000000000005</v>
      </c>
      <c r="AB1625">
        <v>0.3009708737864078</v>
      </c>
      <c r="AC1625" t="s">
        <v>4762</v>
      </c>
      <c r="AD1625" t="s">
        <v>5057</v>
      </c>
      <c r="AE1625" s="2">
        <v>46030</v>
      </c>
      <c r="AF1625">
        <v>2026</v>
      </c>
      <c r="AG1625" s="2">
        <v>46023</v>
      </c>
    </row>
    <row r="1626" spans="1:33" x14ac:dyDescent="0.25">
      <c r="A1626" t="s">
        <v>3222</v>
      </c>
      <c r="B1626" t="s">
        <v>1846</v>
      </c>
      <c r="C1626" t="s">
        <v>77</v>
      </c>
      <c r="D1626" t="s">
        <v>95</v>
      </c>
      <c r="E1626" t="s">
        <v>14</v>
      </c>
      <c r="F1626">
        <v>5</v>
      </c>
      <c r="G1626">
        <v>410.97</v>
      </c>
      <c r="H1626">
        <v>0</v>
      </c>
      <c r="I1626" t="s">
        <v>35</v>
      </c>
      <c r="J1626" t="s">
        <v>5001</v>
      </c>
      <c r="K1626" t="s">
        <v>4973</v>
      </c>
      <c r="L1626" t="s">
        <v>4995</v>
      </c>
      <c r="M1626">
        <v>287.27999999999997</v>
      </c>
      <c r="N1626" s="2">
        <v>45753</v>
      </c>
      <c r="O1626">
        <v>32</v>
      </c>
      <c r="P1626" t="s">
        <v>5126</v>
      </c>
      <c r="Q1626" t="s">
        <v>4024</v>
      </c>
      <c r="R1626" t="s">
        <v>4074</v>
      </c>
      <c r="S1626" t="s">
        <v>4071</v>
      </c>
      <c r="T1626" t="s">
        <v>5095</v>
      </c>
      <c r="U1626" t="s">
        <v>4089</v>
      </c>
      <c r="V1626" t="s">
        <v>4068</v>
      </c>
      <c r="W1626" t="s">
        <v>5051</v>
      </c>
      <c r="X1626" t="s">
        <v>5113</v>
      </c>
      <c r="Y1626">
        <v>2054.85</v>
      </c>
      <c r="Z1626">
        <v>1436.4</v>
      </c>
      <c r="AA1626">
        <v>618.45000000000005</v>
      </c>
      <c r="AB1626">
        <v>0.3009708737864078</v>
      </c>
      <c r="AC1626" t="s">
        <v>4504</v>
      </c>
      <c r="AD1626" t="s">
        <v>5094</v>
      </c>
      <c r="AE1626" s="2">
        <v>46110</v>
      </c>
      <c r="AF1626">
        <v>2026</v>
      </c>
      <c r="AG1626" s="2">
        <v>46082</v>
      </c>
    </row>
    <row r="1627" spans="1:33" x14ac:dyDescent="0.25">
      <c r="A1627" t="s">
        <v>1248</v>
      </c>
      <c r="B1627" t="s">
        <v>1037</v>
      </c>
      <c r="C1627" t="s">
        <v>223</v>
      </c>
      <c r="D1627" t="s">
        <v>187</v>
      </c>
      <c r="E1627" t="s">
        <v>25</v>
      </c>
      <c r="F1627">
        <v>3</v>
      </c>
      <c r="G1627">
        <v>410.97</v>
      </c>
      <c r="H1627">
        <v>0.1</v>
      </c>
      <c r="I1627" t="s">
        <v>20</v>
      </c>
      <c r="J1627" t="s">
        <v>5028</v>
      </c>
      <c r="K1627" t="s">
        <v>4973</v>
      </c>
      <c r="L1627" t="s">
        <v>5020</v>
      </c>
      <c r="M1627">
        <v>263.33999999999997</v>
      </c>
      <c r="N1627" s="2">
        <v>45045</v>
      </c>
      <c r="O1627">
        <v>54</v>
      </c>
      <c r="P1627" t="s">
        <v>4025</v>
      </c>
      <c r="Q1627" t="s">
        <v>4029</v>
      </c>
      <c r="R1627" t="s">
        <v>4031</v>
      </c>
      <c r="S1627" t="s">
        <v>4032</v>
      </c>
      <c r="T1627" t="s">
        <v>5099</v>
      </c>
      <c r="U1627" t="s">
        <v>4067</v>
      </c>
      <c r="V1627" t="s">
        <v>4068</v>
      </c>
      <c r="W1627" t="s">
        <v>5070</v>
      </c>
      <c r="X1627" t="s">
        <v>5113</v>
      </c>
      <c r="Y1627">
        <v>1109.6199999999999</v>
      </c>
      <c r="Z1627">
        <v>790.02</v>
      </c>
      <c r="AA1627">
        <v>319.60000000000002</v>
      </c>
      <c r="AB1627">
        <v>0.28802653160541453</v>
      </c>
      <c r="AC1627" t="s">
        <v>4694</v>
      </c>
      <c r="AD1627" t="s">
        <v>5098</v>
      </c>
      <c r="AE1627" s="2">
        <v>46020</v>
      </c>
      <c r="AF1627">
        <v>2025</v>
      </c>
      <c r="AG1627" s="2">
        <v>45992</v>
      </c>
    </row>
    <row r="1628" spans="1:33" x14ac:dyDescent="0.25">
      <c r="A1628" t="s">
        <v>1545</v>
      </c>
      <c r="B1628" t="s">
        <v>427</v>
      </c>
      <c r="C1628" t="s">
        <v>223</v>
      </c>
      <c r="D1628" t="s">
        <v>44</v>
      </c>
      <c r="E1628" t="s">
        <v>25</v>
      </c>
      <c r="F1628">
        <v>2</v>
      </c>
      <c r="G1628">
        <v>410.97</v>
      </c>
      <c r="H1628">
        <v>0</v>
      </c>
      <c r="I1628" t="s">
        <v>20</v>
      </c>
      <c r="J1628" t="s">
        <v>5028</v>
      </c>
      <c r="K1628" t="s">
        <v>4973</v>
      </c>
      <c r="L1628" t="s">
        <v>5020</v>
      </c>
      <c r="M1628">
        <v>263.33999999999997</v>
      </c>
      <c r="N1628" s="2">
        <v>45918</v>
      </c>
      <c r="O1628">
        <v>44</v>
      </c>
      <c r="P1628" t="s">
        <v>5126</v>
      </c>
      <c r="Q1628" t="s">
        <v>4024</v>
      </c>
      <c r="R1628" t="s">
        <v>4143</v>
      </c>
      <c r="S1628" t="s">
        <v>4027</v>
      </c>
      <c r="T1628" t="s">
        <v>5065</v>
      </c>
      <c r="U1628" t="s">
        <v>4046</v>
      </c>
      <c r="V1628" t="s">
        <v>4032</v>
      </c>
      <c r="W1628" t="s">
        <v>5055</v>
      </c>
      <c r="X1628" t="s">
        <v>5067</v>
      </c>
      <c r="Y1628">
        <v>821.94</v>
      </c>
      <c r="Z1628">
        <v>526.67999999999995</v>
      </c>
      <c r="AA1628">
        <v>295.26</v>
      </c>
      <c r="AB1628">
        <v>0.35922330097087374</v>
      </c>
      <c r="AC1628" t="s">
        <v>4881</v>
      </c>
      <c r="AD1628" t="s">
        <v>5064</v>
      </c>
      <c r="AE1628" s="2">
        <v>45959</v>
      </c>
      <c r="AF1628">
        <v>2025</v>
      </c>
      <c r="AG1628" s="2">
        <v>45931</v>
      </c>
    </row>
    <row r="1629" spans="1:33" x14ac:dyDescent="0.25">
      <c r="A1629" t="s">
        <v>99</v>
      </c>
      <c r="B1629" t="s">
        <v>100</v>
      </c>
      <c r="C1629" t="s">
        <v>77</v>
      </c>
      <c r="D1629" t="s">
        <v>101</v>
      </c>
      <c r="E1629" t="s">
        <v>25</v>
      </c>
      <c r="F1629">
        <v>2</v>
      </c>
      <c r="G1629">
        <v>410.97</v>
      </c>
      <c r="H1629">
        <v>0.1</v>
      </c>
      <c r="I1629" t="s">
        <v>1258</v>
      </c>
      <c r="J1629" t="s">
        <v>5001</v>
      </c>
      <c r="K1629" t="s">
        <v>4973</v>
      </c>
      <c r="L1629" t="s">
        <v>4995</v>
      </c>
      <c r="M1629">
        <v>287.27999999999997</v>
      </c>
      <c r="N1629" s="2">
        <v>45765</v>
      </c>
      <c r="O1629">
        <v>57</v>
      </c>
      <c r="P1629" t="s">
        <v>4025</v>
      </c>
      <c r="Q1629" t="s">
        <v>4024</v>
      </c>
      <c r="R1629" t="s">
        <v>4026</v>
      </c>
      <c r="S1629" t="s">
        <v>4027</v>
      </c>
      <c r="T1629" t="s">
        <v>5082</v>
      </c>
      <c r="U1629" t="s">
        <v>4050</v>
      </c>
      <c r="V1629" t="s">
        <v>4036</v>
      </c>
      <c r="W1629" t="s">
        <v>5055</v>
      </c>
      <c r="X1629" t="s">
        <v>5083</v>
      </c>
      <c r="Y1629">
        <v>739.75</v>
      </c>
      <c r="Z1629">
        <v>574.55999999999995</v>
      </c>
      <c r="AA1629">
        <v>165.19</v>
      </c>
      <c r="AB1629">
        <v>0.22330517066576547</v>
      </c>
      <c r="AC1629" t="s">
        <v>4023</v>
      </c>
      <c r="AD1629" t="s">
        <v>5121</v>
      </c>
      <c r="AE1629" s="2">
        <v>46150</v>
      </c>
      <c r="AF1629">
        <v>2026</v>
      </c>
      <c r="AG1629" s="2">
        <v>46143</v>
      </c>
    </row>
    <row r="1630" spans="1:33" x14ac:dyDescent="0.25">
      <c r="A1630" t="s">
        <v>2023</v>
      </c>
      <c r="B1630" t="s">
        <v>2024</v>
      </c>
      <c r="C1630" t="s">
        <v>77</v>
      </c>
      <c r="D1630" t="s">
        <v>39</v>
      </c>
      <c r="E1630" t="s">
        <v>25</v>
      </c>
      <c r="F1630">
        <v>3</v>
      </c>
      <c r="G1630">
        <v>410.97</v>
      </c>
      <c r="H1630">
        <v>0.2</v>
      </c>
      <c r="I1630" t="s">
        <v>1258</v>
      </c>
      <c r="J1630" t="s">
        <v>5001</v>
      </c>
      <c r="K1630" t="s">
        <v>4973</v>
      </c>
      <c r="L1630" t="s">
        <v>4995</v>
      </c>
      <c r="M1630">
        <v>287.27999999999997</v>
      </c>
      <c r="N1630" s="2">
        <v>45521</v>
      </c>
      <c r="O1630">
        <v>70</v>
      </c>
      <c r="P1630" t="s">
        <v>4025</v>
      </c>
      <c r="Q1630" t="s">
        <v>4029</v>
      </c>
      <c r="R1630" t="s">
        <v>4089</v>
      </c>
      <c r="S1630" t="s">
        <v>4068</v>
      </c>
      <c r="T1630" t="s">
        <v>5097</v>
      </c>
      <c r="U1630" t="s">
        <v>4141</v>
      </c>
      <c r="V1630" t="s">
        <v>4068</v>
      </c>
      <c r="W1630" t="s">
        <v>5055</v>
      </c>
      <c r="X1630" t="s">
        <v>4948</v>
      </c>
      <c r="Y1630">
        <v>986.33</v>
      </c>
      <c r="Z1630">
        <v>861.84</v>
      </c>
      <c r="AA1630">
        <v>124.49</v>
      </c>
      <c r="AB1630">
        <v>0.12621536402623867</v>
      </c>
      <c r="AC1630" t="s">
        <v>4882</v>
      </c>
      <c r="AD1630" t="s">
        <v>5128</v>
      </c>
      <c r="AE1630" s="2">
        <v>45897</v>
      </c>
      <c r="AF1630">
        <v>2025</v>
      </c>
      <c r="AG1630" s="2">
        <v>45870</v>
      </c>
    </row>
    <row r="1631" spans="1:33" x14ac:dyDescent="0.25">
      <c r="A1631" t="s">
        <v>2150</v>
      </c>
      <c r="B1631" t="s">
        <v>380</v>
      </c>
      <c r="C1631" t="s">
        <v>223</v>
      </c>
      <c r="D1631" t="s">
        <v>13</v>
      </c>
      <c r="E1631" t="s">
        <v>25</v>
      </c>
      <c r="F1631">
        <v>2</v>
      </c>
      <c r="G1631">
        <v>410.97</v>
      </c>
      <c r="H1631">
        <v>0</v>
      </c>
      <c r="I1631" t="s">
        <v>35</v>
      </c>
      <c r="J1631" t="s">
        <v>5028</v>
      </c>
      <c r="K1631" t="s">
        <v>4973</v>
      </c>
      <c r="L1631" t="s">
        <v>5020</v>
      </c>
      <c r="M1631">
        <v>263.33999999999997</v>
      </c>
      <c r="N1631" s="2">
        <v>45925</v>
      </c>
      <c r="O1631">
        <v>22</v>
      </c>
      <c r="P1631" t="s">
        <v>4025</v>
      </c>
      <c r="Q1631" t="s">
        <v>5113</v>
      </c>
      <c r="R1631" t="s">
        <v>4044</v>
      </c>
      <c r="S1631" t="s">
        <v>4036</v>
      </c>
      <c r="T1631" t="s">
        <v>5076</v>
      </c>
      <c r="U1631" t="s">
        <v>4085</v>
      </c>
      <c r="V1631" t="s">
        <v>4036</v>
      </c>
      <c r="W1631" t="s">
        <v>5051</v>
      </c>
      <c r="X1631" t="s">
        <v>5077</v>
      </c>
      <c r="Y1631">
        <v>821.94</v>
      </c>
      <c r="Z1631">
        <v>526.67999999999995</v>
      </c>
      <c r="AA1631">
        <v>295.26</v>
      </c>
      <c r="AB1631">
        <v>0.35922330097087374</v>
      </c>
      <c r="AC1631" t="s">
        <v>4962</v>
      </c>
      <c r="AD1631" t="s">
        <v>5075</v>
      </c>
      <c r="AE1631" s="2">
        <v>46165</v>
      </c>
      <c r="AF1631">
        <v>2026</v>
      </c>
      <c r="AG1631" s="2">
        <v>46143</v>
      </c>
    </row>
    <row r="1632" spans="1:33" x14ac:dyDescent="0.25">
      <c r="A1632" t="s">
        <v>3800</v>
      </c>
      <c r="B1632" t="s">
        <v>544</v>
      </c>
      <c r="C1632" t="s">
        <v>223</v>
      </c>
      <c r="D1632" t="s">
        <v>196</v>
      </c>
      <c r="E1632" t="s">
        <v>14</v>
      </c>
      <c r="F1632">
        <v>2</v>
      </c>
      <c r="G1632">
        <v>406.98</v>
      </c>
      <c r="H1632">
        <v>0.02</v>
      </c>
      <c r="I1632" t="s">
        <v>35</v>
      </c>
      <c r="J1632" t="s">
        <v>5028</v>
      </c>
      <c r="K1632" t="s">
        <v>4973</v>
      </c>
      <c r="L1632" t="s">
        <v>5020</v>
      </c>
      <c r="M1632">
        <v>263.33999999999997</v>
      </c>
      <c r="N1632" s="2">
        <v>45293</v>
      </c>
      <c r="O1632">
        <v>39</v>
      </c>
      <c r="P1632" t="s">
        <v>4025</v>
      </c>
      <c r="Q1632" t="s">
        <v>4024</v>
      </c>
      <c r="R1632" t="s">
        <v>4057</v>
      </c>
      <c r="S1632" t="s">
        <v>4058</v>
      </c>
      <c r="T1632" t="s">
        <v>5124</v>
      </c>
      <c r="U1632" t="s">
        <v>4039</v>
      </c>
      <c r="V1632" t="s">
        <v>4032</v>
      </c>
      <c r="W1632" t="s">
        <v>5070</v>
      </c>
      <c r="X1632" t="s">
        <v>5071</v>
      </c>
      <c r="Y1632">
        <v>797.68</v>
      </c>
      <c r="Z1632">
        <v>526.67999999999995</v>
      </c>
      <c r="AA1632">
        <v>271</v>
      </c>
      <c r="AB1632">
        <v>0.33973523217330259</v>
      </c>
      <c r="AC1632" t="s">
        <v>4785</v>
      </c>
      <c r="AD1632" t="s">
        <v>5068</v>
      </c>
      <c r="AE1632" s="2">
        <v>46001</v>
      </c>
      <c r="AF1632">
        <v>2025</v>
      </c>
      <c r="AG1632" s="2">
        <v>45992</v>
      </c>
    </row>
    <row r="1633" spans="1:33" x14ac:dyDescent="0.25">
      <c r="A1633" t="s">
        <v>2645</v>
      </c>
      <c r="B1633" t="s">
        <v>1349</v>
      </c>
      <c r="C1633" t="s">
        <v>77</v>
      </c>
      <c r="D1633" t="s">
        <v>24</v>
      </c>
      <c r="E1633" t="s">
        <v>14</v>
      </c>
      <c r="F1633">
        <v>4</v>
      </c>
      <c r="G1633">
        <v>406.98</v>
      </c>
      <c r="H1633">
        <v>0.1</v>
      </c>
      <c r="I1633" t="s">
        <v>1258</v>
      </c>
      <c r="J1633" t="s">
        <v>5001</v>
      </c>
      <c r="K1633" t="s">
        <v>4973</v>
      </c>
      <c r="L1633" t="s">
        <v>4995</v>
      </c>
      <c r="M1633">
        <v>287.27999999999997</v>
      </c>
      <c r="N1633" s="2">
        <v>45645</v>
      </c>
      <c r="O1633">
        <v>35</v>
      </c>
      <c r="P1633" t="s">
        <v>4030</v>
      </c>
      <c r="Q1633" t="s">
        <v>4024</v>
      </c>
      <c r="R1633" t="s">
        <v>4044</v>
      </c>
      <c r="S1633" t="s">
        <v>4036</v>
      </c>
      <c r="T1633" t="s">
        <v>5085</v>
      </c>
      <c r="U1633" t="s">
        <v>4097</v>
      </c>
      <c r="V1633" t="s">
        <v>4071</v>
      </c>
      <c r="W1633" t="s">
        <v>5051</v>
      </c>
      <c r="X1633" t="s">
        <v>5087</v>
      </c>
      <c r="Y1633">
        <v>1465.13</v>
      </c>
      <c r="Z1633">
        <v>1149.1199999999999</v>
      </c>
      <c r="AA1633">
        <v>316.01</v>
      </c>
      <c r="AB1633">
        <v>0.21568734515025967</v>
      </c>
      <c r="AC1633" t="s">
        <v>4238</v>
      </c>
      <c r="AD1633" t="s">
        <v>5084</v>
      </c>
      <c r="AE1633" s="2">
        <v>46059</v>
      </c>
      <c r="AF1633">
        <v>2026</v>
      </c>
      <c r="AG1633" s="2">
        <v>46054</v>
      </c>
    </row>
    <row r="1634" spans="1:33" x14ac:dyDescent="0.25">
      <c r="A1634" t="s">
        <v>633</v>
      </c>
      <c r="B1634" t="s">
        <v>634</v>
      </c>
      <c r="C1634" t="s">
        <v>77</v>
      </c>
      <c r="D1634" t="s">
        <v>34</v>
      </c>
      <c r="E1634" t="s">
        <v>25</v>
      </c>
      <c r="F1634">
        <v>3</v>
      </c>
      <c r="G1634">
        <v>406.98</v>
      </c>
      <c r="H1634">
        <v>0</v>
      </c>
      <c r="I1634" t="s">
        <v>1258</v>
      </c>
      <c r="J1634" t="s">
        <v>5001</v>
      </c>
      <c r="K1634" t="s">
        <v>4973</v>
      </c>
      <c r="L1634" t="s">
        <v>4995</v>
      </c>
      <c r="M1634">
        <v>287.27999999999997</v>
      </c>
      <c r="N1634" s="2">
        <v>45027</v>
      </c>
      <c r="O1634">
        <v>39</v>
      </c>
      <c r="P1634" t="s">
        <v>5126</v>
      </c>
      <c r="Q1634" t="s">
        <v>4029</v>
      </c>
      <c r="R1634" t="s">
        <v>4070</v>
      </c>
      <c r="S1634" t="s">
        <v>4071</v>
      </c>
      <c r="T1634" t="s">
        <v>5079</v>
      </c>
      <c r="U1634" t="s">
        <v>4041</v>
      </c>
      <c r="V1634" t="s">
        <v>4036</v>
      </c>
      <c r="W1634" t="s">
        <v>5055</v>
      </c>
      <c r="X1634" t="s">
        <v>5080</v>
      </c>
      <c r="Y1634">
        <v>1220.94</v>
      </c>
      <c r="Z1634">
        <v>861.84</v>
      </c>
      <c r="AA1634">
        <v>359.1</v>
      </c>
      <c r="AB1634">
        <v>0.29411764705882354</v>
      </c>
      <c r="AC1634" t="s">
        <v>4547</v>
      </c>
      <c r="AD1634" t="s">
        <v>5078</v>
      </c>
      <c r="AE1634" s="2">
        <v>45983</v>
      </c>
      <c r="AF1634">
        <v>2025</v>
      </c>
      <c r="AG1634" s="2">
        <v>45962</v>
      </c>
    </row>
    <row r="1635" spans="1:33" x14ac:dyDescent="0.25">
      <c r="A1635" t="s">
        <v>2142</v>
      </c>
      <c r="B1635" t="s">
        <v>361</v>
      </c>
      <c r="C1635" t="s">
        <v>77</v>
      </c>
      <c r="D1635" t="s">
        <v>48</v>
      </c>
      <c r="E1635" t="s">
        <v>14</v>
      </c>
      <c r="F1635">
        <v>2</v>
      </c>
      <c r="G1635">
        <v>406.98</v>
      </c>
      <c r="H1635">
        <v>0</v>
      </c>
      <c r="I1635" t="s">
        <v>20</v>
      </c>
      <c r="J1635" t="s">
        <v>5001</v>
      </c>
      <c r="K1635" t="s">
        <v>4973</v>
      </c>
      <c r="L1635" t="s">
        <v>4995</v>
      </c>
      <c r="M1635">
        <v>287.27999999999997</v>
      </c>
      <c r="N1635" s="2">
        <v>45675</v>
      </c>
      <c r="O1635">
        <v>28</v>
      </c>
      <c r="P1635" t="s">
        <v>4025</v>
      </c>
      <c r="Q1635" t="s">
        <v>4029</v>
      </c>
      <c r="R1635" t="s">
        <v>4092</v>
      </c>
      <c r="S1635" t="s">
        <v>4071</v>
      </c>
      <c r="T1635" t="s">
        <v>5110</v>
      </c>
      <c r="U1635" t="s">
        <v>4135</v>
      </c>
      <c r="V1635" t="s">
        <v>4058</v>
      </c>
      <c r="W1635" t="s">
        <v>5055</v>
      </c>
      <c r="X1635" t="s">
        <v>5112</v>
      </c>
      <c r="Y1635">
        <v>813.96</v>
      </c>
      <c r="Z1635">
        <v>574.55999999999995</v>
      </c>
      <c r="AA1635">
        <v>239.4</v>
      </c>
      <c r="AB1635">
        <v>0.29411764705882354</v>
      </c>
      <c r="AC1635" t="s">
        <v>4855</v>
      </c>
      <c r="AD1635" t="s">
        <v>5109</v>
      </c>
      <c r="AE1635" s="2">
        <v>46211</v>
      </c>
      <c r="AF1635">
        <v>2026</v>
      </c>
      <c r="AG1635" s="2">
        <v>46204</v>
      </c>
    </row>
    <row r="1636" spans="1:33" x14ac:dyDescent="0.25">
      <c r="A1636" t="s">
        <v>2574</v>
      </c>
      <c r="B1636" t="s">
        <v>486</v>
      </c>
      <c r="C1636" t="s">
        <v>77</v>
      </c>
      <c r="D1636" t="s">
        <v>95</v>
      </c>
      <c r="E1636" t="s">
        <v>14</v>
      </c>
      <c r="F1636">
        <v>1</v>
      </c>
      <c r="G1636">
        <v>406.98</v>
      </c>
      <c r="H1636">
        <v>0.05</v>
      </c>
      <c r="I1636" t="s">
        <v>30</v>
      </c>
      <c r="J1636" t="s">
        <v>5001</v>
      </c>
      <c r="K1636" t="s">
        <v>4973</v>
      </c>
      <c r="L1636" t="s">
        <v>4995</v>
      </c>
      <c r="M1636">
        <v>287.27999999999997</v>
      </c>
      <c r="N1636" s="2">
        <v>45965</v>
      </c>
      <c r="O1636">
        <v>36</v>
      </c>
      <c r="P1636" t="s">
        <v>5126</v>
      </c>
      <c r="Q1636" t="s">
        <v>4024</v>
      </c>
      <c r="R1636" t="s">
        <v>4089</v>
      </c>
      <c r="S1636" t="s">
        <v>4068</v>
      </c>
      <c r="T1636" t="s">
        <v>5095</v>
      </c>
      <c r="U1636" t="s">
        <v>4089</v>
      </c>
      <c r="V1636" t="s">
        <v>4068</v>
      </c>
      <c r="W1636" t="s">
        <v>5051</v>
      </c>
      <c r="X1636" t="s">
        <v>5113</v>
      </c>
      <c r="Y1636">
        <v>386.63</v>
      </c>
      <c r="Z1636">
        <v>287.27999999999997</v>
      </c>
      <c r="AA1636">
        <v>99.35</v>
      </c>
      <c r="AB1636">
        <v>0.25696402245040478</v>
      </c>
      <c r="AC1636" t="s">
        <v>4926</v>
      </c>
      <c r="AD1636" t="s">
        <v>5094</v>
      </c>
      <c r="AE1636" s="2">
        <v>46196</v>
      </c>
      <c r="AF1636">
        <v>2026</v>
      </c>
      <c r="AG1636" s="2">
        <v>46174</v>
      </c>
    </row>
    <row r="1637" spans="1:33" x14ac:dyDescent="0.25">
      <c r="A1637" t="s">
        <v>1559</v>
      </c>
      <c r="B1637" t="s">
        <v>765</v>
      </c>
      <c r="C1637" t="s">
        <v>77</v>
      </c>
      <c r="D1637" t="s">
        <v>39</v>
      </c>
      <c r="E1637" t="s">
        <v>25</v>
      </c>
      <c r="F1637">
        <v>1</v>
      </c>
      <c r="G1637">
        <v>406.98</v>
      </c>
      <c r="H1637">
        <v>0.2</v>
      </c>
      <c r="I1637" t="s">
        <v>1258</v>
      </c>
      <c r="J1637" t="s">
        <v>5001</v>
      </c>
      <c r="K1637" t="s">
        <v>4973</v>
      </c>
      <c r="L1637" t="s">
        <v>4995</v>
      </c>
      <c r="M1637">
        <v>287.27999999999997</v>
      </c>
      <c r="N1637" s="2">
        <v>45694</v>
      </c>
      <c r="O1637">
        <v>21</v>
      </c>
      <c r="P1637" t="s">
        <v>4025</v>
      </c>
      <c r="Q1637" t="s">
        <v>4029</v>
      </c>
      <c r="R1637" t="s">
        <v>4165</v>
      </c>
      <c r="S1637" t="s">
        <v>4071</v>
      </c>
      <c r="T1637" t="s">
        <v>5097</v>
      </c>
      <c r="U1637" t="s">
        <v>4141</v>
      </c>
      <c r="V1637" t="s">
        <v>4068</v>
      </c>
      <c r="W1637" t="s">
        <v>5055</v>
      </c>
      <c r="X1637" t="s">
        <v>4948</v>
      </c>
      <c r="Y1637">
        <v>325.58</v>
      </c>
      <c r="Z1637">
        <v>287.27999999999997</v>
      </c>
      <c r="AA1637">
        <v>38.299999999999997</v>
      </c>
      <c r="AB1637">
        <v>0.11763621844093618</v>
      </c>
      <c r="AC1637" t="s">
        <v>4473</v>
      </c>
      <c r="AD1637" t="s">
        <v>5128</v>
      </c>
      <c r="AE1637" s="2">
        <v>46046</v>
      </c>
      <c r="AF1637">
        <v>2026</v>
      </c>
      <c r="AG1637" s="2">
        <v>46023</v>
      </c>
    </row>
    <row r="1638" spans="1:33" x14ac:dyDescent="0.25">
      <c r="A1638" t="s">
        <v>1732</v>
      </c>
      <c r="B1638" t="s">
        <v>435</v>
      </c>
      <c r="C1638" t="s">
        <v>223</v>
      </c>
      <c r="D1638" t="s">
        <v>39</v>
      </c>
      <c r="E1638" t="s">
        <v>14</v>
      </c>
      <c r="F1638">
        <v>2</v>
      </c>
      <c r="G1638">
        <v>406.98</v>
      </c>
      <c r="H1638">
        <v>0.2</v>
      </c>
      <c r="I1638" t="s">
        <v>15</v>
      </c>
      <c r="J1638" t="s">
        <v>5028</v>
      </c>
      <c r="K1638" t="s">
        <v>4973</v>
      </c>
      <c r="L1638" t="s">
        <v>5020</v>
      </c>
      <c r="M1638">
        <v>263.33999999999997</v>
      </c>
      <c r="N1638" s="2">
        <v>46053</v>
      </c>
      <c r="O1638">
        <v>50</v>
      </c>
      <c r="P1638" t="s">
        <v>4048</v>
      </c>
      <c r="Q1638" t="s">
        <v>4029</v>
      </c>
      <c r="R1638" t="s">
        <v>4035</v>
      </c>
      <c r="S1638" t="s">
        <v>4036</v>
      </c>
      <c r="T1638" t="s">
        <v>5097</v>
      </c>
      <c r="U1638" t="s">
        <v>4141</v>
      </c>
      <c r="V1638" t="s">
        <v>4068</v>
      </c>
      <c r="W1638" t="s">
        <v>5055</v>
      </c>
      <c r="X1638" t="s">
        <v>4948</v>
      </c>
      <c r="Y1638">
        <v>651.16999999999996</v>
      </c>
      <c r="Z1638">
        <v>526.67999999999995</v>
      </c>
      <c r="AA1638">
        <v>124.49</v>
      </c>
      <c r="AB1638">
        <v>0.19117895480442895</v>
      </c>
      <c r="AC1638" t="s">
        <v>4914</v>
      </c>
      <c r="AD1638" t="s">
        <v>5128</v>
      </c>
      <c r="AE1638" s="2">
        <v>45948</v>
      </c>
      <c r="AF1638">
        <v>2025</v>
      </c>
      <c r="AG1638" s="2">
        <v>45931</v>
      </c>
    </row>
    <row r="1639" spans="1:33" x14ac:dyDescent="0.25">
      <c r="A1639" t="s">
        <v>1450</v>
      </c>
      <c r="B1639" t="s">
        <v>683</v>
      </c>
      <c r="C1639" t="s">
        <v>223</v>
      </c>
      <c r="D1639" t="s">
        <v>196</v>
      </c>
      <c r="E1639" t="s">
        <v>14</v>
      </c>
      <c r="F1639">
        <v>3</v>
      </c>
      <c r="G1639">
        <v>406.98</v>
      </c>
      <c r="H1639">
        <v>0</v>
      </c>
      <c r="I1639" t="s">
        <v>30</v>
      </c>
      <c r="J1639" t="s">
        <v>5028</v>
      </c>
      <c r="K1639" t="s">
        <v>4973</v>
      </c>
      <c r="L1639" t="s">
        <v>5020</v>
      </c>
      <c r="M1639">
        <v>263.33999999999997</v>
      </c>
      <c r="N1639" s="2">
        <v>45597</v>
      </c>
      <c r="O1639">
        <v>72</v>
      </c>
      <c r="P1639" t="s">
        <v>4052</v>
      </c>
      <c r="Q1639" t="s">
        <v>4024</v>
      </c>
      <c r="R1639" t="s">
        <v>4053</v>
      </c>
      <c r="S1639" t="s">
        <v>4027</v>
      </c>
      <c r="T1639" t="s">
        <v>5124</v>
      </c>
      <c r="U1639" t="s">
        <v>4039</v>
      </c>
      <c r="V1639" t="s">
        <v>4032</v>
      </c>
      <c r="W1639" t="s">
        <v>5070</v>
      </c>
      <c r="X1639" t="s">
        <v>5071</v>
      </c>
      <c r="Y1639">
        <v>1220.94</v>
      </c>
      <c r="Z1639">
        <v>790.02</v>
      </c>
      <c r="AA1639">
        <v>430.92</v>
      </c>
      <c r="AB1639">
        <v>0.35294117647058826</v>
      </c>
      <c r="AC1639" t="s">
        <v>4845</v>
      </c>
      <c r="AD1639" t="s">
        <v>5068</v>
      </c>
      <c r="AE1639" s="2">
        <v>46042</v>
      </c>
      <c r="AF1639">
        <v>2026</v>
      </c>
      <c r="AG1639" s="2">
        <v>46023</v>
      </c>
    </row>
    <row r="1640" spans="1:33" x14ac:dyDescent="0.25">
      <c r="A1640" t="s">
        <v>928</v>
      </c>
      <c r="B1640" t="s">
        <v>929</v>
      </c>
      <c r="C1640" t="s">
        <v>77</v>
      </c>
      <c r="D1640" t="s">
        <v>39</v>
      </c>
      <c r="E1640" t="s">
        <v>14</v>
      </c>
      <c r="F1640">
        <v>2</v>
      </c>
      <c r="G1640">
        <v>406.98</v>
      </c>
      <c r="H1640">
        <v>0.15</v>
      </c>
      <c r="I1640" t="s">
        <v>15</v>
      </c>
      <c r="J1640" t="s">
        <v>5001</v>
      </c>
      <c r="K1640" t="s">
        <v>4973</v>
      </c>
      <c r="L1640" t="s">
        <v>4995</v>
      </c>
      <c r="M1640">
        <v>287.27999999999997</v>
      </c>
      <c r="N1640" s="2">
        <v>45099</v>
      </c>
      <c r="O1640">
        <v>52</v>
      </c>
      <c r="P1640" t="s">
        <v>4030</v>
      </c>
      <c r="Q1640" t="s">
        <v>4029</v>
      </c>
      <c r="R1640" t="s">
        <v>4087</v>
      </c>
      <c r="S1640" t="s">
        <v>4036</v>
      </c>
      <c r="T1640" t="s">
        <v>5097</v>
      </c>
      <c r="U1640" t="s">
        <v>4141</v>
      </c>
      <c r="V1640" t="s">
        <v>4068</v>
      </c>
      <c r="W1640" t="s">
        <v>5055</v>
      </c>
      <c r="X1640" t="s">
        <v>4948</v>
      </c>
      <c r="Y1640">
        <v>691.87</v>
      </c>
      <c r="Z1640">
        <v>574.55999999999995</v>
      </c>
      <c r="AA1640">
        <v>117.31</v>
      </c>
      <c r="AB1640">
        <v>0.16955497420035556</v>
      </c>
      <c r="AC1640" t="s">
        <v>4225</v>
      </c>
      <c r="AD1640" t="s">
        <v>5128</v>
      </c>
      <c r="AE1640" s="2">
        <v>45986</v>
      </c>
      <c r="AF1640">
        <v>2025</v>
      </c>
      <c r="AG1640" s="2">
        <v>45962</v>
      </c>
    </row>
    <row r="1641" spans="1:33" x14ac:dyDescent="0.25">
      <c r="A1641" t="s">
        <v>3922</v>
      </c>
      <c r="B1641" t="s">
        <v>3086</v>
      </c>
      <c r="C1641" t="s">
        <v>223</v>
      </c>
      <c r="D1641" t="s">
        <v>120</v>
      </c>
      <c r="E1641" t="s">
        <v>14</v>
      </c>
      <c r="F1641">
        <v>4</v>
      </c>
      <c r="G1641">
        <v>406.98</v>
      </c>
      <c r="H1641">
        <v>0</v>
      </c>
      <c r="I1641" t="s">
        <v>15</v>
      </c>
      <c r="J1641" t="s">
        <v>5028</v>
      </c>
      <c r="K1641" t="s">
        <v>4973</v>
      </c>
      <c r="L1641" t="s">
        <v>5020</v>
      </c>
      <c r="M1641">
        <v>263.33999999999997</v>
      </c>
      <c r="N1641" s="2">
        <v>46047</v>
      </c>
      <c r="O1641">
        <v>71</v>
      </c>
      <c r="P1641" t="s">
        <v>4025</v>
      </c>
      <c r="Q1641" t="s">
        <v>4024</v>
      </c>
      <c r="R1641" t="s">
        <v>4135</v>
      </c>
      <c r="S1641" t="s">
        <v>4058</v>
      </c>
      <c r="T1641" t="s">
        <v>5101</v>
      </c>
      <c r="U1641" t="s">
        <v>4026</v>
      </c>
      <c r="V1641" t="s">
        <v>4027</v>
      </c>
      <c r="W1641" t="s">
        <v>5051</v>
      </c>
      <c r="X1641" t="s">
        <v>5102</v>
      </c>
      <c r="Y1641">
        <v>1627.92</v>
      </c>
      <c r="Z1641">
        <v>1053.3599999999999</v>
      </c>
      <c r="AA1641">
        <v>574.55999999999995</v>
      </c>
      <c r="AB1641">
        <v>0.3529411764705882</v>
      </c>
      <c r="AC1641" t="s">
        <v>5159</v>
      </c>
      <c r="AD1641" t="s">
        <v>5127</v>
      </c>
      <c r="AE1641" s="2">
        <v>46163</v>
      </c>
      <c r="AF1641">
        <v>2026</v>
      </c>
      <c r="AG1641" s="2">
        <v>46143</v>
      </c>
    </row>
    <row r="1642" spans="1:33" x14ac:dyDescent="0.25">
      <c r="A1642" t="s">
        <v>1853</v>
      </c>
      <c r="B1642" t="s">
        <v>1854</v>
      </c>
      <c r="C1642" t="s">
        <v>77</v>
      </c>
      <c r="D1642" t="s">
        <v>112</v>
      </c>
      <c r="E1642" t="s">
        <v>14</v>
      </c>
      <c r="F1642">
        <v>3</v>
      </c>
      <c r="G1642">
        <v>406.98</v>
      </c>
      <c r="H1642">
        <v>0.1</v>
      </c>
      <c r="I1642" t="s">
        <v>20</v>
      </c>
      <c r="J1642" t="s">
        <v>5001</v>
      </c>
      <c r="K1642" t="s">
        <v>4973</v>
      </c>
      <c r="L1642" t="s">
        <v>4995</v>
      </c>
      <c r="M1642">
        <v>287.27999999999997</v>
      </c>
      <c r="N1642" s="2">
        <v>45555</v>
      </c>
      <c r="O1642">
        <v>46</v>
      </c>
      <c r="P1642" t="s">
        <v>4025</v>
      </c>
      <c r="Q1642" t="s">
        <v>4029</v>
      </c>
      <c r="R1642" t="s">
        <v>4074</v>
      </c>
      <c r="S1642" t="s">
        <v>4071</v>
      </c>
      <c r="T1642" t="s">
        <v>5107</v>
      </c>
      <c r="U1642" t="s">
        <v>4057</v>
      </c>
      <c r="V1642" t="s">
        <v>4058</v>
      </c>
      <c r="W1642" t="s">
        <v>5051</v>
      </c>
      <c r="X1642" t="s">
        <v>5108</v>
      </c>
      <c r="Y1642">
        <v>1098.8499999999999</v>
      </c>
      <c r="Z1642">
        <v>861.84</v>
      </c>
      <c r="AA1642">
        <v>237.01</v>
      </c>
      <c r="AB1642">
        <v>0.21568912954452382</v>
      </c>
      <c r="AC1642" t="s">
        <v>4218</v>
      </c>
      <c r="AD1642" t="s">
        <v>5106</v>
      </c>
      <c r="AE1642" s="2">
        <v>45900</v>
      </c>
      <c r="AF1642">
        <v>2025</v>
      </c>
      <c r="AG1642" s="2">
        <v>45870</v>
      </c>
    </row>
    <row r="1643" spans="1:33" x14ac:dyDescent="0.25">
      <c r="A1643" t="s">
        <v>2777</v>
      </c>
      <c r="B1643" t="s">
        <v>751</v>
      </c>
      <c r="C1643" t="s">
        <v>77</v>
      </c>
      <c r="D1643" t="s">
        <v>58</v>
      </c>
      <c r="E1643" t="s">
        <v>14</v>
      </c>
      <c r="F1643">
        <v>5</v>
      </c>
      <c r="G1643">
        <v>406.98</v>
      </c>
      <c r="H1643">
        <v>0</v>
      </c>
      <c r="I1643" t="s">
        <v>35</v>
      </c>
      <c r="J1643" t="s">
        <v>5001</v>
      </c>
      <c r="K1643" t="s">
        <v>4973</v>
      </c>
      <c r="L1643" t="s">
        <v>4995</v>
      </c>
      <c r="M1643">
        <v>287.27999999999997</v>
      </c>
      <c r="N1643" s="2">
        <v>45113</v>
      </c>
      <c r="O1643">
        <v>25</v>
      </c>
      <c r="P1643" t="s">
        <v>4025</v>
      </c>
      <c r="Q1643" t="s">
        <v>4029</v>
      </c>
      <c r="R1643" t="s">
        <v>4060</v>
      </c>
      <c r="S1643" t="s">
        <v>4032</v>
      </c>
      <c r="T1643" t="s">
        <v>5050</v>
      </c>
      <c r="U1643" t="s">
        <v>4060</v>
      </c>
      <c r="V1643" t="s">
        <v>4032</v>
      </c>
      <c r="W1643" t="s">
        <v>5051</v>
      </c>
      <c r="X1643" t="s">
        <v>5052</v>
      </c>
      <c r="Y1643">
        <v>2034.9</v>
      </c>
      <c r="Z1643">
        <v>1436.4</v>
      </c>
      <c r="AA1643">
        <v>598.5</v>
      </c>
      <c r="AB1643">
        <v>0.29411764705882354</v>
      </c>
      <c r="AC1643" t="s">
        <v>4513</v>
      </c>
      <c r="AD1643" t="s">
        <v>5049</v>
      </c>
      <c r="AE1643" s="2">
        <v>46037</v>
      </c>
      <c r="AF1643">
        <v>2026</v>
      </c>
      <c r="AG1643" s="2">
        <v>46023</v>
      </c>
    </row>
    <row r="1644" spans="1:33" x14ac:dyDescent="0.25">
      <c r="A1644" t="s">
        <v>214</v>
      </c>
      <c r="B1644" t="s">
        <v>215</v>
      </c>
      <c r="C1644" t="s">
        <v>77</v>
      </c>
      <c r="D1644" t="s">
        <v>112</v>
      </c>
      <c r="E1644" t="s">
        <v>25</v>
      </c>
      <c r="F1644">
        <v>3</v>
      </c>
      <c r="G1644">
        <v>406.98</v>
      </c>
      <c r="H1644">
        <v>0</v>
      </c>
      <c r="I1644" t="s">
        <v>35</v>
      </c>
      <c r="J1644" t="s">
        <v>5001</v>
      </c>
      <c r="K1644" t="s">
        <v>4973</v>
      </c>
      <c r="L1644" t="s">
        <v>4995</v>
      </c>
      <c r="M1644">
        <v>287.27999999999997</v>
      </c>
      <c r="N1644" s="2">
        <v>45858</v>
      </c>
      <c r="O1644">
        <v>35</v>
      </c>
      <c r="P1644" t="s">
        <v>4025</v>
      </c>
      <c r="Q1644" t="s">
        <v>4029</v>
      </c>
      <c r="R1644" t="s">
        <v>4039</v>
      </c>
      <c r="S1644" t="s">
        <v>4032</v>
      </c>
      <c r="T1644" t="s">
        <v>5107</v>
      </c>
      <c r="U1644" t="s">
        <v>4057</v>
      </c>
      <c r="V1644" t="s">
        <v>4058</v>
      </c>
      <c r="W1644" t="s">
        <v>5051</v>
      </c>
      <c r="X1644" t="s">
        <v>5108</v>
      </c>
      <c r="Y1644">
        <v>1220.94</v>
      </c>
      <c r="Z1644">
        <v>861.84</v>
      </c>
      <c r="AA1644">
        <v>359.1</v>
      </c>
      <c r="AB1644">
        <v>0.29411764705882354</v>
      </c>
      <c r="AC1644" t="s">
        <v>5150</v>
      </c>
      <c r="AD1644" t="s">
        <v>5106</v>
      </c>
      <c r="AE1644" s="2">
        <v>46171</v>
      </c>
      <c r="AF1644">
        <v>2026</v>
      </c>
      <c r="AG1644" s="2">
        <v>46143</v>
      </c>
    </row>
    <row r="1645" spans="1:33" x14ac:dyDescent="0.25">
      <c r="A1645" t="s">
        <v>2267</v>
      </c>
      <c r="B1645" t="s">
        <v>2167</v>
      </c>
      <c r="C1645" t="s">
        <v>223</v>
      </c>
      <c r="D1645" t="s">
        <v>196</v>
      </c>
      <c r="E1645" t="s">
        <v>25</v>
      </c>
      <c r="F1645">
        <v>3</v>
      </c>
      <c r="G1645">
        <v>406.98</v>
      </c>
      <c r="H1645">
        <v>0</v>
      </c>
      <c r="I1645" t="s">
        <v>35</v>
      </c>
      <c r="J1645" t="s">
        <v>5028</v>
      </c>
      <c r="K1645" t="s">
        <v>4973</v>
      </c>
      <c r="L1645" t="s">
        <v>5020</v>
      </c>
      <c r="M1645">
        <v>263.33999999999997</v>
      </c>
      <c r="N1645" s="2">
        <v>45966</v>
      </c>
      <c r="O1645">
        <v>51</v>
      </c>
      <c r="P1645" t="s">
        <v>4048</v>
      </c>
      <c r="Q1645" t="s">
        <v>4024</v>
      </c>
      <c r="R1645" t="s">
        <v>4089</v>
      </c>
      <c r="S1645" t="s">
        <v>4068</v>
      </c>
      <c r="T1645" t="s">
        <v>5124</v>
      </c>
      <c r="U1645" t="s">
        <v>4039</v>
      </c>
      <c r="V1645" t="s">
        <v>4032</v>
      </c>
      <c r="W1645" t="s">
        <v>5070</v>
      </c>
      <c r="X1645" t="s">
        <v>5071</v>
      </c>
      <c r="Y1645">
        <v>1220.94</v>
      </c>
      <c r="Z1645">
        <v>790.02</v>
      </c>
      <c r="AA1645">
        <v>430.92</v>
      </c>
      <c r="AB1645">
        <v>0.35294117647058826</v>
      </c>
      <c r="AC1645" t="s">
        <v>4380</v>
      </c>
      <c r="AD1645" t="s">
        <v>5068</v>
      </c>
      <c r="AE1645" s="2">
        <v>46064</v>
      </c>
      <c r="AF1645">
        <v>2026</v>
      </c>
      <c r="AG1645" s="2">
        <v>46054</v>
      </c>
    </row>
    <row r="1646" spans="1:33" x14ac:dyDescent="0.25">
      <c r="A1646" t="s">
        <v>2641</v>
      </c>
      <c r="B1646" t="s">
        <v>1095</v>
      </c>
      <c r="C1646" t="s">
        <v>77</v>
      </c>
      <c r="D1646" t="s">
        <v>24</v>
      </c>
      <c r="E1646" t="s">
        <v>14</v>
      </c>
      <c r="F1646">
        <v>1</v>
      </c>
      <c r="G1646">
        <v>406.98</v>
      </c>
      <c r="H1646">
        <v>0.05</v>
      </c>
      <c r="I1646" t="s">
        <v>15</v>
      </c>
      <c r="J1646" t="s">
        <v>5001</v>
      </c>
      <c r="K1646" t="s">
        <v>4973</v>
      </c>
      <c r="L1646" t="s">
        <v>4995</v>
      </c>
      <c r="M1646">
        <v>287.27999999999997</v>
      </c>
      <c r="N1646" s="2">
        <v>46050</v>
      </c>
      <c r="O1646">
        <v>38</v>
      </c>
      <c r="P1646" t="s">
        <v>4025</v>
      </c>
      <c r="Q1646" t="s">
        <v>4029</v>
      </c>
      <c r="R1646" t="s">
        <v>4031</v>
      </c>
      <c r="S1646" t="s">
        <v>4032</v>
      </c>
      <c r="T1646" t="s">
        <v>5085</v>
      </c>
      <c r="U1646" t="s">
        <v>4097</v>
      </c>
      <c r="V1646" t="s">
        <v>4071</v>
      </c>
      <c r="W1646" t="s">
        <v>5051</v>
      </c>
      <c r="X1646" t="s">
        <v>5087</v>
      </c>
      <c r="Y1646">
        <v>386.63</v>
      </c>
      <c r="Z1646">
        <v>287.27999999999997</v>
      </c>
      <c r="AA1646">
        <v>99.35</v>
      </c>
      <c r="AB1646">
        <v>0.25696402245040478</v>
      </c>
      <c r="AC1646" t="s">
        <v>4647</v>
      </c>
      <c r="AD1646" t="s">
        <v>5084</v>
      </c>
      <c r="AE1646" s="2">
        <v>46027</v>
      </c>
      <c r="AF1646">
        <v>2026</v>
      </c>
      <c r="AG1646" s="2">
        <v>46023</v>
      </c>
    </row>
    <row r="1647" spans="1:33" x14ac:dyDescent="0.25">
      <c r="A1647" t="s">
        <v>2331</v>
      </c>
      <c r="B1647" t="s">
        <v>457</v>
      </c>
      <c r="C1647" t="s">
        <v>77</v>
      </c>
      <c r="D1647" t="s">
        <v>74</v>
      </c>
      <c r="E1647" t="s">
        <v>14</v>
      </c>
      <c r="F1647">
        <v>8</v>
      </c>
      <c r="G1647">
        <v>406.98</v>
      </c>
      <c r="H1647">
        <v>0.02</v>
      </c>
      <c r="I1647" t="s">
        <v>15</v>
      </c>
      <c r="J1647" t="s">
        <v>5001</v>
      </c>
      <c r="K1647" t="s">
        <v>4973</v>
      </c>
      <c r="L1647" t="s">
        <v>4995</v>
      </c>
      <c r="M1647">
        <v>287.27999999999997</v>
      </c>
      <c r="N1647" s="2">
        <v>44952</v>
      </c>
      <c r="O1647">
        <v>51</v>
      </c>
      <c r="P1647" t="s">
        <v>4030</v>
      </c>
      <c r="Q1647" t="s">
        <v>4029</v>
      </c>
      <c r="R1647" t="s">
        <v>4092</v>
      </c>
      <c r="S1647" t="s">
        <v>4071</v>
      </c>
      <c r="T1647" t="s">
        <v>5092</v>
      </c>
      <c r="U1647" t="s">
        <v>4165</v>
      </c>
      <c r="V1647" t="s">
        <v>4071</v>
      </c>
      <c r="W1647" t="s">
        <v>5055</v>
      </c>
      <c r="X1647" t="s">
        <v>5093</v>
      </c>
      <c r="Y1647">
        <v>3190.72</v>
      </c>
      <c r="Z1647">
        <v>2298.2399999999998</v>
      </c>
      <c r="AA1647">
        <v>892.48</v>
      </c>
      <c r="AB1647">
        <v>0.27971116237087557</v>
      </c>
      <c r="AC1647" t="s">
        <v>4212</v>
      </c>
      <c r="AD1647" t="s">
        <v>5091</v>
      </c>
      <c r="AE1647" s="2">
        <v>45898</v>
      </c>
      <c r="AF1647">
        <v>2025</v>
      </c>
      <c r="AG1647" s="2">
        <v>45870</v>
      </c>
    </row>
    <row r="1648" spans="1:33" x14ac:dyDescent="0.25">
      <c r="A1648" t="s">
        <v>1279</v>
      </c>
      <c r="B1648" t="s">
        <v>1280</v>
      </c>
      <c r="C1648" t="s">
        <v>223</v>
      </c>
      <c r="D1648" t="s">
        <v>112</v>
      </c>
      <c r="E1648" t="s">
        <v>25</v>
      </c>
      <c r="F1648">
        <v>3</v>
      </c>
      <c r="G1648">
        <v>406.98</v>
      </c>
      <c r="H1648">
        <v>0.05</v>
      </c>
      <c r="I1648" t="s">
        <v>30</v>
      </c>
      <c r="J1648" t="s">
        <v>5028</v>
      </c>
      <c r="K1648" t="s">
        <v>4973</v>
      </c>
      <c r="L1648" t="s">
        <v>5020</v>
      </c>
      <c r="M1648">
        <v>263.33999999999997</v>
      </c>
      <c r="N1648" s="2">
        <v>46128</v>
      </c>
      <c r="O1648">
        <v>18</v>
      </c>
      <c r="P1648" t="s">
        <v>4025</v>
      </c>
      <c r="Q1648" t="s">
        <v>4029</v>
      </c>
      <c r="R1648" t="s">
        <v>4103</v>
      </c>
      <c r="S1648" t="s">
        <v>4032</v>
      </c>
      <c r="T1648" t="s">
        <v>5107</v>
      </c>
      <c r="U1648" t="s">
        <v>4057</v>
      </c>
      <c r="V1648" t="s">
        <v>4058</v>
      </c>
      <c r="W1648" t="s">
        <v>5051</v>
      </c>
      <c r="X1648" t="s">
        <v>5108</v>
      </c>
      <c r="Y1648">
        <v>1159.8900000000001</v>
      </c>
      <c r="Z1648">
        <v>790.02</v>
      </c>
      <c r="AA1648">
        <v>369.87</v>
      </c>
      <c r="AB1648">
        <v>0.31888368724620436</v>
      </c>
      <c r="AC1648" t="s">
        <v>4859</v>
      </c>
      <c r="AD1648" t="s">
        <v>5106</v>
      </c>
      <c r="AE1648" s="2">
        <v>46119</v>
      </c>
      <c r="AF1648">
        <v>2026</v>
      </c>
      <c r="AG1648" s="2">
        <v>46113</v>
      </c>
    </row>
    <row r="1649" spans="1:33" x14ac:dyDescent="0.25">
      <c r="A1649" t="s">
        <v>2850</v>
      </c>
      <c r="B1649" t="s">
        <v>267</v>
      </c>
      <c r="C1649" t="s">
        <v>223</v>
      </c>
      <c r="D1649" t="s">
        <v>101</v>
      </c>
      <c r="E1649" t="s">
        <v>14</v>
      </c>
      <c r="F1649">
        <v>2</v>
      </c>
      <c r="G1649">
        <v>402.99</v>
      </c>
      <c r="H1649">
        <v>0.15</v>
      </c>
      <c r="I1649" t="s">
        <v>20</v>
      </c>
      <c r="J1649" t="s">
        <v>5028</v>
      </c>
      <c r="K1649" t="s">
        <v>4973</v>
      </c>
      <c r="L1649" t="s">
        <v>5020</v>
      </c>
      <c r="M1649">
        <v>263.33999999999997</v>
      </c>
      <c r="N1649" s="2">
        <v>45514</v>
      </c>
      <c r="O1649">
        <v>23</v>
      </c>
      <c r="P1649" t="s">
        <v>4030</v>
      </c>
      <c r="Q1649" t="s">
        <v>4029</v>
      </c>
      <c r="R1649" t="s">
        <v>4070</v>
      </c>
      <c r="S1649" t="s">
        <v>4071</v>
      </c>
      <c r="T1649" t="s">
        <v>5082</v>
      </c>
      <c r="U1649" t="s">
        <v>4050</v>
      </c>
      <c r="V1649" t="s">
        <v>4036</v>
      </c>
      <c r="W1649" t="s">
        <v>5055</v>
      </c>
      <c r="X1649" t="s">
        <v>5083</v>
      </c>
      <c r="Y1649">
        <v>685.08</v>
      </c>
      <c r="Z1649">
        <v>526.67999999999995</v>
      </c>
      <c r="AA1649">
        <v>158.4</v>
      </c>
      <c r="AB1649">
        <v>0.23121387283236994</v>
      </c>
      <c r="AC1649" t="s">
        <v>4344</v>
      </c>
      <c r="AD1649" t="s">
        <v>5121</v>
      </c>
      <c r="AE1649" s="2">
        <v>46202</v>
      </c>
      <c r="AF1649">
        <v>2026</v>
      </c>
      <c r="AG1649" s="2">
        <v>46174</v>
      </c>
    </row>
    <row r="1650" spans="1:33" x14ac:dyDescent="0.25">
      <c r="A1650" t="s">
        <v>2934</v>
      </c>
      <c r="B1650" t="s">
        <v>1577</v>
      </c>
      <c r="C1650" t="s">
        <v>77</v>
      </c>
      <c r="D1650" t="s">
        <v>44</v>
      </c>
      <c r="E1650" t="s">
        <v>14</v>
      </c>
      <c r="F1650">
        <v>2</v>
      </c>
      <c r="G1650">
        <v>402.99</v>
      </c>
      <c r="H1650">
        <v>0.02</v>
      </c>
      <c r="I1650" t="s">
        <v>30</v>
      </c>
      <c r="J1650" t="s">
        <v>5001</v>
      </c>
      <c r="K1650" t="s">
        <v>4973</v>
      </c>
      <c r="L1650" t="s">
        <v>4995</v>
      </c>
      <c r="M1650">
        <v>287.27999999999997</v>
      </c>
      <c r="N1650" s="2">
        <v>45369</v>
      </c>
      <c r="O1650">
        <v>28</v>
      </c>
      <c r="P1650" t="s">
        <v>4030</v>
      </c>
      <c r="Q1650" t="s">
        <v>4029</v>
      </c>
      <c r="R1650" t="s">
        <v>4097</v>
      </c>
      <c r="S1650" t="s">
        <v>4071</v>
      </c>
      <c r="T1650" t="s">
        <v>5065</v>
      </c>
      <c r="U1650" t="s">
        <v>4046</v>
      </c>
      <c r="V1650" t="s">
        <v>4032</v>
      </c>
      <c r="W1650" t="s">
        <v>5055</v>
      </c>
      <c r="X1650" t="s">
        <v>5067</v>
      </c>
      <c r="Y1650">
        <v>789.86</v>
      </c>
      <c r="Z1650">
        <v>574.55999999999995</v>
      </c>
      <c r="AA1650">
        <v>215.3</v>
      </c>
      <c r="AB1650">
        <v>0.27257995087737069</v>
      </c>
      <c r="AC1650" t="s">
        <v>5145</v>
      </c>
      <c r="AD1650" t="s">
        <v>5064</v>
      </c>
      <c r="AE1650" s="2">
        <v>45887</v>
      </c>
      <c r="AF1650">
        <v>2025</v>
      </c>
      <c r="AG1650" s="2">
        <v>45870</v>
      </c>
    </row>
    <row r="1651" spans="1:33" x14ac:dyDescent="0.25">
      <c r="A1651" t="s">
        <v>287</v>
      </c>
      <c r="B1651" t="s">
        <v>288</v>
      </c>
      <c r="C1651" t="s">
        <v>77</v>
      </c>
      <c r="D1651" t="s">
        <v>58</v>
      </c>
      <c r="E1651" t="s">
        <v>25</v>
      </c>
      <c r="F1651">
        <v>2</v>
      </c>
      <c r="G1651">
        <v>402.99</v>
      </c>
      <c r="H1651">
        <v>0</v>
      </c>
      <c r="I1651" t="s">
        <v>20</v>
      </c>
      <c r="J1651" t="s">
        <v>5001</v>
      </c>
      <c r="K1651" t="s">
        <v>4973</v>
      </c>
      <c r="L1651" t="s">
        <v>4995</v>
      </c>
      <c r="M1651">
        <v>287.27999999999997</v>
      </c>
      <c r="N1651" s="2">
        <v>45014</v>
      </c>
      <c r="O1651">
        <v>37</v>
      </c>
      <c r="P1651" t="s">
        <v>4030</v>
      </c>
      <c r="Q1651" t="s">
        <v>4029</v>
      </c>
      <c r="R1651" t="s">
        <v>4035</v>
      </c>
      <c r="S1651" t="s">
        <v>4036</v>
      </c>
      <c r="T1651" t="s">
        <v>5050</v>
      </c>
      <c r="U1651" t="s">
        <v>4060</v>
      </c>
      <c r="V1651" t="s">
        <v>4032</v>
      </c>
      <c r="W1651" t="s">
        <v>5051</v>
      </c>
      <c r="X1651" t="s">
        <v>5052</v>
      </c>
      <c r="Y1651">
        <v>805.98</v>
      </c>
      <c r="Z1651">
        <v>574.55999999999995</v>
      </c>
      <c r="AA1651">
        <v>231.42</v>
      </c>
      <c r="AB1651">
        <v>0.28712871287128711</v>
      </c>
      <c r="AC1651" t="s">
        <v>4863</v>
      </c>
      <c r="AD1651" t="s">
        <v>5049</v>
      </c>
      <c r="AE1651" s="2">
        <v>45955</v>
      </c>
      <c r="AF1651">
        <v>2025</v>
      </c>
      <c r="AG1651" s="2">
        <v>45931</v>
      </c>
    </row>
    <row r="1652" spans="1:33" x14ac:dyDescent="0.25">
      <c r="A1652" t="s">
        <v>1590</v>
      </c>
      <c r="B1652" t="s">
        <v>1591</v>
      </c>
      <c r="C1652" t="s">
        <v>223</v>
      </c>
      <c r="D1652" t="s">
        <v>226</v>
      </c>
      <c r="E1652" t="s">
        <v>25</v>
      </c>
      <c r="F1652">
        <v>1</v>
      </c>
      <c r="G1652">
        <v>402.99</v>
      </c>
      <c r="H1652">
        <v>0.2</v>
      </c>
      <c r="I1652" t="s">
        <v>1258</v>
      </c>
      <c r="J1652" t="s">
        <v>5028</v>
      </c>
      <c r="K1652" t="s">
        <v>4973</v>
      </c>
      <c r="L1652" t="s">
        <v>5020</v>
      </c>
      <c r="M1652">
        <v>263.33999999999997</v>
      </c>
      <c r="N1652" s="2">
        <v>45225</v>
      </c>
      <c r="O1652">
        <v>28</v>
      </c>
      <c r="P1652" t="s">
        <v>4030</v>
      </c>
      <c r="Q1652" t="s">
        <v>4024</v>
      </c>
      <c r="R1652" t="s">
        <v>4141</v>
      </c>
      <c r="S1652" t="s">
        <v>4068</v>
      </c>
      <c r="T1652" t="s">
        <v>5062</v>
      </c>
      <c r="U1652" t="s">
        <v>4055</v>
      </c>
      <c r="V1652" t="s">
        <v>4032</v>
      </c>
      <c r="W1652" t="s">
        <v>5055</v>
      </c>
      <c r="X1652" t="s">
        <v>5063</v>
      </c>
      <c r="Y1652">
        <v>322.39</v>
      </c>
      <c r="Z1652">
        <v>263.33999999999997</v>
      </c>
      <c r="AA1652">
        <v>59.05</v>
      </c>
      <c r="AB1652">
        <v>0.18316324948044294</v>
      </c>
      <c r="AC1652" t="s">
        <v>4559</v>
      </c>
      <c r="AD1652" t="s">
        <v>5123</v>
      </c>
      <c r="AE1652" s="2">
        <v>45910</v>
      </c>
      <c r="AF1652">
        <v>2025</v>
      </c>
      <c r="AG1652" s="2">
        <v>45901</v>
      </c>
    </row>
    <row r="1653" spans="1:33" x14ac:dyDescent="0.25">
      <c r="A1653" t="s">
        <v>1288</v>
      </c>
      <c r="B1653" t="s">
        <v>791</v>
      </c>
      <c r="C1653" t="s">
        <v>223</v>
      </c>
      <c r="D1653" t="s">
        <v>44</v>
      </c>
      <c r="E1653" t="s">
        <v>25</v>
      </c>
      <c r="F1653">
        <v>2</v>
      </c>
      <c r="G1653">
        <v>402.99</v>
      </c>
      <c r="H1653">
        <v>0.02</v>
      </c>
      <c r="I1653" t="s">
        <v>1258</v>
      </c>
      <c r="J1653" t="s">
        <v>5028</v>
      </c>
      <c r="K1653" t="s">
        <v>4973</v>
      </c>
      <c r="L1653" t="s">
        <v>5020</v>
      </c>
      <c r="M1653">
        <v>263.33999999999997</v>
      </c>
      <c r="N1653" s="2">
        <v>45363</v>
      </c>
      <c r="O1653">
        <v>23</v>
      </c>
      <c r="P1653" t="s">
        <v>4025</v>
      </c>
      <c r="Q1653" t="s">
        <v>4029</v>
      </c>
      <c r="R1653" t="s">
        <v>4074</v>
      </c>
      <c r="S1653" t="s">
        <v>4071</v>
      </c>
      <c r="T1653" t="s">
        <v>5065</v>
      </c>
      <c r="U1653" t="s">
        <v>4046</v>
      </c>
      <c r="V1653" t="s">
        <v>4032</v>
      </c>
      <c r="W1653" t="s">
        <v>5055</v>
      </c>
      <c r="X1653" t="s">
        <v>5067</v>
      </c>
      <c r="Y1653">
        <v>789.86</v>
      </c>
      <c r="Z1653">
        <v>526.67999999999995</v>
      </c>
      <c r="AA1653">
        <v>263.18</v>
      </c>
      <c r="AB1653">
        <v>0.33319828830425646</v>
      </c>
      <c r="AC1653" t="s">
        <v>4958</v>
      </c>
      <c r="AD1653" t="s">
        <v>5064</v>
      </c>
      <c r="AE1653" s="2">
        <v>46092</v>
      </c>
      <c r="AF1653">
        <v>2026</v>
      </c>
      <c r="AG1653" s="2">
        <v>46082</v>
      </c>
    </row>
    <row r="1654" spans="1:33" x14ac:dyDescent="0.25">
      <c r="A1654" t="s">
        <v>1084</v>
      </c>
      <c r="B1654" t="s">
        <v>1085</v>
      </c>
      <c r="C1654" t="s">
        <v>223</v>
      </c>
      <c r="D1654" t="s">
        <v>112</v>
      </c>
      <c r="E1654" t="s">
        <v>25</v>
      </c>
      <c r="F1654">
        <v>3</v>
      </c>
      <c r="G1654">
        <v>402.99</v>
      </c>
      <c r="H1654">
        <v>0.1</v>
      </c>
      <c r="I1654" t="s">
        <v>20</v>
      </c>
      <c r="J1654" t="s">
        <v>5028</v>
      </c>
      <c r="K1654" t="s">
        <v>4973</v>
      </c>
      <c r="L1654" t="s">
        <v>5020</v>
      </c>
      <c r="M1654">
        <v>263.33999999999997</v>
      </c>
      <c r="N1654" s="2">
        <v>44942</v>
      </c>
      <c r="O1654">
        <v>43</v>
      </c>
      <c r="P1654" t="s">
        <v>4052</v>
      </c>
      <c r="Q1654" t="s">
        <v>4029</v>
      </c>
      <c r="R1654" t="s">
        <v>4092</v>
      </c>
      <c r="S1654" t="s">
        <v>4071</v>
      </c>
      <c r="T1654" t="s">
        <v>5107</v>
      </c>
      <c r="U1654" t="s">
        <v>4057</v>
      </c>
      <c r="V1654" t="s">
        <v>4058</v>
      </c>
      <c r="W1654" t="s">
        <v>5051</v>
      </c>
      <c r="X1654" t="s">
        <v>5108</v>
      </c>
      <c r="Y1654">
        <v>1088.07</v>
      </c>
      <c r="Z1654">
        <v>790.02</v>
      </c>
      <c r="AA1654">
        <v>298.05</v>
      </c>
      <c r="AB1654">
        <v>0.27392539082963413</v>
      </c>
      <c r="AC1654" t="s">
        <v>4423</v>
      </c>
      <c r="AD1654" t="s">
        <v>5106</v>
      </c>
      <c r="AE1654" s="2">
        <v>46207</v>
      </c>
      <c r="AF1654">
        <v>2026</v>
      </c>
      <c r="AG1654" s="2">
        <v>46204</v>
      </c>
    </row>
    <row r="1655" spans="1:33" x14ac:dyDescent="0.25">
      <c r="A1655" t="s">
        <v>911</v>
      </c>
      <c r="B1655" t="s">
        <v>912</v>
      </c>
      <c r="C1655" t="s">
        <v>77</v>
      </c>
      <c r="D1655" t="s">
        <v>19</v>
      </c>
      <c r="E1655" t="s">
        <v>14</v>
      </c>
      <c r="F1655">
        <v>5</v>
      </c>
      <c r="G1655">
        <v>402.99</v>
      </c>
      <c r="H1655">
        <v>0</v>
      </c>
      <c r="I1655" t="s">
        <v>15</v>
      </c>
      <c r="J1655" t="s">
        <v>5001</v>
      </c>
      <c r="K1655" t="s">
        <v>4973</v>
      </c>
      <c r="L1655" t="s">
        <v>4995</v>
      </c>
      <c r="M1655">
        <v>287.27999999999997</v>
      </c>
      <c r="N1655" s="2">
        <v>45579</v>
      </c>
      <c r="O1655">
        <v>72</v>
      </c>
      <c r="P1655" t="s">
        <v>4030</v>
      </c>
      <c r="Q1655" t="s">
        <v>4024</v>
      </c>
      <c r="R1655" t="s">
        <v>4087</v>
      </c>
      <c r="S1655" t="s">
        <v>4036</v>
      </c>
      <c r="T1655" t="s">
        <v>5058</v>
      </c>
      <c r="U1655" t="s">
        <v>4055</v>
      </c>
      <c r="V1655" t="s">
        <v>4032</v>
      </c>
      <c r="W1655" t="s">
        <v>5051</v>
      </c>
      <c r="X1655" t="s">
        <v>5060</v>
      </c>
      <c r="Y1655">
        <v>2014.95</v>
      </c>
      <c r="Z1655">
        <v>1436.4</v>
      </c>
      <c r="AA1655">
        <v>578.54999999999995</v>
      </c>
      <c r="AB1655">
        <v>0.28712871287128711</v>
      </c>
      <c r="AC1655" t="s">
        <v>4619</v>
      </c>
      <c r="AD1655" t="s">
        <v>5057</v>
      </c>
      <c r="AE1655" s="2">
        <v>45990</v>
      </c>
      <c r="AF1655">
        <v>2025</v>
      </c>
      <c r="AG1655" s="2">
        <v>45962</v>
      </c>
    </row>
    <row r="1656" spans="1:33" x14ac:dyDescent="0.25">
      <c r="A1656" t="s">
        <v>884</v>
      </c>
      <c r="B1656" t="s">
        <v>526</v>
      </c>
      <c r="C1656" t="s">
        <v>223</v>
      </c>
      <c r="D1656" t="s">
        <v>101</v>
      </c>
      <c r="E1656" t="s">
        <v>25</v>
      </c>
      <c r="F1656">
        <v>1</v>
      </c>
      <c r="G1656">
        <v>402.99</v>
      </c>
      <c r="H1656">
        <v>0</v>
      </c>
      <c r="I1656" t="s">
        <v>15</v>
      </c>
      <c r="J1656" t="s">
        <v>5028</v>
      </c>
      <c r="K1656" t="s">
        <v>4973</v>
      </c>
      <c r="L1656" t="s">
        <v>5020</v>
      </c>
      <c r="M1656">
        <v>263.33999999999997</v>
      </c>
      <c r="N1656" s="2">
        <v>46013</v>
      </c>
      <c r="O1656">
        <v>45</v>
      </c>
      <c r="P1656" t="s">
        <v>4030</v>
      </c>
      <c r="Q1656" t="s">
        <v>4029</v>
      </c>
      <c r="R1656" t="s">
        <v>4044</v>
      </c>
      <c r="S1656" t="s">
        <v>4036</v>
      </c>
      <c r="T1656" t="s">
        <v>5082</v>
      </c>
      <c r="U1656" t="s">
        <v>4050</v>
      </c>
      <c r="V1656" t="s">
        <v>4036</v>
      </c>
      <c r="W1656" t="s">
        <v>5055</v>
      </c>
      <c r="X1656" t="s">
        <v>5083</v>
      </c>
      <c r="Y1656">
        <v>402.99</v>
      </c>
      <c r="Z1656">
        <v>263.33999999999997</v>
      </c>
      <c r="AA1656">
        <v>139.65</v>
      </c>
      <c r="AB1656">
        <v>0.34653465346534656</v>
      </c>
      <c r="AC1656" t="s">
        <v>4909</v>
      </c>
      <c r="AD1656" t="s">
        <v>5121</v>
      </c>
      <c r="AE1656" s="2">
        <v>46027</v>
      </c>
      <c r="AF1656">
        <v>2026</v>
      </c>
      <c r="AG1656" s="2">
        <v>46023</v>
      </c>
    </row>
    <row r="1657" spans="1:33" x14ac:dyDescent="0.25">
      <c r="A1657" t="s">
        <v>644</v>
      </c>
      <c r="B1657" t="s">
        <v>645</v>
      </c>
      <c r="C1657" t="s">
        <v>77</v>
      </c>
      <c r="D1657" t="s">
        <v>58</v>
      </c>
      <c r="E1657" t="s">
        <v>25</v>
      </c>
      <c r="F1657">
        <v>6</v>
      </c>
      <c r="G1657">
        <v>402.99</v>
      </c>
      <c r="H1657">
        <v>0</v>
      </c>
      <c r="I1657" t="s">
        <v>1258</v>
      </c>
      <c r="J1657" t="s">
        <v>5001</v>
      </c>
      <c r="K1657" t="s">
        <v>4973</v>
      </c>
      <c r="L1657" t="s">
        <v>4995</v>
      </c>
      <c r="M1657">
        <v>287.27999999999997</v>
      </c>
      <c r="N1657" s="2">
        <v>46066</v>
      </c>
      <c r="O1657">
        <v>37</v>
      </c>
      <c r="P1657" t="s">
        <v>4025</v>
      </c>
      <c r="Q1657" t="s">
        <v>4024</v>
      </c>
      <c r="R1657" t="s">
        <v>4035</v>
      </c>
      <c r="S1657" t="s">
        <v>4036</v>
      </c>
      <c r="T1657" t="s">
        <v>5050</v>
      </c>
      <c r="U1657" t="s">
        <v>4060</v>
      </c>
      <c r="V1657" t="s">
        <v>4032</v>
      </c>
      <c r="W1657" t="s">
        <v>5051</v>
      </c>
      <c r="X1657" t="s">
        <v>5052</v>
      </c>
      <c r="Y1657">
        <v>2417.94</v>
      </c>
      <c r="Z1657">
        <v>1723.68</v>
      </c>
      <c r="AA1657">
        <v>694.26</v>
      </c>
      <c r="AB1657">
        <v>0.28712871287128711</v>
      </c>
      <c r="AC1657" t="s">
        <v>4452</v>
      </c>
      <c r="AD1657" t="s">
        <v>5049</v>
      </c>
      <c r="AE1657" s="2">
        <v>45976</v>
      </c>
      <c r="AF1657">
        <v>2025</v>
      </c>
      <c r="AG1657" s="2">
        <v>45962</v>
      </c>
    </row>
    <row r="1658" spans="1:33" x14ac:dyDescent="0.25">
      <c r="A1658" t="s">
        <v>1256</v>
      </c>
      <c r="B1658" t="s">
        <v>544</v>
      </c>
      <c r="C1658" t="s">
        <v>223</v>
      </c>
      <c r="D1658" t="s">
        <v>112</v>
      </c>
      <c r="E1658" t="s">
        <v>14</v>
      </c>
      <c r="F1658">
        <v>1</v>
      </c>
      <c r="G1658">
        <v>402.99</v>
      </c>
      <c r="H1658">
        <v>0.02</v>
      </c>
      <c r="I1658" t="s">
        <v>15</v>
      </c>
      <c r="J1658" t="s">
        <v>5028</v>
      </c>
      <c r="K1658" t="s">
        <v>4973</v>
      </c>
      <c r="L1658" t="s">
        <v>5020</v>
      </c>
      <c r="M1658">
        <v>263.33999999999997</v>
      </c>
      <c r="N1658" s="2">
        <v>45293</v>
      </c>
      <c r="O1658">
        <v>39</v>
      </c>
      <c r="P1658" t="s">
        <v>4025</v>
      </c>
      <c r="Q1658" t="s">
        <v>4024</v>
      </c>
      <c r="R1658" t="s">
        <v>4057</v>
      </c>
      <c r="S1658" t="s">
        <v>4058</v>
      </c>
      <c r="T1658" t="s">
        <v>5107</v>
      </c>
      <c r="U1658" t="s">
        <v>4057</v>
      </c>
      <c r="V1658" t="s">
        <v>4058</v>
      </c>
      <c r="W1658" t="s">
        <v>5051</v>
      </c>
      <c r="X1658" t="s">
        <v>5108</v>
      </c>
      <c r="Y1658">
        <v>394.93</v>
      </c>
      <c r="Z1658">
        <v>263.33999999999997</v>
      </c>
      <c r="AA1658">
        <v>131.59</v>
      </c>
      <c r="AB1658">
        <v>0.33319828830425646</v>
      </c>
      <c r="AC1658" t="s">
        <v>4785</v>
      </c>
      <c r="AD1658" t="s">
        <v>5106</v>
      </c>
      <c r="AE1658" s="2">
        <v>46139</v>
      </c>
      <c r="AF1658">
        <v>2026</v>
      </c>
      <c r="AG1658" s="2">
        <v>46113</v>
      </c>
    </row>
    <row r="1659" spans="1:33" x14ac:dyDescent="0.25">
      <c r="A1659" t="s">
        <v>209</v>
      </c>
      <c r="B1659" t="s">
        <v>210</v>
      </c>
      <c r="C1659" t="s">
        <v>77</v>
      </c>
      <c r="D1659" t="s">
        <v>19</v>
      </c>
      <c r="E1659" t="s">
        <v>25</v>
      </c>
      <c r="F1659">
        <v>1</v>
      </c>
      <c r="G1659">
        <v>402.99</v>
      </c>
      <c r="H1659">
        <v>0.15</v>
      </c>
      <c r="I1659" t="s">
        <v>15</v>
      </c>
      <c r="J1659" t="s">
        <v>5001</v>
      </c>
      <c r="K1659" t="s">
        <v>4973</v>
      </c>
      <c r="L1659" t="s">
        <v>4995</v>
      </c>
      <c r="M1659">
        <v>287.27999999999997</v>
      </c>
      <c r="N1659" s="2">
        <v>44949</v>
      </c>
      <c r="O1659">
        <v>40</v>
      </c>
      <c r="P1659" t="s">
        <v>4025</v>
      </c>
      <c r="Q1659" t="s">
        <v>4024</v>
      </c>
      <c r="R1659" t="s">
        <v>4050</v>
      </c>
      <c r="S1659" t="s">
        <v>4036</v>
      </c>
      <c r="T1659" t="s">
        <v>5058</v>
      </c>
      <c r="U1659" t="s">
        <v>4055</v>
      </c>
      <c r="V1659" t="s">
        <v>4032</v>
      </c>
      <c r="W1659" t="s">
        <v>5051</v>
      </c>
      <c r="X1659" t="s">
        <v>5060</v>
      </c>
      <c r="Y1659">
        <v>342.54</v>
      </c>
      <c r="Z1659">
        <v>287.27999999999997</v>
      </c>
      <c r="AA1659">
        <v>55.26</v>
      </c>
      <c r="AB1659">
        <v>0.16132422490803991</v>
      </c>
      <c r="AC1659" t="s">
        <v>4719</v>
      </c>
      <c r="AD1659" t="s">
        <v>5057</v>
      </c>
      <c r="AE1659" s="2">
        <v>45946</v>
      </c>
      <c r="AF1659">
        <v>2025</v>
      </c>
      <c r="AG1659" s="2">
        <v>45931</v>
      </c>
    </row>
    <row r="1660" spans="1:33" x14ac:dyDescent="0.25">
      <c r="A1660" t="s">
        <v>2980</v>
      </c>
      <c r="B1660" t="s">
        <v>2305</v>
      </c>
      <c r="C1660" t="s">
        <v>77</v>
      </c>
      <c r="D1660" t="s">
        <v>44</v>
      </c>
      <c r="E1660" t="s">
        <v>14</v>
      </c>
      <c r="F1660">
        <v>1</v>
      </c>
      <c r="G1660">
        <v>402.99</v>
      </c>
      <c r="H1660">
        <v>0</v>
      </c>
      <c r="I1660" t="s">
        <v>15</v>
      </c>
      <c r="J1660" t="s">
        <v>5001</v>
      </c>
      <c r="K1660" t="s">
        <v>4973</v>
      </c>
      <c r="L1660" t="s">
        <v>4995</v>
      </c>
      <c r="M1660">
        <v>287.27999999999997</v>
      </c>
      <c r="N1660" s="2">
        <v>45011</v>
      </c>
      <c r="O1660">
        <v>39</v>
      </c>
      <c r="P1660" t="s">
        <v>4052</v>
      </c>
      <c r="Q1660" t="s">
        <v>4024</v>
      </c>
      <c r="R1660" t="s">
        <v>4077</v>
      </c>
      <c r="S1660" t="s">
        <v>4071</v>
      </c>
      <c r="T1660" t="s">
        <v>5065</v>
      </c>
      <c r="U1660" t="s">
        <v>4046</v>
      </c>
      <c r="V1660" t="s">
        <v>4032</v>
      </c>
      <c r="W1660" t="s">
        <v>5055</v>
      </c>
      <c r="X1660" t="s">
        <v>5067</v>
      </c>
      <c r="Y1660">
        <v>402.99</v>
      </c>
      <c r="Z1660">
        <v>287.27999999999997</v>
      </c>
      <c r="AA1660">
        <v>115.71</v>
      </c>
      <c r="AB1660">
        <v>0.28712871287128711</v>
      </c>
      <c r="AC1660" t="s">
        <v>4241</v>
      </c>
      <c r="AD1660" t="s">
        <v>5064</v>
      </c>
      <c r="AE1660" s="2">
        <v>45973</v>
      </c>
      <c r="AF1660">
        <v>2025</v>
      </c>
      <c r="AG1660" s="2">
        <v>45962</v>
      </c>
    </row>
    <row r="1661" spans="1:33" x14ac:dyDescent="0.25">
      <c r="A1661" t="s">
        <v>2386</v>
      </c>
      <c r="B1661" t="s">
        <v>131</v>
      </c>
      <c r="C1661" t="s">
        <v>77</v>
      </c>
      <c r="D1661" t="s">
        <v>62</v>
      </c>
      <c r="E1661" t="s">
        <v>25</v>
      </c>
      <c r="F1661">
        <v>1</v>
      </c>
      <c r="G1661">
        <v>402.99</v>
      </c>
      <c r="H1661">
        <v>0</v>
      </c>
      <c r="I1661" t="s">
        <v>30</v>
      </c>
      <c r="J1661" t="s">
        <v>5001</v>
      </c>
      <c r="K1661" t="s">
        <v>4973</v>
      </c>
      <c r="L1661" t="s">
        <v>4995</v>
      </c>
      <c r="M1661">
        <v>287.27999999999997</v>
      </c>
      <c r="N1661" s="2">
        <v>46206</v>
      </c>
      <c r="O1661">
        <v>58</v>
      </c>
      <c r="P1661" t="s">
        <v>4025</v>
      </c>
      <c r="Q1661" t="s">
        <v>4029</v>
      </c>
      <c r="R1661" t="s">
        <v>4031</v>
      </c>
      <c r="S1661" t="s">
        <v>4032</v>
      </c>
      <c r="T1661" t="s">
        <v>5104</v>
      </c>
      <c r="U1661" t="s">
        <v>4143</v>
      </c>
      <c r="V1661" t="s">
        <v>4027</v>
      </c>
      <c r="W1661" t="s">
        <v>5055</v>
      </c>
      <c r="X1661" t="s">
        <v>5105</v>
      </c>
      <c r="Y1661">
        <v>402.99</v>
      </c>
      <c r="Z1661">
        <v>287.27999999999997</v>
      </c>
      <c r="AA1661">
        <v>115.71</v>
      </c>
      <c r="AB1661">
        <v>0.28712871287128711</v>
      </c>
      <c r="AC1661" t="s">
        <v>4336</v>
      </c>
      <c r="AD1661" t="s">
        <v>5103</v>
      </c>
      <c r="AE1661" s="2">
        <v>46136</v>
      </c>
      <c r="AF1661">
        <v>2026</v>
      </c>
      <c r="AG1661" s="2">
        <v>46113</v>
      </c>
    </row>
    <row r="1662" spans="1:33" x14ac:dyDescent="0.25">
      <c r="A1662" t="s">
        <v>775</v>
      </c>
      <c r="B1662" t="s">
        <v>776</v>
      </c>
      <c r="C1662" t="s">
        <v>223</v>
      </c>
      <c r="D1662" t="s">
        <v>64</v>
      </c>
      <c r="E1662" t="s">
        <v>25</v>
      </c>
      <c r="F1662">
        <v>4</v>
      </c>
      <c r="G1662">
        <v>402.99</v>
      </c>
      <c r="H1662">
        <v>0.15</v>
      </c>
      <c r="I1662" t="s">
        <v>35</v>
      </c>
      <c r="J1662" t="s">
        <v>5028</v>
      </c>
      <c r="K1662" t="s">
        <v>4973</v>
      </c>
      <c r="L1662" t="s">
        <v>5020</v>
      </c>
      <c r="M1662">
        <v>263.33999999999997</v>
      </c>
      <c r="N1662" s="2">
        <v>45760</v>
      </c>
      <c r="O1662">
        <v>24</v>
      </c>
      <c r="P1662" t="s">
        <v>4025</v>
      </c>
      <c r="Q1662" t="s">
        <v>4024</v>
      </c>
      <c r="R1662" t="s">
        <v>4089</v>
      </c>
      <c r="S1662" t="s">
        <v>4068</v>
      </c>
      <c r="T1662" t="s">
        <v>5089</v>
      </c>
      <c r="U1662" t="s">
        <v>4077</v>
      </c>
      <c r="V1662" t="s">
        <v>4071</v>
      </c>
      <c r="W1662" t="s">
        <v>5055</v>
      </c>
      <c r="X1662" t="s">
        <v>5090</v>
      </c>
      <c r="Y1662">
        <v>1370.17</v>
      </c>
      <c r="Z1662">
        <v>1053.3599999999999</v>
      </c>
      <c r="AA1662">
        <v>316.81</v>
      </c>
      <c r="AB1662">
        <v>0.23121948371369974</v>
      </c>
      <c r="AC1662" t="s">
        <v>4830</v>
      </c>
      <c r="AD1662" t="s">
        <v>5088</v>
      </c>
      <c r="AE1662" s="2">
        <v>46195</v>
      </c>
      <c r="AF1662">
        <v>2026</v>
      </c>
      <c r="AG1662" s="2">
        <v>46174</v>
      </c>
    </row>
    <row r="1663" spans="1:33" x14ac:dyDescent="0.25">
      <c r="A1663" t="s">
        <v>2728</v>
      </c>
      <c r="B1663" t="s">
        <v>998</v>
      </c>
      <c r="C1663" t="s">
        <v>77</v>
      </c>
      <c r="D1663" t="s">
        <v>226</v>
      </c>
      <c r="E1663" t="s">
        <v>14</v>
      </c>
      <c r="F1663">
        <v>1</v>
      </c>
      <c r="G1663">
        <v>399</v>
      </c>
      <c r="H1663">
        <v>0.1</v>
      </c>
      <c r="I1663" t="s">
        <v>20</v>
      </c>
      <c r="J1663" t="s">
        <v>5001</v>
      </c>
      <c r="K1663" t="s">
        <v>4973</v>
      </c>
      <c r="L1663" t="s">
        <v>4995</v>
      </c>
      <c r="M1663">
        <v>287.27999999999997</v>
      </c>
      <c r="N1663" s="2">
        <v>44930</v>
      </c>
      <c r="O1663">
        <v>25</v>
      </c>
      <c r="P1663" t="s">
        <v>4025</v>
      </c>
      <c r="Q1663" t="s">
        <v>4024</v>
      </c>
      <c r="R1663" t="s">
        <v>4085</v>
      </c>
      <c r="S1663" t="s">
        <v>4036</v>
      </c>
      <c r="T1663" t="s">
        <v>5062</v>
      </c>
      <c r="U1663" t="s">
        <v>4055</v>
      </c>
      <c r="V1663" t="s">
        <v>4032</v>
      </c>
      <c r="W1663" t="s">
        <v>5055</v>
      </c>
      <c r="X1663" t="s">
        <v>5063</v>
      </c>
      <c r="Y1663">
        <v>359.1</v>
      </c>
      <c r="Z1663">
        <v>287.27999999999997</v>
      </c>
      <c r="AA1663">
        <v>71.819999999999993</v>
      </c>
      <c r="AB1663">
        <v>0.19999999999999996</v>
      </c>
      <c r="AC1663" t="s">
        <v>4574</v>
      </c>
      <c r="AD1663" t="s">
        <v>5123</v>
      </c>
      <c r="AE1663" s="2">
        <v>46208</v>
      </c>
      <c r="AF1663">
        <v>2026</v>
      </c>
      <c r="AG1663" s="2">
        <v>46204</v>
      </c>
    </row>
    <row r="1664" spans="1:33" x14ac:dyDescent="0.25">
      <c r="A1664" t="s">
        <v>75</v>
      </c>
      <c r="B1664" t="s">
        <v>76</v>
      </c>
      <c r="C1664" t="s">
        <v>77</v>
      </c>
      <c r="D1664" t="s">
        <v>13</v>
      </c>
      <c r="E1664" t="s">
        <v>25</v>
      </c>
      <c r="F1664">
        <v>1</v>
      </c>
      <c r="G1664">
        <v>399</v>
      </c>
      <c r="H1664">
        <v>0.02</v>
      </c>
      <c r="I1664" t="s">
        <v>1258</v>
      </c>
      <c r="J1664" t="s">
        <v>5001</v>
      </c>
      <c r="K1664" t="s">
        <v>4973</v>
      </c>
      <c r="L1664" t="s">
        <v>4995</v>
      </c>
      <c r="M1664">
        <v>287.27999999999997</v>
      </c>
      <c r="N1664" s="2">
        <v>46054</v>
      </c>
      <c r="O1664">
        <v>70</v>
      </c>
      <c r="P1664" t="s">
        <v>4030</v>
      </c>
      <c r="Q1664" t="s">
        <v>4024</v>
      </c>
      <c r="R1664" t="s">
        <v>4039</v>
      </c>
      <c r="S1664" t="s">
        <v>4032</v>
      </c>
      <c r="T1664" t="s">
        <v>5076</v>
      </c>
      <c r="U1664" t="s">
        <v>4085</v>
      </c>
      <c r="V1664" t="s">
        <v>4036</v>
      </c>
      <c r="W1664" t="s">
        <v>5051</v>
      </c>
      <c r="X1664" t="s">
        <v>5077</v>
      </c>
      <c r="Y1664">
        <v>391.02</v>
      </c>
      <c r="Z1664">
        <v>287.27999999999997</v>
      </c>
      <c r="AA1664">
        <v>103.74</v>
      </c>
      <c r="AB1664">
        <v>0.26530612244897961</v>
      </c>
      <c r="AC1664" t="s">
        <v>4472</v>
      </c>
      <c r="AD1664" t="s">
        <v>5075</v>
      </c>
      <c r="AE1664" s="2">
        <v>46105</v>
      </c>
      <c r="AF1664">
        <v>2026</v>
      </c>
      <c r="AG1664" s="2">
        <v>46082</v>
      </c>
    </row>
    <row r="1665" spans="1:33" x14ac:dyDescent="0.25">
      <c r="A1665" t="s">
        <v>2021</v>
      </c>
      <c r="B1665" t="s">
        <v>2022</v>
      </c>
      <c r="C1665" t="s">
        <v>223</v>
      </c>
      <c r="D1665" t="s">
        <v>62</v>
      </c>
      <c r="E1665" t="s">
        <v>14</v>
      </c>
      <c r="F1665">
        <v>1</v>
      </c>
      <c r="G1665">
        <v>399</v>
      </c>
      <c r="H1665">
        <v>0.1</v>
      </c>
      <c r="I1665" t="s">
        <v>15</v>
      </c>
      <c r="J1665" t="s">
        <v>5028</v>
      </c>
      <c r="K1665" t="s">
        <v>4973</v>
      </c>
      <c r="L1665" t="s">
        <v>5020</v>
      </c>
      <c r="M1665">
        <v>263.33999999999997</v>
      </c>
      <c r="N1665" s="2">
        <v>46108</v>
      </c>
      <c r="O1665">
        <v>39</v>
      </c>
      <c r="P1665" t="s">
        <v>4025</v>
      </c>
      <c r="Q1665" t="s">
        <v>4029</v>
      </c>
      <c r="R1665" t="s">
        <v>4141</v>
      </c>
      <c r="S1665" t="s">
        <v>4068</v>
      </c>
      <c r="T1665" t="s">
        <v>5104</v>
      </c>
      <c r="U1665" t="s">
        <v>4143</v>
      </c>
      <c r="V1665" t="s">
        <v>4027</v>
      </c>
      <c r="W1665" t="s">
        <v>5055</v>
      </c>
      <c r="X1665" t="s">
        <v>5105</v>
      </c>
      <c r="Y1665">
        <v>359.1</v>
      </c>
      <c r="Z1665">
        <v>263.33999999999997</v>
      </c>
      <c r="AA1665">
        <v>95.76</v>
      </c>
      <c r="AB1665">
        <v>0.26666666666666666</v>
      </c>
      <c r="AC1665" t="s">
        <v>4295</v>
      </c>
      <c r="AD1665" t="s">
        <v>5103</v>
      </c>
      <c r="AE1665" s="2">
        <v>46226</v>
      </c>
      <c r="AF1665">
        <v>2026</v>
      </c>
      <c r="AG1665" s="2">
        <v>46204</v>
      </c>
    </row>
    <row r="1666" spans="1:33" x14ac:dyDescent="0.25">
      <c r="A1666" t="s">
        <v>1803</v>
      </c>
      <c r="B1666" t="s">
        <v>437</v>
      </c>
      <c r="C1666" t="s">
        <v>77</v>
      </c>
      <c r="D1666" t="s">
        <v>95</v>
      </c>
      <c r="E1666" t="s">
        <v>25</v>
      </c>
      <c r="F1666">
        <v>1</v>
      </c>
      <c r="G1666">
        <v>399</v>
      </c>
      <c r="H1666">
        <v>0.1</v>
      </c>
      <c r="I1666" t="s">
        <v>35</v>
      </c>
      <c r="J1666" t="s">
        <v>5001</v>
      </c>
      <c r="K1666" t="s">
        <v>4973</v>
      </c>
      <c r="L1666" t="s">
        <v>4995</v>
      </c>
      <c r="M1666">
        <v>287.27999999999997</v>
      </c>
      <c r="N1666" s="2">
        <v>45453</v>
      </c>
      <c r="O1666">
        <v>43</v>
      </c>
      <c r="P1666" t="s">
        <v>4025</v>
      </c>
      <c r="Q1666" t="s">
        <v>4024</v>
      </c>
      <c r="R1666" t="s">
        <v>4103</v>
      </c>
      <c r="S1666" t="s">
        <v>4032</v>
      </c>
      <c r="T1666" t="s">
        <v>5095</v>
      </c>
      <c r="U1666" t="s">
        <v>4089</v>
      </c>
      <c r="V1666" t="s">
        <v>4068</v>
      </c>
      <c r="W1666" t="s">
        <v>5051</v>
      </c>
      <c r="X1666" t="s">
        <v>5113</v>
      </c>
      <c r="Y1666">
        <v>359.1</v>
      </c>
      <c r="Z1666">
        <v>287.27999999999997</v>
      </c>
      <c r="AA1666">
        <v>71.819999999999993</v>
      </c>
      <c r="AB1666">
        <v>0.19999999999999996</v>
      </c>
      <c r="AC1666" t="s">
        <v>5136</v>
      </c>
      <c r="AD1666" t="s">
        <v>5094</v>
      </c>
      <c r="AE1666" s="2">
        <v>45915</v>
      </c>
      <c r="AF1666">
        <v>2025</v>
      </c>
      <c r="AG1666" s="2">
        <v>45901</v>
      </c>
    </row>
    <row r="1667" spans="1:33" x14ac:dyDescent="0.25">
      <c r="A1667" t="s">
        <v>924</v>
      </c>
      <c r="B1667" t="s">
        <v>925</v>
      </c>
      <c r="C1667" t="s">
        <v>223</v>
      </c>
      <c r="D1667" t="s">
        <v>13</v>
      </c>
      <c r="E1667" t="s">
        <v>25</v>
      </c>
      <c r="F1667">
        <v>4</v>
      </c>
      <c r="G1667">
        <v>399</v>
      </c>
      <c r="H1667">
        <v>0.05</v>
      </c>
      <c r="I1667" t="s">
        <v>20</v>
      </c>
      <c r="J1667" t="s">
        <v>5028</v>
      </c>
      <c r="K1667" t="s">
        <v>4973</v>
      </c>
      <c r="L1667" t="s">
        <v>5020</v>
      </c>
      <c r="M1667">
        <v>263.33999999999997</v>
      </c>
      <c r="N1667" s="2">
        <v>45758</v>
      </c>
      <c r="O1667">
        <v>67</v>
      </c>
      <c r="P1667" t="s">
        <v>4048</v>
      </c>
      <c r="Q1667" t="s">
        <v>4024</v>
      </c>
      <c r="R1667" t="s">
        <v>4046</v>
      </c>
      <c r="S1667" t="s">
        <v>4032</v>
      </c>
      <c r="T1667" t="s">
        <v>5076</v>
      </c>
      <c r="U1667" t="s">
        <v>4085</v>
      </c>
      <c r="V1667" t="s">
        <v>4036</v>
      </c>
      <c r="W1667" t="s">
        <v>5051</v>
      </c>
      <c r="X1667" t="s">
        <v>5077</v>
      </c>
      <c r="Y1667">
        <v>1516.2</v>
      </c>
      <c r="Z1667">
        <v>1053.3599999999999</v>
      </c>
      <c r="AA1667">
        <v>462.84</v>
      </c>
      <c r="AB1667">
        <v>0.30526315789473679</v>
      </c>
      <c r="AC1667" t="s">
        <v>4451</v>
      </c>
      <c r="AD1667" t="s">
        <v>5075</v>
      </c>
      <c r="AE1667" s="2">
        <v>46072</v>
      </c>
      <c r="AF1667">
        <v>2026</v>
      </c>
      <c r="AG1667" s="2">
        <v>46054</v>
      </c>
    </row>
    <row r="1668" spans="1:33" x14ac:dyDescent="0.25">
      <c r="A1668" t="s">
        <v>1366</v>
      </c>
      <c r="B1668" t="s">
        <v>11</v>
      </c>
      <c r="C1668" t="s">
        <v>77</v>
      </c>
      <c r="D1668" t="s">
        <v>101</v>
      </c>
      <c r="E1668" t="s">
        <v>14</v>
      </c>
      <c r="F1668">
        <v>4</v>
      </c>
      <c r="G1668">
        <v>399</v>
      </c>
      <c r="H1668">
        <v>0</v>
      </c>
      <c r="I1668" t="s">
        <v>20</v>
      </c>
      <c r="J1668" t="s">
        <v>5001</v>
      </c>
      <c r="K1668" t="s">
        <v>4973</v>
      </c>
      <c r="L1668" t="s">
        <v>4995</v>
      </c>
      <c r="M1668">
        <v>287.27999999999997</v>
      </c>
      <c r="N1668" s="2">
        <v>46036</v>
      </c>
      <c r="O1668">
        <v>68</v>
      </c>
      <c r="P1668" t="s">
        <v>4052</v>
      </c>
      <c r="Q1668" t="s">
        <v>4029</v>
      </c>
      <c r="R1668" t="s">
        <v>4055</v>
      </c>
      <c r="S1668" t="s">
        <v>4032</v>
      </c>
      <c r="T1668" t="s">
        <v>5082</v>
      </c>
      <c r="U1668" t="s">
        <v>4050</v>
      </c>
      <c r="V1668" t="s">
        <v>4036</v>
      </c>
      <c r="W1668" t="s">
        <v>5055</v>
      </c>
      <c r="X1668" t="s">
        <v>5083</v>
      </c>
      <c r="Y1668">
        <v>1596</v>
      </c>
      <c r="Z1668">
        <v>1149.1199999999999</v>
      </c>
      <c r="AA1668">
        <v>446.88</v>
      </c>
      <c r="AB1668">
        <v>0.27999999999999997</v>
      </c>
      <c r="AC1668" t="s">
        <v>5141</v>
      </c>
      <c r="AD1668" t="s">
        <v>5121</v>
      </c>
      <c r="AE1668" s="2">
        <v>46000</v>
      </c>
      <c r="AF1668">
        <v>2025</v>
      </c>
      <c r="AG1668" s="2">
        <v>45992</v>
      </c>
    </row>
    <row r="1669" spans="1:33" x14ac:dyDescent="0.25">
      <c r="A1669" t="s">
        <v>3080</v>
      </c>
      <c r="B1669" t="s">
        <v>977</v>
      </c>
      <c r="C1669" t="s">
        <v>223</v>
      </c>
      <c r="D1669" t="s">
        <v>101</v>
      </c>
      <c r="E1669" t="s">
        <v>25</v>
      </c>
      <c r="F1669">
        <v>2</v>
      </c>
      <c r="G1669">
        <v>399</v>
      </c>
      <c r="H1669">
        <v>0.1</v>
      </c>
      <c r="I1669" t="s">
        <v>35</v>
      </c>
      <c r="J1669" t="s">
        <v>5028</v>
      </c>
      <c r="K1669" t="s">
        <v>4973</v>
      </c>
      <c r="L1669" t="s">
        <v>5020</v>
      </c>
      <c r="M1669">
        <v>263.33999999999997</v>
      </c>
      <c r="N1669" s="2">
        <v>46063</v>
      </c>
      <c r="O1669">
        <v>37</v>
      </c>
      <c r="P1669" t="s">
        <v>4030</v>
      </c>
      <c r="Q1669" t="s">
        <v>4029</v>
      </c>
      <c r="R1669" t="s">
        <v>4085</v>
      </c>
      <c r="S1669" t="s">
        <v>4036</v>
      </c>
      <c r="T1669" t="s">
        <v>5082</v>
      </c>
      <c r="U1669" t="s">
        <v>4050</v>
      </c>
      <c r="V1669" t="s">
        <v>4036</v>
      </c>
      <c r="W1669" t="s">
        <v>5055</v>
      </c>
      <c r="X1669" t="s">
        <v>5083</v>
      </c>
      <c r="Y1669">
        <v>718.2</v>
      </c>
      <c r="Z1669">
        <v>526.67999999999995</v>
      </c>
      <c r="AA1669">
        <v>191.52</v>
      </c>
      <c r="AB1669">
        <v>0.26666666666666666</v>
      </c>
      <c r="AC1669" t="s">
        <v>4329</v>
      </c>
      <c r="AD1669" t="s">
        <v>5121</v>
      </c>
      <c r="AE1669" s="2">
        <v>46180</v>
      </c>
      <c r="AF1669">
        <v>2026</v>
      </c>
      <c r="AG1669" s="2">
        <v>46174</v>
      </c>
    </row>
    <row r="1670" spans="1:33" x14ac:dyDescent="0.25">
      <c r="A1670" t="s">
        <v>2422</v>
      </c>
      <c r="B1670" t="s">
        <v>1363</v>
      </c>
      <c r="C1670" t="s">
        <v>223</v>
      </c>
      <c r="D1670" t="s">
        <v>196</v>
      </c>
      <c r="E1670" t="s">
        <v>25</v>
      </c>
      <c r="F1670">
        <v>1</v>
      </c>
      <c r="G1670">
        <v>399</v>
      </c>
      <c r="H1670">
        <v>0.15</v>
      </c>
      <c r="I1670" t="s">
        <v>1258</v>
      </c>
      <c r="J1670" t="s">
        <v>5028</v>
      </c>
      <c r="K1670" t="s">
        <v>4973</v>
      </c>
      <c r="L1670" t="s">
        <v>5020</v>
      </c>
      <c r="M1670">
        <v>263.33999999999997</v>
      </c>
      <c r="N1670" s="2">
        <v>46118</v>
      </c>
      <c r="O1670">
        <v>51</v>
      </c>
      <c r="P1670" t="s">
        <v>4030</v>
      </c>
      <c r="Q1670" t="s">
        <v>4024</v>
      </c>
      <c r="R1670" t="s">
        <v>4055</v>
      </c>
      <c r="S1670" t="s">
        <v>4032</v>
      </c>
      <c r="T1670" t="s">
        <v>5124</v>
      </c>
      <c r="U1670" t="s">
        <v>4039</v>
      </c>
      <c r="V1670" t="s">
        <v>4032</v>
      </c>
      <c r="W1670" t="s">
        <v>5070</v>
      </c>
      <c r="X1670" t="s">
        <v>5071</v>
      </c>
      <c r="Y1670">
        <v>339.15</v>
      </c>
      <c r="Z1670">
        <v>263.33999999999997</v>
      </c>
      <c r="AA1670">
        <v>75.81</v>
      </c>
      <c r="AB1670">
        <v>0.22352941176470589</v>
      </c>
      <c r="AC1670" t="s">
        <v>4080</v>
      </c>
      <c r="AD1670" t="s">
        <v>5068</v>
      </c>
      <c r="AE1670" s="2">
        <v>46090</v>
      </c>
      <c r="AF1670">
        <v>2026</v>
      </c>
      <c r="AG1670" s="2">
        <v>46082</v>
      </c>
    </row>
    <row r="1671" spans="1:33" x14ac:dyDescent="0.25">
      <c r="A1671" t="s">
        <v>3676</v>
      </c>
      <c r="B1671" t="s">
        <v>2921</v>
      </c>
      <c r="C1671" t="s">
        <v>77</v>
      </c>
      <c r="D1671" t="s">
        <v>39</v>
      </c>
      <c r="E1671" t="s">
        <v>25</v>
      </c>
      <c r="F1671">
        <v>1</v>
      </c>
      <c r="G1671">
        <v>399</v>
      </c>
      <c r="H1671">
        <v>0.02</v>
      </c>
      <c r="I1671" t="s">
        <v>30</v>
      </c>
      <c r="J1671" t="s">
        <v>5001</v>
      </c>
      <c r="K1671" t="s">
        <v>4973</v>
      </c>
      <c r="L1671" t="s">
        <v>4995</v>
      </c>
      <c r="M1671">
        <v>287.27999999999997</v>
      </c>
      <c r="N1671" s="2">
        <v>45354</v>
      </c>
      <c r="O1671">
        <v>36</v>
      </c>
      <c r="P1671" t="s">
        <v>4052</v>
      </c>
      <c r="Q1671" t="s">
        <v>4024</v>
      </c>
      <c r="R1671" t="s">
        <v>4055</v>
      </c>
      <c r="S1671" t="s">
        <v>4032</v>
      </c>
      <c r="T1671" t="s">
        <v>5097</v>
      </c>
      <c r="U1671" t="s">
        <v>4141</v>
      </c>
      <c r="V1671" t="s">
        <v>4068</v>
      </c>
      <c r="W1671" t="s">
        <v>5055</v>
      </c>
      <c r="X1671" t="s">
        <v>4948</v>
      </c>
      <c r="Y1671">
        <v>391.02</v>
      </c>
      <c r="Z1671">
        <v>287.27999999999997</v>
      </c>
      <c r="AA1671">
        <v>103.74</v>
      </c>
      <c r="AB1671">
        <v>0.26530612244897961</v>
      </c>
      <c r="AC1671" t="s">
        <v>4528</v>
      </c>
      <c r="AD1671" t="s">
        <v>5128</v>
      </c>
      <c r="AE1671" s="2">
        <v>46065</v>
      </c>
      <c r="AF1671">
        <v>2026</v>
      </c>
      <c r="AG1671" s="2">
        <v>46054</v>
      </c>
    </row>
    <row r="1672" spans="1:33" x14ac:dyDescent="0.25">
      <c r="A1672" t="s">
        <v>410</v>
      </c>
      <c r="B1672" t="s">
        <v>411</v>
      </c>
      <c r="C1672" t="s">
        <v>77</v>
      </c>
      <c r="D1672" t="s">
        <v>39</v>
      </c>
      <c r="E1672" t="s">
        <v>14</v>
      </c>
      <c r="F1672">
        <v>1</v>
      </c>
      <c r="G1672">
        <v>399</v>
      </c>
      <c r="H1672">
        <v>0.1</v>
      </c>
      <c r="I1672" t="s">
        <v>20</v>
      </c>
      <c r="J1672" t="s">
        <v>5001</v>
      </c>
      <c r="K1672" t="s">
        <v>4973</v>
      </c>
      <c r="L1672" t="s">
        <v>4995</v>
      </c>
      <c r="M1672">
        <v>287.27999999999997</v>
      </c>
      <c r="N1672" s="2">
        <v>46131</v>
      </c>
      <c r="O1672">
        <v>63</v>
      </c>
      <c r="P1672" t="s">
        <v>4025</v>
      </c>
      <c r="Q1672" t="s">
        <v>4029</v>
      </c>
      <c r="R1672" t="s">
        <v>4057</v>
      </c>
      <c r="S1672" t="s">
        <v>4058</v>
      </c>
      <c r="T1672" t="s">
        <v>5097</v>
      </c>
      <c r="U1672" t="s">
        <v>4141</v>
      </c>
      <c r="V1672" t="s">
        <v>4068</v>
      </c>
      <c r="W1672" t="s">
        <v>5055</v>
      </c>
      <c r="X1672" t="s">
        <v>4948</v>
      </c>
      <c r="Y1672">
        <v>359.1</v>
      </c>
      <c r="Z1672">
        <v>287.27999999999997</v>
      </c>
      <c r="AA1672">
        <v>71.819999999999993</v>
      </c>
      <c r="AB1672">
        <v>0.19999999999999996</v>
      </c>
      <c r="AC1672" t="s">
        <v>4155</v>
      </c>
      <c r="AD1672" t="s">
        <v>5128</v>
      </c>
      <c r="AE1672" s="2">
        <v>46129</v>
      </c>
      <c r="AF1672">
        <v>2026</v>
      </c>
      <c r="AG1672" s="2">
        <v>46113</v>
      </c>
    </row>
    <row r="1673" spans="1:33" x14ac:dyDescent="0.25">
      <c r="A1673" t="s">
        <v>3850</v>
      </c>
      <c r="B1673" t="s">
        <v>740</v>
      </c>
      <c r="C1673" t="s">
        <v>77</v>
      </c>
      <c r="D1673" t="s">
        <v>187</v>
      </c>
      <c r="E1673" t="s">
        <v>14</v>
      </c>
      <c r="F1673">
        <v>3</v>
      </c>
      <c r="G1673">
        <v>399</v>
      </c>
      <c r="H1673">
        <v>0.05</v>
      </c>
      <c r="I1673" t="s">
        <v>1258</v>
      </c>
      <c r="J1673" t="s">
        <v>5001</v>
      </c>
      <c r="K1673" t="s">
        <v>4973</v>
      </c>
      <c r="L1673" t="s">
        <v>4995</v>
      </c>
      <c r="M1673">
        <v>287.27999999999997</v>
      </c>
      <c r="N1673" s="2">
        <v>44967</v>
      </c>
      <c r="O1673">
        <v>22</v>
      </c>
      <c r="P1673" t="s">
        <v>4025</v>
      </c>
      <c r="Q1673" t="s">
        <v>4029</v>
      </c>
      <c r="R1673" t="s">
        <v>4039</v>
      </c>
      <c r="S1673" t="s">
        <v>4032</v>
      </c>
      <c r="T1673" t="s">
        <v>5099</v>
      </c>
      <c r="U1673" t="s">
        <v>4067</v>
      </c>
      <c r="V1673" t="s">
        <v>4068</v>
      </c>
      <c r="W1673" t="s">
        <v>5070</v>
      </c>
      <c r="X1673" t="s">
        <v>5113</v>
      </c>
      <c r="Y1673">
        <v>1137.1500000000001</v>
      </c>
      <c r="Z1673">
        <v>861.84</v>
      </c>
      <c r="AA1673">
        <v>275.31</v>
      </c>
      <c r="AB1673">
        <v>0.24210526315789471</v>
      </c>
      <c r="AC1673" t="s">
        <v>4597</v>
      </c>
      <c r="AD1673" t="s">
        <v>5098</v>
      </c>
      <c r="AE1673" s="2">
        <v>46174</v>
      </c>
      <c r="AF1673">
        <v>2026</v>
      </c>
      <c r="AG1673" s="2">
        <v>46174</v>
      </c>
    </row>
    <row r="1674" spans="1:33" x14ac:dyDescent="0.25">
      <c r="A1674" t="s">
        <v>637</v>
      </c>
      <c r="B1674" t="s">
        <v>638</v>
      </c>
      <c r="C1674" t="s">
        <v>77</v>
      </c>
      <c r="D1674" t="s">
        <v>74</v>
      </c>
      <c r="E1674" t="s">
        <v>25</v>
      </c>
      <c r="F1674">
        <v>4</v>
      </c>
      <c r="G1674">
        <v>399</v>
      </c>
      <c r="H1674">
        <v>0.2</v>
      </c>
      <c r="I1674" t="s">
        <v>35</v>
      </c>
      <c r="J1674" t="s">
        <v>5001</v>
      </c>
      <c r="K1674" t="s">
        <v>4973</v>
      </c>
      <c r="L1674" t="s">
        <v>4995</v>
      </c>
      <c r="M1674">
        <v>287.27999999999997</v>
      </c>
      <c r="N1674" s="2">
        <v>46219</v>
      </c>
      <c r="O1674">
        <v>60</v>
      </c>
      <c r="P1674" t="s">
        <v>4052</v>
      </c>
      <c r="Q1674" t="s">
        <v>4024</v>
      </c>
      <c r="R1674" t="s">
        <v>4057</v>
      </c>
      <c r="S1674" t="s">
        <v>4058</v>
      </c>
      <c r="T1674" t="s">
        <v>5092</v>
      </c>
      <c r="U1674" t="s">
        <v>4165</v>
      </c>
      <c r="V1674" t="s">
        <v>4071</v>
      </c>
      <c r="W1674" t="s">
        <v>5055</v>
      </c>
      <c r="X1674" t="s">
        <v>5093</v>
      </c>
      <c r="Y1674">
        <v>1276.8</v>
      </c>
      <c r="Z1674">
        <v>1149.1199999999999</v>
      </c>
      <c r="AA1674">
        <v>127.68</v>
      </c>
      <c r="AB1674">
        <v>0.1</v>
      </c>
      <c r="AC1674" t="s">
        <v>4243</v>
      </c>
      <c r="AD1674" t="s">
        <v>5091</v>
      </c>
      <c r="AE1674" s="2">
        <v>46079</v>
      </c>
      <c r="AF1674">
        <v>2026</v>
      </c>
      <c r="AG1674" s="2">
        <v>46054</v>
      </c>
    </row>
    <row r="1675" spans="1:33" x14ac:dyDescent="0.25">
      <c r="A1675" t="s">
        <v>1634</v>
      </c>
      <c r="B1675" t="s">
        <v>170</v>
      </c>
      <c r="C1675" t="s">
        <v>77</v>
      </c>
      <c r="D1675" t="s">
        <v>112</v>
      </c>
      <c r="E1675" t="s">
        <v>25</v>
      </c>
      <c r="F1675">
        <v>5</v>
      </c>
      <c r="G1675">
        <v>395.01</v>
      </c>
      <c r="H1675">
        <v>0</v>
      </c>
      <c r="I1675" t="s">
        <v>20</v>
      </c>
      <c r="J1675" t="s">
        <v>5001</v>
      </c>
      <c r="K1675" t="s">
        <v>4973</v>
      </c>
      <c r="L1675" t="s">
        <v>4995</v>
      </c>
      <c r="M1675">
        <v>287.27999999999997</v>
      </c>
      <c r="N1675" s="2">
        <v>45472</v>
      </c>
      <c r="O1675">
        <v>21</v>
      </c>
      <c r="P1675" t="s">
        <v>4048</v>
      </c>
      <c r="Q1675" t="s">
        <v>4024</v>
      </c>
      <c r="R1675" t="s">
        <v>4039</v>
      </c>
      <c r="S1675" t="s">
        <v>4032</v>
      </c>
      <c r="T1675" t="s">
        <v>5107</v>
      </c>
      <c r="U1675" t="s">
        <v>4057</v>
      </c>
      <c r="V1675" t="s">
        <v>4058</v>
      </c>
      <c r="W1675" t="s">
        <v>5051</v>
      </c>
      <c r="X1675" t="s">
        <v>5108</v>
      </c>
      <c r="Y1675">
        <v>1975.05</v>
      </c>
      <c r="Z1675">
        <v>1436.4</v>
      </c>
      <c r="AA1675">
        <v>538.65</v>
      </c>
      <c r="AB1675">
        <v>0.27272727272727271</v>
      </c>
      <c r="AC1675" t="s">
        <v>4809</v>
      </c>
      <c r="AD1675" t="s">
        <v>5106</v>
      </c>
      <c r="AE1675" s="2">
        <v>45990</v>
      </c>
      <c r="AF1675">
        <v>2025</v>
      </c>
      <c r="AG1675" s="2">
        <v>45962</v>
      </c>
    </row>
    <row r="1676" spans="1:33" x14ac:dyDescent="0.25">
      <c r="A1676" t="s">
        <v>2159</v>
      </c>
      <c r="B1676" t="s">
        <v>1180</v>
      </c>
      <c r="C1676" t="s">
        <v>77</v>
      </c>
      <c r="D1676" t="s">
        <v>187</v>
      </c>
      <c r="E1676" t="s">
        <v>14</v>
      </c>
      <c r="F1676">
        <v>4</v>
      </c>
      <c r="G1676">
        <v>395.01</v>
      </c>
      <c r="H1676">
        <v>0.2</v>
      </c>
      <c r="I1676" t="s">
        <v>30</v>
      </c>
      <c r="J1676" t="s">
        <v>5001</v>
      </c>
      <c r="K1676" t="s">
        <v>4973</v>
      </c>
      <c r="L1676" t="s">
        <v>4995</v>
      </c>
      <c r="M1676">
        <v>287.27999999999997</v>
      </c>
      <c r="N1676" s="2">
        <v>46216</v>
      </c>
      <c r="O1676">
        <v>18</v>
      </c>
      <c r="P1676" t="s">
        <v>4025</v>
      </c>
      <c r="Q1676" t="s">
        <v>4024</v>
      </c>
      <c r="R1676" t="s">
        <v>4067</v>
      </c>
      <c r="S1676" t="s">
        <v>4068</v>
      </c>
      <c r="T1676" t="s">
        <v>5099</v>
      </c>
      <c r="U1676" t="s">
        <v>4067</v>
      </c>
      <c r="V1676" t="s">
        <v>4068</v>
      </c>
      <c r="W1676" t="s">
        <v>5070</v>
      </c>
      <c r="X1676" t="s">
        <v>5113</v>
      </c>
      <c r="Y1676">
        <v>1264.03</v>
      </c>
      <c r="Z1676">
        <v>1149.1199999999999</v>
      </c>
      <c r="AA1676">
        <v>114.91</v>
      </c>
      <c r="AB1676">
        <v>9.0907652508247436E-2</v>
      </c>
      <c r="AC1676" t="s">
        <v>4869</v>
      </c>
      <c r="AD1676" t="s">
        <v>5098</v>
      </c>
      <c r="AE1676" s="2">
        <v>46140</v>
      </c>
      <c r="AF1676">
        <v>2026</v>
      </c>
      <c r="AG1676" s="2">
        <v>46113</v>
      </c>
    </row>
    <row r="1677" spans="1:33" x14ac:dyDescent="0.25">
      <c r="A1677" t="s">
        <v>452</v>
      </c>
      <c r="B1677" t="s">
        <v>453</v>
      </c>
      <c r="C1677" t="s">
        <v>223</v>
      </c>
      <c r="D1677" t="s">
        <v>44</v>
      </c>
      <c r="E1677" t="s">
        <v>14</v>
      </c>
      <c r="F1677">
        <v>2</v>
      </c>
      <c r="G1677">
        <v>395.01</v>
      </c>
      <c r="H1677">
        <v>0</v>
      </c>
      <c r="I1677" t="s">
        <v>30</v>
      </c>
      <c r="J1677" t="s">
        <v>5028</v>
      </c>
      <c r="K1677" t="s">
        <v>4973</v>
      </c>
      <c r="L1677" t="s">
        <v>5020</v>
      </c>
      <c r="M1677">
        <v>263.33999999999997</v>
      </c>
      <c r="N1677" s="2">
        <v>45430</v>
      </c>
      <c r="O1677">
        <v>67</v>
      </c>
      <c r="P1677" t="s">
        <v>4025</v>
      </c>
      <c r="Q1677" t="s">
        <v>4024</v>
      </c>
      <c r="R1677" t="s">
        <v>4085</v>
      </c>
      <c r="S1677" t="s">
        <v>4036</v>
      </c>
      <c r="T1677" t="s">
        <v>5065</v>
      </c>
      <c r="U1677" t="s">
        <v>4046</v>
      </c>
      <c r="V1677" t="s">
        <v>4032</v>
      </c>
      <c r="W1677" t="s">
        <v>5055</v>
      </c>
      <c r="X1677" t="s">
        <v>5067</v>
      </c>
      <c r="Y1677">
        <v>790.02</v>
      </c>
      <c r="Z1677">
        <v>526.67999999999995</v>
      </c>
      <c r="AA1677">
        <v>263.33999999999997</v>
      </c>
      <c r="AB1677">
        <v>0.33333333333333331</v>
      </c>
      <c r="AC1677" t="s">
        <v>4614</v>
      </c>
      <c r="AD1677" t="s">
        <v>5064</v>
      </c>
      <c r="AE1677" s="2">
        <v>46016</v>
      </c>
      <c r="AF1677">
        <v>2025</v>
      </c>
      <c r="AG1677" s="2">
        <v>45992</v>
      </c>
    </row>
    <row r="1678" spans="1:33" x14ac:dyDescent="0.25">
      <c r="A1678" t="s">
        <v>3738</v>
      </c>
      <c r="B1678" t="s">
        <v>2672</v>
      </c>
      <c r="C1678" t="s">
        <v>223</v>
      </c>
      <c r="D1678" t="s">
        <v>13</v>
      </c>
      <c r="E1678" t="s">
        <v>14</v>
      </c>
      <c r="F1678">
        <v>1</v>
      </c>
      <c r="G1678">
        <v>395.01</v>
      </c>
      <c r="H1678">
        <v>0.15</v>
      </c>
      <c r="I1678" t="s">
        <v>20</v>
      </c>
      <c r="J1678" t="s">
        <v>5028</v>
      </c>
      <c r="K1678" t="s">
        <v>4973</v>
      </c>
      <c r="L1678" t="s">
        <v>5020</v>
      </c>
      <c r="M1678">
        <v>263.33999999999997</v>
      </c>
      <c r="N1678" s="2">
        <v>45178</v>
      </c>
      <c r="O1678">
        <v>63</v>
      </c>
      <c r="P1678" t="s">
        <v>4025</v>
      </c>
      <c r="Q1678" t="s">
        <v>4029</v>
      </c>
      <c r="R1678" t="s">
        <v>4067</v>
      </c>
      <c r="S1678" t="s">
        <v>4068</v>
      </c>
      <c r="T1678" t="s">
        <v>5076</v>
      </c>
      <c r="U1678" t="s">
        <v>4085</v>
      </c>
      <c r="V1678" t="s">
        <v>4036</v>
      </c>
      <c r="W1678" t="s">
        <v>5051</v>
      </c>
      <c r="X1678" t="s">
        <v>5077</v>
      </c>
      <c r="Y1678">
        <v>335.76</v>
      </c>
      <c r="Z1678">
        <v>263.33999999999997</v>
      </c>
      <c r="AA1678">
        <v>72.42</v>
      </c>
      <c r="AB1678">
        <v>0.21568977841315226</v>
      </c>
      <c r="AC1678" t="s">
        <v>4434</v>
      </c>
      <c r="AD1678" t="s">
        <v>5075</v>
      </c>
      <c r="AE1678" s="2">
        <v>46050</v>
      </c>
      <c r="AF1678">
        <v>2026</v>
      </c>
      <c r="AG1678" s="2">
        <v>46023</v>
      </c>
    </row>
    <row r="1679" spans="1:33" x14ac:dyDescent="0.25">
      <c r="A1679" t="s">
        <v>1816</v>
      </c>
      <c r="B1679" t="s">
        <v>387</v>
      </c>
      <c r="C1679" t="s">
        <v>223</v>
      </c>
      <c r="D1679" t="s">
        <v>226</v>
      </c>
      <c r="E1679" t="s">
        <v>25</v>
      </c>
      <c r="F1679">
        <v>4</v>
      </c>
      <c r="G1679">
        <v>395.01</v>
      </c>
      <c r="H1679">
        <v>0.05</v>
      </c>
      <c r="I1679" t="s">
        <v>1258</v>
      </c>
      <c r="J1679" t="s">
        <v>5028</v>
      </c>
      <c r="K1679" t="s">
        <v>4973</v>
      </c>
      <c r="L1679" t="s">
        <v>5020</v>
      </c>
      <c r="M1679">
        <v>263.33999999999997</v>
      </c>
      <c r="N1679" s="2">
        <v>45908</v>
      </c>
      <c r="O1679">
        <v>25</v>
      </c>
      <c r="P1679" t="s">
        <v>4025</v>
      </c>
      <c r="Q1679" t="s">
        <v>4029</v>
      </c>
      <c r="R1679" t="s">
        <v>4035</v>
      </c>
      <c r="S1679" t="s">
        <v>4036</v>
      </c>
      <c r="T1679" t="s">
        <v>5062</v>
      </c>
      <c r="U1679" t="s">
        <v>4055</v>
      </c>
      <c r="V1679" t="s">
        <v>4032</v>
      </c>
      <c r="W1679" t="s">
        <v>5055</v>
      </c>
      <c r="X1679" t="s">
        <v>5063</v>
      </c>
      <c r="Y1679">
        <v>1501.04</v>
      </c>
      <c r="Z1679">
        <v>1053.3599999999999</v>
      </c>
      <c r="AA1679">
        <v>447.68</v>
      </c>
      <c r="AB1679">
        <v>0.29824654905931891</v>
      </c>
      <c r="AC1679" t="s">
        <v>4526</v>
      </c>
      <c r="AD1679" t="s">
        <v>5123</v>
      </c>
      <c r="AE1679" s="2">
        <v>45915</v>
      </c>
      <c r="AF1679">
        <v>2025</v>
      </c>
      <c r="AG1679" s="2">
        <v>45901</v>
      </c>
    </row>
    <row r="1680" spans="1:33" x14ac:dyDescent="0.25">
      <c r="A1680" t="s">
        <v>2976</v>
      </c>
      <c r="B1680" t="s">
        <v>1347</v>
      </c>
      <c r="C1680" t="s">
        <v>223</v>
      </c>
      <c r="D1680" t="s">
        <v>95</v>
      </c>
      <c r="E1680" t="s">
        <v>25</v>
      </c>
      <c r="F1680">
        <v>1</v>
      </c>
      <c r="G1680">
        <v>395.01</v>
      </c>
      <c r="H1680">
        <v>0.05</v>
      </c>
      <c r="I1680" t="s">
        <v>20</v>
      </c>
      <c r="J1680" t="s">
        <v>5028</v>
      </c>
      <c r="K1680" t="s">
        <v>4973</v>
      </c>
      <c r="L1680" t="s">
        <v>5020</v>
      </c>
      <c r="M1680">
        <v>263.33999999999997</v>
      </c>
      <c r="N1680" s="2">
        <v>45793</v>
      </c>
      <c r="O1680">
        <v>52</v>
      </c>
      <c r="P1680" t="s">
        <v>4030</v>
      </c>
      <c r="Q1680" t="s">
        <v>4024</v>
      </c>
      <c r="R1680" t="s">
        <v>4141</v>
      </c>
      <c r="S1680" t="s">
        <v>4068</v>
      </c>
      <c r="T1680" t="s">
        <v>5095</v>
      </c>
      <c r="U1680" t="s">
        <v>4089</v>
      </c>
      <c r="V1680" t="s">
        <v>4068</v>
      </c>
      <c r="W1680" t="s">
        <v>5051</v>
      </c>
      <c r="X1680" t="s">
        <v>5113</v>
      </c>
      <c r="Y1680">
        <v>375.26</v>
      </c>
      <c r="Z1680">
        <v>263.33999999999997</v>
      </c>
      <c r="AA1680">
        <v>111.92</v>
      </c>
      <c r="AB1680">
        <v>0.29824654905931891</v>
      </c>
      <c r="AC1680" t="s">
        <v>4713</v>
      </c>
      <c r="AD1680" t="s">
        <v>5094</v>
      </c>
      <c r="AE1680" s="2">
        <v>46093</v>
      </c>
      <c r="AF1680">
        <v>2026</v>
      </c>
      <c r="AG1680" s="2">
        <v>46082</v>
      </c>
    </row>
    <row r="1681" spans="1:33" x14ac:dyDescent="0.25">
      <c r="A1681" t="s">
        <v>3238</v>
      </c>
      <c r="B1681" t="s">
        <v>819</v>
      </c>
      <c r="C1681" t="s">
        <v>77</v>
      </c>
      <c r="D1681" t="s">
        <v>48</v>
      </c>
      <c r="E1681" t="s">
        <v>25</v>
      </c>
      <c r="F1681">
        <v>4</v>
      </c>
      <c r="G1681">
        <v>395.01</v>
      </c>
      <c r="H1681">
        <v>0.05</v>
      </c>
      <c r="I1681" t="s">
        <v>30</v>
      </c>
      <c r="J1681" t="s">
        <v>5001</v>
      </c>
      <c r="K1681" t="s">
        <v>4973</v>
      </c>
      <c r="L1681" t="s">
        <v>4995</v>
      </c>
      <c r="M1681">
        <v>287.27999999999997</v>
      </c>
      <c r="N1681" s="2">
        <v>45167</v>
      </c>
      <c r="O1681">
        <v>61</v>
      </c>
      <c r="P1681" t="s">
        <v>4030</v>
      </c>
      <c r="Q1681" t="s">
        <v>4024</v>
      </c>
      <c r="R1681" t="s">
        <v>4087</v>
      </c>
      <c r="S1681" t="s">
        <v>4036</v>
      </c>
      <c r="T1681" t="s">
        <v>5110</v>
      </c>
      <c r="U1681" t="s">
        <v>4135</v>
      </c>
      <c r="V1681" t="s">
        <v>4058</v>
      </c>
      <c r="W1681" t="s">
        <v>5055</v>
      </c>
      <c r="X1681" t="s">
        <v>5112</v>
      </c>
      <c r="Y1681">
        <v>1501.04</v>
      </c>
      <c r="Z1681">
        <v>1149.1199999999999</v>
      </c>
      <c r="AA1681">
        <v>351.92</v>
      </c>
      <c r="AB1681">
        <v>0.23445078079198425</v>
      </c>
      <c r="AC1681" t="s">
        <v>4159</v>
      </c>
      <c r="AD1681" t="s">
        <v>5109</v>
      </c>
      <c r="AE1681" s="2">
        <v>45899</v>
      </c>
      <c r="AF1681">
        <v>2025</v>
      </c>
      <c r="AG1681" s="2">
        <v>45870</v>
      </c>
    </row>
    <row r="1682" spans="1:33" x14ac:dyDescent="0.25">
      <c r="A1682" t="s">
        <v>3889</v>
      </c>
      <c r="B1682" t="s">
        <v>1182</v>
      </c>
      <c r="C1682" t="s">
        <v>77</v>
      </c>
      <c r="D1682" t="s">
        <v>112</v>
      </c>
      <c r="E1682" t="s">
        <v>14</v>
      </c>
      <c r="F1682">
        <v>1</v>
      </c>
      <c r="G1682">
        <v>395.01</v>
      </c>
      <c r="H1682">
        <v>0.05</v>
      </c>
      <c r="I1682" t="s">
        <v>15</v>
      </c>
      <c r="J1682" t="s">
        <v>5001</v>
      </c>
      <c r="K1682" t="s">
        <v>4973</v>
      </c>
      <c r="L1682" t="s">
        <v>4995</v>
      </c>
      <c r="M1682">
        <v>287.27999999999997</v>
      </c>
      <c r="N1682" s="2">
        <v>45556</v>
      </c>
      <c r="O1682">
        <v>18</v>
      </c>
      <c r="P1682" t="s">
        <v>4025</v>
      </c>
      <c r="Q1682" t="s">
        <v>4029</v>
      </c>
      <c r="R1682" t="s">
        <v>4060</v>
      </c>
      <c r="S1682" t="s">
        <v>4032</v>
      </c>
      <c r="T1682" t="s">
        <v>5107</v>
      </c>
      <c r="U1682" t="s">
        <v>4057</v>
      </c>
      <c r="V1682" t="s">
        <v>4058</v>
      </c>
      <c r="W1682" t="s">
        <v>5051</v>
      </c>
      <c r="X1682" t="s">
        <v>5108</v>
      </c>
      <c r="Y1682">
        <v>375.26</v>
      </c>
      <c r="Z1682">
        <v>287.27999999999997</v>
      </c>
      <c r="AA1682">
        <v>87.98</v>
      </c>
      <c r="AB1682">
        <v>0.23445078079198425</v>
      </c>
      <c r="AC1682" t="s">
        <v>4740</v>
      </c>
      <c r="AD1682" t="s">
        <v>5106</v>
      </c>
      <c r="AE1682" s="2">
        <v>46052</v>
      </c>
      <c r="AF1682">
        <v>2026</v>
      </c>
      <c r="AG1682" s="2">
        <v>46023</v>
      </c>
    </row>
    <row r="1683" spans="1:33" x14ac:dyDescent="0.25">
      <c r="A1683" t="s">
        <v>3975</v>
      </c>
      <c r="B1683" t="s">
        <v>46</v>
      </c>
      <c r="C1683" t="s">
        <v>77</v>
      </c>
      <c r="D1683" t="s">
        <v>39</v>
      </c>
      <c r="E1683" t="s">
        <v>14</v>
      </c>
      <c r="F1683">
        <v>5</v>
      </c>
      <c r="G1683">
        <v>395.01</v>
      </c>
      <c r="H1683">
        <v>0.15</v>
      </c>
      <c r="I1683" t="s">
        <v>15</v>
      </c>
      <c r="J1683" t="s">
        <v>5001</v>
      </c>
      <c r="K1683" t="s">
        <v>4973</v>
      </c>
      <c r="L1683" t="s">
        <v>4995</v>
      </c>
      <c r="M1683">
        <v>287.27999999999997</v>
      </c>
      <c r="N1683" s="2">
        <v>45134</v>
      </c>
      <c r="O1683">
        <v>56</v>
      </c>
      <c r="P1683" t="s">
        <v>4030</v>
      </c>
      <c r="Q1683" t="s">
        <v>4029</v>
      </c>
      <c r="R1683" t="s">
        <v>4046</v>
      </c>
      <c r="S1683" t="s">
        <v>4032</v>
      </c>
      <c r="T1683" t="s">
        <v>5097</v>
      </c>
      <c r="U1683" t="s">
        <v>4141</v>
      </c>
      <c r="V1683" t="s">
        <v>4068</v>
      </c>
      <c r="W1683" t="s">
        <v>5055</v>
      </c>
      <c r="X1683" t="s">
        <v>4948</v>
      </c>
      <c r="Y1683">
        <v>1678.79</v>
      </c>
      <c r="Z1683">
        <v>1436.4</v>
      </c>
      <c r="AA1683">
        <v>242.39</v>
      </c>
      <c r="AB1683">
        <v>0.14438375258370612</v>
      </c>
      <c r="AC1683" t="s">
        <v>4382</v>
      </c>
      <c r="AD1683" t="s">
        <v>5128</v>
      </c>
      <c r="AE1683" s="2">
        <v>46168</v>
      </c>
      <c r="AF1683">
        <v>2026</v>
      </c>
      <c r="AG1683" s="2">
        <v>46143</v>
      </c>
    </row>
    <row r="1684" spans="1:33" x14ac:dyDescent="0.25">
      <c r="A1684" t="s">
        <v>441</v>
      </c>
      <c r="B1684" t="s">
        <v>267</v>
      </c>
      <c r="C1684" t="s">
        <v>77</v>
      </c>
      <c r="D1684" t="s">
        <v>187</v>
      </c>
      <c r="E1684" t="s">
        <v>25</v>
      </c>
      <c r="F1684">
        <v>2</v>
      </c>
      <c r="G1684">
        <v>395.01</v>
      </c>
      <c r="H1684">
        <v>0.2</v>
      </c>
      <c r="I1684" t="s">
        <v>1258</v>
      </c>
      <c r="J1684" t="s">
        <v>5001</v>
      </c>
      <c r="K1684" t="s">
        <v>4973</v>
      </c>
      <c r="L1684" t="s">
        <v>4995</v>
      </c>
      <c r="M1684">
        <v>287.27999999999997</v>
      </c>
      <c r="N1684" s="2">
        <v>45514</v>
      </c>
      <c r="O1684">
        <v>23</v>
      </c>
      <c r="P1684" t="s">
        <v>4030</v>
      </c>
      <c r="Q1684" t="s">
        <v>4029</v>
      </c>
      <c r="R1684" t="s">
        <v>4070</v>
      </c>
      <c r="S1684" t="s">
        <v>4071</v>
      </c>
      <c r="T1684" t="s">
        <v>5099</v>
      </c>
      <c r="U1684" t="s">
        <v>4067</v>
      </c>
      <c r="V1684" t="s">
        <v>4068</v>
      </c>
      <c r="W1684" t="s">
        <v>5070</v>
      </c>
      <c r="X1684" t="s">
        <v>5113</v>
      </c>
      <c r="Y1684">
        <v>632.02</v>
      </c>
      <c r="Z1684">
        <v>574.55999999999995</v>
      </c>
      <c r="AA1684">
        <v>57.46</v>
      </c>
      <c r="AB1684">
        <v>9.0914844466947253E-2</v>
      </c>
      <c r="AC1684" t="s">
        <v>4344</v>
      </c>
      <c r="AD1684" t="s">
        <v>5098</v>
      </c>
      <c r="AE1684" s="2">
        <v>46143</v>
      </c>
      <c r="AF1684">
        <v>2026</v>
      </c>
      <c r="AG1684" s="2">
        <v>46143</v>
      </c>
    </row>
    <row r="1685" spans="1:33" x14ac:dyDescent="0.25">
      <c r="A1685" t="s">
        <v>568</v>
      </c>
      <c r="B1685" t="s">
        <v>564</v>
      </c>
      <c r="C1685" t="s">
        <v>223</v>
      </c>
      <c r="D1685" t="s">
        <v>187</v>
      </c>
      <c r="E1685" t="s">
        <v>14</v>
      </c>
      <c r="F1685">
        <v>2</v>
      </c>
      <c r="G1685">
        <v>395.01</v>
      </c>
      <c r="H1685">
        <v>0.05</v>
      </c>
      <c r="I1685" t="s">
        <v>20</v>
      </c>
      <c r="J1685" t="s">
        <v>5028</v>
      </c>
      <c r="K1685" t="s">
        <v>4973</v>
      </c>
      <c r="L1685" t="s">
        <v>5020</v>
      </c>
      <c r="M1685">
        <v>263.33999999999997</v>
      </c>
      <c r="N1685" s="2">
        <v>45645</v>
      </c>
      <c r="O1685">
        <v>31</v>
      </c>
      <c r="P1685" t="s">
        <v>4030</v>
      </c>
      <c r="Q1685" t="s">
        <v>4029</v>
      </c>
      <c r="R1685" t="s">
        <v>4060</v>
      </c>
      <c r="S1685" t="s">
        <v>4032</v>
      </c>
      <c r="T1685" t="s">
        <v>5099</v>
      </c>
      <c r="U1685" t="s">
        <v>4067</v>
      </c>
      <c r="V1685" t="s">
        <v>4068</v>
      </c>
      <c r="W1685" t="s">
        <v>5070</v>
      </c>
      <c r="X1685" t="s">
        <v>5113</v>
      </c>
      <c r="Y1685">
        <v>750.52</v>
      </c>
      <c r="Z1685">
        <v>526.67999999999995</v>
      </c>
      <c r="AA1685">
        <v>223.84</v>
      </c>
      <c r="AB1685">
        <v>0.29824654905931891</v>
      </c>
      <c r="AC1685" t="s">
        <v>4312</v>
      </c>
      <c r="AD1685" t="s">
        <v>5098</v>
      </c>
      <c r="AE1685" s="2">
        <v>46230</v>
      </c>
      <c r="AF1685">
        <v>2026</v>
      </c>
      <c r="AG1685" s="2">
        <v>46204</v>
      </c>
    </row>
    <row r="1686" spans="1:33" x14ac:dyDescent="0.25">
      <c r="A1686" t="s">
        <v>3764</v>
      </c>
      <c r="B1686" t="s">
        <v>2022</v>
      </c>
      <c r="C1686" t="s">
        <v>77</v>
      </c>
      <c r="D1686" t="s">
        <v>39</v>
      </c>
      <c r="E1686" t="s">
        <v>14</v>
      </c>
      <c r="F1686">
        <v>1</v>
      </c>
      <c r="G1686">
        <v>395.01</v>
      </c>
      <c r="H1686">
        <v>0.15</v>
      </c>
      <c r="I1686" t="s">
        <v>35</v>
      </c>
      <c r="J1686" t="s">
        <v>5001</v>
      </c>
      <c r="K1686" t="s">
        <v>4973</v>
      </c>
      <c r="L1686" t="s">
        <v>4995</v>
      </c>
      <c r="M1686">
        <v>287.27999999999997</v>
      </c>
      <c r="N1686" s="2">
        <v>46108</v>
      </c>
      <c r="O1686">
        <v>39</v>
      </c>
      <c r="P1686" t="s">
        <v>4025</v>
      </c>
      <c r="Q1686" t="s">
        <v>4029</v>
      </c>
      <c r="R1686" t="s">
        <v>4141</v>
      </c>
      <c r="S1686" t="s">
        <v>4068</v>
      </c>
      <c r="T1686" t="s">
        <v>5097</v>
      </c>
      <c r="U1686" t="s">
        <v>4141</v>
      </c>
      <c r="V1686" t="s">
        <v>4068</v>
      </c>
      <c r="W1686" t="s">
        <v>5055</v>
      </c>
      <c r="X1686" t="s">
        <v>4948</v>
      </c>
      <c r="Y1686">
        <v>335.76</v>
      </c>
      <c r="Z1686">
        <v>287.27999999999997</v>
      </c>
      <c r="AA1686">
        <v>48.48</v>
      </c>
      <c r="AB1686">
        <v>0.14438884917798428</v>
      </c>
      <c r="AC1686" t="s">
        <v>4295</v>
      </c>
      <c r="AD1686" t="s">
        <v>5128</v>
      </c>
      <c r="AE1686" s="2">
        <v>45997</v>
      </c>
      <c r="AF1686">
        <v>2025</v>
      </c>
      <c r="AG1686" s="2">
        <v>45992</v>
      </c>
    </row>
    <row r="1687" spans="1:33" x14ac:dyDescent="0.25">
      <c r="A1687" t="s">
        <v>1912</v>
      </c>
      <c r="B1687" t="s">
        <v>1913</v>
      </c>
      <c r="C1687" t="s">
        <v>77</v>
      </c>
      <c r="D1687" t="s">
        <v>112</v>
      </c>
      <c r="E1687" t="s">
        <v>25</v>
      </c>
      <c r="F1687">
        <v>3</v>
      </c>
      <c r="G1687">
        <v>395.01</v>
      </c>
      <c r="H1687">
        <v>0.2</v>
      </c>
      <c r="I1687" t="s">
        <v>20</v>
      </c>
      <c r="J1687" t="s">
        <v>5001</v>
      </c>
      <c r="K1687" t="s">
        <v>4973</v>
      </c>
      <c r="L1687" t="s">
        <v>4995</v>
      </c>
      <c r="M1687">
        <v>287.27999999999997</v>
      </c>
      <c r="N1687" s="2">
        <v>44967</v>
      </c>
      <c r="O1687">
        <v>31</v>
      </c>
      <c r="P1687" t="s">
        <v>4025</v>
      </c>
      <c r="Q1687" t="s">
        <v>4029</v>
      </c>
      <c r="R1687" t="s">
        <v>4092</v>
      </c>
      <c r="S1687" t="s">
        <v>4071</v>
      </c>
      <c r="T1687" t="s">
        <v>5107</v>
      </c>
      <c r="U1687" t="s">
        <v>4057</v>
      </c>
      <c r="V1687" t="s">
        <v>4058</v>
      </c>
      <c r="W1687" t="s">
        <v>5051</v>
      </c>
      <c r="X1687" t="s">
        <v>5108</v>
      </c>
      <c r="Y1687">
        <v>948.02</v>
      </c>
      <c r="Z1687">
        <v>861.84</v>
      </c>
      <c r="AA1687">
        <v>86.18</v>
      </c>
      <c r="AB1687">
        <v>9.0905255163393192E-2</v>
      </c>
      <c r="AC1687" t="s">
        <v>4734</v>
      </c>
      <c r="AD1687" t="s">
        <v>5106</v>
      </c>
      <c r="AE1687" s="2">
        <v>46179</v>
      </c>
      <c r="AF1687">
        <v>2026</v>
      </c>
      <c r="AG1687" s="2">
        <v>46174</v>
      </c>
    </row>
    <row r="1688" spans="1:33" x14ac:dyDescent="0.25">
      <c r="A1688" t="s">
        <v>2887</v>
      </c>
      <c r="B1688" t="s">
        <v>2888</v>
      </c>
      <c r="C1688" t="s">
        <v>223</v>
      </c>
      <c r="D1688" t="s">
        <v>13</v>
      </c>
      <c r="E1688" t="s">
        <v>14</v>
      </c>
      <c r="F1688">
        <v>3</v>
      </c>
      <c r="G1688">
        <v>395.01</v>
      </c>
      <c r="H1688">
        <v>0.2</v>
      </c>
      <c r="I1688" t="s">
        <v>20</v>
      </c>
      <c r="J1688" t="s">
        <v>5028</v>
      </c>
      <c r="K1688" t="s">
        <v>4973</v>
      </c>
      <c r="L1688" t="s">
        <v>5020</v>
      </c>
      <c r="M1688">
        <v>263.33999999999997</v>
      </c>
      <c r="N1688" s="2">
        <v>45307</v>
      </c>
      <c r="O1688">
        <v>64</v>
      </c>
      <c r="P1688" t="s">
        <v>4025</v>
      </c>
      <c r="Q1688" t="s">
        <v>4024</v>
      </c>
      <c r="R1688" t="s">
        <v>4031</v>
      </c>
      <c r="S1688" t="s">
        <v>4032</v>
      </c>
      <c r="T1688" t="s">
        <v>5076</v>
      </c>
      <c r="U1688" t="s">
        <v>4085</v>
      </c>
      <c r="V1688" t="s">
        <v>4036</v>
      </c>
      <c r="W1688" t="s">
        <v>5051</v>
      </c>
      <c r="X1688" t="s">
        <v>5077</v>
      </c>
      <c r="Y1688">
        <v>948.02</v>
      </c>
      <c r="Z1688">
        <v>790.02</v>
      </c>
      <c r="AA1688">
        <v>158</v>
      </c>
      <c r="AB1688">
        <v>0.16666315056644376</v>
      </c>
      <c r="AC1688" t="s">
        <v>5135</v>
      </c>
      <c r="AD1688" t="s">
        <v>5075</v>
      </c>
      <c r="AE1688" s="2">
        <v>45977</v>
      </c>
      <c r="AF1688">
        <v>2025</v>
      </c>
      <c r="AG1688" s="2">
        <v>45962</v>
      </c>
    </row>
    <row r="1689" spans="1:33" x14ac:dyDescent="0.25">
      <c r="A1689" t="s">
        <v>262</v>
      </c>
      <c r="B1689" t="s">
        <v>263</v>
      </c>
      <c r="C1689" t="s">
        <v>77</v>
      </c>
      <c r="D1689" t="s">
        <v>112</v>
      </c>
      <c r="E1689" t="s">
        <v>14</v>
      </c>
      <c r="F1689">
        <v>5</v>
      </c>
      <c r="G1689">
        <v>395.01</v>
      </c>
      <c r="H1689">
        <v>0.2</v>
      </c>
      <c r="I1689" t="s">
        <v>15</v>
      </c>
      <c r="J1689" t="s">
        <v>5001</v>
      </c>
      <c r="K1689" t="s">
        <v>4973</v>
      </c>
      <c r="L1689" t="s">
        <v>4995</v>
      </c>
      <c r="M1689">
        <v>287.27999999999997</v>
      </c>
      <c r="N1689" s="2">
        <v>46104</v>
      </c>
      <c r="O1689">
        <v>51</v>
      </c>
      <c r="P1689" t="s">
        <v>4030</v>
      </c>
      <c r="Q1689" t="s">
        <v>4029</v>
      </c>
      <c r="R1689" t="s">
        <v>4141</v>
      </c>
      <c r="S1689" t="s">
        <v>4068</v>
      </c>
      <c r="T1689" t="s">
        <v>5107</v>
      </c>
      <c r="U1689" t="s">
        <v>4057</v>
      </c>
      <c r="V1689" t="s">
        <v>4058</v>
      </c>
      <c r="W1689" t="s">
        <v>5051</v>
      </c>
      <c r="X1689" t="s">
        <v>5108</v>
      </c>
      <c r="Y1689">
        <v>1580.04</v>
      </c>
      <c r="Z1689">
        <v>1436.4</v>
      </c>
      <c r="AA1689">
        <v>143.63999999999999</v>
      </c>
      <c r="AB1689">
        <v>9.0909090909090898E-2</v>
      </c>
      <c r="AC1689" t="s">
        <v>4901</v>
      </c>
      <c r="AD1689" t="s">
        <v>5106</v>
      </c>
      <c r="AE1689" s="2">
        <v>46014</v>
      </c>
      <c r="AF1689">
        <v>2025</v>
      </c>
      <c r="AG1689" s="2">
        <v>45992</v>
      </c>
    </row>
    <row r="1690" spans="1:33" x14ac:dyDescent="0.25">
      <c r="A1690" t="s">
        <v>221</v>
      </c>
      <c r="B1690" t="s">
        <v>222</v>
      </c>
      <c r="C1690" t="s">
        <v>223</v>
      </c>
      <c r="D1690" t="s">
        <v>39</v>
      </c>
      <c r="E1690" t="s">
        <v>25</v>
      </c>
      <c r="F1690">
        <v>3</v>
      </c>
      <c r="G1690">
        <v>395.01</v>
      </c>
      <c r="H1690">
        <v>0.05</v>
      </c>
      <c r="I1690" t="s">
        <v>15</v>
      </c>
      <c r="J1690" t="s">
        <v>5028</v>
      </c>
      <c r="K1690" t="s">
        <v>4973</v>
      </c>
      <c r="L1690" t="s">
        <v>5020</v>
      </c>
      <c r="M1690">
        <v>263.33999999999997</v>
      </c>
      <c r="N1690" s="2">
        <v>45039</v>
      </c>
      <c r="O1690">
        <v>56</v>
      </c>
      <c r="P1690" t="s">
        <v>4025</v>
      </c>
      <c r="Q1690" t="s">
        <v>4029</v>
      </c>
      <c r="R1690" t="s">
        <v>4085</v>
      </c>
      <c r="S1690" t="s">
        <v>4036</v>
      </c>
      <c r="T1690" t="s">
        <v>5097</v>
      </c>
      <c r="U1690" t="s">
        <v>4141</v>
      </c>
      <c r="V1690" t="s">
        <v>4068</v>
      </c>
      <c r="W1690" t="s">
        <v>5055</v>
      </c>
      <c r="X1690" t="s">
        <v>4948</v>
      </c>
      <c r="Y1690">
        <v>1125.78</v>
      </c>
      <c r="Z1690">
        <v>790.02</v>
      </c>
      <c r="AA1690">
        <v>335.76</v>
      </c>
      <c r="AB1690">
        <v>0.29824654905931886</v>
      </c>
      <c r="AC1690" t="s">
        <v>4395</v>
      </c>
      <c r="AD1690" t="s">
        <v>5128</v>
      </c>
      <c r="AE1690" s="2">
        <v>46231</v>
      </c>
      <c r="AF1690">
        <v>2026</v>
      </c>
      <c r="AG1690" s="2">
        <v>46204</v>
      </c>
    </row>
    <row r="1691" spans="1:33" x14ac:dyDescent="0.25">
      <c r="A1691" t="s">
        <v>1416</v>
      </c>
      <c r="B1691" t="s">
        <v>490</v>
      </c>
      <c r="C1691" t="s">
        <v>77</v>
      </c>
      <c r="D1691" t="s">
        <v>95</v>
      </c>
      <c r="E1691" t="s">
        <v>14</v>
      </c>
      <c r="F1691">
        <v>10</v>
      </c>
      <c r="G1691">
        <v>391.02</v>
      </c>
      <c r="H1691">
        <v>0</v>
      </c>
      <c r="I1691" t="s">
        <v>15</v>
      </c>
      <c r="J1691" t="s">
        <v>5001</v>
      </c>
      <c r="K1691" t="s">
        <v>4973</v>
      </c>
      <c r="L1691" t="s">
        <v>4995</v>
      </c>
      <c r="M1691">
        <v>287.27999999999997</v>
      </c>
      <c r="N1691" s="2">
        <v>45950</v>
      </c>
      <c r="O1691">
        <v>71</v>
      </c>
      <c r="P1691" t="s">
        <v>4048</v>
      </c>
      <c r="Q1691" t="s">
        <v>4029</v>
      </c>
      <c r="R1691" t="s">
        <v>4103</v>
      </c>
      <c r="S1691" t="s">
        <v>4032</v>
      </c>
      <c r="T1691" t="s">
        <v>5095</v>
      </c>
      <c r="U1691" t="s">
        <v>4089</v>
      </c>
      <c r="V1691" t="s">
        <v>4068</v>
      </c>
      <c r="W1691" t="s">
        <v>5051</v>
      </c>
      <c r="X1691" t="s">
        <v>5113</v>
      </c>
      <c r="Y1691">
        <v>3910.2</v>
      </c>
      <c r="Z1691">
        <v>2872.8</v>
      </c>
      <c r="AA1691">
        <v>1037.4000000000001</v>
      </c>
      <c r="AB1691">
        <v>0.26530612244897961</v>
      </c>
      <c r="AC1691" t="s">
        <v>4847</v>
      </c>
      <c r="AD1691" t="s">
        <v>5094</v>
      </c>
      <c r="AE1691" s="2">
        <v>46161</v>
      </c>
      <c r="AF1691">
        <v>2026</v>
      </c>
      <c r="AG1691" s="2">
        <v>46143</v>
      </c>
    </row>
    <row r="1692" spans="1:33" x14ac:dyDescent="0.25">
      <c r="A1692" t="s">
        <v>3612</v>
      </c>
      <c r="B1692" t="s">
        <v>443</v>
      </c>
      <c r="C1692" t="s">
        <v>223</v>
      </c>
      <c r="D1692" t="s">
        <v>13</v>
      </c>
      <c r="E1692" t="s">
        <v>14</v>
      </c>
      <c r="F1692">
        <v>3</v>
      </c>
      <c r="G1692">
        <v>391.02</v>
      </c>
      <c r="H1692">
        <v>0</v>
      </c>
      <c r="I1692" t="s">
        <v>35</v>
      </c>
      <c r="J1692" t="s">
        <v>5028</v>
      </c>
      <c r="K1692" t="s">
        <v>4973</v>
      </c>
      <c r="L1692" t="s">
        <v>5020</v>
      </c>
      <c r="M1692">
        <v>263.33999999999997</v>
      </c>
      <c r="N1692" s="2">
        <v>45575</v>
      </c>
      <c r="O1692">
        <v>72</v>
      </c>
      <c r="P1692" t="s">
        <v>4025</v>
      </c>
      <c r="Q1692" t="s">
        <v>4024</v>
      </c>
      <c r="R1692" t="s">
        <v>4067</v>
      </c>
      <c r="S1692" t="s">
        <v>4068</v>
      </c>
      <c r="T1692" t="s">
        <v>5076</v>
      </c>
      <c r="U1692" t="s">
        <v>4085</v>
      </c>
      <c r="V1692" t="s">
        <v>4036</v>
      </c>
      <c r="W1692" t="s">
        <v>5051</v>
      </c>
      <c r="X1692" t="s">
        <v>5077</v>
      </c>
      <c r="Y1692">
        <v>1173.06</v>
      </c>
      <c r="Z1692">
        <v>790.02</v>
      </c>
      <c r="AA1692">
        <v>383.04</v>
      </c>
      <c r="AB1692">
        <v>0.32653061224489799</v>
      </c>
      <c r="AC1692" t="s">
        <v>4963</v>
      </c>
      <c r="AD1692" t="s">
        <v>5075</v>
      </c>
      <c r="AE1692" s="2">
        <v>45892</v>
      </c>
      <c r="AF1692">
        <v>2025</v>
      </c>
      <c r="AG1692" s="2">
        <v>45870</v>
      </c>
    </row>
    <row r="1693" spans="1:33" x14ac:dyDescent="0.25">
      <c r="A1693" t="s">
        <v>2251</v>
      </c>
      <c r="B1693" t="s">
        <v>451</v>
      </c>
      <c r="C1693" t="s">
        <v>223</v>
      </c>
      <c r="D1693" t="s">
        <v>58</v>
      </c>
      <c r="E1693" t="s">
        <v>14</v>
      </c>
      <c r="F1693">
        <v>1</v>
      </c>
      <c r="G1693">
        <v>391.02</v>
      </c>
      <c r="H1693">
        <v>0.1</v>
      </c>
      <c r="I1693" t="s">
        <v>35</v>
      </c>
      <c r="J1693" t="s">
        <v>5028</v>
      </c>
      <c r="K1693" t="s">
        <v>4973</v>
      </c>
      <c r="L1693" t="s">
        <v>5020</v>
      </c>
      <c r="M1693">
        <v>263.33999999999997</v>
      </c>
      <c r="N1693" s="2">
        <v>46046</v>
      </c>
      <c r="O1693">
        <v>67</v>
      </c>
      <c r="P1693" t="s">
        <v>4025</v>
      </c>
      <c r="Q1693" t="s">
        <v>4024</v>
      </c>
      <c r="R1693" t="s">
        <v>4135</v>
      </c>
      <c r="S1693" t="s">
        <v>4058</v>
      </c>
      <c r="T1693" t="s">
        <v>5050</v>
      </c>
      <c r="U1693" t="s">
        <v>4060</v>
      </c>
      <c r="V1693" t="s">
        <v>4032</v>
      </c>
      <c r="W1693" t="s">
        <v>5051</v>
      </c>
      <c r="X1693" t="s">
        <v>5052</v>
      </c>
      <c r="Y1693">
        <v>351.92</v>
      </c>
      <c r="Z1693">
        <v>263.33999999999997</v>
      </c>
      <c r="AA1693">
        <v>88.58</v>
      </c>
      <c r="AB1693">
        <v>0.25170493293930435</v>
      </c>
      <c r="AC1693" t="s">
        <v>4438</v>
      </c>
      <c r="AD1693" t="s">
        <v>5049</v>
      </c>
      <c r="AE1693" s="2">
        <v>45874</v>
      </c>
      <c r="AF1693">
        <v>2025</v>
      </c>
      <c r="AG1693" s="2">
        <v>45870</v>
      </c>
    </row>
    <row r="1694" spans="1:33" x14ac:dyDescent="0.25">
      <c r="A1694" t="s">
        <v>3319</v>
      </c>
      <c r="B1694" t="s">
        <v>1238</v>
      </c>
      <c r="C1694" t="s">
        <v>223</v>
      </c>
      <c r="D1694" t="s">
        <v>34</v>
      </c>
      <c r="E1694" t="s">
        <v>25</v>
      </c>
      <c r="F1694">
        <v>3</v>
      </c>
      <c r="G1694">
        <v>391.02</v>
      </c>
      <c r="H1694">
        <v>0.1</v>
      </c>
      <c r="I1694" t="s">
        <v>1258</v>
      </c>
      <c r="J1694" t="s">
        <v>5028</v>
      </c>
      <c r="K1694" t="s">
        <v>4973</v>
      </c>
      <c r="L1694" t="s">
        <v>5020</v>
      </c>
      <c r="M1694">
        <v>263.33999999999997</v>
      </c>
      <c r="N1694" s="2">
        <v>45823</v>
      </c>
      <c r="O1694">
        <v>72</v>
      </c>
      <c r="P1694" t="s">
        <v>4025</v>
      </c>
      <c r="Q1694" t="s">
        <v>4024</v>
      </c>
      <c r="R1694" t="s">
        <v>4050</v>
      </c>
      <c r="S1694" t="s">
        <v>4036</v>
      </c>
      <c r="T1694" t="s">
        <v>5079</v>
      </c>
      <c r="U1694" t="s">
        <v>4041</v>
      </c>
      <c r="V1694" t="s">
        <v>4036</v>
      </c>
      <c r="W1694" t="s">
        <v>5055</v>
      </c>
      <c r="X1694" t="s">
        <v>5080</v>
      </c>
      <c r="Y1694">
        <v>1055.75</v>
      </c>
      <c r="Z1694">
        <v>790.02</v>
      </c>
      <c r="AA1694">
        <v>265.73</v>
      </c>
      <c r="AB1694">
        <v>0.25169784513379118</v>
      </c>
      <c r="AC1694" t="s">
        <v>4123</v>
      </c>
      <c r="AD1694" t="s">
        <v>5078</v>
      </c>
      <c r="AE1694" s="2">
        <v>46058</v>
      </c>
      <c r="AF1694">
        <v>2026</v>
      </c>
      <c r="AG1694" s="2">
        <v>46054</v>
      </c>
    </row>
    <row r="1695" spans="1:33" x14ac:dyDescent="0.25">
      <c r="A1695" t="s">
        <v>1338</v>
      </c>
      <c r="B1695" t="s">
        <v>1339</v>
      </c>
      <c r="C1695" t="s">
        <v>77</v>
      </c>
      <c r="D1695" t="s">
        <v>39</v>
      </c>
      <c r="E1695" t="s">
        <v>14</v>
      </c>
      <c r="F1695">
        <v>3</v>
      </c>
      <c r="G1695">
        <v>391.02</v>
      </c>
      <c r="H1695">
        <v>0</v>
      </c>
      <c r="I1695" t="s">
        <v>35</v>
      </c>
      <c r="J1695" t="s">
        <v>5001</v>
      </c>
      <c r="K1695" t="s">
        <v>4973</v>
      </c>
      <c r="L1695" t="s">
        <v>4995</v>
      </c>
      <c r="M1695">
        <v>287.27999999999997</v>
      </c>
      <c r="N1695" s="2">
        <v>45048</v>
      </c>
      <c r="O1695">
        <v>49</v>
      </c>
      <c r="P1695" t="s">
        <v>4025</v>
      </c>
      <c r="Q1695" t="s">
        <v>4024</v>
      </c>
      <c r="R1695" t="s">
        <v>4055</v>
      </c>
      <c r="S1695" t="s">
        <v>4032</v>
      </c>
      <c r="T1695" t="s">
        <v>5097</v>
      </c>
      <c r="U1695" t="s">
        <v>4141</v>
      </c>
      <c r="V1695" t="s">
        <v>4068</v>
      </c>
      <c r="W1695" t="s">
        <v>5055</v>
      </c>
      <c r="X1695" t="s">
        <v>4948</v>
      </c>
      <c r="Y1695">
        <v>1173.06</v>
      </c>
      <c r="Z1695">
        <v>861.84</v>
      </c>
      <c r="AA1695">
        <v>311.22000000000003</v>
      </c>
      <c r="AB1695">
        <v>0.26530612244897961</v>
      </c>
      <c r="AC1695" t="s">
        <v>4426</v>
      </c>
      <c r="AD1695" t="s">
        <v>5128</v>
      </c>
      <c r="AE1695" s="2">
        <v>46084</v>
      </c>
      <c r="AF1695">
        <v>2026</v>
      </c>
      <c r="AG1695" s="2">
        <v>46082</v>
      </c>
    </row>
    <row r="1696" spans="1:33" x14ac:dyDescent="0.25">
      <c r="A1696" t="s">
        <v>2108</v>
      </c>
      <c r="B1696" t="s">
        <v>1504</v>
      </c>
      <c r="C1696" t="s">
        <v>223</v>
      </c>
      <c r="D1696" t="s">
        <v>58</v>
      </c>
      <c r="E1696" t="s">
        <v>14</v>
      </c>
      <c r="F1696">
        <v>3</v>
      </c>
      <c r="G1696">
        <v>391.02</v>
      </c>
      <c r="H1696">
        <v>0.05</v>
      </c>
      <c r="I1696" t="s">
        <v>20</v>
      </c>
      <c r="J1696" t="s">
        <v>5028</v>
      </c>
      <c r="K1696" t="s">
        <v>4973</v>
      </c>
      <c r="L1696" t="s">
        <v>5020</v>
      </c>
      <c r="M1696">
        <v>263.33999999999997</v>
      </c>
      <c r="N1696" s="2">
        <v>46096</v>
      </c>
      <c r="O1696">
        <v>65</v>
      </c>
      <c r="P1696" t="s">
        <v>4030</v>
      </c>
      <c r="Q1696" t="s">
        <v>4024</v>
      </c>
      <c r="R1696" t="s">
        <v>4085</v>
      </c>
      <c r="S1696" t="s">
        <v>4036</v>
      </c>
      <c r="T1696" t="s">
        <v>5050</v>
      </c>
      <c r="U1696" t="s">
        <v>4060</v>
      </c>
      <c r="V1696" t="s">
        <v>4032</v>
      </c>
      <c r="W1696" t="s">
        <v>5051</v>
      </c>
      <c r="X1696" t="s">
        <v>5052</v>
      </c>
      <c r="Y1696">
        <v>1114.4100000000001</v>
      </c>
      <c r="Z1696">
        <v>790.02</v>
      </c>
      <c r="AA1696">
        <v>324.39</v>
      </c>
      <c r="AB1696">
        <v>0.29108676339946693</v>
      </c>
      <c r="AC1696" t="s">
        <v>5160</v>
      </c>
      <c r="AD1696" t="s">
        <v>5049</v>
      </c>
      <c r="AE1696" s="2">
        <v>45981</v>
      </c>
      <c r="AF1696">
        <v>2025</v>
      </c>
      <c r="AG1696" s="2">
        <v>45962</v>
      </c>
    </row>
    <row r="1697" spans="1:33" x14ac:dyDescent="0.25">
      <c r="A1697" t="s">
        <v>3797</v>
      </c>
      <c r="B1697" t="s">
        <v>431</v>
      </c>
      <c r="C1697" t="s">
        <v>77</v>
      </c>
      <c r="D1697" t="s">
        <v>120</v>
      </c>
      <c r="E1697" t="s">
        <v>14</v>
      </c>
      <c r="F1697">
        <v>3</v>
      </c>
      <c r="G1697">
        <v>391.02</v>
      </c>
      <c r="H1697">
        <v>0.1</v>
      </c>
      <c r="I1697" t="s">
        <v>30</v>
      </c>
      <c r="J1697" t="s">
        <v>5001</v>
      </c>
      <c r="K1697" t="s">
        <v>4973</v>
      </c>
      <c r="L1697" t="s">
        <v>4995</v>
      </c>
      <c r="M1697">
        <v>287.27999999999997</v>
      </c>
      <c r="N1697" s="2">
        <v>46103</v>
      </c>
      <c r="O1697">
        <v>64</v>
      </c>
      <c r="P1697" t="s">
        <v>4052</v>
      </c>
      <c r="Q1697" t="s">
        <v>4024</v>
      </c>
      <c r="R1697" t="s">
        <v>4070</v>
      </c>
      <c r="S1697" t="s">
        <v>4071</v>
      </c>
      <c r="T1697" t="s">
        <v>5101</v>
      </c>
      <c r="U1697" t="s">
        <v>4026</v>
      </c>
      <c r="V1697" t="s">
        <v>4027</v>
      </c>
      <c r="W1697" t="s">
        <v>5051</v>
      </c>
      <c r="X1697" t="s">
        <v>5102</v>
      </c>
      <c r="Y1697">
        <v>1055.75</v>
      </c>
      <c r="Z1697">
        <v>861.84</v>
      </c>
      <c r="AA1697">
        <v>193.91</v>
      </c>
      <c r="AB1697">
        <v>0.18367037650959034</v>
      </c>
      <c r="AC1697" t="s">
        <v>4069</v>
      </c>
      <c r="AD1697" t="s">
        <v>5127</v>
      </c>
      <c r="AE1697" s="2">
        <v>46096</v>
      </c>
      <c r="AF1697">
        <v>2026</v>
      </c>
      <c r="AG1697" s="2">
        <v>46082</v>
      </c>
    </row>
    <row r="1698" spans="1:33" x14ac:dyDescent="0.25">
      <c r="A1698" t="s">
        <v>2731</v>
      </c>
      <c r="B1698" t="s">
        <v>2024</v>
      </c>
      <c r="C1698" t="s">
        <v>223</v>
      </c>
      <c r="D1698" t="s">
        <v>187</v>
      </c>
      <c r="E1698" t="s">
        <v>14</v>
      </c>
      <c r="F1698">
        <v>1</v>
      </c>
      <c r="G1698">
        <v>391.02</v>
      </c>
      <c r="H1698">
        <v>0</v>
      </c>
      <c r="I1698" t="s">
        <v>30</v>
      </c>
      <c r="J1698" t="s">
        <v>5028</v>
      </c>
      <c r="K1698" t="s">
        <v>4973</v>
      </c>
      <c r="L1698" t="s">
        <v>5020</v>
      </c>
      <c r="M1698">
        <v>263.33999999999997</v>
      </c>
      <c r="N1698" s="2">
        <v>45521</v>
      </c>
      <c r="O1698">
        <v>70</v>
      </c>
      <c r="P1698" t="s">
        <v>4025</v>
      </c>
      <c r="Q1698" t="s">
        <v>4029</v>
      </c>
      <c r="R1698" t="s">
        <v>4089</v>
      </c>
      <c r="S1698" t="s">
        <v>4068</v>
      </c>
      <c r="T1698" t="s">
        <v>5099</v>
      </c>
      <c r="U1698" t="s">
        <v>4067</v>
      </c>
      <c r="V1698" t="s">
        <v>4068</v>
      </c>
      <c r="W1698" t="s">
        <v>5070</v>
      </c>
      <c r="X1698" t="s">
        <v>5113</v>
      </c>
      <c r="Y1698">
        <v>391.02</v>
      </c>
      <c r="Z1698">
        <v>263.33999999999997</v>
      </c>
      <c r="AA1698">
        <v>127.68</v>
      </c>
      <c r="AB1698">
        <v>0.32653061224489799</v>
      </c>
      <c r="AC1698" t="s">
        <v>4882</v>
      </c>
      <c r="AD1698" t="s">
        <v>5098</v>
      </c>
      <c r="AE1698" s="2">
        <v>45956</v>
      </c>
      <c r="AF1698">
        <v>2025</v>
      </c>
      <c r="AG1698" s="2">
        <v>45931</v>
      </c>
    </row>
    <row r="1699" spans="1:33" x14ac:dyDescent="0.25">
      <c r="A1699" t="s">
        <v>1744</v>
      </c>
      <c r="B1699" t="s">
        <v>222</v>
      </c>
      <c r="C1699" t="s">
        <v>223</v>
      </c>
      <c r="D1699" t="s">
        <v>19</v>
      </c>
      <c r="E1699" t="s">
        <v>14</v>
      </c>
      <c r="F1699">
        <v>1</v>
      </c>
      <c r="G1699">
        <v>391.02</v>
      </c>
      <c r="H1699">
        <v>0.02</v>
      </c>
      <c r="I1699" t="s">
        <v>35</v>
      </c>
      <c r="J1699" t="s">
        <v>5028</v>
      </c>
      <c r="K1699" t="s">
        <v>4973</v>
      </c>
      <c r="L1699" t="s">
        <v>5020</v>
      </c>
      <c r="M1699">
        <v>263.33999999999997</v>
      </c>
      <c r="N1699" s="2">
        <v>45039</v>
      </c>
      <c r="O1699">
        <v>56</v>
      </c>
      <c r="P1699" t="s">
        <v>4025</v>
      </c>
      <c r="Q1699" t="s">
        <v>4029</v>
      </c>
      <c r="R1699" t="s">
        <v>4085</v>
      </c>
      <c r="S1699" t="s">
        <v>4036</v>
      </c>
      <c r="T1699" t="s">
        <v>5058</v>
      </c>
      <c r="U1699" t="s">
        <v>4055</v>
      </c>
      <c r="V1699" t="s">
        <v>4032</v>
      </c>
      <c r="W1699" t="s">
        <v>5051</v>
      </c>
      <c r="X1699" t="s">
        <v>5060</v>
      </c>
      <c r="Y1699">
        <v>383.2</v>
      </c>
      <c r="Z1699">
        <v>263.33999999999997</v>
      </c>
      <c r="AA1699">
        <v>119.86</v>
      </c>
      <c r="AB1699">
        <v>0.31278705636743215</v>
      </c>
      <c r="AC1699" t="s">
        <v>4395</v>
      </c>
      <c r="AD1699" t="s">
        <v>5057</v>
      </c>
      <c r="AE1699" s="2">
        <v>45976</v>
      </c>
      <c r="AF1699">
        <v>2025</v>
      </c>
      <c r="AG1699" s="2">
        <v>45962</v>
      </c>
    </row>
    <row r="1700" spans="1:33" x14ac:dyDescent="0.25">
      <c r="A1700" t="s">
        <v>784</v>
      </c>
      <c r="B1700" t="s">
        <v>785</v>
      </c>
      <c r="C1700" t="s">
        <v>77</v>
      </c>
      <c r="D1700" t="s">
        <v>13</v>
      </c>
      <c r="E1700" t="s">
        <v>14</v>
      </c>
      <c r="F1700">
        <v>3</v>
      </c>
      <c r="G1700">
        <v>391.02</v>
      </c>
      <c r="H1700">
        <v>0</v>
      </c>
      <c r="I1700" t="s">
        <v>30</v>
      </c>
      <c r="J1700" t="s">
        <v>5001</v>
      </c>
      <c r="K1700" t="s">
        <v>4973</v>
      </c>
      <c r="L1700" t="s">
        <v>4995</v>
      </c>
      <c r="M1700">
        <v>287.27999999999997</v>
      </c>
      <c r="N1700" s="2">
        <v>46107</v>
      </c>
      <c r="O1700">
        <v>41</v>
      </c>
      <c r="P1700" t="s">
        <v>5126</v>
      </c>
      <c r="Q1700" t="s">
        <v>4024</v>
      </c>
      <c r="R1700" t="s">
        <v>4050</v>
      </c>
      <c r="S1700" t="s">
        <v>4036</v>
      </c>
      <c r="T1700" t="s">
        <v>5076</v>
      </c>
      <c r="U1700" t="s">
        <v>4085</v>
      </c>
      <c r="V1700" t="s">
        <v>4036</v>
      </c>
      <c r="W1700" t="s">
        <v>5051</v>
      </c>
      <c r="X1700" t="s">
        <v>5077</v>
      </c>
      <c r="Y1700">
        <v>1173.06</v>
      </c>
      <c r="Z1700">
        <v>861.84</v>
      </c>
      <c r="AA1700">
        <v>311.22000000000003</v>
      </c>
      <c r="AB1700">
        <v>0.26530612244897961</v>
      </c>
      <c r="AC1700" t="s">
        <v>4786</v>
      </c>
      <c r="AD1700" t="s">
        <v>5075</v>
      </c>
      <c r="AE1700" s="2">
        <v>46072</v>
      </c>
      <c r="AF1700">
        <v>2026</v>
      </c>
      <c r="AG1700" s="2">
        <v>46054</v>
      </c>
    </row>
    <row r="1701" spans="1:33" x14ac:dyDescent="0.25">
      <c r="A1701" t="s">
        <v>3813</v>
      </c>
      <c r="B1701" t="s">
        <v>350</v>
      </c>
      <c r="C1701" t="s">
        <v>77</v>
      </c>
      <c r="D1701" t="s">
        <v>58</v>
      </c>
      <c r="E1701" t="s">
        <v>25</v>
      </c>
      <c r="F1701">
        <v>4</v>
      </c>
      <c r="G1701">
        <v>391.02</v>
      </c>
      <c r="H1701">
        <v>0</v>
      </c>
      <c r="I1701" t="s">
        <v>15</v>
      </c>
      <c r="J1701" t="s">
        <v>5001</v>
      </c>
      <c r="K1701" t="s">
        <v>4973</v>
      </c>
      <c r="L1701" t="s">
        <v>4995</v>
      </c>
      <c r="M1701">
        <v>287.27999999999997</v>
      </c>
      <c r="N1701" s="2">
        <v>45017</v>
      </c>
      <c r="O1701">
        <v>56</v>
      </c>
      <c r="P1701" t="s">
        <v>4048</v>
      </c>
      <c r="Q1701" t="s">
        <v>4029</v>
      </c>
      <c r="R1701" t="s">
        <v>4041</v>
      </c>
      <c r="S1701" t="s">
        <v>4036</v>
      </c>
      <c r="T1701" t="s">
        <v>5050</v>
      </c>
      <c r="U1701" t="s">
        <v>4060</v>
      </c>
      <c r="V1701" t="s">
        <v>4032</v>
      </c>
      <c r="W1701" t="s">
        <v>5051</v>
      </c>
      <c r="X1701" t="s">
        <v>5052</v>
      </c>
      <c r="Y1701">
        <v>1564.08</v>
      </c>
      <c r="Z1701">
        <v>1149.1199999999999</v>
      </c>
      <c r="AA1701">
        <v>414.96</v>
      </c>
      <c r="AB1701">
        <v>0.26530612244897961</v>
      </c>
      <c r="AC1701" t="s">
        <v>4534</v>
      </c>
      <c r="AD1701" t="s">
        <v>5049</v>
      </c>
      <c r="AE1701" s="2">
        <v>46125</v>
      </c>
      <c r="AF1701">
        <v>2026</v>
      </c>
      <c r="AG1701" s="2">
        <v>46113</v>
      </c>
    </row>
    <row r="1702" spans="1:33" x14ac:dyDescent="0.25">
      <c r="A1702" t="s">
        <v>3132</v>
      </c>
      <c r="B1702" t="s">
        <v>3133</v>
      </c>
      <c r="C1702" t="s">
        <v>77</v>
      </c>
      <c r="D1702" t="s">
        <v>62</v>
      </c>
      <c r="E1702" t="s">
        <v>25</v>
      </c>
      <c r="F1702">
        <v>4</v>
      </c>
      <c r="G1702">
        <v>391.02</v>
      </c>
      <c r="H1702">
        <v>0.05</v>
      </c>
      <c r="I1702" t="s">
        <v>15</v>
      </c>
      <c r="J1702" t="s">
        <v>5001</v>
      </c>
      <c r="K1702" t="s">
        <v>4973</v>
      </c>
      <c r="L1702" t="s">
        <v>4995</v>
      </c>
      <c r="M1702">
        <v>287.27999999999997</v>
      </c>
      <c r="N1702" s="2">
        <v>46017</v>
      </c>
      <c r="O1702">
        <v>64</v>
      </c>
      <c r="P1702" t="s">
        <v>4025</v>
      </c>
      <c r="Q1702" t="s">
        <v>4024</v>
      </c>
      <c r="R1702" t="s">
        <v>4089</v>
      </c>
      <c r="S1702" t="s">
        <v>4068</v>
      </c>
      <c r="T1702" t="s">
        <v>5104</v>
      </c>
      <c r="U1702" t="s">
        <v>4143</v>
      </c>
      <c r="V1702" t="s">
        <v>4027</v>
      </c>
      <c r="W1702" t="s">
        <v>5055</v>
      </c>
      <c r="X1702" t="s">
        <v>5105</v>
      </c>
      <c r="Y1702">
        <v>1485.88</v>
      </c>
      <c r="Z1702">
        <v>1149.1199999999999</v>
      </c>
      <c r="AA1702">
        <v>336.76</v>
      </c>
      <c r="AB1702">
        <v>0.22664010552669123</v>
      </c>
      <c r="AC1702" t="s">
        <v>4387</v>
      </c>
      <c r="AD1702" t="s">
        <v>5103</v>
      </c>
      <c r="AE1702" s="2">
        <v>45895</v>
      </c>
      <c r="AF1702">
        <v>2025</v>
      </c>
      <c r="AG1702" s="2">
        <v>45870</v>
      </c>
    </row>
    <row r="1703" spans="1:33" x14ac:dyDescent="0.25">
      <c r="A1703" t="s">
        <v>2466</v>
      </c>
      <c r="B1703" t="s">
        <v>222</v>
      </c>
      <c r="C1703" t="s">
        <v>77</v>
      </c>
      <c r="D1703" t="s">
        <v>58</v>
      </c>
      <c r="E1703" t="s">
        <v>25</v>
      </c>
      <c r="F1703">
        <v>3</v>
      </c>
      <c r="G1703">
        <v>391.02</v>
      </c>
      <c r="H1703">
        <v>0.02</v>
      </c>
      <c r="I1703" t="s">
        <v>30</v>
      </c>
      <c r="J1703" t="s">
        <v>5001</v>
      </c>
      <c r="K1703" t="s">
        <v>4973</v>
      </c>
      <c r="L1703" t="s">
        <v>4995</v>
      </c>
      <c r="M1703">
        <v>287.27999999999997</v>
      </c>
      <c r="N1703" s="2">
        <v>45039</v>
      </c>
      <c r="O1703">
        <v>56</v>
      </c>
      <c r="P1703" t="s">
        <v>4025</v>
      </c>
      <c r="Q1703" t="s">
        <v>4029</v>
      </c>
      <c r="R1703" t="s">
        <v>4085</v>
      </c>
      <c r="S1703" t="s">
        <v>4036</v>
      </c>
      <c r="T1703" t="s">
        <v>5050</v>
      </c>
      <c r="U1703" t="s">
        <v>4060</v>
      </c>
      <c r="V1703" t="s">
        <v>4032</v>
      </c>
      <c r="W1703" t="s">
        <v>5051</v>
      </c>
      <c r="X1703" t="s">
        <v>5052</v>
      </c>
      <c r="Y1703">
        <v>1149.5999999999999</v>
      </c>
      <c r="Z1703">
        <v>861.84</v>
      </c>
      <c r="AA1703">
        <v>287.76</v>
      </c>
      <c r="AB1703">
        <v>0.25031315240083507</v>
      </c>
      <c r="AC1703" t="s">
        <v>4395</v>
      </c>
      <c r="AD1703" t="s">
        <v>5049</v>
      </c>
      <c r="AE1703" s="2">
        <v>45950</v>
      </c>
      <c r="AF1703">
        <v>2025</v>
      </c>
      <c r="AG1703" s="2">
        <v>45931</v>
      </c>
    </row>
    <row r="1704" spans="1:33" x14ac:dyDescent="0.25">
      <c r="A1704" t="s">
        <v>2133</v>
      </c>
      <c r="B1704" t="s">
        <v>1322</v>
      </c>
      <c r="C1704" t="s">
        <v>77</v>
      </c>
      <c r="D1704" t="s">
        <v>24</v>
      </c>
      <c r="E1704" t="s">
        <v>14</v>
      </c>
      <c r="F1704">
        <v>1</v>
      </c>
      <c r="G1704">
        <v>391.02</v>
      </c>
      <c r="H1704">
        <v>0</v>
      </c>
      <c r="I1704" t="s">
        <v>15</v>
      </c>
      <c r="J1704" t="s">
        <v>5001</v>
      </c>
      <c r="K1704" t="s">
        <v>4973</v>
      </c>
      <c r="L1704" t="s">
        <v>4995</v>
      </c>
      <c r="M1704">
        <v>287.27999999999997</v>
      </c>
      <c r="N1704" s="2">
        <v>45227</v>
      </c>
      <c r="O1704">
        <v>55</v>
      </c>
      <c r="P1704" t="s">
        <v>4030</v>
      </c>
      <c r="Q1704" t="s">
        <v>4029</v>
      </c>
      <c r="R1704" t="s">
        <v>4067</v>
      </c>
      <c r="S1704" t="s">
        <v>4068</v>
      </c>
      <c r="T1704" t="s">
        <v>5085</v>
      </c>
      <c r="U1704" t="s">
        <v>4097</v>
      </c>
      <c r="V1704" t="s">
        <v>4071</v>
      </c>
      <c r="W1704" t="s">
        <v>5051</v>
      </c>
      <c r="X1704" t="s">
        <v>5087</v>
      </c>
      <c r="Y1704">
        <v>391.02</v>
      </c>
      <c r="Z1704">
        <v>287.27999999999997</v>
      </c>
      <c r="AA1704">
        <v>103.74</v>
      </c>
      <c r="AB1704">
        <v>0.26530612244897961</v>
      </c>
      <c r="AC1704" t="s">
        <v>4261</v>
      </c>
      <c r="AD1704" t="s">
        <v>5084</v>
      </c>
      <c r="AE1704" s="2">
        <v>46097</v>
      </c>
      <c r="AF1704">
        <v>2026</v>
      </c>
      <c r="AG1704" s="2">
        <v>46082</v>
      </c>
    </row>
    <row r="1705" spans="1:33" x14ac:dyDescent="0.25">
      <c r="A1705" t="s">
        <v>324</v>
      </c>
      <c r="B1705" t="s">
        <v>325</v>
      </c>
      <c r="C1705" t="s">
        <v>77</v>
      </c>
      <c r="D1705" t="s">
        <v>187</v>
      </c>
      <c r="E1705" t="s">
        <v>25</v>
      </c>
      <c r="F1705">
        <v>1</v>
      </c>
      <c r="G1705">
        <v>391.02</v>
      </c>
      <c r="H1705">
        <v>0</v>
      </c>
      <c r="I1705" t="s">
        <v>1258</v>
      </c>
      <c r="J1705" t="s">
        <v>5001</v>
      </c>
      <c r="K1705" t="s">
        <v>4973</v>
      </c>
      <c r="L1705" t="s">
        <v>4995</v>
      </c>
      <c r="M1705">
        <v>287.27999999999997</v>
      </c>
      <c r="N1705" s="2">
        <v>45879</v>
      </c>
      <c r="O1705">
        <v>59</v>
      </c>
      <c r="P1705" t="s">
        <v>4025</v>
      </c>
      <c r="Q1705" t="s">
        <v>4029</v>
      </c>
      <c r="R1705" t="s">
        <v>4053</v>
      </c>
      <c r="S1705" t="s">
        <v>4027</v>
      </c>
      <c r="T1705" t="s">
        <v>5099</v>
      </c>
      <c r="U1705" t="s">
        <v>4067</v>
      </c>
      <c r="V1705" t="s">
        <v>4068</v>
      </c>
      <c r="W1705" t="s">
        <v>5070</v>
      </c>
      <c r="X1705" t="s">
        <v>5113</v>
      </c>
      <c r="Y1705">
        <v>391.02</v>
      </c>
      <c r="Z1705">
        <v>287.27999999999997</v>
      </c>
      <c r="AA1705">
        <v>103.74</v>
      </c>
      <c r="AB1705">
        <v>0.26530612244897961</v>
      </c>
      <c r="AC1705" t="s">
        <v>4104</v>
      </c>
      <c r="AD1705" t="s">
        <v>5098</v>
      </c>
      <c r="AE1705" s="2">
        <v>45893</v>
      </c>
      <c r="AF1705">
        <v>2025</v>
      </c>
      <c r="AG1705" s="2">
        <v>45870</v>
      </c>
    </row>
    <row r="1706" spans="1:33" x14ac:dyDescent="0.25">
      <c r="A1706" t="s">
        <v>3607</v>
      </c>
      <c r="B1706" t="s">
        <v>1037</v>
      </c>
      <c r="C1706" t="s">
        <v>77</v>
      </c>
      <c r="D1706" t="s">
        <v>48</v>
      </c>
      <c r="E1706" t="s">
        <v>25</v>
      </c>
      <c r="F1706">
        <v>6</v>
      </c>
      <c r="G1706">
        <v>387.03</v>
      </c>
      <c r="H1706">
        <v>0.1</v>
      </c>
      <c r="I1706" t="s">
        <v>15</v>
      </c>
      <c r="J1706" t="s">
        <v>5001</v>
      </c>
      <c r="K1706" t="s">
        <v>4973</v>
      </c>
      <c r="L1706" t="s">
        <v>4995</v>
      </c>
      <c r="M1706">
        <v>287.27999999999997</v>
      </c>
      <c r="N1706" s="2">
        <v>45045</v>
      </c>
      <c r="O1706">
        <v>54</v>
      </c>
      <c r="P1706" t="s">
        <v>4025</v>
      </c>
      <c r="Q1706" t="s">
        <v>4029</v>
      </c>
      <c r="R1706" t="s">
        <v>4031</v>
      </c>
      <c r="S1706" t="s">
        <v>4032</v>
      </c>
      <c r="T1706" t="s">
        <v>5110</v>
      </c>
      <c r="U1706" t="s">
        <v>4135</v>
      </c>
      <c r="V1706" t="s">
        <v>4058</v>
      </c>
      <c r="W1706" t="s">
        <v>5055</v>
      </c>
      <c r="X1706" t="s">
        <v>5112</v>
      </c>
      <c r="Y1706">
        <v>2089.96</v>
      </c>
      <c r="Z1706">
        <v>1723.68</v>
      </c>
      <c r="AA1706">
        <v>366.28</v>
      </c>
      <c r="AB1706">
        <v>0.17525694271660699</v>
      </c>
      <c r="AC1706" t="s">
        <v>4694</v>
      </c>
      <c r="AD1706" t="s">
        <v>5109</v>
      </c>
      <c r="AE1706" s="2">
        <v>45906</v>
      </c>
      <c r="AF1706">
        <v>2025</v>
      </c>
      <c r="AG1706" s="2">
        <v>45901</v>
      </c>
    </row>
    <row r="1707" spans="1:33" x14ac:dyDescent="0.25">
      <c r="A1707" t="s">
        <v>1036</v>
      </c>
      <c r="B1707" t="s">
        <v>1037</v>
      </c>
      <c r="C1707" t="s">
        <v>223</v>
      </c>
      <c r="D1707" t="s">
        <v>24</v>
      </c>
      <c r="E1707" t="s">
        <v>25</v>
      </c>
      <c r="F1707">
        <v>4</v>
      </c>
      <c r="G1707">
        <v>387.03</v>
      </c>
      <c r="H1707">
        <v>0.2</v>
      </c>
      <c r="I1707" t="s">
        <v>15</v>
      </c>
      <c r="J1707" t="s">
        <v>5028</v>
      </c>
      <c r="K1707" t="s">
        <v>4973</v>
      </c>
      <c r="L1707" t="s">
        <v>5020</v>
      </c>
      <c r="M1707">
        <v>263.33999999999997</v>
      </c>
      <c r="N1707" s="2">
        <v>45045</v>
      </c>
      <c r="O1707">
        <v>54</v>
      </c>
      <c r="P1707" t="s">
        <v>4025</v>
      </c>
      <c r="Q1707" t="s">
        <v>4029</v>
      </c>
      <c r="R1707" t="s">
        <v>4031</v>
      </c>
      <c r="S1707" t="s">
        <v>4032</v>
      </c>
      <c r="T1707" t="s">
        <v>5085</v>
      </c>
      <c r="U1707" t="s">
        <v>4097</v>
      </c>
      <c r="V1707" t="s">
        <v>4071</v>
      </c>
      <c r="W1707" t="s">
        <v>5051</v>
      </c>
      <c r="X1707" t="s">
        <v>5087</v>
      </c>
      <c r="Y1707">
        <v>1238.5</v>
      </c>
      <c r="Z1707">
        <v>1053.3599999999999</v>
      </c>
      <c r="AA1707">
        <v>185.14</v>
      </c>
      <c r="AB1707">
        <v>0.14948728300363343</v>
      </c>
      <c r="AC1707" t="s">
        <v>4694</v>
      </c>
      <c r="AD1707" t="s">
        <v>5084</v>
      </c>
      <c r="AE1707" s="2">
        <v>46127</v>
      </c>
      <c r="AF1707">
        <v>2026</v>
      </c>
      <c r="AG1707" s="2">
        <v>46113</v>
      </c>
    </row>
    <row r="1708" spans="1:33" x14ac:dyDescent="0.25">
      <c r="A1708" t="s">
        <v>2651</v>
      </c>
      <c r="B1708" t="s">
        <v>1473</v>
      </c>
      <c r="C1708" t="s">
        <v>223</v>
      </c>
      <c r="D1708" t="s">
        <v>187</v>
      </c>
      <c r="E1708" t="s">
        <v>25</v>
      </c>
      <c r="F1708">
        <v>2</v>
      </c>
      <c r="G1708">
        <v>387.03</v>
      </c>
      <c r="H1708">
        <v>0.15</v>
      </c>
      <c r="I1708" t="s">
        <v>30</v>
      </c>
      <c r="J1708" t="s">
        <v>5028</v>
      </c>
      <c r="K1708" t="s">
        <v>4973</v>
      </c>
      <c r="L1708" t="s">
        <v>5020</v>
      </c>
      <c r="M1708">
        <v>263.33999999999997</v>
      </c>
      <c r="N1708" s="2">
        <v>45103</v>
      </c>
      <c r="O1708">
        <v>36</v>
      </c>
      <c r="P1708" t="s">
        <v>4048</v>
      </c>
      <c r="Q1708" t="s">
        <v>4024</v>
      </c>
      <c r="R1708" t="s">
        <v>4055</v>
      </c>
      <c r="S1708" t="s">
        <v>4032</v>
      </c>
      <c r="T1708" t="s">
        <v>5099</v>
      </c>
      <c r="U1708" t="s">
        <v>4067</v>
      </c>
      <c r="V1708" t="s">
        <v>4068</v>
      </c>
      <c r="W1708" t="s">
        <v>5070</v>
      </c>
      <c r="X1708" t="s">
        <v>5113</v>
      </c>
      <c r="Y1708">
        <v>657.95</v>
      </c>
      <c r="Z1708">
        <v>526.67999999999995</v>
      </c>
      <c r="AA1708">
        <v>131.27000000000001</v>
      </c>
      <c r="AB1708">
        <v>0.19951364085416826</v>
      </c>
      <c r="AC1708" t="s">
        <v>4519</v>
      </c>
      <c r="AD1708" t="s">
        <v>5098</v>
      </c>
      <c r="AE1708" s="2">
        <v>46207</v>
      </c>
      <c r="AF1708">
        <v>2026</v>
      </c>
      <c r="AG1708" s="2">
        <v>46204</v>
      </c>
    </row>
    <row r="1709" spans="1:33" x14ac:dyDescent="0.25">
      <c r="A1709" t="s">
        <v>1077</v>
      </c>
      <c r="B1709" t="s">
        <v>1078</v>
      </c>
      <c r="C1709" t="s">
        <v>77</v>
      </c>
      <c r="D1709" t="s">
        <v>104</v>
      </c>
      <c r="E1709" t="s">
        <v>14</v>
      </c>
      <c r="F1709">
        <v>1</v>
      </c>
      <c r="G1709">
        <v>387.03</v>
      </c>
      <c r="H1709">
        <v>0</v>
      </c>
      <c r="I1709" t="s">
        <v>35</v>
      </c>
      <c r="J1709" t="s">
        <v>5001</v>
      </c>
      <c r="K1709" t="s">
        <v>4973</v>
      </c>
      <c r="L1709" t="s">
        <v>4995</v>
      </c>
      <c r="M1709">
        <v>287.27999999999997</v>
      </c>
      <c r="N1709" s="2">
        <v>45083</v>
      </c>
      <c r="O1709">
        <v>40</v>
      </c>
      <c r="P1709" t="s">
        <v>4030</v>
      </c>
      <c r="Q1709" t="s">
        <v>4029</v>
      </c>
      <c r="R1709" t="s">
        <v>4057</v>
      </c>
      <c r="S1709" t="s">
        <v>4058</v>
      </c>
      <c r="T1709" t="s">
        <v>5073</v>
      </c>
      <c r="U1709" t="s">
        <v>4035</v>
      </c>
      <c r="V1709" t="s">
        <v>4036</v>
      </c>
      <c r="W1709" t="s">
        <v>5051</v>
      </c>
      <c r="X1709" t="s">
        <v>5074</v>
      </c>
      <c r="Y1709">
        <v>387.03</v>
      </c>
      <c r="Z1709">
        <v>287.27999999999997</v>
      </c>
      <c r="AA1709">
        <v>99.75</v>
      </c>
      <c r="AB1709">
        <v>0.25773195876288663</v>
      </c>
      <c r="AC1709" t="s">
        <v>4170</v>
      </c>
      <c r="AD1709" t="s">
        <v>5072</v>
      </c>
      <c r="AE1709" s="2">
        <v>46150</v>
      </c>
      <c r="AF1709">
        <v>2026</v>
      </c>
      <c r="AG1709" s="2">
        <v>46143</v>
      </c>
    </row>
    <row r="1710" spans="1:33" x14ac:dyDescent="0.25">
      <c r="A1710" t="s">
        <v>1550</v>
      </c>
      <c r="B1710" t="s">
        <v>1551</v>
      </c>
      <c r="C1710" t="s">
        <v>223</v>
      </c>
      <c r="D1710" t="s">
        <v>226</v>
      </c>
      <c r="E1710" t="s">
        <v>14</v>
      </c>
      <c r="F1710">
        <v>5</v>
      </c>
      <c r="G1710">
        <v>387.03</v>
      </c>
      <c r="H1710">
        <v>0</v>
      </c>
      <c r="I1710" t="s">
        <v>15</v>
      </c>
      <c r="J1710" t="s">
        <v>5028</v>
      </c>
      <c r="K1710" t="s">
        <v>4973</v>
      </c>
      <c r="L1710" t="s">
        <v>5020</v>
      </c>
      <c r="M1710">
        <v>263.33999999999997</v>
      </c>
      <c r="N1710" s="2">
        <v>45882</v>
      </c>
      <c r="O1710">
        <v>48</v>
      </c>
      <c r="P1710" t="s">
        <v>4048</v>
      </c>
      <c r="Q1710" t="s">
        <v>4029</v>
      </c>
      <c r="R1710" t="s">
        <v>4041</v>
      </c>
      <c r="S1710" t="s">
        <v>4036</v>
      </c>
      <c r="T1710" t="s">
        <v>5062</v>
      </c>
      <c r="U1710" t="s">
        <v>4055</v>
      </c>
      <c r="V1710" t="s">
        <v>4032</v>
      </c>
      <c r="W1710" t="s">
        <v>5055</v>
      </c>
      <c r="X1710" t="s">
        <v>5063</v>
      </c>
      <c r="Y1710">
        <v>1935.15</v>
      </c>
      <c r="Z1710">
        <v>1316.7</v>
      </c>
      <c r="AA1710">
        <v>618.45000000000005</v>
      </c>
      <c r="AB1710">
        <v>0.31958762886597941</v>
      </c>
      <c r="AC1710" t="s">
        <v>4458</v>
      </c>
      <c r="AD1710" t="s">
        <v>5123</v>
      </c>
      <c r="AE1710" s="2">
        <v>46096</v>
      </c>
      <c r="AF1710">
        <v>2026</v>
      </c>
      <c r="AG1710" s="2">
        <v>46082</v>
      </c>
    </row>
    <row r="1711" spans="1:33" x14ac:dyDescent="0.25">
      <c r="A1711" t="s">
        <v>1541</v>
      </c>
      <c r="B1711" t="s">
        <v>1267</v>
      </c>
      <c r="C1711" t="s">
        <v>223</v>
      </c>
      <c r="D1711" t="s">
        <v>120</v>
      </c>
      <c r="E1711" t="s">
        <v>14</v>
      </c>
      <c r="F1711">
        <v>2</v>
      </c>
      <c r="G1711">
        <v>387.03</v>
      </c>
      <c r="H1711">
        <v>0</v>
      </c>
      <c r="I1711" t="s">
        <v>20</v>
      </c>
      <c r="J1711" t="s">
        <v>5028</v>
      </c>
      <c r="K1711" t="s">
        <v>4973</v>
      </c>
      <c r="L1711" t="s">
        <v>5020</v>
      </c>
      <c r="M1711">
        <v>263.33999999999997</v>
      </c>
      <c r="N1711" s="2">
        <v>45792</v>
      </c>
      <c r="O1711">
        <v>65</v>
      </c>
      <c r="P1711" t="s">
        <v>4030</v>
      </c>
      <c r="Q1711" t="s">
        <v>4029</v>
      </c>
      <c r="R1711" t="s">
        <v>4053</v>
      </c>
      <c r="S1711" t="s">
        <v>4027</v>
      </c>
      <c r="T1711" t="s">
        <v>5101</v>
      </c>
      <c r="U1711" t="s">
        <v>4026</v>
      </c>
      <c r="V1711" t="s">
        <v>4027</v>
      </c>
      <c r="W1711" t="s">
        <v>5051</v>
      </c>
      <c r="X1711" t="s">
        <v>5102</v>
      </c>
      <c r="Y1711">
        <v>774.06</v>
      </c>
      <c r="Z1711">
        <v>526.67999999999995</v>
      </c>
      <c r="AA1711">
        <v>247.38</v>
      </c>
      <c r="AB1711">
        <v>0.31958762886597941</v>
      </c>
      <c r="AC1711" t="s">
        <v>4831</v>
      </c>
      <c r="AD1711" t="s">
        <v>5127</v>
      </c>
      <c r="AE1711" s="2">
        <v>46173</v>
      </c>
      <c r="AF1711">
        <v>2026</v>
      </c>
      <c r="AG1711" s="2">
        <v>46143</v>
      </c>
    </row>
    <row r="1712" spans="1:33" x14ac:dyDescent="0.25">
      <c r="A1712" t="s">
        <v>3981</v>
      </c>
      <c r="B1712" t="s">
        <v>1489</v>
      </c>
      <c r="C1712" t="s">
        <v>223</v>
      </c>
      <c r="D1712" t="s">
        <v>101</v>
      </c>
      <c r="E1712" t="s">
        <v>14</v>
      </c>
      <c r="F1712">
        <v>2</v>
      </c>
      <c r="G1712">
        <v>387.03</v>
      </c>
      <c r="H1712">
        <v>0.15</v>
      </c>
      <c r="I1712" t="s">
        <v>15</v>
      </c>
      <c r="J1712" t="s">
        <v>5028</v>
      </c>
      <c r="K1712" t="s">
        <v>4973</v>
      </c>
      <c r="L1712" t="s">
        <v>5020</v>
      </c>
      <c r="M1712">
        <v>263.33999999999997</v>
      </c>
      <c r="N1712" s="2">
        <v>44992</v>
      </c>
      <c r="O1712">
        <v>46</v>
      </c>
      <c r="P1712" t="s">
        <v>4025</v>
      </c>
      <c r="Q1712" t="s">
        <v>4024</v>
      </c>
      <c r="R1712" t="s">
        <v>4026</v>
      </c>
      <c r="S1712" t="s">
        <v>4027</v>
      </c>
      <c r="T1712" t="s">
        <v>5082</v>
      </c>
      <c r="U1712" t="s">
        <v>4050</v>
      </c>
      <c r="V1712" t="s">
        <v>4036</v>
      </c>
      <c r="W1712" t="s">
        <v>5055</v>
      </c>
      <c r="X1712" t="s">
        <v>5083</v>
      </c>
      <c r="Y1712">
        <v>657.95</v>
      </c>
      <c r="Z1712">
        <v>526.67999999999995</v>
      </c>
      <c r="AA1712">
        <v>131.27000000000001</v>
      </c>
      <c r="AB1712">
        <v>0.19951364085416826</v>
      </c>
      <c r="AC1712" t="s">
        <v>4936</v>
      </c>
      <c r="AD1712" t="s">
        <v>5121</v>
      </c>
      <c r="AE1712" s="2">
        <v>46077</v>
      </c>
      <c r="AF1712">
        <v>2026</v>
      </c>
      <c r="AG1712" s="2">
        <v>46054</v>
      </c>
    </row>
    <row r="1713" spans="1:33" x14ac:dyDescent="0.25">
      <c r="A1713" t="s">
        <v>2832</v>
      </c>
      <c r="B1713" t="s">
        <v>1363</v>
      </c>
      <c r="C1713" t="s">
        <v>223</v>
      </c>
      <c r="D1713" t="s">
        <v>104</v>
      </c>
      <c r="E1713" t="s">
        <v>14</v>
      </c>
      <c r="F1713">
        <v>3</v>
      </c>
      <c r="G1713">
        <v>387.03</v>
      </c>
      <c r="H1713">
        <v>0</v>
      </c>
      <c r="I1713" t="s">
        <v>20</v>
      </c>
      <c r="J1713" t="s">
        <v>5028</v>
      </c>
      <c r="K1713" t="s">
        <v>4973</v>
      </c>
      <c r="L1713" t="s">
        <v>5020</v>
      </c>
      <c r="M1713">
        <v>263.33999999999997</v>
      </c>
      <c r="N1713" s="2">
        <v>46118</v>
      </c>
      <c r="O1713">
        <v>51</v>
      </c>
      <c r="P1713" t="s">
        <v>4030</v>
      </c>
      <c r="Q1713" t="s">
        <v>4024</v>
      </c>
      <c r="R1713" t="s">
        <v>4055</v>
      </c>
      <c r="S1713" t="s">
        <v>4032</v>
      </c>
      <c r="T1713" t="s">
        <v>5073</v>
      </c>
      <c r="U1713" t="s">
        <v>4035</v>
      </c>
      <c r="V1713" t="s">
        <v>4036</v>
      </c>
      <c r="W1713" t="s">
        <v>5051</v>
      </c>
      <c r="X1713" t="s">
        <v>5074</v>
      </c>
      <c r="Y1713">
        <v>1161.0899999999999</v>
      </c>
      <c r="Z1713">
        <v>790.02</v>
      </c>
      <c r="AA1713">
        <v>371.07</v>
      </c>
      <c r="AB1713">
        <v>0.31958762886597941</v>
      </c>
      <c r="AC1713" t="s">
        <v>4080</v>
      </c>
      <c r="AD1713" t="s">
        <v>5072</v>
      </c>
      <c r="AE1713" s="2">
        <v>46096</v>
      </c>
      <c r="AF1713">
        <v>2026</v>
      </c>
      <c r="AG1713" s="2">
        <v>46082</v>
      </c>
    </row>
    <row r="1714" spans="1:33" x14ac:dyDescent="0.25">
      <c r="A1714" t="s">
        <v>3185</v>
      </c>
      <c r="B1714" t="s">
        <v>3186</v>
      </c>
      <c r="C1714" t="s">
        <v>223</v>
      </c>
      <c r="D1714" t="s">
        <v>196</v>
      </c>
      <c r="E1714" t="s">
        <v>14</v>
      </c>
      <c r="F1714">
        <v>4</v>
      </c>
      <c r="G1714">
        <v>387.03</v>
      </c>
      <c r="H1714">
        <v>0.1</v>
      </c>
      <c r="I1714" t="s">
        <v>1258</v>
      </c>
      <c r="J1714" t="s">
        <v>5028</v>
      </c>
      <c r="K1714" t="s">
        <v>4973</v>
      </c>
      <c r="L1714" t="s">
        <v>5020</v>
      </c>
      <c r="M1714">
        <v>263.33999999999997</v>
      </c>
      <c r="N1714" s="2">
        <v>46084</v>
      </c>
      <c r="O1714">
        <v>48</v>
      </c>
      <c r="P1714" t="s">
        <v>4025</v>
      </c>
      <c r="Q1714" t="s">
        <v>4029</v>
      </c>
      <c r="R1714" t="s">
        <v>4092</v>
      </c>
      <c r="S1714" t="s">
        <v>4071</v>
      </c>
      <c r="T1714" t="s">
        <v>5124</v>
      </c>
      <c r="U1714" t="s">
        <v>4039</v>
      </c>
      <c r="V1714" t="s">
        <v>4032</v>
      </c>
      <c r="W1714" t="s">
        <v>5070</v>
      </c>
      <c r="X1714" t="s">
        <v>5071</v>
      </c>
      <c r="Y1714">
        <v>1393.31</v>
      </c>
      <c r="Z1714">
        <v>1053.3599999999999</v>
      </c>
      <c r="AA1714">
        <v>339.95</v>
      </c>
      <c r="AB1714">
        <v>0.24398733950090074</v>
      </c>
      <c r="AC1714" t="s">
        <v>4334</v>
      </c>
      <c r="AD1714" t="s">
        <v>5068</v>
      </c>
      <c r="AE1714" s="2">
        <v>46092</v>
      </c>
      <c r="AF1714">
        <v>2026</v>
      </c>
      <c r="AG1714" s="2">
        <v>46082</v>
      </c>
    </row>
    <row r="1715" spans="1:33" x14ac:dyDescent="0.25">
      <c r="A1715" t="s">
        <v>2510</v>
      </c>
      <c r="B1715" t="s">
        <v>464</v>
      </c>
      <c r="C1715" t="s">
        <v>223</v>
      </c>
      <c r="D1715" t="s">
        <v>34</v>
      </c>
      <c r="E1715" t="s">
        <v>14</v>
      </c>
      <c r="F1715">
        <v>3</v>
      </c>
      <c r="G1715">
        <v>387.03</v>
      </c>
      <c r="H1715">
        <v>0</v>
      </c>
      <c r="I1715" t="s">
        <v>1258</v>
      </c>
      <c r="J1715" t="s">
        <v>5028</v>
      </c>
      <c r="K1715" t="s">
        <v>4973</v>
      </c>
      <c r="L1715" t="s">
        <v>5020</v>
      </c>
      <c r="M1715">
        <v>263.33999999999997</v>
      </c>
      <c r="N1715" s="2">
        <v>45848</v>
      </c>
      <c r="O1715">
        <v>46</v>
      </c>
      <c r="P1715" t="s">
        <v>4030</v>
      </c>
      <c r="Q1715" t="s">
        <v>4029</v>
      </c>
      <c r="R1715" t="s">
        <v>4100</v>
      </c>
      <c r="S1715" t="s">
        <v>4027</v>
      </c>
      <c r="T1715" t="s">
        <v>5079</v>
      </c>
      <c r="U1715" t="s">
        <v>4041</v>
      </c>
      <c r="V1715" t="s">
        <v>4036</v>
      </c>
      <c r="W1715" t="s">
        <v>5055</v>
      </c>
      <c r="X1715" t="s">
        <v>5080</v>
      </c>
      <c r="Y1715">
        <v>1161.0899999999999</v>
      </c>
      <c r="Z1715">
        <v>790.02</v>
      </c>
      <c r="AA1715">
        <v>371.07</v>
      </c>
      <c r="AB1715">
        <v>0.31958762886597941</v>
      </c>
      <c r="AC1715" t="s">
        <v>4112</v>
      </c>
      <c r="AD1715" t="s">
        <v>5078</v>
      </c>
      <c r="AE1715" s="2">
        <v>46073</v>
      </c>
      <c r="AF1715">
        <v>2026</v>
      </c>
      <c r="AG1715" s="2">
        <v>46054</v>
      </c>
    </row>
    <row r="1716" spans="1:33" x14ac:dyDescent="0.25">
      <c r="A1716" t="s">
        <v>1899</v>
      </c>
      <c r="B1716" t="s">
        <v>1900</v>
      </c>
      <c r="C1716" t="s">
        <v>77</v>
      </c>
      <c r="D1716" t="s">
        <v>24</v>
      </c>
      <c r="E1716" t="s">
        <v>25</v>
      </c>
      <c r="F1716">
        <v>3</v>
      </c>
      <c r="G1716">
        <v>387.03</v>
      </c>
      <c r="H1716">
        <v>0</v>
      </c>
      <c r="I1716" t="s">
        <v>35</v>
      </c>
      <c r="J1716" t="s">
        <v>5001</v>
      </c>
      <c r="K1716" t="s">
        <v>4973</v>
      </c>
      <c r="L1716" t="s">
        <v>4995</v>
      </c>
      <c r="M1716">
        <v>287.27999999999997</v>
      </c>
      <c r="N1716" s="2">
        <v>45015</v>
      </c>
      <c r="O1716">
        <v>63</v>
      </c>
      <c r="P1716" t="s">
        <v>4048</v>
      </c>
      <c r="Q1716" t="s">
        <v>4024</v>
      </c>
      <c r="R1716" t="s">
        <v>4085</v>
      </c>
      <c r="S1716" t="s">
        <v>4036</v>
      </c>
      <c r="T1716" t="s">
        <v>5085</v>
      </c>
      <c r="U1716" t="s">
        <v>4097</v>
      </c>
      <c r="V1716" t="s">
        <v>4071</v>
      </c>
      <c r="W1716" t="s">
        <v>5051</v>
      </c>
      <c r="X1716" t="s">
        <v>5087</v>
      </c>
      <c r="Y1716">
        <v>1161.0899999999999</v>
      </c>
      <c r="Z1716">
        <v>861.84</v>
      </c>
      <c r="AA1716">
        <v>299.25</v>
      </c>
      <c r="AB1716">
        <v>0.25773195876288663</v>
      </c>
      <c r="AC1716" t="s">
        <v>4688</v>
      </c>
      <c r="AD1716" t="s">
        <v>5084</v>
      </c>
      <c r="AE1716" s="2">
        <v>46223</v>
      </c>
      <c r="AF1716">
        <v>2026</v>
      </c>
      <c r="AG1716" s="2">
        <v>46204</v>
      </c>
    </row>
    <row r="1717" spans="1:33" x14ac:dyDescent="0.25">
      <c r="A1717" t="s">
        <v>2718</v>
      </c>
      <c r="B1717" t="s">
        <v>815</v>
      </c>
      <c r="C1717" t="s">
        <v>77</v>
      </c>
      <c r="D1717" t="s">
        <v>58</v>
      </c>
      <c r="E1717" t="s">
        <v>25</v>
      </c>
      <c r="F1717">
        <v>2</v>
      </c>
      <c r="G1717">
        <v>387.03</v>
      </c>
      <c r="H1717">
        <v>0.05</v>
      </c>
      <c r="I1717" t="s">
        <v>35</v>
      </c>
      <c r="J1717" t="s">
        <v>5001</v>
      </c>
      <c r="K1717" t="s">
        <v>4973</v>
      </c>
      <c r="L1717" t="s">
        <v>4995</v>
      </c>
      <c r="M1717">
        <v>287.27999999999997</v>
      </c>
      <c r="N1717" s="2">
        <v>45750</v>
      </c>
      <c r="O1717">
        <v>68</v>
      </c>
      <c r="P1717" t="s">
        <v>4025</v>
      </c>
      <c r="Q1717" t="s">
        <v>4029</v>
      </c>
      <c r="R1717" t="s">
        <v>4085</v>
      </c>
      <c r="S1717" t="s">
        <v>4036</v>
      </c>
      <c r="T1717" t="s">
        <v>5050</v>
      </c>
      <c r="U1717" t="s">
        <v>4060</v>
      </c>
      <c r="V1717" t="s">
        <v>4032</v>
      </c>
      <c r="W1717" t="s">
        <v>5051</v>
      </c>
      <c r="X1717" t="s">
        <v>5052</v>
      </c>
      <c r="Y1717">
        <v>735.36</v>
      </c>
      <c r="Z1717">
        <v>574.55999999999995</v>
      </c>
      <c r="AA1717">
        <v>160.80000000000001</v>
      </c>
      <c r="AB1717">
        <v>0.21866840731070497</v>
      </c>
      <c r="AC1717" t="s">
        <v>4895</v>
      </c>
      <c r="AD1717" t="s">
        <v>5049</v>
      </c>
      <c r="AE1717" s="2">
        <v>45939</v>
      </c>
      <c r="AF1717">
        <v>2025</v>
      </c>
      <c r="AG1717" s="2">
        <v>45931</v>
      </c>
    </row>
    <row r="1718" spans="1:33" x14ac:dyDescent="0.25">
      <c r="A1718" t="s">
        <v>584</v>
      </c>
      <c r="B1718" t="s">
        <v>585</v>
      </c>
      <c r="C1718" t="s">
        <v>77</v>
      </c>
      <c r="D1718" t="s">
        <v>112</v>
      </c>
      <c r="E1718" t="s">
        <v>25</v>
      </c>
      <c r="F1718">
        <v>6</v>
      </c>
      <c r="G1718">
        <v>387.03</v>
      </c>
      <c r="H1718">
        <v>0.1</v>
      </c>
      <c r="I1718" t="s">
        <v>20</v>
      </c>
      <c r="J1718" t="s">
        <v>5001</v>
      </c>
      <c r="K1718" t="s">
        <v>4973</v>
      </c>
      <c r="L1718" t="s">
        <v>4995</v>
      </c>
      <c r="M1718">
        <v>287.27999999999997</v>
      </c>
      <c r="N1718" s="2">
        <v>46123</v>
      </c>
      <c r="O1718">
        <v>28</v>
      </c>
      <c r="P1718" t="s">
        <v>4052</v>
      </c>
      <c r="Q1718" t="s">
        <v>4024</v>
      </c>
      <c r="R1718" t="s">
        <v>4053</v>
      </c>
      <c r="S1718" t="s">
        <v>4027</v>
      </c>
      <c r="T1718" t="s">
        <v>5107</v>
      </c>
      <c r="U1718" t="s">
        <v>4057</v>
      </c>
      <c r="V1718" t="s">
        <v>4058</v>
      </c>
      <c r="W1718" t="s">
        <v>5051</v>
      </c>
      <c r="X1718" t="s">
        <v>5108</v>
      </c>
      <c r="Y1718">
        <v>2089.96</v>
      </c>
      <c r="Z1718">
        <v>1723.68</v>
      </c>
      <c r="AA1718">
        <v>366.28</v>
      </c>
      <c r="AB1718">
        <v>0.17525694271660699</v>
      </c>
      <c r="AC1718" t="s">
        <v>4051</v>
      </c>
      <c r="AD1718" t="s">
        <v>5106</v>
      </c>
      <c r="AE1718" s="2">
        <v>45889</v>
      </c>
      <c r="AF1718">
        <v>2025</v>
      </c>
      <c r="AG1718" s="2">
        <v>45870</v>
      </c>
    </row>
    <row r="1719" spans="1:33" x14ac:dyDescent="0.25">
      <c r="A1719" t="s">
        <v>2611</v>
      </c>
      <c r="B1719" t="s">
        <v>129</v>
      </c>
      <c r="C1719" t="s">
        <v>47</v>
      </c>
      <c r="D1719" t="s">
        <v>101</v>
      </c>
      <c r="E1719" t="s">
        <v>25</v>
      </c>
      <c r="F1719">
        <v>3</v>
      </c>
      <c r="G1719">
        <v>307.97000000000003</v>
      </c>
      <c r="H1719">
        <v>0.05</v>
      </c>
      <c r="I1719" t="s">
        <v>1258</v>
      </c>
      <c r="J1719" t="s">
        <v>4994</v>
      </c>
      <c r="K1719" t="s">
        <v>4973</v>
      </c>
      <c r="L1719" t="s">
        <v>4995</v>
      </c>
      <c r="M1719">
        <v>194.35</v>
      </c>
      <c r="N1719" s="2">
        <v>45531</v>
      </c>
      <c r="O1719">
        <v>19</v>
      </c>
      <c r="P1719" t="s">
        <v>4030</v>
      </c>
      <c r="Q1719" t="s">
        <v>4024</v>
      </c>
      <c r="R1719" t="s">
        <v>4141</v>
      </c>
      <c r="S1719" t="s">
        <v>4068</v>
      </c>
      <c r="T1719" t="s">
        <v>5082</v>
      </c>
      <c r="U1719" t="s">
        <v>4050</v>
      </c>
      <c r="V1719" t="s">
        <v>4036</v>
      </c>
      <c r="W1719" t="s">
        <v>5055</v>
      </c>
      <c r="X1719" t="s">
        <v>5083</v>
      </c>
      <c r="Y1719">
        <v>877.71</v>
      </c>
      <c r="Z1719">
        <v>583.04999999999995</v>
      </c>
      <c r="AA1719">
        <v>294.66000000000003</v>
      </c>
      <c r="AB1719">
        <v>0.33571452985610284</v>
      </c>
      <c r="AC1719" t="s">
        <v>4886</v>
      </c>
      <c r="AD1719" t="s">
        <v>5121</v>
      </c>
      <c r="AE1719" s="2">
        <v>46055</v>
      </c>
      <c r="AF1719">
        <v>2026</v>
      </c>
      <c r="AG1719" s="2">
        <v>46054</v>
      </c>
    </row>
    <row r="1720" spans="1:33" x14ac:dyDescent="0.25">
      <c r="A1720" t="s">
        <v>1538</v>
      </c>
      <c r="B1720" t="s">
        <v>1539</v>
      </c>
      <c r="C1720" t="s">
        <v>47</v>
      </c>
      <c r="D1720" t="s">
        <v>104</v>
      </c>
      <c r="E1720" t="s">
        <v>25</v>
      </c>
      <c r="F1720">
        <v>1</v>
      </c>
      <c r="G1720">
        <v>307.97000000000003</v>
      </c>
      <c r="H1720">
        <v>0.02</v>
      </c>
      <c r="I1720" t="s">
        <v>15</v>
      </c>
      <c r="J1720" t="s">
        <v>4994</v>
      </c>
      <c r="K1720" t="s">
        <v>4973</v>
      </c>
      <c r="L1720" t="s">
        <v>4995</v>
      </c>
      <c r="M1720">
        <v>194.35</v>
      </c>
      <c r="N1720" s="2">
        <v>45087</v>
      </c>
      <c r="O1720">
        <v>22</v>
      </c>
      <c r="P1720" t="s">
        <v>4048</v>
      </c>
      <c r="Q1720" t="s">
        <v>4024</v>
      </c>
      <c r="R1720" t="s">
        <v>4070</v>
      </c>
      <c r="S1720" t="s">
        <v>4071</v>
      </c>
      <c r="T1720" t="s">
        <v>5073</v>
      </c>
      <c r="U1720" t="s">
        <v>4035</v>
      </c>
      <c r="V1720" t="s">
        <v>4036</v>
      </c>
      <c r="W1720" t="s">
        <v>5051</v>
      </c>
      <c r="X1720" t="s">
        <v>5074</v>
      </c>
      <c r="Y1720">
        <v>301.81</v>
      </c>
      <c r="Z1720">
        <v>194.35</v>
      </c>
      <c r="AA1720">
        <v>107.46</v>
      </c>
      <c r="AB1720">
        <v>0.35605182068188596</v>
      </c>
      <c r="AC1720" t="s">
        <v>4075</v>
      </c>
      <c r="AD1720" t="s">
        <v>5072</v>
      </c>
      <c r="AE1720" s="2">
        <v>46200</v>
      </c>
      <c r="AF1720">
        <v>2026</v>
      </c>
      <c r="AG1720" s="2">
        <v>46174</v>
      </c>
    </row>
    <row r="1721" spans="1:33" x14ac:dyDescent="0.25">
      <c r="A1721" t="s">
        <v>1593</v>
      </c>
      <c r="B1721" t="s">
        <v>1594</v>
      </c>
      <c r="C1721" t="s">
        <v>92</v>
      </c>
      <c r="D1721" t="s">
        <v>58</v>
      </c>
      <c r="E1721" t="s">
        <v>25</v>
      </c>
      <c r="F1721">
        <v>4</v>
      </c>
      <c r="G1721">
        <v>307.97000000000003</v>
      </c>
      <c r="H1721">
        <v>0.02</v>
      </c>
      <c r="I1721" t="s">
        <v>15</v>
      </c>
      <c r="J1721" t="s">
        <v>5026</v>
      </c>
      <c r="K1721" t="s">
        <v>4973</v>
      </c>
      <c r="L1721" t="s">
        <v>5020</v>
      </c>
      <c r="M1721">
        <v>191.36</v>
      </c>
      <c r="N1721" s="2">
        <v>45622</v>
      </c>
      <c r="O1721">
        <v>42</v>
      </c>
      <c r="P1721" t="s">
        <v>4025</v>
      </c>
      <c r="Q1721" t="s">
        <v>4024</v>
      </c>
      <c r="R1721" t="s">
        <v>4141</v>
      </c>
      <c r="S1721" t="s">
        <v>4068</v>
      </c>
      <c r="T1721" t="s">
        <v>5050</v>
      </c>
      <c r="U1721" t="s">
        <v>4060</v>
      </c>
      <c r="V1721" t="s">
        <v>4032</v>
      </c>
      <c r="W1721" t="s">
        <v>5051</v>
      </c>
      <c r="X1721" t="s">
        <v>5052</v>
      </c>
      <c r="Y1721">
        <v>1207.24</v>
      </c>
      <c r="Z1721">
        <v>765.44</v>
      </c>
      <c r="AA1721">
        <v>441.8</v>
      </c>
      <c r="AB1721">
        <v>0.36595871574831851</v>
      </c>
      <c r="AC1721" t="s">
        <v>4417</v>
      </c>
      <c r="AD1721" t="s">
        <v>5049</v>
      </c>
      <c r="AE1721" s="2">
        <v>45903</v>
      </c>
      <c r="AF1721">
        <v>2025</v>
      </c>
      <c r="AG1721" s="2">
        <v>45901</v>
      </c>
    </row>
    <row r="1722" spans="1:33" x14ac:dyDescent="0.25">
      <c r="A1722" t="s">
        <v>3923</v>
      </c>
      <c r="B1722" t="s">
        <v>2916</v>
      </c>
      <c r="C1722" t="s">
        <v>47</v>
      </c>
      <c r="D1722" t="s">
        <v>24</v>
      </c>
      <c r="E1722" t="s">
        <v>25</v>
      </c>
      <c r="F1722">
        <v>5</v>
      </c>
      <c r="G1722">
        <v>307.97000000000003</v>
      </c>
      <c r="H1722">
        <v>0.05</v>
      </c>
      <c r="I1722" t="s">
        <v>35</v>
      </c>
      <c r="J1722" t="s">
        <v>4994</v>
      </c>
      <c r="K1722" t="s">
        <v>4973</v>
      </c>
      <c r="L1722" t="s">
        <v>4995</v>
      </c>
      <c r="M1722">
        <v>194.35</v>
      </c>
      <c r="N1722" s="2">
        <v>45190</v>
      </c>
      <c r="O1722">
        <v>72</v>
      </c>
      <c r="P1722" t="s">
        <v>4025</v>
      </c>
      <c r="Q1722" t="s">
        <v>4024</v>
      </c>
      <c r="R1722" t="s">
        <v>4070</v>
      </c>
      <c r="S1722" t="s">
        <v>4071</v>
      </c>
      <c r="T1722" t="s">
        <v>5085</v>
      </c>
      <c r="U1722" t="s">
        <v>4097</v>
      </c>
      <c r="V1722" t="s">
        <v>4071</v>
      </c>
      <c r="W1722" t="s">
        <v>5051</v>
      </c>
      <c r="X1722" t="s">
        <v>5087</v>
      </c>
      <c r="Y1722">
        <v>1462.86</v>
      </c>
      <c r="Z1722">
        <v>971.75</v>
      </c>
      <c r="AA1722">
        <v>491.11</v>
      </c>
      <c r="AB1722">
        <v>0.33571907086118974</v>
      </c>
      <c r="AC1722" t="s">
        <v>4111</v>
      </c>
      <c r="AD1722" t="s">
        <v>5084</v>
      </c>
      <c r="AE1722" s="2">
        <v>45932</v>
      </c>
      <c r="AF1722">
        <v>2025</v>
      </c>
      <c r="AG1722" s="2">
        <v>45931</v>
      </c>
    </row>
    <row r="1723" spans="1:33" x14ac:dyDescent="0.25">
      <c r="A1723" t="s">
        <v>1073</v>
      </c>
      <c r="B1723" t="s">
        <v>1074</v>
      </c>
      <c r="C1723" t="s">
        <v>47</v>
      </c>
      <c r="D1723" t="s">
        <v>44</v>
      </c>
      <c r="E1723" t="s">
        <v>14</v>
      </c>
      <c r="F1723">
        <v>3</v>
      </c>
      <c r="G1723">
        <v>307.97000000000003</v>
      </c>
      <c r="H1723">
        <v>0.1</v>
      </c>
      <c r="I1723" t="s">
        <v>30</v>
      </c>
      <c r="J1723" t="s">
        <v>4994</v>
      </c>
      <c r="K1723" t="s">
        <v>4973</v>
      </c>
      <c r="L1723" t="s">
        <v>4995</v>
      </c>
      <c r="M1723">
        <v>194.35</v>
      </c>
      <c r="N1723" s="2">
        <v>45606</v>
      </c>
      <c r="O1723">
        <v>22</v>
      </c>
      <c r="P1723" t="s">
        <v>4025</v>
      </c>
      <c r="Q1723" t="s">
        <v>5113</v>
      </c>
      <c r="R1723" t="s">
        <v>4026</v>
      </c>
      <c r="S1723" t="s">
        <v>4027</v>
      </c>
      <c r="T1723" t="s">
        <v>5065</v>
      </c>
      <c r="U1723" t="s">
        <v>4046</v>
      </c>
      <c r="V1723" t="s">
        <v>4032</v>
      </c>
      <c r="W1723" t="s">
        <v>5055</v>
      </c>
      <c r="X1723" t="s">
        <v>5067</v>
      </c>
      <c r="Y1723">
        <v>831.52</v>
      </c>
      <c r="Z1723">
        <v>583.04999999999995</v>
      </c>
      <c r="AA1723">
        <v>248.47</v>
      </c>
      <c r="AB1723">
        <v>0.29881421974215894</v>
      </c>
      <c r="AC1723" t="s">
        <v>4698</v>
      </c>
      <c r="AD1723" t="s">
        <v>5064</v>
      </c>
      <c r="AE1723" s="2">
        <v>46070</v>
      </c>
      <c r="AF1723">
        <v>2026</v>
      </c>
      <c r="AG1723" s="2">
        <v>46054</v>
      </c>
    </row>
    <row r="1724" spans="1:33" x14ac:dyDescent="0.25">
      <c r="A1724" t="s">
        <v>1595</v>
      </c>
      <c r="B1724" t="s">
        <v>1596</v>
      </c>
      <c r="C1724" t="s">
        <v>92</v>
      </c>
      <c r="D1724" t="s">
        <v>64</v>
      </c>
      <c r="E1724" t="s">
        <v>25</v>
      </c>
      <c r="F1724">
        <v>1</v>
      </c>
      <c r="G1724">
        <v>307.97000000000003</v>
      </c>
      <c r="H1724">
        <v>0.05</v>
      </c>
      <c r="I1724" t="s">
        <v>15</v>
      </c>
      <c r="J1724" t="s">
        <v>5026</v>
      </c>
      <c r="K1724" t="s">
        <v>4973</v>
      </c>
      <c r="L1724" t="s">
        <v>5020</v>
      </c>
      <c r="M1724">
        <v>191.36</v>
      </c>
      <c r="N1724" s="2">
        <v>45865</v>
      </c>
      <c r="O1724">
        <v>40</v>
      </c>
      <c r="P1724" t="s">
        <v>4048</v>
      </c>
      <c r="Q1724" t="s">
        <v>4024</v>
      </c>
      <c r="R1724" t="s">
        <v>4050</v>
      </c>
      <c r="S1724" t="s">
        <v>4036</v>
      </c>
      <c r="T1724" t="s">
        <v>5089</v>
      </c>
      <c r="U1724" t="s">
        <v>4077</v>
      </c>
      <c r="V1724" t="s">
        <v>4071</v>
      </c>
      <c r="W1724" t="s">
        <v>5055</v>
      </c>
      <c r="X1724" t="s">
        <v>5090</v>
      </c>
      <c r="Y1724">
        <v>292.57</v>
      </c>
      <c r="Z1724">
        <v>191.36</v>
      </c>
      <c r="AA1724">
        <v>101.21</v>
      </c>
      <c r="AB1724">
        <v>0.34593430631985506</v>
      </c>
      <c r="AC1724" t="s">
        <v>4285</v>
      </c>
      <c r="AD1724" t="s">
        <v>5088</v>
      </c>
      <c r="AE1724" s="2">
        <v>45972</v>
      </c>
      <c r="AF1724">
        <v>2025</v>
      </c>
      <c r="AG1724" s="2">
        <v>45962</v>
      </c>
    </row>
    <row r="1725" spans="1:33" x14ac:dyDescent="0.25">
      <c r="A1725" t="s">
        <v>2041</v>
      </c>
      <c r="B1725" t="s">
        <v>1137</v>
      </c>
      <c r="C1725" t="s">
        <v>92</v>
      </c>
      <c r="D1725" t="s">
        <v>58</v>
      </c>
      <c r="E1725" t="s">
        <v>25</v>
      </c>
      <c r="F1725">
        <v>2</v>
      </c>
      <c r="G1725">
        <v>307.97000000000003</v>
      </c>
      <c r="H1725">
        <v>0.05</v>
      </c>
      <c r="I1725" t="s">
        <v>15</v>
      </c>
      <c r="J1725" t="s">
        <v>5026</v>
      </c>
      <c r="K1725" t="s">
        <v>4973</v>
      </c>
      <c r="L1725" t="s">
        <v>5020</v>
      </c>
      <c r="M1725">
        <v>191.36</v>
      </c>
      <c r="N1725" s="2">
        <v>45867</v>
      </c>
      <c r="O1725">
        <v>49</v>
      </c>
      <c r="P1725" t="s">
        <v>4025</v>
      </c>
      <c r="Q1725" t="s">
        <v>4024</v>
      </c>
      <c r="R1725" t="s">
        <v>4026</v>
      </c>
      <c r="S1725" t="s">
        <v>4027</v>
      </c>
      <c r="T1725" t="s">
        <v>5050</v>
      </c>
      <c r="U1725" t="s">
        <v>4060</v>
      </c>
      <c r="V1725" t="s">
        <v>4032</v>
      </c>
      <c r="W1725" t="s">
        <v>5051</v>
      </c>
      <c r="X1725" t="s">
        <v>5052</v>
      </c>
      <c r="Y1725">
        <v>585.14</v>
      </c>
      <c r="Z1725">
        <v>382.72</v>
      </c>
      <c r="AA1725">
        <v>202.42</v>
      </c>
      <c r="AB1725">
        <v>0.34593430631985506</v>
      </c>
      <c r="AC1725" t="s">
        <v>4557</v>
      </c>
      <c r="AD1725" t="s">
        <v>5049</v>
      </c>
      <c r="AE1725" s="2">
        <v>45957</v>
      </c>
      <c r="AF1725">
        <v>2025</v>
      </c>
      <c r="AG1725" s="2">
        <v>45931</v>
      </c>
    </row>
    <row r="1726" spans="1:33" x14ac:dyDescent="0.25">
      <c r="A1726" t="s">
        <v>1991</v>
      </c>
      <c r="B1726" t="s">
        <v>201</v>
      </c>
      <c r="C1726" t="s">
        <v>92</v>
      </c>
      <c r="D1726" t="s">
        <v>74</v>
      </c>
      <c r="E1726" t="s">
        <v>14</v>
      </c>
      <c r="F1726">
        <v>3</v>
      </c>
      <c r="G1726">
        <v>307.97000000000003</v>
      </c>
      <c r="H1726">
        <v>0.1</v>
      </c>
      <c r="I1726" t="s">
        <v>20</v>
      </c>
      <c r="J1726" t="s">
        <v>5026</v>
      </c>
      <c r="K1726" t="s">
        <v>4973</v>
      </c>
      <c r="L1726" t="s">
        <v>5020</v>
      </c>
      <c r="M1726">
        <v>191.36</v>
      </c>
      <c r="N1726" s="2">
        <v>46167</v>
      </c>
      <c r="O1726">
        <v>65</v>
      </c>
      <c r="P1726" t="s">
        <v>4048</v>
      </c>
      <c r="Q1726" t="s">
        <v>4024</v>
      </c>
      <c r="R1726" t="s">
        <v>4087</v>
      </c>
      <c r="S1726" t="s">
        <v>4036</v>
      </c>
      <c r="T1726" t="s">
        <v>5092</v>
      </c>
      <c r="U1726" t="s">
        <v>4165</v>
      </c>
      <c r="V1726" t="s">
        <v>4071</v>
      </c>
      <c r="W1726" t="s">
        <v>5055</v>
      </c>
      <c r="X1726" t="s">
        <v>5093</v>
      </c>
      <c r="Y1726">
        <v>831.52</v>
      </c>
      <c r="Z1726">
        <v>574.08000000000004</v>
      </c>
      <c r="AA1726">
        <v>257.44</v>
      </c>
      <c r="AB1726">
        <v>0.30960169328458725</v>
      </c>
      <c r="AC1726" t="s">
        <v>4484</v>
      </c>
      <c r="AD1726" t="s">
        <v>5091</v>
      </c>
      <c r="AE1726" s="2">
        <v>45992</v>
      </c>
      <c r="AF1726">
        <v>2025</v>
      </c>
      <c r="AG1726" s="2">
        <v>45992</v>
      </c>
    </row>
    <row r="1727" spans="1:33" x14ac:dyDescent="0.25">
      <c r="A1727" t="s">
        <v>3055</v>
      </c>
      <c r="B1727" t="s">
        <v>470</v>
      </c>
      <c r="C1727" t="s">
        <v>92</v>
      </c>
      <c r="D1727" t="s">
        <v>62</v>
      </c>
      <c r="E1727" t="s">
        <v>25</v>
      </c>
      <c r="F1727">
        <v>10</v>
      </c>
      <c r="G1727">
        <v>307.97000000000003</v>
      </c>
      <c r="H1727">
        <v>0</v>
      </c>
      <c r="I1727" t="s">
        <v>1258</v>
      </c>
      <c r="J1727" t="s">
        <v>5026</v>
      </c>
      <c r="K1727" t="s">
        <v>4973</v>
      </c>
      <c r="L1727" t="s">
        <v>5020</v>
      </c>
      <c r="M1727">
        <v>191.36</v>
      </c>
      <c r="N1727" s="2">
        <v>45930</v>
      </c>
      <c r="O1727">
        <v>52</v>
      </c>
      <c r="P1727" t="s">
        <v>4025</v>
      </c>
      <c r="Q1727" t="s">
        <v>5113</v>
      </c>
      <c r="R1727" t="s">
        <v>4103</v>
      </c>
      <c r="S1727" t="s">
        <v>4032</v>
      </c>
      <c r="T1727" t="s">
        <v>5104</v>
      </c>
      <c r="U1727" t="s">
        <v>4143</v>
      </c>
      <c r="V1727" t="s">
        <v>4027</v>
      </c>
      <c r="W1727" t="s">
        <v>5055</v>
      </c>
      <c r="X1727" t="s">
        <v>5105</v>
      </c>
      <c r="Y1727">
        <v>3079.7</v>
      </c>
      <c r="Z1727">
        <v>1913.6</v>
      </c>
      <c r="AA1727">
        <v>1166.0999999999999</v>
      </c>
      <c r="AB1727">
        <v>0.37864077669902912</v>
      </c>
      <c r="AC1727" t="s">
        <v>4102</v>
      </c>
      <c r="AD1727" t="s">
        <v>5103</v>
      </c>
      <c r="AE1727" s="2">
        <v>46133</v>
      </c>
      <c r="AF1727">
        <v>2026</v>
      </c>
      <c r="AG1727" s="2">
        <v>46113</v>
      </c>
    </row>
    <row r="1728" spans="1:33" x14ac:dyDescent="0.25">
      <c r="A1728" t="s">
        <v>3498</v>
      </c>
      <c r="B1728" t="s">
        <v>288</v>
      </c>
      <c r="C1728" t="s">
        <v>92</v>
      </c>
      <c r="D1728" t="s">
        <v>187</v>
      </c>
      <c r="E1728" t="s">
        <v>14</v>
      </c>
      <c r="F1728">
        <v>2</v>
      </c>
      <c r="G1728">
        <v>307.97000000000003</v>
      </c>
      <c r="H1728">
        <v>0.1</v>
      </c>
      <c r="I1728" t="s">
        <v>15</v>
      </c>
      <c r="J1728" t="s">
        <v>5026</v>
      </c>
      <c r="K1728" t="s">
        <v>4973</v>
      </c>
      <c r="L1728" t="s">
        <v>5020</v>
      </c>
      <c r="M1728">
        <v>191.36</v>
      </c>
      <c r="N1728" s="2">
        <v>45014</v>
      </c>
      <c r="O1728">
        <v>37</v>
      </c>
      <c r="P1728" t="s">
        <v>4030</v>
      </c>
      <c r="Q1728" t="s">
        <v>4029</v>
      </c>
      <c r="R1728" t="s">
        <v>4035</v>
      </c>
      <c r="S1728" t="s">
        <v>4036</v>
      </c>
      <c r="T1728" t="s">
        <v>5099</v>
      </c>
      <c r="U1728" t="s">
        <v>4067</v>
      </c>
      <c r="V1728" t="s">
        <v>4068</v>
      </c>
      <c r="W1728" t="s">
        <v>5070</v>
      </c>
      <c r="X1728" t="s">
        <v>5113</v>
      </c>
      <c r="Y1728">
        <v>554.35</v>
      </c>
      <c r="Z1728">
        <v>382.72</v>
      </c>
      <c r="AA1728">
        <v>171.63</v>
      </c>
      <c r="AB1728">
        <v>0.30960584468296198</v>
      </c>
      <c r="AC1728" t="s">
        <v>4863</v>
      </c>
      <c r="AD1728" t="s">
        <v>5098</v>
      </c>
      <c r="AE1728" s="2">
        <v>46114</v>
      </c>
      <c r="AF1728">
        <v>2026</v>
      </c>
      <c r="AG1728" s="2">
        <v>46113</v>
      </c>
    </row>
    <row r="1729" spans="1:33" x14ac:dyDescent="0.25">
      <c r="A1729" t="s">
        <v>424</v>
      </c>
      <c r="B1729" t="s">
        <v>425</v>
      </c>
      <c r="C1729" t="s">
        <v>92</v>
      </c>
      <c r="D1729" t="s">
        <v>44</v>
      </c>
      <c r="E1729" t="s">
        <v>14</v>
      </c>
      <c r="F1729">
        <v>2</v>
      </c>
      <c r="G1729">
        <v>307.97000000000003</v>
      </c>
      <c r="H1729">
        <v>0.15</v>
      </c>
      <c r="I1729" t="s">
        <v>35</v>
      </c>
      <c r="J1729" t="s">
        <v>5026</v>
      </c>
      <c r="K1729" t="s">
        <v>4973</v>
      </c>
      <c r="L1729" t="s">
        <v>5020</v>
      </c>
      <c r="M1729">
        <v>191.36</v>
      </c>
      <c r="N1729" s="2">
        <v>45770</v>
      </c>
      <c r="O1729">
        <v>20</v>
      </c>
      <c r="P1729" t="s">
        <v>4048</v>
      </c>
      <c r="Q1729" t="s">
        <v>4024</v>
      </c>
      <c r="R1729" t="s">
        <v>4039</v>
      </c>
      <c r="S1729" t="s">
        <v>4032</v>
      </c>
      <c r="T1729" t="s">
        <v>5065</v>
      </c>
      <c r="U1729" t="s">
        <v>4046</v>
      </c>
      <c r="V1729" t="s">
        <v>4032</v>
      </c>
      <c r="W1729" t="s">
        <v>5055</v>
      </c>
      <c r="X1729" t="s">
        <v>5067</v>
      </c>
      <c r="Y1729">
        <v>523.54999999999995</v>
      </c>
      <c r="Z1729">
        <v>382.72</v>
      </c>
      <c r="AA1729">
        <v>140.83000000000001</v>
      </c>
      <c r="AB1729">
        <v>0.26899054531563371</v>
      </c>
      <c r="AC1729" t="s">
        <v>4742</v>
      </c>
      <c r="AD1729" t="s">
        <v>5064</v>
      </c>
      <c r="AE1729" s="2">
        <v>45911</v>
      </c>
      <c r="AF1729">
        <v>2025</v>
      </c>
      <c r="AG1729" s="2">
        <v>45901</v>
      </c>
    </row>
    <row r="1730" spans="1:33" x14ac:dyDescent="0.25">
      <c r="A1730" t="s">
        <v>90</v>
      </c>
      <c r="B1730" t="s">
        <v>91</v>
      </c>
      <c r="C1730" t="s">
        <v>92</v>
      </c>
      <c r="D1730" t="s">
        <v>24</v>
      </c>
      <c r="E1730" t="s">
        <v>14</v>
      </c>
      <c r="F1730">
        <v>3</v>
      </c>
      <c r="G1730">
        <v>307.97000000000003</v>
      </c>
      <c r="H1730">
        <v>0</v>
      </c>
      <c r="I1730" t="s">
        <v>20</v>
      </c>
      <c r="J1730" t="s">
        <v>5026</v>
      </c>
      <c r="K1730" t="s">
        <v>4973</v>
      </c>
      <c r="L1730" t="s">
        <v>5020</v>
      </c>
      <c r="M1730">
        <v>191.36</v>
      </c>
      <c r="N1730" s="2">
        <v>45352</v>
      </c>
      <c r="O1730">
        <v>27</v>
      </c>
      <c r="P1730" t="s">
        <v>4025</v>
      </c>
      <c r="Q1730" t="s">
        <v>4029</v>
      </c>
      <c r="R1730" t="s">
        <v>4135</v>
      </c>
      <c r="S1730" t="s">
        <v>4058</v>
      </c>
      <c r="T1730" t="s">
        <v>5085</v>
      </c>
      <c r="U1730" t="s">
        <v>4097</v>
      </c>
      <c r="V1730" t="s">
        <v>4071</v>
      </c>
      <c r="W1730" t="s">
        <v>5051</v>
      </c>
      <c r="X1730" t="s">
        <v>5087</v>
      </c>
      <c r="Y1730">
        <v>923.91</v>
      </c>
      <c r="Z1730">
        <v>574.08000000000004</v>
      </c>
      <c r="AA1730">
        <v>349.83</v>
      </c>
      <c r="AB1730">
        <v>0.37864077669902912</v>
      </c>
      <c r="AC1730" t="s">
        <v>4149</v>
      </c>
      <c r="AD1730" t="s">
        <v>5084</v>
      </c>
      <c r="AE1730" s="2">
        <v>46090</v>
      </c>
      <c r="AF1730">
        <v>2026</v>
      </c>
      <c r="AG1730" s="2">
        <v>46082</v>
      </c>
    </row>
    <row r="1731" spans="1:33" x14ac:dyDescent="0.25">
      <c r="A1731" t="s">
        <v>3905</v>
      </c>
      <c r="B1731" t="s">
        <v>1565</v>
      </c>
      <c r="C1731" t="s">
        <v>92</v>
      </c>
      <c r="D1731" t="s">
        <v>120</v>
      </c>
      <c r="E1731" t="s">
        <v>14</v>
      </c>
      <c r="F1731">
        <v>5</v>
      </c>
      <c r="G1731">
        <v>304.98</v>
      </c>
      <c r="H1731">
        <v>0</v>
      </c>
      <c r="I1731" t="s">
        <v>20</v>
      </c>
      <c r="J1731" t="s">
        <v>5026</v>
      </c>
      <c r="K1731" t="s">
        <v>4973</v>
      </c>
      <c r="L1731" t="s">
        <v>5020</v>
      </c>
      <c r="M1731">
        <v>191.36</v>
      </c>
      <c r="N1731" s="2">
        <v>45418</v>
      </c>
      <c r="O1731">
        <v>45</v>
      </c>
      <c r="P1731" t="s">
        <v>4025</v>
      </c>
      <c r="Q1731" t="s">
        <v>4024</v>
      </c>
      <c r="R1731" t="s">
        <v>4100</v>
      </c>
      <c r="S1731" t="s">
        <v>4027</v>
      </c>
      <c r="T1731" t="s">
        <v>5101</v>
      </c>
      <c r="U1731" t="s">
        <v>4026</v>
      </c>
      <c r="V1731" t="s">
        <v>4027</v>
      </c>
      <c r="W1731" t="s">
        <v>5051</v>
      </c>
      <c r="X1731" t="s">
        <v>5102</v>
      </c>
      <c r="Y1731">
        <v>1524.9</v>
      </c>
      <c r="Z1731">
        <v>956.8</v>
      </c>
      <c r="AA1731">
        <v>568.1</v>
      </c>
      <c r="AB1731">
        <v>0.37254901960784315</v>
      </c>
      <c r="AC1731" t="s">
        <v>4542</v>
      </c>
      <c r="AD1731" t="s">
        <v>5127</v>
      </c>
      <c r="AE1731" s="2">
        <v>46174</v>
      </c>
      <c r="AF1731">
        <v>2026</v>
      </c>
      <c r="AG1731" s="2">
        <v>46174</v>
      </c>
    </row>
    <row r="1732" spans="1:33" x14ac:dyDescent="0.25">
      <c r="A1732" t="s">
        <v>903</v>
      </c>
      <c r="B1732" t="s">
        <v>294</v>
      </c>
      <c r="C1732" t="s">
        <v>47</v>
      </c>
      <c r="D1732" t="s">
        <v>19</v>
      </c>
      <c r="E1732" t="s">
        <v>14</v>
      </c>
      <c r="F1732">
        <v>5</v>
      </c>
      <c r="G1732">
        <v>304.98</v>
      </c>
      <c r="H1732">
        <v>0.05</v>
      </c>
      <c r="I1732" t="s">
        <v>1258</v>
      </c>
      <c r="J1732" t="s">
        <v>4994</v>
      </c>
      <c r="K1732" t="s">
        <v>4973</v>
      </c>
      <c r="L1732" t="s">
        <v>4995</v>
      </c>
      <c r="M1732">
        <v>194.35</v>
      </c>
      <c r="N1732" s="2">
        <v>45982</v>
      </c>
      <c r="O1732">
        <v>26</v>
      </c>
      <c r="P1732" t="s">
        <v>4025</v>
      </c>
      <c r="Q1732" t="s">
        <v>4029</v>
      </c>
      <c r="R1732" t="s">
        <v>4060</v>
      </c>
      <c r="S1732" t="s">
        <v>4032</v>
      </c>
      <c r="T1732" t="s">
        <v>5058</v>
      </c>
      <c r="U1732" t="s">
        <v>4055</v>
      </c>
      <c r="V1732" t="s">
        <v>4032</v>
      </c>
      <c r="W1732" t="s">
        <v>5051</v>
      </c>
      <c r="X1732" t="s">
        <v>5060</v>
      </c>
      <c r="Y1732">
        <v>1448.66</v>
      </c>
      <c r="Z1732">
        <v>971.75</v>
      </c>
      <c r="AA1732">
        <v>476.91</v>
      </c>
      <c r="AB1732">
        <v>0.32920768158159952</v>
      </c>
      <c r="AC1732" t="s">
        <v>4799</v>
      </c>
      <c r="AD1732" t="s">
        <v>5057</v>
      </c>
      <c r="AE1732" s="2">
        <v>45957</v>
      </c>
      <c r="AF1732">
        <v>2025</v>
      </c>
      <c r="AG1732" s="2">
        <v>45931</v>
      </c>
    </row>
    <row r="1733" spans="1:33" x14ac:dyDescent="0.25">
      <c r="A1733" t="s">
        <v>2379</v>
      </c>
      <c r="B1733" t="s">
        <v>1620</v>
      </c>
      <c r="C1733" t="s">
        <v>92</v>
      </c>
      <c r="D1733" t="s">
        <v>19</v>
      </c>
      <c r="E1733" t="s">
        <v>25</v>
      </c>
      <c r="F1733">
        <v>2</v>
      </c>
      <c r="G1733">
        <v>304.98</v>
      </c>
      <c r="H1733">
        <v>0.02</v>
      </c>
      <c r="I1733" t="s">
        <v>1258</v>
      </c>
      <c r="J1733" t="s">
        <v>5026</v>
      </c>
      <c r="K1733" t="s">
        <v>4973</v>
      </c>
      <c r="L1733" t="s">
        <v>5020</v>
      </c>
      <c r="M1733">
        <v>191.36</v>
      </c>
      <c r="N1733" s="2">
        <v>46146</v>
      </c>
      <c r="O1733">
        <v>62</v>
      </c>
      <c r="P1733" t="s">
        <v>4048</v>
      </c>
      <c r="Q1733" t="s">
        <v>4024</v>
      </c>
      <c r="R1733" t="s">
        <v>4085</v>
      </c>
      <c r="S1733" t="s">
        <v>4036</v>
      </c>
      <c r="T1733" t="s">
        <v>5058</v>
      </c>
      <c r="U1733" t="s">
        <v>4055</v>
      </c>
      <c r="V1733" t="s">
        <v>4032</v>
      </c>
      <c r="W1733" t="s">
        <v>5051</v>
      </c>
      <c r="X1733" t="s">
        <v>5060</v>
      </c>
      <c r="Y1733">
        <v>597.76</v>
      </c>
      <c r="Z1733">
        <v>382.72</v>
      </c>
      <c r="AA1733">
        <v>215.04</v>
      </c>
      <c r="AB1733">
        <v>0.35974304068522484</v>
      </c>
      <c r="AC1733" t="s">
        <v>4213</v>
      </c>
      <c r="AD1733" t="s">
        <v>5057</v>
      </c>
      <c r="AE1733" s="2">
        <v>46206</v>
      </c>
      <c r="AF1733">
        <v>2026</v>
      </c>
      <c r="AG1733" s="2">
        <v>46204</v>
      </c>
    </row>
    <row r="1734" spans="1:33" x14ac:dyDescent="0.25">
      <c r="A1734" t="s">
        <v>2334</v>
      </c>
      <c r="B1734" t="s">
        <v>270</v>
      </c>
      <c r="C1734" t="s">
        <v>92</v>
      </c>
      <c r="D1734" t="s">
        <v>13</v>
      </c>
      <c r="E1734" t="s">
        <v>25</v>
      </c>
      <c r="F1734">
        <v>3</v>
      </c>
      <c r="G1734">
        <v>304.98</v>
      </c>
      <c r="H1734">
        <v>0.02</v>
      </c>
      <c r="I1734" t="s">
        <v>1258</v>
      </c>
      <c r="J1734" t="s">
        <v>5026</v>
      </c>
      <c r="K1734" t="s">
        <v>4973</v>
      </c>
      <c r="L1734" t="s">
        <v>5020</v>
      </c>
      <c r="M1734">
        <v>191.36</v>
      </c>
      <c r="N1734" s="2">
        <v>45490</v>
      </c>
      <c r="O1734">
        <v>66</v>
      </c>
      <c r="P1734" t="s">
        <v>4025</v>
      </c>
      <c r="Q1734" t="s">
        <v>4024</v>
      </c>
      <c r="R1734" t="s">
        <v>4089</v>
      </c>
      <c r="S1734" t="s">
        <v>4068</v>
      </c>
      <c r="T1734" t="s">
        <v>5076</v>
      </c>
      <c r="U1734" t="s">
        <v>4085</v>
      </c>
      <c r="V1734" t="s">
        <v>4036</v>
      </c>
      <c r="W1734" t="s">
        <v>5051</v>
      </c>
      <c r="X1734" t="s">
        <v>5077</v>
      </c>
      <c r="Y1734">
        <v>896.64</v>
      </c>
      <c r="Z1734">
        <v>574.08000000000004</v>
      </c>
      <c r="AA1734">
        <v>322.56</v>
      </c>
      <c r="AB1734">
        <v>0.35974304068522484</v>
      </c>
      <c r="AC1734" t="s">
        <v>4920</v>
      </c>
      <c r="AD1734" t="s">
        <v>5075</v>
      </c>
      <c r="AE1734" s="2">
        <v>45942</v>
      </c>
      <c r="AF1734">
        <v>2025</v>
      </c>
      <c r="AG1734" s="2">
        <v>45931</v>
      </c>
    </row>
    <row r="1735" spans="1:33" x14ac:dyDescent="0.25">
      <c r="A1735" t="s">
        <v>1300</v>
      </c>
      <c r="B1735" t="s">
        <v>228</v>
      </c>
      <c r="C1735" t="s">
        <v>47</v>
      </c>
      <c r="D1735" t="s">
        <v>104</v>
      </c>
      <c r="E1735" t="s">
        <v>14</v>
      </c>
      <c r="F1735">
        <v>1</v>
      </c>
      <c r="G1735">
        <v>304.98</v>
      </c>
      <c r="H1735">
        <v>0</v>
      </c>
      <c r="I1735" t="s">
        <v>30</v>
      </c>
      <c r="J1735" t="s">
        <v>4994</v>
      </c>
      <c r="K1735" t="s">
        <v>4973</v>
      </c>
      <c r="L1735" t="s">
        <v>4995</v>
      </c>
      <c r="M1735">
        <v>194.35</v>
      </c>
      <c r="N1735" s="2">
        <v>45993</v>
      </c>
      <c r="O1735">
        <v>59</v>
      </c>
      <c r="P1735" t="s">
        <v>4030</v>
      </c>
      <c r="Q1735" t="s">
        <v>4029</v>
      </c>
      <c r="R1735" t="s">
        <v>4135</v>
      </c>
      <c r="S1735" t="s">
        <v>4058</v>
      </c>
      <c r="T1735" t="s">
        <v>5073</v>
      </c>
      <c r="U1735" t="s">
        <v>4035</v>
      </c>
      <c r="V1735" t="s">
        <v>4036</v>
      </c>
      <c r="W1735" t="s">
        <v>5051</v>
      </c>
      <c r="X1735" t="s">
        <v>5074</v>
      </c>
      <c r="Y1735">
        <v>304.98</v>
      </c>
      <c r="Z1735">
        <v>194.35</v>
      </c>
      <c r="AA1735">
        <v>110.63</v>
      </c>
      <c r="AB1735">
        <v>0.36274509803921567</v>
      </c>
      <c r="AC1735" t="s">
        <v>4136</v>
      </c>
      <c r="AD1735" t="s">
        <v>5072</v>
      </c>
      <c r="AE1735" s="2">
        <v>45957</v>
      </c>
      <c r="AF1735">
        <v>2025</v>
      </c>
      <c r="AG1735" s="2">
        <v>45931</v>
      </c>
    </row>
    <row r="1736" spans="1:33" x14ac:dyDescent="0.25">
      <c r="A1736" t="s">
        <v>1423</v>
      </c>
      <c r="B1736" t="s">
        <v>437</v>
      </c>
      <c r="C1736" t="s">
        <v>47</v>
      </c>
      <c r="D1736" t="s">
        <v>44</v>
      </c>
      <c r="E1736" t="s">
        <v>25</v>
      </c>
      <c r="F1736">
        <v>1</v>
      </c>
      <c r="G1736">
        <v>304.98</v>
      </c>
      <c r="H1736">
        <v>0</v>
      </c>
      <c r="I1736" t="s">
        <v>35</v>
      </c>
      <c r="J1736" t="s">
        <v>4994</v>
      </c>
      <c r="K1736" t="s">
        <v>4973</v>
      </c>
      <c r="L1736" t="s">
        <v>4995</v>
      </c>
      <c r="M1736">
        <v>194.35</v>
      </c>
      <c r="N1736" s="2">
        <v>45453</v>
      </c>
      <c r="O1736">
        <v>43</v>
      </c>
      <c r="P1736" t="s">
        <v>4025</v>
      </c>
      <c r="Q1736" t="s">
        <v>4024</v>
      </c>
      <c r="R1736" t="s">
        <v>4103</v>
      </c>
      <c r="S1736" t="s">
        <v>4032</v>
      </c>
      <c r="T1736" t="s">
        <v>5065</v>
      </c>
      <c r="U1736" t="s">
        <v>4046</v>
      </c>
      <c r="V1736" t="s">
        <v>4032</v>
      </c>
      <c r="W1736" t="s">
        <v>5055</v>
      </c>
      <c r="X1736" t="s">
        <v>5067</v>
      </c>
      <c r="Y1736">
        <v>304.98</v>
      </c>
      <c r="Z1736">
        <v>194.35</v>
      </c>
      <c r="AA1736">
        <v>110.63</v>
      </c>
      <c r="AB1736">
        <v>0.36274509803921567</v>
      </c>
      <c r="AC1736" t="s">
        <v>5136</v>
      </c>
      <c r="AD1736" t="s">
        <v>5064</v>
      </c>
      <c r="AE1736" s="2">
        <v>46083</v>
      </c>
      <c r="AF1736">
        <v>2026</v>
      </c>
      <c r="AG1736" s="2">
        <v>46082</v>
      </c>
    </row>
    <row r="1737" spans="1:33" x14ac:dyDescent="0.25">
      <c r="A1737" t="s">
        <v>2702</v>
      </c>
      <c r="B1737" t="s">
        <v>290</v>
      </c>
      <c r="C1737" t="s">
        <v>92</v>
      </c>
      <c r="D1737" t="s">
        <v>44</v>
      </c>
      <c r="E1737" t="s">
        <v>25</v>
      </c>
      <c r="F1737">
        <v>4</v>
      </c>
      <c r="G1737">
        <v>304.98</v>
      </c>
      <c r="H1737">
        <v>0.15</v>
      </c>
      <c r="I1737" t="s">
        <v>30</v>
      </c>
      <c r="J1737" t="s">
        <v>5026</v>
      </c>
      <c r="K1737" t="s">
        <v>4973</v>
      </c>
      <c r="L1737" t="s">
        <v>5020</v>
      </c>
      <c r="M1737">
        <v>191.36</v>
      </c>
      <c r="N1737" s="2">
        <v>46008</v>
      </c>
      <c r="O1737">
        <v>68</v>
      </c>
      <c r="P1737" t="s">
        <v>4052</v>
      </c>
      <c r="Q1737" t="s">
        <v>4024</v>
      </c>
      <c r="R1737" t="s">
        <v>4060</v>
      </c>
      <c r="S1737" t="s">
        <v>4032</v>
      </c>
      <c r="T1737" t="s">
        <v>5065</v>
      </c>
      <c r="U1737" t="s">
        <v>4046</v>
      </c>
      <c r="V1737" t="s">
        <v>4032</v>
      </c>
      <c r="W1737" t="s">
        <v>5055</v>
      </c>
      <c r="X1737" t="s">
        <v>5067</v>
      </c>
      <c r="Y1737">
        <v>1036.93</v>
      </c>
      <c r="Z1737">
        <v>765.44</v>
      </c>
      <c r="AA1737">
        <v>271.49</v>
      </c>
      <c r="AB1737">
        <v>0.26182095223399843</v>
      </c>
      <c r="AC1737" t="s">
        <v>4500</v>
      </c>
      <c r="AD1737" t="s">
        <v>5064</v>
      </c>
      <c r="AE1737" s="2">
        <v>46086</v>
      </c>
      <c r="AF1737">
        <v>2026</v>
      </c>
      <c r="AG1737" s="2">
        <v>46082</v>
      </c>
    </row>
    <row r="1738" spans="1:33" x14ac:dyDescent="0.25">
      <c r="A1738" t="s">
        <v>2667</v>
      </c>
      <c r="B1738" t="s">
        <v>1913</v>
      </c>
      <c r="C1738" t="s">
        <v>47</v>
      </c>
      <c r="D1738" t="s">
        <v>58</v>
      </c>
      <c r="E1738" t="s">
        <v>14</v>
      </c>
      <c r="F1738">
        <v>1</v>
      </c>
      <c r="G1738">
        <v>304.98</v>
      </c>
      <c r="H1738">
        <v>0.02</v>
      </c>
      <c r="I1738" t="s">
        <v>20</v>
      </c>
      <c r="J1738" t="s">
        <v>4994</v>
      </c>
      <c r="K1738" t="s">
        <v>4973</v>
      </c>
      <c r="L1738" t="s">
        <v>4995</v>
      </c>
      <c r="M1738">
        <v>194.35</v>
      </c>
      <c r="N1738" s="2">
        <v>44967</v>
      </c>
      <c r="O1738">
        <v>31</v>
      </c>
      <c r="P1738" t="s">
        <v>4025</v>
      </c>
      <c r="Q1738" t="s">
        <v>4029</v>
      </c>
      <c r="R1738" t="s">
        <v>4092</v>
      </c>
      <c r="S1738" t="s">
        <v>4071</v>
      </c>
      <c r="T1738" t="s">
        <v>5050</v>
      </c>
      <c r="U1738" t="s">
        <v>4060</v>
      </c>
      <c r="V1738" t="s">
        <v>4032</v>
      </c>
      <c r="W1738" t="s">
        <v>5051</v>
      </c>
      <c r="X1738" t="s">
        <v>5052</v>
      </c>
      <c r="Y1738">
        <v>298.88</v>
      </c>
      <c r="Z1738">
        <v>194.35</v>
      </c>
      <c r="AA1738">
        <v>104.53</v>
      </c>
      <c r="AB1738">
        <v>0.34973902569593146</v>
      </c>
      <c r="AC1738" t="s">
        <v>4734</v>
      </c>
      <c r="AD1738" t="s">
        <v>5049</v>
      </c>
      <c r="AE1738" s="2">
        <v>46075</v>
      </c>
      <c r="AF1738">
        <v>2026</v>
      </c>
      <c r="AG1738" s="2">
        <v>46054</v>
      </c>
    </row>
    <row r="1739" spans="1:33" x14ac:dyDescent="0.25">
      <c r="A1739" t="s">
        <v>3636</v>
      </c>
      <c r="B1739" t="s">
        <v>2525</v>
      </c>
      <c r="C1739" t="s">
        <v>92</v>
      </c>
      <c r="D1739" t="s">
        <v>226</v>
      </c>
      <c r="E1739" t="s">
        <v>25</v>
      </c>
      <c r="F1739">
        <v>1</v>
      </c>
      <c r="G1739">
        <v>304.98</v>
      </c>
      <c r="H1739">
        <v>0.2</v>
      </c>
      <c r="I1739" t="s">
        <v>35</v>
      </c>
      <c r="J1739" t="s">
        <v>5026</v>
      </c>
      <c r="K1739" t="s">
        <v>4973</v>
      </c>
      <c r="L1739" t="s">
        <v>5020</v>
      </c>
      <c r="M1739">
        <v>191.36</v>
      </c>
      <c r="N1739" s="2">
        <v>45020</v>
      </c>
      <c r="O1739">
        <v>31</v>
      </c>
      <c r="P1739" t="s">
        <v>4025</v>
      </c>
      <c r="Q1739" t="s">
        <v>4029</v>
      </c>
      <c r="R1739" t="s">
        <v>4041</v>
      </c>
      <c r="S1739" t="s">
        <v>4036</v>
      </c>
      <c r="T1739" t="s">
        <v>5062</v>
      </c>
      <c r="U1739" t="s">
        <v>4055</v>
      </c>
      <c r="V1739" t="s">
        <v>4032</v>
      </c>
      <c r="W1739" t="s">
        <v>5055</v>
      </c>
      <c r="X1739" t="s">
        <v>5063</v>
      </c>
      <c r="Y1739">
        <v>243.98</v>
      </c>
      <c r="Z1739">
        <v>191.36</v>
      </c>
      <c r="AA1739">
        <v>52.62</v>
      </c>
      <c r="AB1739">
        <v>0.21567341585375852</v>
      </c>
      <c r="AC1739" t="s">
        <v>5146</v>
      </c>
      <c r="AD1739" t="s">
        <v>5123</v>
      </c>
      <c r="AE1739" s="2">
        <v>46029</v>
      </c>
      <c r="AF1739">
        <v>2026</v>
      </c>
      <c r="AG1739" s="2">
        <v>46023</v>
      </c>
    </row>
    <row r="1740" spans="1:33" x14ac:dyDescent="0.25">
      <c r="A1740" t="s">
        <v>2088</v>
      </c>
      <c r="B1740" t="s">
        <v>1210</v>
      </c>
      <c r="C1740" t="s">
        <v>92</v>
      </c>
      <c r="D1740" t="s">
        <v>95</v>
      </c>
      <c r="E1740" t="s">
        <v>25</v>
      </c>
      <c r="F1740">
        <v>2</v>
      </c>
      <c r="G1740">
        <v>304.98</v>
      </c>
      <c r="H1740">
        <v>0</v>
      </c>
      <c r="I1740" t="s">
        <v>15</v>
      </c>
      <c r="J1740" t="s">
        <v>5026</v>
      </c>
      <c r="K1740" t="s">
        <v>4973</v>
      </c>
      <c r="L1740" t="s">
        <v>5020</v>
      </c>
      <c r="M1740">
        <v>191.36</v>
      </c>
      <c r="N1740" s="2">
        <v>44950</v>
      </c>
      <c r="O1740">
        <v>45</v>
      </c>
      <c r="P1740" t="s">
        <v>4052</v>
      </c>
      <c r="Q1740" t="s">
        <v>4024</v>
      </c>
      <c r="R1740" t="s">
        <v>4031</v>
      </c>
      <c r="S1740" t="s">
        <v>4032</v>
      </c>
      <c r="T1740" t="s">
        <v>5095</v>
      </c>
      <c r="U1740" t="s">
        <v>4089</v>
      </c>
      <c r="V1740" t="s">
        <v>4068</v>
      </c>
      <c r="W1740" t="s">
        <v>5051</v>
      </c>
      <c r="X1740" t="s">
        <v>5113</v>
      </c>
      <c r="Y1740">
        <v>609.96</v>
      </c>
      <c r="Z1740">
        <v>382.72</v>
      </c>
      <c r="AA1740">
        <v>227.24</v>
      </c>
      <c r="AB1740">
        <v>0.37254901960784315</v>
      </c>
      <c r="AC1740" t="s">
        <v>4355</v>
      </c>
      <c r="AD1740" t="s">
        <v>5094</v>
      </c>
      <c r="AE1740" s="2">
        <v>46228</v>
      </c>
      <c r="AF1740">
        <v>2026</v>
      </c>
      <c r="AG1740" s="2">
        <v>46204</v>
      </c>
    </row>
    <row r="1741" spans="1:33" x14ac:dyDescent="0.25">
      <c r="A1741" t="s">
        <v>45</v>
      </c>
      <c r="B1741" t="s">
        <v>46</v>
      </c>
      <c r="C1741" t="s">
        <v>47</v>
      </c>
      <c r="D1741" t="s">
        <v>48</v>
      </c>
      <c r="E1741" t="s">
        <v>25</v>
      </c>
      <c r="F1741">
        <v>4</v>
      </c>
      <c r="G1741">
        <v>304.98</v>
      </c>
      <c r="H1741">
        <v>0.02</v>
      </c>
      <c r="I1741" t="s">
        <v>20</v>
      </c>
      <c r="J1741" t="s">
        <v>4994</v>
      </c>
      <c r="K1741" t="s">
        <v>4973</v>
      </c>
      <c r="L1741" t="s">
        <v>4995</v>
      </c>
      <c r="M1741">
        <v>194.35</v>
      </c>
      <c r="N1741" s="2">
        <v>45134</v>
      </c>
      <c r="O1741">
        <v>56</v>
      </c>
      <c r="P1741" t="s">
        <v>4030</v>
      </c>
      <c r="Q1741" t="s">
        <v>4029</v>
      </c>
      <c r="R1741" t="s">
        <v>4046</v>
      </c>
      <c r="S1741" t="s">
        <v>4032</v>
      </c>
      <c r="T1741" t="s">
        <v>5110</v>
      </c>
      <c r="U1741" t="s">
        <v>4135</v>
      </c>
      <c r="V1741" t="s">
        <v>4058</v>
      </c>
      <c r="W1741" t="s">
        <v>5055</v>
      </c>
      <c r="X1741" t="s">
        <v>5112</v>
      </c>
      <c r="Y1741">
        <v>1195.52</v>
      </c>
      <c r="Z1741">
        <v>777.4</v>
      </c>
      <c r="AA1741">
        <v>418.12</v>
      </c>
      <c r="AB1741">
        <v>0.34973902569593146</v>
      </c>
      <c r="AC1741" t="s">
        <v>4382</v>
      </c>
      <c r="AD1741" t="s">
        <v>5109</v>
      </c>
      <c r="AE1741" s="2">
        <v>45949</v>
      </c>
      <c r="AF1741">
        <v>2025</v>
      </c>
      <c r="AG1741" s="2">
        <v>45931</v>
      </c>
    </row>
    <row r="1742" spans="1:33" x14ac:dyDescent="0.25">
      <c r="A1742" t="s">
        <v>2533</v>
      </c>
      <c r="B1742" t="s">
        <v>1846</v>
      </c>
      <c r="C1742" t="s">
        <v>92</v>
      </c>
      <c r="D1742" t="s">
        <v>112</v>
      </c>
      <c r="E1742" t="s">
        <v>25</v>
      </c>
      <c r="F1742">
        <v>2</v>
      </c>
      <c r="G1742">
        <v>304.98</v>
      </c>
      <c r="H1742">
        <v>0</v>
      </c>
      <c r="I1742" t="s">
        <v>20</v>
      </c>
      <c r="J1742" t="s">
        <v>5026</v>
      </c>
      <c r="K1742" t="s">
        <v>4973</v>
      </c>
      <c r="L1742" t="s">
        <v>5020</v>
      </c>
      <c r="M1742">
        <v>191.36</v>
      </c>
      <c r="N1742" s="2">
        <v>45753</v>
      </c>
      <c r="O1742">
        <v>32</v>
      </c>
      <c r="P1742" t="s">
        <v>5126</v>
      </c>
      <c r="Q1742" t="s">
        <v>4024</v>
      </c>
      <c r="R1742" t="s">
        <v>4074</v>
      </c>
      <c r="S1742" t="s">
        <v>4071</v>
      </c>
      <c r="T1742" t="s">
        <v>5107</v>
      </c>
      <c r="U1742" t="s">
        <v>4057</v>
      </c>
      <c r="V1742" t="s">
        <v>4058</v>
      </c>
      <c r="W1742" t="s">
        <v>5051</v>
      </c>
      <c r="X1742" t="s">
        <v>5108</v>
      </c>
      <c r="Y1742">
        <v>609.96</v>
      </c>
      <c r="Z1742">
        <v>382.72</v>
      </c>
      <c r="AA1742">
        <v>227.24</v>
      </c>
      <c r="AB1742">
        <v>0.37254901960784315</v>
      </c>
      <c r="AC1742" t="s">
        <v>4504</v>
      </c>
      <c r="AD1742" t="s">
        <v>5106</v>
      </c>
      <c r="AE1742" s="2">
        <v>46158</v>
      </c>
      <c r="AF1742">
        <v>2026</v>
      </c>
      <c r="AG1742" s="2">
        <v>46143</v>
      </c>
    </row>
    <row r="1743" spans="1:33" x14ac:dyDescent="0.25">
      <c r="A1743" t="s">
        <v>93</v>
      </c>
      <c r="B1743" t="s">
        <v>94</v>
      </c>
      <c r="C1743" t="s">
        <v>92</v>
      </c>
      <c r="D1743" t="s">
        <v>95</v>
      </c>
      <c r="E1743" t="s">
        <v>14</v>
      </c>
      <c r="F1743">
        <v>2</v>
      </c>
      <c r="G1743">
        <v>304.98</v>
      </c>
      <c r="H1743">
        <v>0.05</v>
      </c>
      <c r="I1743" t="s">
        <v>15</v>
      </c>
      <c r="J1743" t="s">
        <v>5026</v>
      </c>
      <c r="K1743" t="s">
        <v>4973</v>
      </c>
      <c r="L1743" t="s">
        <v>5020</v>
      </c>
      <c r="M1743">
        <v>191.36</v>
      </c>
      <c r="N1743" s="2">
        <v>45641</v>
      </c>
      <c r="O1743">
        <v>18</v>
      </c>
      <c r="P1743" t="s">
        <v>4025</v>
      </c>
      <c r="Q1743" t="s">
        <v>4029</v>
      </c>
      <c r="R1743" t="s">
        <v>4141</v>
      </c>
      <c r="S1743" t="s">
        <v>4068</v>
      </c>
      <c r="T1743" t="s">
        <v>5095</v>
      </c>
      <c r="U1743" t="s">
        <v>4089</v>
      </c>
      <c r="V1743" t="s">
        <v>4068</v>
      </c>
      <c r="W1743" t="s">
        <v>5051</v>
      </c>
      <c r="X1743" t="s">
        <v>5113</v>
      </c>
      <c r="Y1743">
        <v>579.46</v>
      </c>
      <c r="Z1743">
        <v>382.72</v>
      </c>
      <c r="AA1743">
        <v>196.74</v>
      </c>
      <c r="AB1743">
        <v>0.33952300417630205</v>
      </c>
      <c r="AC1743" t="s">
        <v>4427</v>
      </c>
      <c r="AD1743" t="s">
        <v>5094</v>
      </c>
      <c r="AE1743" s="2">
        <v>46129</v>
      </c>
      <c r="AF1743">
        <v>2026</v>
      </c>
      <c r="AG1743" s="2">
        <v>46113</v>
      </c>
    </row>
    <row r="1744" spans="1:33" x14ac:dyDescent="0.25">
      <c r="A1744" t="s">
        <v>326</v>
      </c>
      <c r="B1744" t="s">
        <v>327</v>
      </c>
      <c r="C1744" t="s">
        <v>92</v>
      </c>
      <c r="D1744" t="s">
        <v>62</v>
      </c>
      <c r="E1744" t="s">
        <v>14</v>
      </c>
      <c r="F1744">
        <v>3</v>
      </c>
      <c r="G1744">
        <v>301.99</v>
      </c>
      <c r="H1744">
        <v>0</v>
      </c>
      <c r="I1744" t="s">
        <v>1258</v>
      </c>
      <c r="J1744" t="s">
        <v>5026</v>
      </c>
      <c r="K1744" t="s">
        <v>4973</v>
      </c>
      <c r="L1744" t="s">
        <v>5020</v>
      </c>
      <c r="M1744">
        <v>191.36</v>
      </c>
      <c r="N1744" s="2">
        <v>45390</v>
      </c>
      <c r="O1744">
        <v>53</v>
      </c>
      <c r="P1744" t="s">
        <v>4048</v>
      </c>
      <c r="Q1744" t="s">
        <v>4024</v>
      </c>
      <c r="R1744" t="s">
        <v>4103</v>
      </c>
      <c r="S1744" t="s">
        <v>4032</v>
      </c>
      <c r="T1744" t="s">
        <v>5104</v>
      </c>
      <c r="U1744" t="s">
        <v>4143</v>
      </c>
      <c r="V1744" t="s">
        <v>4027</v>
      </c>
      <c r="W1744" t="s">
        <v>5055</v>
      </c>
      <c r="X1744" t="s">
        <v>5105</v>
      </c>
      <c r="Y1744">
        <v>905.97</v>
      </c>
      <c r="Z1744">
        <v>574.08000000000004</v>
      </c>
      <c r="AA1744">
        <v>331.89</v>
      </c>
      <c r="AB1744">
        <v>0.36633663366336633</v>
      </c>
      <c r="AC1744" t="s">
        <v>4495</v>
      </c>
      <c r="AD1744" t="s">
        <v>5103</v>
      </c>
      <c r="AE1744" s="2">
        <v>46102</v>
      </c>
      <c r="AF1744">
        <v>2026</v>
      </c>
      <c r="AG1744" s="2">
        <v>46082</v>
      </c>
    </row>
    <row r="1745" spans="1:33" x14ac:dyDescent="0.25">
      <c r="A1745" t="s">
        <v>335</v>
      </c>
      <c r="B1745" t="s">
        <v>336</v>
      </c>
      <c r="C1745" t="s">
        <v>92</v>
      </c>
      <c r="D1745" t="s">
        <v>104</v>
      </c>
      <c r="E1745" t="s">
        <v>25</v>
      </c>
      <c r="F1745">
        <v>1</v>
      </c>
      <c r="G1745">
        <v>301.99</v>
      </c>
      <c r="H1745">
        <v>0.1</v>
      </c>
      <c r="I1745" t="s">
        <v>35</v>
      </c>
      <c r="J1745" t="s">
        <v>5026</v>
      </c>
      <c r="K1745" t="s">
        <v>4973</v>
      </c>
      <c r="L1745" t="s">
        <v>5020</v>
      </c>
      <c r="M1745">
        <v>191.36</v>
      </c>
      <c r="N1745" s="2">
        <v>45619</v>
      </c>
      <c r="O1745">
        <v>52</v>
      </c>
      <c r="P1745" t="s">
        <v>4025</v>
      </c>
      <c r="Q1745" t="s">
        <v>4024</v>
      </c>
      <c r="R1745" t="s">
        <v>4055</v>
      </c>
      <c r="S1745" t="s">
        <v>4032</v>
      </c>
      <c r="T1745" t="s">
        <v>5073</v>
      </c>
      <c r="U1745" t="s">
        <v>4035</v>
      </c>
      <c r="V1745" t="s">
        <v>4036</v>
      </c>
      <c r="W1745" t="s">
        <v>5051</v>
      </c>
      <c r="X1745" t="s">
        <v>5074</v>
      </c>
      <c r="Y1745">
        <v>271.79000000000002</v>
      </c>
      <c r="Z1745">
        <v>191.36</v>
      </c>
      <c r="AA1745">
        <v>80.430000000000007</v>
      </c>
      <c r="AB1745">
        <v>0.29592700246513853</v>
      </c>
      <c r="AC1745" t="s">
        <v>4176</v>
      </c>
      <c r="AD1745" t="s">
        <v>5072</v>
      </c>
      <c r="AE1745" s="2">
        <v>46102</v>
      </c>
      <c r="AF1745">
        <v>2026</v>
      </c>
      <c r="AG1745" s="2">
        <v>46082</v>
      </c>
    </row>
    <row r="1746" spans="1:33" x14ac:dyDescent="0.25">
      <c r="A1746" t="s">
        <v>188</v>
      </c>
      <c r="B1746" t="s">
        <v>189</v>
      </c>
      <c r="C1746" t="s">
        <v>47</v>
      </c>
      <c r="D1746" t="s">
        <v>13</v>
      </c>
      <c r="E1746" t="s">
        <v>14</v>
      </c>
      <c r="F1746">
        <v>3</v>
      </c>
      <c r="G1746">
        <v>301.99</v>
      </c>
      <c r="H1746">
        <v>0.05</v>
      </c>
      <c r="I1746" t="s">
        <v>15</v>
      </c>
      <c r="J1746" t="s">
        <v>4994</v>
      </c>
      <c r="K1746" t="s">
        <v>4973</v>
      </c>
      <c r="L1746" t="s">
        <v>4995</v>
      </c>
      <c r="M1746">
        <v>194.35</v>
      </c>
      <c r="N1746" s="2">
        <v>45426</v>
      </c>
      <c r="O1746">
        <v>25</v>
      </c>
      <c r="P1746" t="s">
        <v>4025</v>
      </c>
      <c r="Q1746" t="s">
        <v>4029</v>
      </c>
      <c r="R1746" t="s">
        <v>4097</v>
      </c>
      <c r="S1746" t="s">
        <v>4071</v>
      </c>
      <c r="T1746" t="s">
        <v>5076</v>
      </c>
      <c r="U1746" t="s">
        <v>4085</v>
      </c>
      <c r="V1746" t="s">
        <v>4036</v>
      </c>
      <c r="W1746" t="s">
        <v>5051</v>
      </c>
      <c r="X1746" t="s">
        <v>5077</v>
      </c>
      <c r="Y1746">
        <v>860.67</v>
      </c>
      <c r="Z1746">
        <v>583.04999999999995</v>
      </c>
      <c r="AA1746">
        <v>277.62</v>
      </c>
      <c r="AB1746">
        <v>0.32256265467600825</v>
      </c>
      <c r="AC1746" t="s">
        <v>4178</v>
      </c>
      <c r="AD1746" t="s">
        <v>5075</v>
      </c>
      <c r="AE1746" s="2">
        <v>45878</v>
      </c>
      <c r="AF1746">
        <v>2025</v>
      </c>
      <c r="AG1746" s="2">
        <v>45870</v>
      </c>
    </row>
    <row r="1747" spans="1:33" x14ac:dyDescent="0.25">
      <c r="A1747" t="s">
        <v>1711</v>
      </c>
      <c r="B1747" t="s">
        <v>994</v>
      </c>
      <c r="C1747" t="s">
        <v>47</v>
      </c>
      <c r="D1747" t="s">
        <v>24</v>
      </c>
      <c r="E1747" t="s">
        <v>25</v>
      </c>
      <c r="F1747">
        <v>4</v>
      </c>
      <c r="G1747">
        <v>301.99</v>
      </c>
      <c r="H1747">
        <v>0.15</v>
      </c>
      <c r="I1747" t="s">
        <v>30</v>
      </c>
      <c r="J1747" t="s">
        <v>4994</v>
      </c>
      <c r="K1747" t="s">
        <v>4973</v>
      </c>
      <c r="L1747" t="s">
        <v>4995</v>
      </c>
      <c r="M1747">
        <v>194.35</v>
      </c>
      <c r="N1747" s="2">
        <v>45413</v>
      </c>
      <c r="O1747">
        <v>46</v>
      </c>
      <c r="P1747" t="s">
        <v>4052</v>
      </c>
      <c r="Q1747" t="s">
        <v>4024</v>
      </c>
      <c r="R1747" t="s">
        <v>4031</v>
      </c>
      <c r="S1747" t="s">
        <v>4032</v>
      </c>
      <c r="T1747" t="s">
        <v>5085</v>
      </c>
      <c r="U1747" t="s">
        <v>4097</v>
      </c>
      <c r="V1747" t="s">
        <v>4071</v>
      </c>
      <c r="W1747" t="s">
        <v>5051</v>
      </c>
      <c r="X1747" t="s">
        <v>5087</v>
      </c>
      <c r="Y1747">
        <v>1026.77</v>
      </c>
      <c r="Z1747">
        <v>777.4</v>
      </c>
      <c r="AA1747">
        <v>249.37</v>
      </c>
      <c r="AB1747">
        <v>0.24286841259483624</v>
      </c>
      <c r="AC1747" t="s">
        <v>4805</v>
      </c>
      <c r="AD1747" t="s">
        <v>5084</v>
      </c>
      <c r="AE1747" s="2">
        <v>45894</v>
      </c>
      <c r="AF1747">
        <v>2025</v>
      </c>
      <c r="AG1747" s="2">
        <v>45870</v>
      </c>
    </row>
    <row r="1748" spans="1:33" x14ac:dyDescent="0.25">
      <c r="A1748" t="s">
        <v>1434</v>
      </c>
      <c r="B1748" t="s">
        <v>1435</v>
      </c>
      <c r="C1748" t="s">
        <v>47</v>
      </c>
      <c r="D1748" t="s">
        <v>196</v>
      </c>
      <c r="E1748" t="s">
        <v>25</v>
      </c>
      <c r="F1748">
        <v>3</v>
      </c>
      <c r="G1748">
        <v>301.99</v>
      </c>
      <c r="H1748">
        <v>0.05</v>
      </c>
      <c r="I1748" t="s">
        <v>15</v>
      </c>
      <c r="J1748" t="s">
        <v>4994</v>
      </c>
      <c r="K1748" t="s">
        <v>4973</v>
      </c>
      <c r="L1748" t="s">
        <v>4995</v>
      </c>
      <c r="M1748">
        <v>194.35</v>
      </c>
      <c r="N1748" s="2">
        <v>46038</v>
      </c>
      <c r="O1748">
        <v>28</v>
      </c>
      <c r="P1748" t="s">
        <v>4025</v>
      </c>
      <c r="Q1748" t="s">
        <v>4024</v>
      </c>
      <c r="R1748" t="s">
        <v>4053</v>
      </c>
      <c r="S1748" t="s">
        <v>4027</v>
      </c>
      <c r="T1748" t="s">
        <v>5124</v>
      </c>
      <c r="U1748" t="s">
        <v>4039</v>
      </c>
      <c r="V1748" t="s">
        <v>4032</v>
      </c>
      <c r="W1748" t="s">
        <v>5070</v>
      </c>
      <c r="X1748" t="s">
        <v>5071</v>
      </c>
      <c r="Y1748">
        <v>860.67</v>
      </c>
      <c r="Z1748">
        <v>583.04999999999995</v>
      </c>
      <c r="AA1748">
        <v>277.62</v>
      </c>
      <c r="AB1748">
        <v>0.32256265467600825</v>
      </c>
      <c r="AC1748" t="s">
        <v>4409</v>
      </c>
      <c r="AD1748" t="s">
        <v>5068</v>
      </c>
      <c r="AE1748" s="2">
        <v>46050</v>
      </c>
      <c r="AF1748">
        <v>2026</v>
      </c>
      <c r="AG1748" s="2">
        <v>46023</v>
      </c>
    </row>
    <row r="1749" spans="1:33" x14ac:dyDescent="0.25">
      <c r="A1749" t="s">
        <v>3664</v>
      </c>
      <c r="B1749" t="s">
        <v>1680</v>
      </c>
      <c r="C1749" t="s">
        <v>92</v>
      </c>
      <c r="D1749" t="s">
        <v>48</v>
      </c>
      <c r="E1749" t="s">
        <v>14</v>
      </c>
      <c r="F1749">
        <v>2</v>
      </c>
      <c r="G1749">
        <v>301.99</v>
      </c>
      <c r="H1749">
        <v>0.02</v>
      </c>
      <c r="I1749" t="s">
        <v>15</v>
      </c>
      <c r="J1749" t="s">
        <v>5026</v>
      </c>
      <c r="K1749" t="s">
        <v>4973</v>
      </c>
      <c r="L1749" t="s">
        <v>5020</v>
      </c>
      <c r="M1749">
        <v>191.36</v>
      </c>
      <c r="N1749" s="2">
        <v>46066</v>
      </c>
      <c r="O1749">
        <v>62</v>
      </c>
      <c r="P1749" t="s">
        <v>4048</v>
      </c>
      <c r="Q1749" t="s">
        <v>4024</v>
      </c>
      <c r="R1749" t="s">
        <v>4087</v>
      </c>
      <c r="S1749" t="s">
        <v>4036</v>
      </c>
      <c r="T1749" t="s">
        <v>5110</v>
      </c>
      <c r="U1749" t="s">
        <v>4135</v>
      </c>
      <c r="V1749" t="s">
        <v>4058</v>
      </c>
      <c r="W1749" t="s">
        <v>5055</v>
      </c>
      <c r="X1749" t="s">
        <v>5112</v>
      </c>
      <c r="Y1749">
        <v>591.9</v>
      </c>
      <c r="Z1749">
        <v>382.72</v>
      </c>
      <c r="AA1749">
        <v>209.18</v>
      </c>
      <c r="AB1749">
        <v>0.3534042912654165</v>
      </c>
      <c r="AC1749" t="s">
        <v>4169</v>
      </c>
      <c r="AD1749" t="s">
        <v>5109</v>
      </c>
      <c r="AE1749" s="2">
        <v>46234</v>
      </c>
      <c r="AF1749">
        <v>2026</v>
      </c>
      <c r="AG1749" s="2">
        <v>46204</v>
      </c>
    </row>
    <row r="1750" spans="1:33" x14ac:dyDescent="0.25">
      <c r="A1750" t="s">
        <v>2237</v>
      </c>
      <c r="B1750" t="s">
        <v>622</v>
      </c>
      <c r="C1750" t="s">
        <v>92</v>
      </c>
      <c r="D1750" t="s">
        <v>112</v>
      </c>
      <c r="E1750" t="s">
        <v>25</v>
      </c>
      <c r="F1750">
        <v>1</v>
      </c>
      <c r="G1750">
        <v>301.99</v>
      </c>
      <c r="H1750">
        <v>0.1</v>
      </c>
      <c r="I1750" t="s">
        <v>20</v>
      </c>
      <c r="J1750" t="s">
        <v>5026</v>
      </c>
      <c r="K1750" t="s">
        <v>4973</v>
      </c>
      <c r="L1750" t="s">
        <v>5020</v>
      </c>
      <c r="M1750">
        <v>191.36</v>
      </c>
      <c r="N1750" s="2">
        <v>45929</v>
      </c>
      <c r="O1750">
        <v>35</v>
      </c>
      <c r="P1750" t="s">
        <v>4025</v>
      </c>
      <c r="Q1750" t="s">
        <v>4029</v>
      </c>
      <c r="R1750" t="s">
        <v>4143</v>
      </c>
      <c r="S1750" t="s">
        <v>4027</v>
      </c>
      <c r="T1750" t="s">
        <v>5107</v>
      </c>
      <c r="U1750" t="s">
        <v>4057</v>
      </c>
      <c r="V1750" t="s">
        <v>4058</v>
      </c>
      <c r="W1750" t="s">
        <v>5051</v>
      </c>
      <c r="X1750" t="s">
        <v>5108</v>
      </c>
      <c r="Y1750">
        <v>271.79000000000002</v>
      </c>
      <c r="Z1750">
        <v>191.36</v>
      </c>
      <c r="AA1750">
        <v>80.430000000000007</v>
      </c>
      <c r="AB1750">
        <v>0.29592700246513853</v>
      </c>
      <c r="AC1750" t="s">
        <v>4278</v>
      </c>
      <c r="AD1750" t="s">
        <v>5106</v>
      </c>
      <c r="AE1750" s="2">
        <v>45875</v>
      </c>
      <c r="AF1750">
        <v>2025</v>
      </c>
      <c r="AG1750" s="2">
        <v>45870</v>
      </c>
    </row>
    <row r="1751" spans="1:33" x14ac:dyDescent="0.25">
      <c r="A1751" t="s">
        <v>1627</v>
      </c>
      <c r="B1751" t="s">
        <v>1347</v>
      </c>
      <c r="C1751" t="s">
        <v>92</v>
      </c>
      <c r="D1751" t="s">
        <v>101</v>
      </c>
      <c r="E1751" t="s">
        <v>25</v>
      </c>
      <c r="F1751">
        <v>2</v>
      </c>
      <c r="G1751">
        <v>301.99</v>
      </c>
      <c r="H1751">
        <v>0</v>
      </c>
      <c r="I1751" t="s">
        <v>20</v>
      </c>
      <c r="J1751" t="s">
        <v>5026</v>
      </c>
      <c r="K1751" t="s">
        <v>4973</v>
      </c>
      <c r="L1751" t="s">
        <v>5020</v>
      </c>
      <c r="M1751">
        <v>191.36</v>
      </c>
      <c r="N1751" s="2">
        <v>45793</v>
      </c>
      <c r="O1751">
        <v>52</v>
      </c>
      <c r="P1751" t="s">
        <v>4030</v>
      </c>
      <c r="Q1751" t="s">
        <v>4024</v>
      </c>
      <c r="R1751" t="s">
        <v>4141</v>
      </c>
      <c r="S1751" t="s">
        <v>4068</v>
      </c>
      <c r="T1751" t="s">
        <v>5082</v>
      </c>
      <c r="U1751" t="s">
        <v>4050</v>
      </c>
      <c r="V1751" t="s">
        <v>4036</v>
      </c>
      <c r="W1751" t="s">
        <v>5055</v>
      </c>
      <c r="X1751" t="s">
        <v>5083</v>
      </c>
      <c r="Y1751">
        <v>603.98</v>
      </c>
      <c r="Z1751">
        <v>382.72</v>
      </c>
      <c r="AA1751">
        <v>221.26</v>
      </c>
      <c r="AB1751">
        <v>0.36633663366336633</v>
      </c>
      <c r="AC1751" t="s">
        <v>4713</v>
      </c>
      <c r="AD1751" t="s">
        <v>5121</v>
      </c>
      <c r="AE1751" s="2">
        <v>45960</v>
      </c>
      <c r="AF1751">
        <v>2025</v>
      </c>
      <c r="AG1751" s="2">
        <v>45931</v>
      </c>
    </row>
    <row r="1752" spans="1:33" x14ac:dyDescent="0.25">
      <c r="A1752" t="s">
        <v>2250</v>
      </c>
      <c r="B1752" t="s">
        <v>378</v>
      </c>
      <c r="C1752" t="s">
        <v>92</v>
      </c>
      <c r="D1752" t="s">
        <v>64</v>
      </c>
      <c r="E1752" t="s">
        <v>14</v>
      </c>
      <c r="F1752">
        <v>1</v>
      </c>
      <c r="G1752">
        <v>301.99</v>
      </c>
      <c r="H1752">
        <v>0.1</v>
      </c>
      <c r="I1752" t="s">
        <v>30</v>
      </c>
      <c r="J1752" t="s">
        <v>5026</v>
      </c>
      <c r="K1752" t="s">
        <v>4973</v>
      </c>
      <c r="L1752" t="s">
        <v>5020</v>
      </c>
      <c r="M1752">
        <v>191.36</v>
      </c>
      <c r="N1752" s="2">
        <v>45766</v>
      </c>
      <c r="O1752">
        <v>44</v>
      </c>
      <c r="P1752" t="s">
        <v>4052</v>
      </c>
      <c r="Q1752" t="s">
        <v>4029</v>
      </c>
      <c r="R1752" t="s">
        <v>4035</v>
      </c>
      <c r="S1752" t="s">
        <v>4036</v>
      </c>
      <c r="T1752" t="s">
        <v>5089</v>
      </c>
      <c r="U1752" t="s">
        <v>4077</v>
      </c>
      <c r="V1752" t="s">
        <v>4071</v>
      </c>
      <c r="W1752" t="s">
        <v>5055</v>
      </c>
      <c r="X1752" t="s">
        <v>5090</v>
      </c>
      <c r="Y1752">
        <v>271.79000000000002</v>
      </c>
      <c r="Z1752">
        <v>191.36</v>
      </c>
      <c r="AA1752">
        <v>80.430000000000007</v>
      </c>
      <c r="AB1752">
        <v>0.29592700246513853</v>
      </c>
      <c r="AC1752" t="s">
        <v>4320</v>
      </c>
      <c r="AD1752" t="s">
        <v>5088</v>
      </c>
      <c r="AE1752" s="2">
        <v>45907</v>
      </c>
      <c r="AF1752">
        <v>2025</v>
      </c>
      <c r="AG1752" s="2">
        <v>45901</v>
      </c>
    </row>
    <row r="1753" spans="1:33" x14ac:dyDescent="0.25">
      <c r="A1753" t="s">
        <v>3098</v>
      </c>
      <c r="B1753" t="s">
        <v>1788</v>
      </c>
      <c r="C1753" t="s">
        <v>47</v>
      </c>
      <c r="D1753" t="s">
        <v>62</v>
      </c>
      <c r="E1753" t="s">
        <v>14</v>
      </c>
      <c r="F1753">
        <v>1</v>
      </c>
      <c r="G1753">
        <v>299</v>
      </c>
      <c r="H1753">
        <v>0.1</v>
      </c>
      <c r="I1753" t="s">
        <v>30</v>
      </c>
      <c r="J1753" t="s">
        <v>4994</v>
      </c>
      <c r="K1753" t="s">
        <v>4973</v>
      </c>
      <c r="L1753" t="s">
        <v>4995</v>
      </c>
      <c r="M1753">
        <v>194.35</v>
      </c>
      <c r="N1753" s="2">
        <v>45355</v>
      </c>
      <c r="O1753">
        <v>59</v>
      </c>
      <c r="P1753" t="s">
        <v>4048</v>
      </c>
      <c r="Q1753" t="s">
        <v>4029</v>
      </c>
      <c r="R1753" t="s">
        <v>4089</v>
      </c>
      <c r="S1753" t="s">
        <v>4068</v>
      </c>
      <c r="T1753" t="s">
        <v>5104</v>
      </c>
      <c r="U1753" t="s">
        <v>4143</v>
      </c>
      <c r="V1753" t="s">
        <v>4027</v>
      </c>
      <c r="W1753" t="s">
        <v>5055</v>
      </c>
      <c r="X1753" t="s">
        <v>5105</v>
      </c>
      <c r="Y1753">
        <v>269.10000000000002</v>
      </c>
      <c r="Z1753">
        <v>194.35</v>
      </c>
      <c r="AA1753">
        <v>74.75</v>
      </c>
      <c r="AB1753">
        <v>0.27777777777777773</v>
      </c>
      <c r="AC1753" t="s">
        <v>4701</v>
      </c>
      <c r="AD1753" t="s">
        <v>5103</v>
      </c>
      <c r="AE1753" s="2">
        <v>46172</v>
      </c>
      <c r="AF1753">
        <v>2026</v>
      </c>
      <c r="AG1753" s="2">
        <v>46143</v>
      </c>
    </row>
    <row r="1754" spans="1:33" x14ac:dyDescent="0.25">
      <c r="A1754" t="s">
        <v>2335</v>
      </c>
      <c r="B1754" t="s">
        <v>389</v>
      </c>
      <c r="C1754" t="s">
        <v>47</v>
      </c>
      <c r="D1754" t="s">
        <v>226</v>
      </c>
      <c r="E1754" t="s">
        <v>14</v>
      </c>
      <c r="F1754">
        <v>2</v>
      </c>
      <c r="G1754">
        <v>299</v>
      </c>
      <c r="H1754">
        <v>0.05</v>
      </c>
      <c r="I1754" t="s">
        <v>1258</v>
      </c>
      <c r="J1754" t="s">
        <v>4994</v>
      </c>
      <c r="K1754" t="s">
        <v>4973</v>
      </c>
      <c r="L1754" t="s">
        <v>4995</v>
      </c>
      <c r="M1754">
        <v>194.35</v>
      </c>
      <c r="N1754" s="2">
        <v>45306</v>
      </c>
      <c r="O1754">
        <v>57</v>
      </c>
      <c r="P1754" t="s">
        <v>4030</v>
      </c>
      <c r="Q1754" t="s">
        <v>4024</v>
      </c>
      <c r="R1754" t="s">
        <v>4060</v>
      </c>
      <c r="S1754" t="s">
        <v>4032</v>
      </c>
      <c r="T1754" t="s">
        <v>5062</v>
      </c>
      <c r="U1754" t="s">
        <v>4055</v>
      </c>
      <c r="V1754" t="s">
        <v>4032</v>
      </c>
      <c r="W1754" t="s">
        <v>5055</v>
      </c>
      <c r="X1754" t="s">
        <v>5063</v>
      </c>
      <c r="Y1754">
        <v>568.1</v>
      </c>
      <c r="Z1754">
        <v>388.7</v>
      </c>
      <c r="AA1754">
        <v>179.4</v>
      </c>
      <c r="AB1754">
        <v>0.31578947368421051</v>
      </c>
      <c r="AC1754" t="s">
        <v>4404</v>
      </c>
      <c r="AD1754" t="s">
        <v>5123</v>
      </c>
      <c r="AE1754" s="2">
        <v>46115</v>
      </c>
      <c r="AF1754">
        <v>2026</v>
      </c>
      <c r="AG1754" s="2">
        <v>46113</v>
      </c>
    </row>
    <row r="1755" spans="1:33" x14ac:dyDescent="0.25">
      <c r="A1755" t="s">
        <v>2451</v>
      </c>
      <c r="B1755" t="s">
        <v>2384</v>
      </c>
      <c r="C1755" t="s">
        <v>92</v>
      </c>
      <c r="D1755" t="s">
        <v>187</v>
      </c>
      <c r="E1755" t="s">
        <v>14</v>
      </c>
      <c r="F1755">
        <v>4</v>
      </c>
      <c r="G1755">
        <v>299</v>
      </c>
      <c r="H1755">
        <v>0.15</v>
      </c>
      <c r="I1755" t="s">
        <v>15</v>
      </c>
      <c r="J1755" t="s">
        <v>5026</v>
      </c>
      <c r="K1755" t="s">
        <v>4973</v>
      </c>
      <c r="L1755" t="s">
        <v>5020</v>
      </c>
      <c r="M1755">
        <v>191.36</v>
      </c>
      <c r="N1755" s="2">
        <v>45685</v>
      </c>
      <c r="O1755">
        <v>52</v>
      </c>
      <c r="P1755" t="s">
        <v>4025</v>
      </c>
      <c r="Q1755" t="s">
        <v>4024</v>
      </c>
      <c r="R1755" t="s">
        <v>4089</v>
      </c>
      <c r="S1755" t="s">
        <v>4068</v>
      </c>
      <c r="T1755" t="s">
        <v>5099</v>
      </c>
      <c r="U1755" t="s">
        <v>4067</v>
      </c>
      <c r="V1755" t="s">
        <v>4068</v>
      </c>
      <c r="W1755" t="s">
        <v>5070</v>
      </c>
      <c r="X1755" t="s">
        <v>5113</v>
      </c>
      <c r="Y1755">
        <v>1016.6</v>
      </c>
      <c r="Z1755">
        <v>765.44</v>
      </c>
      <c r="AA1755">
        <v>251.16</v>
      </c>
      <c r="AB1755">
        <v>0.24705882352941175</v>
      </c>
      <c r="AC1755" t="s">
        <v>4407</v>
      </c>
      <c r="AD1755" t="s">
        <v>5098</v>
      </c>
      <c r="AE1755" s="2">
        <v>45988</v>
      </c>
      <c r="AF1755">
        <v>2025</v>
      </c>
      <c r="AG1755" s="2">
        <v>45962</v>
      </c>
    </row>
    <row r="1756" spans="1:33" x14ac:dyDescent="0.25">
      <c r="A1756" t="s">
        <v>1047</v>
      </c>
      <c r="B1756" t="s">
        <v>647</v>
      </c>
      <c r="C1756" t="s">
        <v>47</v>
      </c>
      <c r="D1756" t="s">
        <v>52</v>
      </c>
      <c r="E1756" t="s">
        <v>14</v>
      </c>
      <c r="F1756">
        <v>2</v>
      </c>
      <c r="G1756">
        <v>299</v>
      </c>
      <c r="H1756">
        <v>0.1</v>
      </c>
      <c r="I1756" t="s">
        <v>15</v>
      </c>
      <c r="J1756" t="s">
        <v>4994</v>
      </c>
      <c r="K1756" t="s">
        <v>4973</v>
      </c>
      <c r="L1756" t="s">
        <v>4995</v>
      </c>
      <c r="M1756">
        <v>194.35</v>
      </c>
      <c r="N1756" s="2">
        <v>45889</v>
      </c>
      <c r="O1756">
        <v>31</v>
      </c>
      <c r="P1756" t="s">
        <v>4025</v>
      </c>
      <c r="Q1756" t="s">
        <v>4029</v>
      </c>
      <c r="R1756" t="s">
        <v>4055</v>
      </c>
      <c r="S1756" t="s">
        <v>4032</v>
      </c>
      <c r="T1756" t="s">
        <v>5054</v>
      </c>
      <c r="U1756" t="s">
        <v>4060</v>
      </c>
      <c r="V1756" t="s">
        <v>4032</v>
      </c>
      <c r="W1756" t="s">
        <v>5055</v>
      </c>
      <c r="X1756" t="s">
        <v>5056</v>
      </c>
      <c r="Y1756">
        <v>538.20000000000005</v>
      </c>
      <c r="Z1756">
        <v>388.7</v>
      </c>
      <c r="AA1756">
        <v>149.5</v>
      </c>
      <c r="AB1756">
        <v>0.27777777777777773</v>
      </c>
      <c r="AC1756" t="s">
        <v>4866</v>
      </c>
      <c r="AD1756" t="s">
        <v>5053</v>
      </c>
      <c r="AE1756" s="2">
        <v>46131</v>
      </c>
      <c r="AF1756">
        <v>2026</v>
      </c>
      <c r="AG1756" s="2">
        <v>46113</v>
      </c>
    </row>
    <row r="1757" spans="1:33" x14ac:dyDescent="0.25">
      <c r="A1757" t="s">
        <v>2073</v>
      </c>
      <c r="B1757" t="s">
        <v>508</v>
      </c>
      <c r="C1757" t="s">
        <v>92</v>
      </c>
      <c r="D1757" t="s">
        <v>34</v>
      </c>
      <c r="E1757" t="s">
        <v>25</v>
      </c>
      <c r="F1757">
        <v>2</v>
      </c>
      <c r="G1757">
        <v>299</v>
      </c>
      <c r="H1757">
        <v>0.1</v>
      </c>
      <c r="I1757" t="s">
        <v>20</v>
      </c>
      <c r="J1757" t="s">
        <v>5026</v>
      </c>
      <c r="K1757" t="s">
        <v>4973</v>
      </c>
      <c r="L1757" t="s">
        <v>5020</v>
      </c>
      <c r="M1757">
        <v>191.36</v>
      </c>
      <c r="N1757" s="2">
        <v>45599</v>
      </c>
      <c r="O1757">
        <v>20</v>
      </c>
      <c r="P1757" t="s">
        <v>4025</v>
      </c>
      <c r="Q1757" t="s">
        <v>4029</v>
      </c>
      <c r="R1757" t="s">
        <v>4055</v>
      </c>
      <c r="S1757" t="s">
        <v>4032</v>
      </c>
      <c r="T1757" t="s">
        <v>5079</v>
      </c>
      <c r="U1757" t="s">
        <v>4041</v>
      </c>
      <c r="V1757" t="s">
        <v>4036</v>
      </c>
      <c r="W1757" t="s">
        <v>5055</v>
      </c>
      <c r="X1757" t="s">
        <v>5080</v>
      </c>
      <c r="Y1757">
        <v>538.20000000000005</v>
      </c>
      <c r="Z1757">
        <v>382.72</v>
      </c>
      <c r="AA1757">
        <v>155.47999999999999</v>
      </c>
      <c r="AB1757">
        <v>0.28888888888888886</v>
      </c>
      <c r="AC1757" t="s">
        <v>4952</v>
      </c>
      <c r="AD1757" t="s">
        <v>5078</v>
      </c>
      <c r="AE1757" s="2">
        <v>45949</v>
      </c>
      <c r="AF1757">
        <v>2025</v>
      </c>
      <c r="AG1757" s="2">
        <v>45931</v>
      </c>
    </row>
    <row r="1758" spans="1:33" x14ac:dyDescent="0.25">
      <c r="A1758" t="s">
        <v>1455</v>
      </c>
      <c r="B1758" t="s">
        <v>533</v>
      </c>
      <c r="C1758" t="s">
        <v>92</v>
      </c>
      <c r="D1758" t="s">
        <v>19</v>
      </c>
      <c r="E1758" t="s">
        <v>14</v>
      </c>
      <c r="F1758">
        <v>6</v>
      </c>
      <c r="G1758">
        <v>299</v>
      </c>
      <c r="H1758">
        <v>0.05</v>
      </c>
      <c r="I1758" t="s">
        <v>1258</v>
      </c>
      <c r="J1758" t="s">
        <v>5026</v>
      </c>
      <c r="K1758" t="s">
        <v>4973</v>
      </c>
      <c r="L1758" t="s">
        <v>5020</v>
      </c>
      <c r="M1758">
        <v>191.36</v>
      </c>
      <c r="N1758" s="2">
        <v>45848</v>
      </c>
      <c r="O1758">
        <v>19</v>
      </c>
      <c r="P1758" t="s">
        <v>4052</v>
      </c>
      <c r="Q1758" t="s">
        <v>4024</v>
      </c>
      <c r="R1758" t="s">
        <v>4103</v>
      </c>
      <c r="S1758" t="s">
        <v>4032</v>
      </c>
      <c r="T1758" t="s">
        <v>5058</v>
      </c>
      <c r="U1758" t="s">
        <v>4055</v>
      </c>
      <c r="V1758" t="s">
        <v>4032</v>
      </c>
      <c r="W1758" t="s">
        <v>5051</v>
      </c>
      <c r="X1758" t="s">
        <v>5060</v>
      </c>
      <c r="Y1758">
        <v>1704.3</v>
      </c>
      <c r="Z1758">
        <v>1148.1600000000001</v>
      </c>
      <c r="AA1758">
        <v>556.14</v>
      </c>
      <c r="AB1758">
        <v>0.32631578947368423</v>
      </c>
      <c r="AC1758" t="s">
        <v>4608</v>
      </c>
      <c r="AD1758" t="s">
        <v>5057</v>
      </c>
      <c r="AE1758" s="2">
        <v>46020</v>
      </c>
      <c r="AF1758">
        <v>2025</v>
      </c>
      <c r="AG1758" s="2">
        <v>45992</v>
      </c>
    </row>
    <row r="1759" spans="1:33" x14ac:dyDescent="0.25">
      <c r="A1759" t="s">
        <v>2958</v>
      </c>
      <c r="B1759" t="s">
        <v>519</v>
      </c>
      <c r="C1759" t="s">
        <v>47</v>
      </c>
      <c r="D1759" t="s">
        <v>226</v>
      </c>
      <c r="E1759" t="s">
        <v>25</v>
      </c>
      <c r="F1759">
        <v>1</v>
      </c>
      <c r="G1759">
        <v>299</v>
      </c>
      <c r="H1759">
        <v>0</v>
      </c>
      <c r="I1759" t="s">
        <v>5113</v>
      </c>
      <c r="J1759" t="s">
        <v>4994</v>
      </c>
      <c r="K1759" t="s">
        <v>4973</v>
      </c>
      <c r="L1759" t="s">
        <v>4995</v>
      </c>
      <c r="M1759">
        <v>194.35</v>
      </c>
      <c r="N1759" s="2">
        <v>45783</v>
      </c>
      <c r="O1759">
        <v>55</v>
      </c>
      <c r="P1759" t="s">
        <v>4030</v>
      </c>
      <c r="Q1759" t="s">
        <v>4024</v>
      </c>
      <c r="R1759" t="s">
        <v>4092</v>
      </c>
      <c r="S1759" t="s">
        <v>4071</v>
      </c>
      <c r="T1759" t="s">
        <v>5062</v>
      </c>
      <c r="U1759" t="s">
        <v>4055</v>
      </c>
      <c r="V1759" t="s">
        <v>4032</v>
      </c>
      <c r="W1759" t="s">
        <v>5055</v>
      </c>
      <c r="X1759" t="s">
        <v>5063</v>
      </c>
      <c r="Y1759">
        <v>299</v>
      </c>
      <c r="Z1759">
        <v>194.35</v>
      </c>
      <c r="AA1759">
        <v>104.65</v>
      </c>
      <c r="AB1759">
        <v>0.35000000000000003</v>
      </c>
      <c r="AC1759" t="s">
        <v>4091</v>
      </c>
      <c r="AD1759" t="s">
        <v>5123</v>
      </c>
      <c r="AE1759" s="2">
        <v>45878</v>
      </c>
      <c r="AF1759">
        <v>2025</v>
      </c>
      <c r="AG1759" s="2">
        <v>45870</v>
      </c>
    </row>
    <row r="1760" spans="1:33" x14ac:dyDescent="0.25">
      <c r="A1760" t="s">
        <v>1536</v>
      </c>
      <c r="B1760" t="s">
        <v>1537</v>
      </c>
      <c r="C1760" t="s">
        <v>47</v>
      </c>
      <c r="D1760" t="s">
        <v>95</v>
      </c>
      <c r="E1760" t="s">
        <v>25</v>
      </c>
      <c r="F1760">
        <v>2</v>
      </c>
      <c r="G1760">
        <v>299</v>
      </c>
      <c r="H1760">
        <v>0.15</v>
      </c>
      <c r="I1760" t="s">
        <v>1258</v>
      </c>
      <c r="J1760" t="s">
        <v>4994</v>
      </c>
      <c r="K1760" t="s">
        <v>4973</v>
      </c>
      <c r="L1760" t="s">
        <v>4995</v>
      </c>
      <c r="M1760">
        <v>194.35</v>
      </c>
      <c r="N1760" s="2">
        <v>46124</v>
      </c>
      <c r="O1760">
        <v>41</v>
      </c>
      <c r="P1760" t="s">
        <v>4030</v>
      </c>
      <c r="Q1760" t="s">
        <v>4024</v>
      </c>
      <c r="R1760" t="s">
        <v>4050</v>
      </c>
      <c r="S1760" t="s">
        <v>4036</v>
      </c>
      <c r="T1760" t="s">
        <v>5095</v>
      </c>
      <c r="U1760" t="s">
        <v>4089</v>
      </c>
      <c r="V1760" t="s">
        <v>4068</v>
      </c>
      <c r="W1760" t="s">
        <v>5051</v>
      </c>
      <c r="X1760" t="s">
        <v>5113</v>
      </c>
      <c r="Y1760">
        <v>508.3</v>
      </c>
      <c r="Z1760">
        <v>388.7</v>
      </c>
      <c r="AA1760">
        <v>119.6</v>
      </c>
      <c r="AB1760">
        <v>0.23529411764705882</v>
      </c>
      <c r="AC1760" t="s">
        <v>4078</v>
      </c>
      <c r="AD1760" t="s">
        <v>5094</v>
      </c>
      <c r="AE1760" s="2">
        <v>46191</v>
      </c>
      <c r="AF1760">
        <v>2026</v>
      </c>
      <c r="AG1760" s="2">
        <v>46174</v>
      </c>
    </row>
    <row r="1761" spans="1:33" x14ac:dyDescent="0.25">
      <c r="A1761" t="s">
        <v>1029</v>
      </c>
      <c r="B1761" t="s">
        <v>910</v>
      </c>
      <c r="C1761" t="s">
        <v>92</v>
      </c>
      <c r="D1761" t="s">
        <v>48</v>
      </c>
      <c r="E1761" t="s">
        <v>14</v>
      </c>
      <c r="F1761">
        <v>3</v>
      </c>
      <c r="G1761">
        <v>299</v>
      </c>
      <c r="H1761">
        <v>0.15</v>
      </c>
      <c r="I1761" t="s">
        <v>1258</v>
      </c>
      <c r="J1761" t="s">
        <v>5026</v>
      </c>
      <c r="K1761" t="s">
        <v>4973</v>
      </c>
      <c r="L1761" t="s">
        <v>5020</v>
      </c>
      <c r="M1761">
        <v>191.36</v>
      </c>
      <c r="N1761" s="2">
        <v>45919</v>
      </c>
      <c r="O1761">
        <v>37</v>
      </c>
      <c r="P1761" t="s">
        <v>4052</v>
      </c>
      <c r="Q1761" t="s">
        <v>4024</v>
      </c>
      <c r="R1761" t="s">
        <v>4165</v>
      </c>
      <c r="S1761" t="s">
        <v>4071</v>
      </c>
      <c r="T1761" t="s">
        <v>5110</v>
      </c>
      <c r="U1761" t="s">
        <v>4135</v>
      </c>
      <c r="V1761" t="s">
        <v>4058</v>
      </c>
      <c r="W1761" t="s">
        <v>5055</v>
      </c>
      <c r="X1761" t="s">
        <v>5112</v>
      </c>
      <c r="Y1761">
        <v>762.45</v>
      </c>
      <c r="Z1761">
        <v>574.08000000000004</v>
      </c>
      <c r="AA1761">
        <v>188.37</v>
      </c>
      <c r="AB1761">
        <v>0.24705882352941175</v>
      </c>
      <c r="AC1761" t="s">
        <v>4516</v>
      </c>
      <c r="AD1761" t="s">
        <v>5109</v>
      </c>
      <c r="AE1761" s="2">
        <v>45923</v>
      </c>
      <c r="AF1761">
        <v>2025</v>
      </c>
      <c r="AG1761" s="2">
        <v>45901</v>
      </c>
    </row>
    <row r="1762" spans="1:33" x14ac:dyDescent="0.25">
      <c r="A1762" t="s">
        <v>2397</v>
      </c>
      <c r="B1762" t="s">
        <v>934</v>
      </c>
      <c r="C1762" t="s">
        <v>92</v>
      </c>
      <c r="D1762" t="s">
        <v>24</v>
      </c>
      <c r="E1762" t="s">
        <v>14</v>
      </c>
      <c r="F1762">
        <v>5</v>
      </c>
      <c r="G1762">
        <v>299</v>
      </c>
      <c r="H1762">
        <v>0.2</v>
      </c>
      <c r="I1762" t="s">
        <v>1258</v>
      </c>
      <c r="J1762" t="s">
        <v>5026</v>
      </c>
      <c r="K1762" t="s">
        <v>4973</v>
      </c>
      <c r="L1762" t="s">
        <v>5020</v>
      </c>
      <c r="M1762">
        <v>191.36</v>
      </c>
      <c r="N1762" s="2">
        <v>45600</v>
      </c>
      <c r="O1762">
        <v>39</v>
      </c>
      <c r="P1762" t="s">
        <v>4030</v>
      </c>
      <c r="Q1762" t="s">
        <v>4024</v>
      </c>
      <c r="R1762" t="s">
        <v>4044</v>
      </c>
      <c r="S1762" t="s">
        <v>4036</v>
      </c>
      <c r="T1762" t="s">
        <v>5085</v>
      </c>
      <c r="U1762" t="s">
        <v>4097</v>
      </c>
      <c r="V1762" t="s">
        <v>4071</v>
      </c>
      <c r="W1762" t="s">
        <v>5051</v>
      </c>
      <c r="X1762" t="s">
        <v>5087</v>
      </c>
      <c r="Y1762">
        <v>1196</v>
      </c>
      <c r="Z1762">
        <v>956.8</v>
      </c>
      <c r="AA1762">
        <v>239.2</v>
      </c>
      <c r="AB1762">
        <v>0.19999999999999998</v>
      </c>
      <c r="AC1762" t="s">
        <v>4726</v>
      </c>
      <c r="AD1762" t="s">
        <v>5084</v>
      </c>
      <c r="AE1762" s="2">
        <v>46027</v>
      </c>
      <c r="AF1762">
        <v>2026</v>
      </c>
      <c r="AG1762" s="2">
        <v>46023</v>
      </c>
    </row>
    <row r="1763" spans="1:33" x14ac:dyDescent="0.25">
      <c r="A1763" t="s">
        <v>901</v>
      </c>
      <c r="B1763" t="s">
        <v>902</v>
      </c>
      <c r="C1763" t="s">
        <v>47</v>
      </c>
      <c r="D1763" t="s">
        <v>48</v>
      </c>
      <c r="E1763" t="s">
        <v>14</v>
      </c>
      <c r="F1763">
        <v>1</v>
      </c>
      <c r="G1763">
        <v>299</v>
      </c>
      <c r="H1763">
        <v>0</v>
      </c>
      <c r="I1763" t="s">
        <v>35</v>
      </c>
      <c r="J1763" t="s">
        <v>4994</v>
      </c>
      <c r="K1763" t="s">
        <v>4973</v>
      </c>
      <c r="L1763" t="s">
        <v>4995</v>
      </c>
      <c r="M1763">
        <v>194.35</v>
      </c>
      <c r="N1763" s="2">
        <v>45377</v>
      </c>
      <c r="O1763">
        <v>71</v>
      </c>
      <c r="P1763" t="s">
        <v>4052</v>
      </c>
      <c r="Q1763" t="s">
        <v>4024</v>
      </c>
      <c r="R1763" t="s">
        <v>4092</v>
      </c>
      <c r="S1763" t="s">
        <v>4071</v>
      </c>
      <c r="T1763" t="s">
        <v>5110</v>
      </c>
      <c r="U1763" t="s">
        <v>4135</v>
      </c>
      <c r="V1763" t="s">
        <v>4058</v>
      </c>
      <c r="W1763" t="s">
        <v>5055</v>
      </c>
      <c r="X1763" t="s">
        <v>5112</v>
      </c>
      <c r="Y1763">
        <v>299</v>
      </c>
      <c r="Z1763">
        <v>194.35</v>
      </c>
      <c r="AA1763">
        <v>104.65</v>
      </c>
      <c r="AB1763">
        <v>0.35000000000000003</v>
      </c>
      <c r="AC1763" t="s">
        <v>4172</v>
      </c>
      <c r="AD1763" t="s">
        <v>5109</v>
      </c>
      <c r="AE1763" s="2">
        <v>46088</v>
      </c>
      <c r="AF1763">
        <v>2026</v>
      </c>
      <c r="AG1763" s="2">
        <v>46082</v>
      </c>
    </row>
    <row r="1764" spans="1:33" x14ac:dyDescent="0.25">
      <c r="A1764" t="s">
        <v>1519</v>
      </c>
      <c r="B1764" t="s">
        <v>975</v>
      </c>
      <c r="C1764" t="s">
        <v>47</v>
      </c>
      <c r="D1764" t="s">
        <v>13</v>
      </c>
      <c r="E1764" t="s">
        <v>25</v>
      </c>
      <c r="F1764">
        <v>2</v>
      </c>
      <c r="G1764">
        <v>296.01</v>
      </c>
      <c r="H1764">
        <v>0.05</v>
      </c>
      <c r="I1764" t="s">
        <v>35</v>
      </c>
      <c r="J1764" t="s">
        <v>4994</v>
      </c>
      <c r="K1764" t="s">
        <v>4973</v>
      </c>
      <c r="L1764" t="s">
        <v>4995</v>
      </c>
      <c r="M1764">
        <v>194.35</v>
      </c>
      <c r="N1764" s="2">
        <v>45315</v>
      </c>
      <c r="O1764">
        <v>44</v>
      </c>
      <c r="P1764" t="s">
        <v>4025</v>
      </c>
      <c r="Q1764" t="s">
        <v>4029</v>
      </c>
      <c r="R1764" t="s">
        <v>4089</v>
      </c>
      <c r="S1764" t="s">
        <v>4068</v>
      </c>
      <c r="T1764" t="s">
        <v>5076</v>
      </c>
      <c r="U1764" t="s">
        <v>4085</v>
      </c>
      <c r="V1764" t="s">
        <v>4036</v>
      </c>
      <c r="W1764" t="s">
        <v>5051</v>
      </c>
      <c r="X1764" t="s">
        <v>5077</v>
      </c>
      <c r="Y1764">
        <v>562.41999999999996</v>
      </c>
      <c r="Z1764">
        <v>388.7</v>
      </c>
      <c r="AA1764">
        <v>173.72</v>
      </c>
      <c r="AB1764">
        <v>0.30887948508232282</v>
      </c>
      <c r="AC1764" t="s">
        <v>5155</v>
      </c>
      <c r="AD1764" t="s">
        <v>5075</v>
      </c>
      <c r="AE1764" s="2">
        <v>45937</v>
      </c>
      <c r="AF1764">
        <v>2025</v>
      </c>
      <c r="AG1764" s="2">
        <v>45931</v>
      </c>
    </row>
    <row r="1765" spans="1:33" x14ac:dyDescent="0.25">
      <c r="A1765" t="s">
        <v>1387</v>
      </c>
      <c r="B1765" t="s">
        <v>1388</v>
      </c>
      <c r="C1765" t="s">
        <v>92</v>
      </c>
      <c r="D1765" t="s">
        <v>101</v>
      </c>
      <c r="E1765" t="s">
        <v>25</v>
      </c>
      <c r="F1765">
        <v>3</v>
      </c>
      <c r="G1765">
        <v>296.01</v>
      </c>
      <c r="H1765">
        <v>0.05</v>
      </c>
      <c r="I1765" t="s">
        <v>35</v>
      </c>
      <c r="J1765" t="s">
        <v>5026</v>
      </c>
      <c r="K1765" t="s">
        <v>4973</v>
      </c>
      <c r="L1765" t="s">
        <v>5020</v>
      </c>
      <c r="M1765">
        <v>191.36</v>
      </c>
      <c r="N1765" s="2">
        <v>45183</v>
      </c>
      <c r="O1765">
        <v>20</v>
      </c>
      <c r="P1765" t="s">
        <v>4052</v>
      </c>
      <c r="Q1765" t="s">
        <v>4029</v>
      </c>
      <c r="R1765" t="s">
        <v>4085</v>
      </c>
      <c r="S1765" t="s">
        <v>4036</v>
      </c>
      <c r="T1765" t="s">
        <v>5082</v>
      </c>
      <c r="U1765" t="s">
        <v>4050</v>
      </c>
      <c r="V1765" t="s">
        <v>4036</v>
      </c>
      <c r="W1765" t="s">
        <v>5055</v>
      </c>
      <c r="X1765" t="s">
        <v>5083</v>
      </c>
      <c r="Y1765">
        <v>843.63</v>
      </c>
      <c r="Z1765">
        <v>574.08000000000004</v>
      </c>
      <c r="AA1765">
        <v>269.55</v>
      </c>
      <c r="AB1765">
        <v>0.31951210838874866</v>
      </c>
      <c r="AC1765" t="s">
        <v>4949</v>
      </c>
      <c r="AD1765" t="s">
        <v>5121</v>
      </c>
      <c r="AE1765" s="2">
        <v>46136</v>
      </c>
      <c r="AF1765">
        <v>2026</v>
      </c>
      <c r="AG1765" s="2">
        <v>46113</v>
      </c>
    </row>
    <row r="1766" spans="1:33" x14ac:dyDescent="0.25">
      <c r="A1766" t="s">
        <v>469</v>
      </c>
      <c r="B1766" t="s">
        <v>470</v>
      </c>
      <c r="C1766" t="s">
        <v>47</v>
      </c>
      <c r="D1766" t="s">
        <v>104</v>
      </c>
      <c r="E1766" t="s">
        <v>25</v>
      </c>
      <c r="F1766">
        <v>4</v>
      </c>
      <c r="G1766">
        <v>296.01</v>
      </c>
      <c r="H1766">
        <v>0</v>
      </c>
      <c r="I1766" t="s">
        <v>20</v>
      </c>
      <c r="J1766" t="s">
        <v>4994</v>
      </c>
      <c r="K1766" t="s">
        <v>4973</v>
      </c>
      <c r="L1766" t="s">
        <v>4995</v>
      </c>
      <c r="M1766">
        <v>194.35</v>
      </c>
      <c r="N1766" s="2">
        <v>45930</v>
      </c>
      <c r="O1766">
        <v>52</v>
      </c>
      <c r="P1766" t="s">
        <v>4025</v>
      </c>
      <c r="Q1766" t="s">
        <v>5113</v>
      </c>
      <c r="R1766" t="s">
        <v>4103</v>
      </c>
      <c r="S1766" t="s">
        <v>4032</v>
      </c>
      <c r="T1766" t="s">
        <v>5073</v>
      </c>
      <c r="U1766" t="s">
        <v>4035</v>
      </c>
      <c r="V1766" t="s">
        <v>4036</v>
      </c>
      <c r="W1766" t="s">
        <v>5051</v>
      </c>
      <c r="X1766" t="s">
        <v>5074</v>
      </c>
      <c r="Y1766">
        <v>1184.04</v>
      </c>
      <c r="Z1766">
        <v>777.4</v>
      </c>
      <c r="AA1766">
        <v>406.64</v>
      </c>
      <c r="AB1766">
        <v>0.34343434343434343</v>
      </c>
      <c r="AC1766" t="s">
        <v>4102</v>
      </c>
      <c r="AD1766" t="s">
        <v>5072</v>
      </c>
      <c r="AE1766" s="2">
        <v>46104</v>
      </c>
      <c r="AF1766">
        <v>2026</v>
      </c>
      <c r="AG1766" s="2">
        <v>46082</v>
      </c>
    </row>
    <row r="1767" spans="1:33" x14ac:dyDescent="0.25">
      <c r="A1767" t="s">
        <v>3559</v>
      </c>
      <c r="B1767" t="s">
        <v>276</v>
      </c>
      <c r="C1767" t="s">
        <v>47</v>
      </c>
      <c r="D1767" t="s">
        <v>19</v>
      </c>
      <c r="E1767" t="s">
        <v>25</v>
      </c>
      <c r="F1767">
        <v>2</v>
      </c>
      <c r="G1767">
        <v>296.01</v>
      </c>
      <c r="H1767">
        <v>0.15</v>
      </c>
      <c r="I1767" t="s">
        <v>15</v>
      </c>
      <c r="J1767" t="s">
        <v>4994</v>
      </c>
      <c r="K1767" t="s">
        <v>4973</v>
      </c>
      <c r="L1767" t="s">
        <v>4995</v>
      </c>
      <c r="M1767">
        <v>194.35</v>
      </c>
      <c r="N1767" s="2">
        <v>45582</v>
      </c>
      <c r="O1767">
        <v>69</v>
      </c>
      <c r="P1767" t="s">
        <v>4052</v>
      </c>
      <c r="Q1767" t="s">
        <v>4029</v>
      </c>
      <c r="R1767" t="s">
        <v>4046</v>
      </c>
      <c r="S1767" t="s">
        <v>4032</v>
      </c>
      <c r="T1767" t="s">
        <v>5058</v>
      </c>
      <c r="U1767" t="s">
        <v>4055</v>
      </c>
      <c r="V1767" t="s">
        <v>4032</v>
      </c>
      <c r="W1767" t="s">
        <v>5051</v>
      </c>
      <c r="X1767" t="s">
        <v>5060</v>
      </c>
      <c r="Y1767">
        <v>503.22</v>
      </c>
      <c r="Z1767">
        <v>388.7</v>
      </c>
      <c r="AA1767">
        <v>114.52</v>
      </c>
      <c r="AB1767">
        <v>0.22757442073049558</v>
      </c>
      <c r="AC1767" t="s">
        <v>4596</v>
      </c>
      <c r="AD1767" t="s">
        <v>5057</v>
      </c>
      <c r="AE1767" s="2">
        <v>46119</v>
      </c>
      <c r="AF1767">
        <v>2026</v>
      </c>
      <c r="AG1767" s="2">
        <v>46113</v>
      </c>
    </row>
    <row r="1768" spans="1:33" x14ac:dyDescent="0.25">
      <c r="A1768" t="s">
        <v>105</v>
      </c>
      <c r="B1768" t="s">
        <v>106</v>
      </c>
      <c r="C1768" t="s">
        <v>92</v>
      </c>
      <c r="D1768" t="s">
        <v>48</v>
      </c>
      <c r="E1768" t="s">
        <v>14</v>
      </c>
      <c r="F1768">
        <v>1</v>
      </c>
      <c r="G1768">
        <v>296.01</v>
      </c>
      <c r="H1768">
        <v>0.02</v>
      </c>
      <c r="I1768" t="s">
        <v>20</v>
      </c>
      <c r="J1768" t="s">
        <v>5026</v>
      </c>
      <c r="K1768" t="s">
        <v>4973</v>
      </c>
      <c r="L1768" t="s">
        <v>5020</v>
      </c>
      <c r="M1768">
        <v>191.36</v>
      </c>
      <c r="N1768" s="2">
        <v>45939</v>
      </c>
      <c r="O1768">
        <v>28</v>
      </c>
      <c r="P1768" t="s">
        <v>4025</v>
      </c>
      <c r="Q1768" t="s">
        <v>4029</v>
      </c>
      <c r="R1768" t="s">
        <v>4087</v>
      </c>
      <c r="S1768" t="s">
        <v>4036</v>
      </c>
      <c r="T1768" t="s">
        <v>5110</v>
      </c>
      <c r="U1768" t="s">
        <v>4135</v>
      </c>
      <c r="V1768" t="s">
        <v>4058</v>
      </c>
      <c r="W1768" t="s">
        <v>5055</v>
      </c>
      <c r="X1768" t="s">
        <v>5112</v>
      </c>
      <c r="Y1768">
        <v>290.08999999999997</v>
      </c>
      <c r="Z1768">
        <v>191.36</v>
      </c>
      <c r="AA1768">
        <v>98.73</v>
      </c>
      <c r="AB1768">
        <v>0.34034265228032684</v>
      </c>
      <c r="AC1768" t="s">
        <v>4663</v>
      </c>
      <c r="AD1768" t="s">
        <v>5109</v>
      </c>
      <c r="AE1768" s="2">
        <v>46015</v>
      </c>
      <c r="AF1768">
        <v>2025</v>
      </c>
      <c r="AG1768" s="2">
        <v>45992</v>
      </c>
    </row>
    <row r="1769" spans="1:33" x14ac:dyDescent="0.25">
      <c r="A1769" t="s">
        <v>3204</v>
      </c>
      <c r="B1769" t="s">
        <v>1600</v>
      </c>
      <c r="C1769" t="s">
        <v>47</v>
      </c>
      <c r="D1769" t="s">
        <v>120</v>
      </c>
      <c r="E1769" t="s">
        <v>25</v>
      </c>
      <c r="F1769">
        <v>2</v>
      </c>
      <c r="G1769">
        <v>296.01</v>
      </c>
      <c r="H1769">
        <v>0.2</v>
      </c>
      <c r="I1769" t="s">
        <v>30</v>
      </c>
      <c r="J1769" t="s">
        <v>4994</v>
      </c>
      <c r="K1769" t="s">
        <v>4973</v>
      </c>
      <c r="L1769" t="s">
        <v>4995</v>
      </c>
      <c r="M1769">
        <v>194.35</v>
      </c>
      <c r="N1769" s="2">
        <v>45081</v>
      </c>
      <c r="O1769">
        <v>70</v>
      </c>
      <c r="P1769" t="s">
        <v>4030</v>
      </c>
      <c r="Q1769" t="s">
        <v>4024</v>
      </c>
      <c r="R1769" t="s">
        <v>4044</v>
      </c>
      <c r="S1769" t="s">
        <v>4036</v>
      </c>
      <c r="T1769" t="s">
        <v>5101</v>
      </c>
      <c r="U1769" t="s">
        <v>4026</v>
      </c>
      <c r="V1769" t="s">
        <v>4027</v>
      </c>
      <c r="W1769" t="s">
        <v>5051</v>
      </c>
      <c r="X1769" t="s">
        <v>5102</v>
      </c>
      <c r="Y1769">
        <v>473.62</v>
      </c>
      <c r="Z1769">
        <v>388.7</v>
      </c>
      <c r="AA1769">
        <v>84.92</v>
      </c>
      <c r="AB1769">
        <v>0.1792998606477767</v>
      </c>
      <c r="AC1769" t="s">
        <v>4946</v>
      </c>
      <c r="AD1769" t="s">
        <v>5127</v>
      </c>
      <c r="AE1769" s="2">
        <v>45959</v>
      </c>
      <c r="AF1769">
        <v>2025</v>
      </c>
      <c r="AG1769" s="2">
        <v>45931</v>
      </c>
    </row>
    <row r="1770" spans="1:33" x14ac:dyDescent="0.25">
      <c r="A1770" t="s">
        <v>118</v>
      </c>
      <c r="B1770" t="s">
        <v>119</v>
      </c>
      <c r="C1770" t="s">
        <v>92</v>
      </c>
      <c r="D1770" t="s">
        <v>120</v>
      </c>
      <c r="E1770" t="s">
        <v>14</v>
      </c>
      <c r="F1770">
        <v>6</v>
      </c>
      <c r="G1770">
        <v>296.01</v>
      </c>
      <c r="H1770">
        <v>0.2</v>
      </c>
      <c r="I1770" t="s">
        <v>15</v>
      </c>
      <c r="J1770" t="s">
        <v>5026</v>
      </c>
      <c r="K1770" t="s">
        <v>4973</v>
      </c>
      <c r="L1770" t="s">
        <v>5020</v>
      </c>
      <c r="M1770">
        <v>191.36</v>
      </c>
      <c r="N1770" s="2">
        <v>45996</v>
      </c>
      <c r="O1770">
        <v>43</v>
      </c>
      <c r="P1770" t="s">
        <v>4030</v>
      </c>
      <c r="Q1770" t="s">
        <v>4029</v>
      </c>
      <c r="R1770" t="s">
        <v>4044</v>
      </c>
      <c r="S1770" t="s">
        <v>4036</v>
      </c>
      <c r="T1770" t="s">
        <v>5101</v>
      </c>
      <c r="U1770" t="s">
        <v>4026</v>
      </c>
      <c r="V1770" t="s">
        <v>4027</v>
      </c>
      <c r="W1770" t="s">
        <v>5051</v>
      </c>
      <c r="X1770" t="s">
        <v>5102</v>
      </c>
      <c r="Y1770">
        <v>1420.85</v>
      </c>
      <c r="Z1770">
        <v>1148.1600000000001</v>
      </c>
      <c r="AA1770">
        <v>272.69</v>
      </c>
      <c r="AB1770">
        <v>0.19192032938030054</v>
      </c>
      <c r="AC1770" t="s">
        <v>4605</v>
      </c>
      <c r="AD1770" t="s">
        <v>5127</v>
      </c>
      <c r="AE1770" s="2">
        <v>45938</v>
      </c>
      <c r="AF1770">
        <v>2025</v>
      </c>
      <c r="AG1770" s="2">
        <v>45931</v>
      </c>
    </row>
    <row r="1771" spans="1:33" x14ac:dyDescent="0.25">
      <c r="A1771" t="s">
        <v>3061</v>
      </c>
      <c r="B1771" t="s">
        <v>1147</v>
      </c>
      <c r="C1771" t="s">
        <v>92</v>
      </c>
      <c r="D1771" t="s">
        <v>39</v>
      </c>
      <c r="E1771" t="s">
        <v>14</v>
      </c>
      <c r="F1771">
        <v>3</v>
      </c>
      <c r="G1771">
        <v>296.01</v>
      </c>
      <c r="H1771">
        <v>0.1</v>
      </c>
      <c r="I1771" t="s">
        <v>1258</v>
      </c>
      <c r="J1771" t="s">
        <v>5026</v>
      </c>
      <c r="K1771" t="s">
        <v>4973</v>
      </c>
      <c r="L1771" t="s">
        <v>5020</v>
      </c>
      <c r="M1771">
        <v>191.36</v>
      </c>
      <c r="N1771" s="2">
        <v>45896</v>
      </c>
      <c r="O1771">
        <v>49</v>
      </c>
      <c r="P1771" t="s">
        <v>4025</v>
      </c>
      <c r="Q1771" t="s">
        <v>5113</v>
      </c>
      <c r="R1771" t="s">
        <v>4070</v>
      </c>
      <c r="S1771" t="s">
        <v>4071</v>
      </c>
      <c r="T1771" t="s">
        <v>5097</v>
      </c>
      <c r="U1771" t="s">
        <v>4141</v>
      </c>
      <c r="V1771" t="s">
        <v>4068</v>
      </c>
      <c r="W1771" t="s">
        <v>5055</v>
      </c>
      <c r="X1771" t="s">
        <v>4948</v>
      </c>
      <c r="Y1771">
        <v>799.23</v>
      </c>
      <c r="Z1771">
        <v>574.08000000000004</v>
      </c>
      <c r="AA1771">
        <v>225.15</v>
      </c>
      <c r="AB1771">
        <v>0.28170864457039901</v>
      </c>
      <c r="AC1771" t="s">
        <v>4163</v>
      </c>
      <c r="AD1771" t="s">
        <v>5128</v>
      </c>
      <c r="AE1771" s="2">
        <v>45928</v>
      </c>
      <c r="AF1771">
        <v>2025</v>
      </c>
      <c r="AG1771" s="2">
        <v>45901</v>
      </c>
    </row>
    <row r="1772" spans="1:33" x14ac:dyDescent="0.25">
      <c r="A1772" t="s">
        <v>499</v>
      </c>
      <c r="B1772" t="s">
        <v>500</v>
      </c>
      <c r="C1772" t="s">
        <v>92</v>
      </c>
      <c r="D1772" t="s">
        <v>64</v>
      </c>
      <c r="E1772" t="s">
        <v>25</v>
      </c>
      <c r="F1772">
        <v>3</v>
      </c>
      <c r="G1772">
        <v>296.01</v>
      </c>
      <c r="H1772">
        <v>0.05</v>
      </c>
      <c r="I1772" t="s">
        <v>20</v>
      </c>
      <c r="J1772" t="s">
        <v>5026</v>
      </c>
      <c r="K1772" t="s">
        <v>4973</v>
      </c>
      <c r="L1772" t="s">
        <v>5020</v>
      </c>
      <c r="M1772">
        <v>191.36</v>
      </c>
      <c r="N1772" s="2">
        <v>46208</v>
      </c>
      <c r="O1772">
        <v>54</v>
      </c>
      <c r="P1772" t="s">
        <v>4025</v>
      </c>
      <c r="Q1772" t="s">
        <v>4024</v>
      </c>
      <c r="R1772" t="s">
        <v>4089</v>
      </c>
      <c r="S1772" t="s">
        <v>4068</v>
      </c>
      <c r="T1772" t="s">
        <v>5089</v>
      </c>
      <c r="U1772" t="s">
        <v>4077</v>
      </c>
      <c r="V1772" t="s">
        <v>4071</v>
      </c>
      <c r="W1772" t="s">
        <v>5055</v>
      </c>
      <c r="X1772" t="s">
        <v>5090</v>
      </c>
      <c r="Y1772">
        <v>843.63</v>
      </c>
      <c r="Z1772">
        <v>574.08000000000004</v>
      </c>
      <c r="AA1772">
        <v>269.55</v>
      </c>
      <c r="AB1772">
        <v>0.31951210838874866</v>
      </c>
      <c r="AC1772" t="s">
        <v>4439</v>
      </c>
      <c r="AD1772" t="s">
        <v>5088</v>
      </c>
      <c r="AE1772" s="2">
        <v>46219</v>
      </c>
      <c r="AF1772">
        <v>2026</v>
      </c>
      <c r="AG1772" s="2">
        <v>46204</v>
      </c>
    </row>
    <row r="1773" spans="1:33" x14ac:dyDescent="0.25">
      <c r="A1773" t="s">
        <v>3293</v>
      </c>
      <c r="B1773" t="s">
        <v>1535</v>
      </c>
      <c r="C1773" t="s">
        <v>47</v>
      </c>
      <c r="D1773" t="s">
        <v>52</v>
      </c>
      <c r="E1773" t="s">
        <v>25</v>
      </c>
      <c r="F1773">
        <v>2</v>
      </c>
      <c r="G1773">
        <v>296.01</v>
      </c>
      <c r="H1773">
        <v>0.05</v>
      </c>
      <c r="I1773" t="s">
        <v>30</v>
      </c>
      <c r="J1773" t="s">
        <v>4994</v>
      </c>
      <c r="K1773" t="s">
        <v>4973</v>
      </c>
      <c r="L1773" t="s">
        <v>4995</v>
      </c>
      <c r="M1773">
        <v>194.35</v>
      </c>
      <c r="N1773" s="2">
        <v>45300</v>
      </c>
      <c r="O1773">
        <v>28</v>
      </c>
      <c r="P1773" t="s">
        <v>4030</v>
      </c>
      <c r="Q1773" t="s">
        <v>4024</v>
      </c>
      <c r="R1773" t="s">
        <v>4135</v>
      </c>
      <c r="S1773" t="s">
        <v>4058</v>
      </c>
      <c r="T1773" t="s">
        <v>5054</v>
      </c>
      <c r="U1773" t="s">
        <v>4060</v>
      </c>
      <c r="V1773" t="s">
        <v>4032</v>
      </c>
      <c r="W1773" t="s">
        <v>5055</v>
      </c>
      <c r="X1773" t="s">
        <v>5056</v>
      </c>
      <c r="Y1773">
        <v>562.41999999999996</v>
      </c>
      <c r="Z1773">
        <v>388.7</v>
      </c>
      <c r="AA1773">
        <v>173.72</v>
      </c>
      <c r="AB1773">
        <v>0.30887948508232282</v>
      </c>
      <c r="AC1773" t="s">
        <v>4386</v>
      </c>
      <c r="AD1773" t="s">
        <v>5053</v>
      </c>
      <c r="AE1773" s="2">
        <v>46090</v>
      </c>
      <c r="AF1773">
        <v>2026</v>
      </c>
      <c r="AG1773" s="2">
        <v>46082</v>
      </c>
    </row>
    <row r="1774" spans="1:33" x14ac:dyDescent="0.25">
      <c r="A1774" t="s">
        <v>2612</v>
      </c>
      <c r="B1774" t="s">
        <v>1198</v>
      </c>
      <c r="C1774" t="s">
        <v>47</v>
      </c>
      <c r="D1774" t="s">
        <v>44</v>
      </c>
      <c r="E1774" t="s">
        <v>25</v>
      </c>
      <c r="F1774">
        <v>1</v>
      </c>
      <c r="G1774">
        <v>296.01</v>
      </c>
      <c r="H1774">
        <v>0.05</v>
      </c>
      <c r="I1774" t="s">
        <v>1258</v>
      </c>
      <c r="J1774" t="s">
        <v>4994</v>
      </c>
      <c r="K1774" t="s">
        <v>4973</v>
      </c>
      <c r="L1774" t="s">
        <v>4995</v>
      </c>
      <c r="M1774">
        <v>194.35</v>
      </c>
      <c r="N1774" s="2">
        <v>45003</v>
      </c>
      <c r="O1774">
        <v>56</v>
      </c>
      <c r="P1774" t="s">
        <v>4025</v>
      </c>
      <c r="Q1774" t="s">
        <v>4029</v>
      </c>
      <c r="R1774" t="s">
        <v>4143</v>
      </c>
      <c r="S1774" t="s">
        <v>4027</v>
      </c>
      <c r="T1774" t="s">
        <v>5065</v>
      </c>
      <c r="U1774" t="s">
        <v>4046</v>
      </c>
      <c r="V1774" t="s">
        <v>4032</v>
      </c>
      <c r="W1774" t="s">
        <v>5055</v>
      </c>
      <c r="X1774" t="s">
        <v>5067</v>
      </c>
      <c r="Y1774">
        <v>281.20999999999998</v>
      </c>
      <c r="Z1774">
        <v>194.35</v>
      </c>
      <c r="AA1774">
        <v>86.86</v>
      </c>
      <c r="AB1774">
        <v>0.30887948508232282</v>
      </c>
      <c r="AC1774" t="s">
        <v>4841</v>
      </c>
      <c r="AD1774" t="s">
        <v>5064</v>
      </c>
      <c r="AE1774" s="2">
        <v>46095</v>
      </c>
      <c r="AF1774">
        <v>2026</v>
      </c>
      <c r="AG1774" s="2">
        <v>46082</v>
      </c>
    </row>
    <row r="1775" spans="1:33" x14ac:dyDescent="0.25">
      <c r="A1775" t="s">
        <v>986</v>
      </c>
      <c r="B1775" t="s">
        <v>742</v>
      </c>
      <c r="C1775" t="s">
        <v>47</v>
      </c>
      <c r="D1775" t="s">
        <v>226</v>
      </c>
      <c r="E1775" t="s">
        <v>25</v>
      </c>
      <c r="F1775">
        <v>3</v>
      </c>
      <c r="G1775">
        <v>296.01</v>
      </c>
      <c r="H1775">
        <v>0.02</v>
      </c>
      <c r="I1775" t="s">
        <v>20</v>
      </c>
      <c r="J1775" t="s">
        <v>4994</v>
      </c>
      <c r="K1775" t="s">
        <v>4973</v>
      </c>
      <c r="L1775" t="s">
        <v>4995</v>
      </c>
      <c r="M1775">
        <v>194.35</v>
      </c>
      <c r="N1775" s="2">
        <v>45677</v>
      </c>
      <c r="O1775">
        <v>61</v>
      </c>
      <c r="P1775" t="s">
        <v>4025</v>
      </c>
      <c r="Q1775" t="s">
        <v>4024</v>
      </c>
      <c r="R1775" t="s">
        <v>4060</v>
      </c>
      <c r="S1775" t="s">
        <v>4032</v>
      </c>
      <c r="T1775" t="s">
        <v>5062</v>
      </c>
      <c r="U1775" t="s">
        <v>4055</v>
      </c>
      <c r="V1775" t="s">
        <v>4032</v>
      </c>
      <c r="W1775" t="s">
        <v>5055</v>
      </c>
      <c r="X1775" t="s">
        <v>5063</v>
      </c>
      <c r="Y1775">
        <v>870.27</v>
      </c>
      <c r="Z1775">
        <v>583.04999999999995</v>
      </c>
      <c r="AA1775">
        <v>287.22000000000003</v>
      </c>
      <c r="AB1775">
        <v>0.33003550622220695</v>
      </c>
      <c r="AC1775" t="s">
        <v>4206</v>
      </c>
      <c r="AD1775" t="s">
        <v>5123</v>
      </c>
      <c r="AE1775" s="2">
        <v>46186</v>
      </c>
      <c r="AF1775">
        <v>2026</v>
      </c>
      <c r="AG1775" s="2">
        <v>46174</v>
      </c>
    </row>
    <row r="1776" spans="1:33" x14ac:dyDescent="0.25">
      <c r="A1776" t="s">
        <v>128</v>
      </c>
      <c r="B1776" t="s">
        <v>129</v>
      </c>
      <c r="C1776" t="s">
        <v>47</v>
      </c>
      <c r="D1776" t="s">
        <v>13</v>
      </c>
      <c r="E1776" t="s">
        <v>14</v>
      </c>
      <c r="F1776">
        <v>2</v>
      </c>
      <c r="G1776">
        <v>293.02</v>
      </c>
      <c r="H1776">
        <v>0</v>
      </c>
      <c r="I1776" t="s">
        <v>35</v>
      </c>
      <c r="J1776" t="s">
        <v>4994</v>
      </c>
      <c r="K1776" t="s">
        <v>4973</v>
      </c>
      <c r="L1776" t="s">
        <v>4995</v>
      </c>
      <c r="M1776">
        <v>194.35</v>
      </c>
      <c r="N1776" s="2">
        <v>45531</v>
      </c>
      <c r="O1776">
        <v>19</v>
      </c>
      <c r="P1776" t="s">
        <v>4030</v>
      </c>
      <c r="Q1776" t="s">
        <v>4024</v>
      </c>
      <c r="R1776" t="s">
        <v>4141</v>
      </c>
      <c r="S1776" t="s">
        <v>4068</v>
      </c>
      <c r="T1776" t="s">
        <v>5076</v>
      </c>
      <c r="U1776" t="s">
        <v>4085</v>
      </c>
      <c r="V1776" t="s">
        <v>4036</v>
      </c>
      <c r="W1776" t="s">
        <v>5051</v>
      </c>
      <c r="X1776" t="s">
        <v>5077</v>
      </c>
      <c r="Y1776">
        <v>586.04</v>
      </c>
      <c r="Z1776">
        <v>388.7</v>
      </c>
      <c r="AA1776">
        <v>197.34</v>
      </c>
      <c r="AB1776">
        <v>0.33673469387755106</v>
      </c>
      <c r="AC1776" t="s">
        <v>4886</v>
      </c>
      <c r="AD1776" t="s">
        <v>5075</v>
      </c>
      <c r="AE1776" s="2">
        <v>45909</v>
      </c>
      <c r="AF1776">
        <v>2025</v>
      </c>
      <c r="AG1776" s="2">
        <v>45901</v>
      </c>
    </row>
    <row r="1777" spans="1:33" x14ac:dyDescent="0.25">
      <c r="A1777" t="s">
        <v>1058</v>
      </c>
      <c r="B1777" t="s">
        <v>201</v>
      </c>
      <c r="C1777" t="s">
        <v>47</v>
      </c>
      <c r="D1777" t="s">
        <v>104</v>
      </c>
      <c r="E1777" t="s">
        <v>14</v>
      </c>
      <c r="F1777">
        <v>10</v>
      </c>
      <c r="G1777">
        <v>293.02</v>
      </c>
      <c r="H1777">
        <v>0</v>
      </c>
      <c r="I1777" t="s">
        <v>30</v>
      </c>
      <c r="J1777" t="s">
        <v>4994</v>
      </c>
      <c r="K1777" t="s">
        <v>4973</v>
      </c>
      <c r="L1777" t="s">
        <v>4995</v>
      </c>
      <c r="M1777">
        <v>194.35</v>
      </c>
      <c r="N1777" s="2">
        <v>46167</v>
      </c>
      <c r="O1777">
        <v>65</v>
      </c>
      <c r="P1777" t="s">
        <v>4048</v>
      </c>
      <c r="Q1777" t="s">
        <v>4024</v>
      </c>
      <c r="R1777" t="s">
        <v>4087</v>
      </c>
      <c r="S1777" t="s">
        <v>4036</v>
      </c>
      <c r="T1777" t="s">
        <v>5073</v>
      </c>
      <c r="U1777" t="s">
        <v>4035</v>
      </c>
      <c r="V1777" t="s">
        <v>4036</v>
      </c>
      <c r="W1777" t="s">
        <v>5051</v>
      </c>
      <c r="X1777" t="s">
        <v>5074</v>
      </c>
      <c r="Y1777">
        <v>2930.2</v>
      </c>
      <c r="Z1777">
        <v>1943.5</v>
      </c>
      <c r="AA1777">
        <v>986.7</v>
      </c>
      <c r="AB1777">
        <v>0.33673469387755106</v>
      </c>
      <c r="AC1777" t="s">
        <v>4484</v>
      </c>
      <c r="AD1777" t="s">
        <v>5072</v>
      </c>
      <c r="AE1777" s="2">
        <v>46039</v>
      </c>
      <c r="AF1777">
        <v>2026</v>
      </c>
      <c r="AG1777" s="2">
        <v>46023</v>
      </c>
    </row>
    <row r="1778" spans="1:33" x14ac:dyDescent="0.25">
      <c r="A1778" t="s">
        <v>3401</v>
      </c>
      <c r="B1778" t="s">
        <v>2005</v>
      </c>
      <c r="C1778" t="s">
        <v>92</v>
      </c>
      <c r="D1778" t="s">
        <v>112</v>
      </c>
      <c r="E1778" t="s">
        <v>14</v>
      </c>
      <c r="F1778">
        <v>1</v>
      </c>
      <c r="G1778">
        <v>293.02</v>
      </c>
      <c r="H1778">
        <v>0.2</v>
      </c>
      <c r="I1778" t="s">
        <v>30</v>
      </c>
      <c r="J1778" t="s">
        <v>5026</v>
      </c>
      <c r="K1778" t="s">
        <v>4973</v>
      </c>
      <c r="L1778" t="s">
        <v>5020</v>
      </c>
      <c r="M1778">
        <v>191.36</v>
      </c>
      <c r="N1778" s="2">
        <v>45998</v>
      </c>
      <c r="O1778">
        <v>46</v>
      </c>
      <c r="P1778" t="s">
        <v>4030</v>
      </c>
      <c r="Q1778" t="s">
        <v>4029</v>
      </c>
      <c r="R1778" t="s">
        <v>4165</v>
      </c>
      <c r="S1778" t="s">
        <v>4071</v>
      </c>
      <c r="T1778" t="s">
        <v>5107</v>
      </c>
      <c r="U1778" t="s">
        <v>4057</v>
      </c>
      <c r="V1778" t="s">
        <v>4058</v>
      </c>
      <c r="W1778" t="s">
        <v>5051</v>
      </c>
      <c r="X1778" t="s">
        <v>5108</v>
      </c>
      <c r="Y1778">
        <v>234.42</v>
      </c>
      <c r="Z1778">
        <v>191.36</v>
      </c>
      <c r="AA1778">
        <v>43.06</v>
      </c>
      <c r="AB1778">
        <v>0.18368739868611894</v>
      </c>
      <c r="AC1778" t="s">
        <v>4888</v>
      </c>
      <c r="AD1778" t="s">
        <v>5106</v>
      </c>
      <c r="AE1778" s="2">
        <v>45979</v>
      </c>
      <c r="AF1778">
        <v>2025</v>
      </c>
      <c r="AG1778" s="2">
        <v>45962</v>
      </c>
    </row>
    <row r="1779" spans="1:33" x14ac:dyDescent="0.25">
      <c r="A1779" t="s">
        <v>1943</v>
      </c>
      <c r="B1779" t="s">
        <v>1944</v>
      </c>
      <c r="C1779" t="s">
        <v>92</v>
      </c>
      <c r="D1779" t="s">
        <v>34</v>
      </c>
      <c r="E1779" t="s">
        <v>14</v>
      </c>
      <c r="F1779">
        <v>1</v>
      </c>
      <c r="G1779">
        <v>293.02</v>
      </c>
      <c r="H1779">
        <v>0.02</v>
      </c>
      <c r="I1779" t="s">
        <v>1258</v>
      </c>
      <c r="J1779" t="s">
        <v>5026</v>
      </c>
      <c r="K1779" t="s">
        <v>4973</v>
      </c>
      <c r="L1779" t="s">
        <v>5020</v>
      </c>
      <c r="M1779">
        <v>191.36</v>
      </c>
      <c r="N1779" s="2">
        <v>45944</v>
      </c>
      <c r="O1779">
        <v>70</v>
      </c>
      <c r="P1779" t="s">
        <v>4030</v>
      </c>
      <c r="Q1779" t="s">
        <v>4024</v>
      </c>
      <c r="R1779" t="s">
        <v>4097</v>
      </c>
      <c r="S1779" t="s">
        <v>4071</v>
      </c>
      <c r="T1779" t="s">
        <v>5079</v>
      </c>
      <c r="U1779" t="s">
        <v>4041</v>
      </c>
      <c r="V1779" t="s">
        <v>4036</v>
      </c>
      <c r="W1779" t="s">
        <v>5055</v>
      </c>
      <c r="X1779" t="s">
        <v>5080</v>
      </c>
      <c r="Y1779">
        <v>287.16000000000003</v>
      </c>
      <c r="Z1779">
        <v>191.36</v>
      </c>
      <c r="AA1779">
        <v>95.8</v>
      </c>
      <c r="AB1779">
        <v>0.33361192366624876</v>
      </c>
      <c r="AC1779" t="s">
        <v>4145</v>
      </c>
      <c r="AD1779" t="s">
        <v>5078</v>
      </c>
      <c r="AE1779" s="2">
        <v>45982</v>
      </c>
      <c r="AF1779">
        <v>2025</v>
      </c>
      <c r="AG1779" s="2">
        <v>45962</v>
      </c>
    </row>
    <row r="1780" spans="1:33" x14ac:dyDescent="0.25">
      <c r="A1780" t="s">
        <v>2805</v>
      </c>
      <c r="B1780" t="s">
        <v>618</v>
      </c>
      <c r="C1780" t="s">
        <v>47</v>
      </c>
      <c r="D1780" t="s">
        <v>112</v>
      </c>
      <c r="E1780" t="s">
        <v>14</v>
      </c>
      <c r="F1780">
        <v>1</v>
      </c>
      <c r="G1780">
        <v>293.02</v>
      </c>
      <c r="H1780">
        <v>0</v>
      </c>
      <c r="I1780" t="s">
        <v>1258</v>
      </c>
      <c r="J1780" t="s">
        <v>4994</v>
      </c>
      <c r="K1780" t="s">
        <v>4973</v>
      </c>
      <c r="L1780" t="s">
        <v>4995</v>
      </c>
      <c r="M1780">
        <v>194.35</v>
      </c>
      <c r="N1780" s="2">
        <v>45337</v>
      </c>
      <c r="O1780">
        <v>36</v>
      </c>
      <c r="P1780" t="s">
        <v>4048</v>
      </c>
      <c r="Q1780" t="s">
        <v>4024</v>
      </c>
      <c r="R1780" t="s">
        <v>4053</v>
      </c>
      <c r="S1780" t="s">
        <v>4027</v>
      </c>
      <c r="T1780" t="s">
        <v>5107</v>
      </c>
      <c r="U1780" t="s">
        <v>4057</v>
      </c>
      <c r="V1780" t="s">
        <v>4058</v>
      </c>
      <c r="W1780" t="s">
        <v>5051</v>
      </c>
      <c r="X1780" t="s">
        <v>5108</v>
      </c>
      <c r="Y1780">
        <v>293.02</v>
      </c>
      <c r="Z1780">
        <v>194.35</v>
      </c>
      <c r="AA1780">
        <v>98.67</v>
      </c>
      <c r="AB1780">
        <v>0.33673469387755106</v>
      </c>
      <c r="AC1780" t="s">
        <v>4400</v>
      </c>
      <c r="AD1780" t="s">
        <v>5106</v>
      </c>
      <c r="AE1780" s="2">
        <v>46144</v>
      </c>
      <c r="AF1780">
        <v>2026</v>
      </c>
      <c r="AG1780" s="2">
        <v>46143</v>
      </c>
    </row>
    <row r="1781" spans="1:33" x14ac:dyDescent="0.25">
      <c r="A1781" t="s">
        <v>205</v>
      </c>
      <c r="B1781" t="s">
        <v>206</v>
      </c>
      <c r="C1781" t="s">
        <v>47</v>
      </c>
      <c r="D1781" t="s">
        <v>187</v>
      </c>
      <c r="E1781" t="s">
        <v>14</v>
      </c>
      <c r="F1781">
        <v>2</v>
      </c>
      <c r="G1781">
        <v>293.02</v>
      </c>
      <c r="H1781">
        <v>0</v>
      </c>
      <c r="I1781" t="s">
        <v>30</v>
      </c>
      <c r="J1781" t="s">
        <v>4994</v>
      </c>
      <c r="K1781" t="s">
        <v>4973</v>
      </c>
      <c r="L1781" t="s">
        <v>4995</v>
      </c>
      <c r="M1781">
        <v>194.35</v>
      </c>
      <c r="N1781" s="2">
        <v>45073</v>
      </c>
      <c r="O1781">
        <v>67</v>
      </c>
      <c r="P1781" t="s">
        <v>4030</v>
      </c>
      <c r="Q1781" t="s">
        <v>4029</v>
      </c>
      <c r="R1781" t="s">
        <v>4141</v>
      </c>
      <c r="S1781" t="s">
        <v>4068</v>
      </c>
      <c r="T1781" t="s">
        <v>5099</v>
      </c>
      <c r="U1781" t="s">
        <v>4067</v>
      </c>
      <c r="V1781" t="s">
        <v>4068</v>
      </c>
      <c r="W1781" t="s">
        <v>5070</v>
      </c>
      <c r="X1781" t="s">
        <v>5113</v>
      </c>
      <c r="Y1781">
        <v>586.04</v>
      </c>
      <c r="Z1781">
        <v>388.7</v>
      </c>
      <c r="AA1781">
        <v>197.34</v>
      </c>
      <c r="AB1781">
        <v>0.33673469387755106</v>
      </c>
      <c r="AC1781" t="s">
        <v>4733</v>
      </c>
      <c r="AD1781" t="s">
        <v>5098</v>
      </c>
      <c r="AE1781" s="2">
        <v>45876</v>
      </c>
      <c r="AF1781">
        <v>2025</v>
      </c>
      <c r="AG1781" s="2">
        <v>45870</v>
      </c>
    </row>
    <row r="1782" spans="1:33" x14ac:dyDescent="0.25">
      <c r="A1782" t="s">
        <v>1130</v>
      </c>
      <c r="B1782" t="s">
        <v>1131</v>
      </c>
      <c r="C1782" t="s">
        <v>47</v>
      </c>
      <c r="D1782" t="s">
        <v>48</v>
      </c>
      <c r="E1782" t="s">
        <v>14</v>
      </c>
      <c r="F1782">
        <v>2</v>
      </c>
      <c r="G1782">
        <v>293.02</v>
      </c>
      <c r="H1782">
        <v>0</v>
      </c>
      <c r="I1782" t="s">
        <v>30</v>
      </c>
      <c r="J1782" t="s">
        <v>4994</v>
      </c>
      <c r="K1782" t="s">
        <v>4973</v>
      </c>
      <c r="L1782" t="s">
        <v>4995</v>
      </c>
      <c r="M1782">
        <v>194.35</v>
      </c>
      <c r="N1782" s="2">
        <v>46053</v>
      </c>
      <c r="O1782">
        <v>61</v>
      </c>
      <c r="P1782" t="s">
        <v>4025</v>
      </c>
      <c r="Q1782" t="s">
        <v>4024</v>
      </c>
      <c r="R1782" t="s">
        <v>4050</v>
      </c>
      <c r="S1782" t="s">
        <v>4036</v>
      </c>
      <c r="T1782" t="s">
        <v>5110</v>
      </c>
      <c r="U1782" t="s">
        <v>4135</v>
      </c>
      <c r="V1782" t="s">
        <v>4058</v>
      </c>
      <c r="W1782" t="s">
        <v>5055</v>
      </c>
      <c r="X1782" t="s">
        <v>5112</v>
      </c>
      <c r="Y1782">
        <v>586.04</v>
      </c>
      <c r="Z1782">
        <v>388.7</v>
      </c>
      <c r="AA1782">
        <v>197.34</v>
      </c>
      <c r="AB1782">
        <v>0.33673469387755106</v>
      </c>
      <c r="AC1782" t="s">
        <v>4168</v>
      </c>
      <c r="AD1782" t="s">
        <v>5109</v>
      </c>
      <c r="AE1782" s="2">
        <v>45989</v>
      </c>
      <c r="AF1782">
        <v>2025</v>
      </c>
      <c r="AG1782" s="2">
        <v>45962</v>
      </c>
    </row>
    <row r="1783" spans="1:33" x14ac:dyDescent="0.25">
      <c r="A1783" t="s">
        <v>2700</v>
      </c>
      <c r="B1783" t="s">
        <v>2701</v>
      </c>
      <c r="C1783" t="s">
        <v>92</v>
      </c>
      <c r="D1783" t="s">
        <v>112</v>
      </c>
      <c r="E1783" t="s">
        <v>14</v>
      </c>
      <c r="F1783">
        <v>4</v>
      </c>
      <c r="G1783">
        <v>293.02</v>
      </c>
      <c r="H1783">
        <v>0</v>
      </c>
      <c r="I1783" t="s">
        <v>20</v>
      </c>
      <c r="J1783" t="s">
        <v>5026</v>
      </c>
      <c r="K1783" t="s">
        <v>4973</v>
      </c>
      <c r="L1783" t="s">
        <v>5020</v>
      </c>
      <c r="M1783">
        <v>191.36</v>
      </c>
      <c r="N1783" s="2">
        <v>44989</v>
      </c>
      <c r="O1783">
        <v>60</v>
      </c>
      <c r="P1783" t="s">
        <v>4025</v>
      </c>
      <c r="Q1783" t="s">
        <v>4024</v>
      </c>
      <c r="R1783" t="s">
        <v>4039</v>
      </c>
      <c r="S1783" t="s">
        <v>4032</v>
      </c>
      <c r="T1783" t="s">
        <v>5107</v>
      </c>
      <c r="U1783" t="s">
        <v>4057</v>
      </c>
      <c r="V1783" t="s">
        <v>4058</v>
      </c>
      <c r="W1783" t="s">
        <v>5051</v>
      </c>
      <c r="X1783" t="s">
        <v>5108</v>
      </c>
      <c r="Y1783">
        <v>1172.08</v>
      </c>
      <c r="Z1783">
        <v>765.44</v>
      </c>
      <c r="AA1783">
        <v>406.64</v>
      </c>
      <c r="AB1783">
        <v>0.34693877551020408</v>
      </c>
      <c r="AC1783" t="s">
        <v>4603</v>
      </c>
      <c r="AD1783" t="s">
        <v>5106</v>
      </c>
      <c r="AE1783" s="2">
        <v>46233</v>
      </c>
      <c r="AF1783">
        <v>2026</v>
      </c>
      <c r="AG1783" s="2">
        <v>46204</v>
      </c>
    </row>
    <row r="1784" spans="1:33" x14ac:dyDescent="0.25">
      <c r="A1784" t="s">
        <v>384</v>
      </c>
      <c r="B1784" t="s">
        <v>385</v>
      </c>
      <c r="C1784" t="s">
        <v>47</v>
      </c>
      <c r="D1784" t="s">
        <v>112</v>
      </c>
      <c r="E1784" t="s">
        <v>14</v>
      </c>
      <c r="F1784">
        <v>3</v>
      </c>
      <c r="G1784">
        <v>293.02</v>
      </c>
      <c r="H1784">
        <v>0.05</v>
      </c>
      <c r="I1784" t="s">
        <v>30</v>
      </c>
      <c r="J1784" t="s">
        <v>4994</v>
      </c>
      <c r="K1784" t="s">
        <v>4973</v>
      </c>
      <c r="L1784" t="s">
        <v>4995</v>
      </c>
      <c r="M1784">
        <v>194.35</v>
      </c>
      <c r="N1784" s="2">
        <v>45012</v>
      </c>
      <c r="O1784">
        <v>41</v>
      </c>
      <c r="P1784" t="s">
        <v>4025</v>
      </c>
      <c r="Q1784" t="s">
        <v>4024</v>
      </c>
      <c r="R1784" t="s">
        <v>4031</v>
      </c>
      <c r="S1784" t="s">
        <v>4032</v>
      </c>
      <c r="T1784" t="s">
        <v>5107</v>
      </c>
      <c r="U1784" t="s">
        <v>4057</v>
      </c>
      <c r="V1784" t="s">
        <v>4058</v>
      </c>
      <c r="W1784" t="s">
        <v>5051</v>
      </c>
      <c r="X1784" t="s">
        <v>5108</v>
      </c>
      <c r="Y1784">
        <v>835.11</v>
      </c>
      <c r="Z1784">
        <v>583.04999999999995</v>
      </c>
      <c r="AA1784">
        <v>252.06</v>
      </c>
      <c r="AB1784">
        <v>0.30182850163451519</v>
      </c>
      <c r="AC1784" t="s">
        <v>4197</v>
      </c>
      <c r="AD1784" t="s">
        <v>5106</v>
      </c>
      <c r="AE1784" s="2">
        <v>46090</v>
      </c>
      <c r="AF1784">
        <v>2026</v>
      </c>
      <c r="AG1784" s="2">
        <v>46082</v>
      </c>
    </row>
    <row r="1785" spans="1:33" x14ac:dyDescent="0.25">
      <c r="A1785" t="s">
        <v>353</v>
      </c>
      <c r="B1785" t="s">
        <v>354</v>
      </c>
      <c r="C1785" t="s">
        <v>47</v>
      </c>
      <c r="D1785" t="s">
        <v>39</v>
      </c>
      <c r="E1785" t="s">
        <v>14</v>
      </c>
      <c r="F1785">
        <v>1</v>
      </c>
      <c r="G1785">
        <v>293.02</v>
      </c>
      <c r="H1785">
        <v>0</v>
      </c>
      <c r="I1785" t="s">
        <v>15</v>
      </c>
      <c r="J1785" t="s">
        <v>4994</v>
      </c>
      <c r="K1785" t="s">
        <v>4973</v>
      </c>
      <c r="L1785" t="s">
        <v>4995</v>
      </c>
      <c r="M1785">
        <v>194.35</v>
      </c>
      <c r="N1785" s="2">
        <v>45650</v>
      </c>
      <c r="O1785">
        <v>50</v>
      </c>
      <c r="P1785" t="s">
        <v>4048</v>
      </c>
      <c r="Q1785" t="s">
        <v>4024</v>
      </c>
      <c r="R1785" t="s">
        <v>4035</v>
      </c>
      <c r="S1785" t="s">
        <v>4036</v>
      </c>
      <c r="T1785" t="s">
        <v>5097</v>
      </c>
      <c r="U1785" t="s">
        <v>4141</v>
      </c>
      <c r="V1785" t="s">
        <v>4068</v>
      </c>
      <c r="W1785" t="s">
        <v>5055</v>
      </c>
      <c r="X1785" t="s">
        <v>4948</v>
      </c>
      <c r="Y1785">
        <v>293.02</v>
      </c>
      <c r="Z1785">
        <v>194.35</v>
      </c>
      <c r="AA1785">
        <v>98.67</v>
      </c>
      <c r="AB1785">
        <v>0.33673469387755106</v>
      </c>
      <c r="AC1785" t="s">
        <v>4681</v>
      </c>
      <c r="AD1785" t="s">
        <v>5128</v>
      </c>
      <c r="AE1785" s="2">
        <v>46175</v>
      </c>
      <c r="AF1785">
        <v>2026</v>
      </c>
      <c r="AG1785" s="2">
        <v>46174</v>
      </c>
    </row>
    <row r="1786" spans="1:33" x14ac:dyDescent="0.25">
      <c r="A1786" t="s">
        <v>715</v>
      </c>
      <c r="B1786" t="s">
        <v>716</v>
      </c>
      <c r="C1786" t="s">
        <v>92</v>
      </c>
      <c r="D1786" t="s">
        <v>44</v>
      </c>
      <c r="E1786" t="s">
        <v>14</v>
      </c>
      <c r="F1786">
        <v>4</v>
      </c>
      <c r="G1786">
        <v>293.02</v>
      </c>
      <c r="H1786">
        <v>0</v>
      </c>
      <c r="I1786" t="s">
        <v>1258</v>
      </c>
      <c r="J1786" t="s">
        <v>5026</v>
      </c>
      <c r="K1786" t="s">
        <v>4973</v>
      </c>
      <c r="L1786" t="s">
        <v>5020</v>
      </c>
      <c r="M1786">
        <v>191.36</v>
      </c>
      <c r="N1786" s="2">
        <v>45302</v>
      </c>
      <c r="O1786">
        <v>19</v>
      </c>
      <c r="P1786" t="s">
        <v>4025</v>
      </c>
      <c r="Q1786" t="s">
        <v>4024</v>
      </c>
      <c r="R1786" t="s">
        <v>4055</v>
      </c>
      <c r="S1786" t="s">
        <v>4032</v>
      </c>
      <c r="T1786" t="s">
        <v>5065</v>
      </c>
      <c r="U1786" t="s">
        <v>4046</v>
      </c>
      <c r="V1786" t="s">
        <v>4032</v>
      </c>
      <c r="W1786" t="s">
        <v>5055</v>
      </c>
      <c r="X1786" t="s">
        <v>5067</v>
      </c>
      <c r="Y1786">
        <v>1172.08</v>
      </c>
      <c r="Z1786">
        <v>765.44</v>
      </c>
      <c r="AA1786">
        <v>406.64</v>
      </c>
      <c r="AB1786">
        <v>0.34693877551020408</v>
      </c>
      <c r="AC1786" t="s">
        <v>4361</v>
      </c>
      <c r="AD1786" t="s">
        <v>5064</v>
      </c>
      <c r="AE1786" s="2">
        <v>45993</v>
      </c>
      <c r="AF1786">
        <v>2025</v>
      </c>
      <c r="AG1786" s="2">
        <v>45992</v>
      </c>
    </row>
    <row r="1787" spans="1:33" x14ac:dyDescent="0.25">
      <c r="A1787" t="s">
        <v>3495</v>
      </c>
      <c r="B1787" t="s">
        <v>560</v>
      </c>
      <c r="C1787" t="s">
        <v>47</v>
      </c>
      <c r="D1787" t="s">
        <v>52</v>
      </c>
      <c r="E1787" t="s">
        <v>25</v>
      </c>
      <c r="F1787">
        <v>2</v>
      </c>
      <c r="G1787">
        <v>293.02</v>
      </c>
      <c r="H1787">
        <v>0.1</v>
      </c>
      <c r="I1787" t="s">
        <v>15</v>
      </c>
      <c r="J1787" t="s">
        <v>4994</v>
      </c>
      <c r="K1787" t="s">
        <v>4973</v>
      </c>
      <c r="L1787" t="s">
        <v>4995</v>
      </c>
      <c r="M1787">
        <v>194.35</v>
      </c>
      <c r="N1787" s="2">
        <v>44945</v>
      </c>
      <c r="O1787">
        <v>58</v>
      </c>
      <c r="P1787" t="s">
        <v>4025</v>
      </c>
      <c r="Q1787" t="s">
        <v>4029</v>
      </c>
      <c r="R1787" t="s">
        <v>4060</v>
      </c>
      <c r="S1787" t="s">
        <v>4032</v>
      </c>
      <c r="T1787" t="s">
        <v>5054</v>
      </c>
      <c r="U1787" t="s">
        <v>4060</v>
      </c>
      <c r="V1787" t="s">
        <v>4032</v>
      </c>
      <c r="W1787" t="s">
        <v>5055</v>
      </c>
      <c r="X1787" t="s">
        <v>5056</v>
      </c>
      <c r="Y1787">
        <v>527.44000000000005</v>
      </c>
      <c r="Z1787">
        <v>388.7</v>
      </c>
      <c r="AA1787">
        <v>138.74</v>
      </c>
      <c r="AB1787">
        <v>0.26304413772182617</v>
      </c>
      <c r="AC1787" t="s">
        <v>4871</v>
      </c>
      <c r="AD1787" t="s">
        <v>5053</v>
      </c>
      <c r="AE1787" s="2">
        <v>46042</v>
      </c>
      <c r="AF1787">
        <v>2026</v>
      </c>
      <c r="AG1787" s="2">
        <v>46023</v>
      </c>
    </row>
    <row r="1788" spans="1:33" x14ac:dyDescent="0.25">
      <c r="A1788" t="s">
        <v>2978</v>
      </c>
      <c r="B1788" t="s">
        <v>1111</v>
      </c>
      <c r="C1788" t="s">
        <v>92</v>
      </c>
      <c r="D1788" t="s">
        <v>104</v>
      </c>
      <c r="E1788" t="s">
        <v>14</v>
      </c>
      <c r="F1788">
        <v>3</v>
      </c>
      <c r="G1788">
        <v>290.02999999999997</v>
      </c>
      <c r="H1788">
        <v>0.1</v>
      </c>
      <c r="I1788" t="s">
        <v>15</v>
      </c>
      <c r="J1788" t="s">
        <v>5026</v>
      </c>
      <c r="K1788" t="s">
        <v>4973</v>
      </c>
      <c r="L1788" t="s">
        <v>5020</v>
      </c>
      <c r="M1788">
        <v>191.36</v>
      </c>
      <c r="N1788" s="2">
        <v>45021</v>
      </c>
      <c r="O1788">
        <v>32</v>
      </c>
      <c r="P1788" t="s">
        <v>4025</v>
      </c>
      <c r="Q1788" t="s">
        <v>4029</v>
      </c>
      <c r="R1788" t="s">
        <v>4085</v>
      </c>
      <c r="S1788" t="s">
        <v>4036</v>
      </c>
      <c r="T1788" t="s">
        <v>5073</v>
      </c>
      <c r="U1788" t="s">
        <v>4035</v>
      </c>
      <c r="V1788" t="s">
        <v>4036</v>
      </c>
      <c r="W1788" t="s">
        <v>5051</v>
      </c>
      <c r="X1788" t="s">
        <v>5074</v>
      </c>
      <c r="Y1788">
        <v>783.08</v>
      </c>
      <c r="Z1788">
        <v>574.08000000000004</v>
      </c>
      <c r="AA1788">
        <v>209</v>
      </c>
      <c r="AB1788">
        <v>0.26689482556060684</v>
      </c>
      <c r="AC1788" t="s">
        <v>4287</v>
      </c>
      <c r="AD1788" t="s">
        <v>5072</v>
      </c>
      <c r="AE1788" s="2">
        <v>46162</v>
      </c>
      <c r="AF1788">
        <v>2026</v>
      </c>
      <c r="AG1788" s="2">
        <v>46143</v>
      </c>
    </row>
    <row r="1789" spans="1:33" x14ac:dyDescent="0.25">
      <c r="A1789" t="s">
        <v>2178</v>
      </c>
      <c r="B1789" t="s">
        <v>546</v>
      </c>
      <c r="C1789" t="s">
        <v>47</v>
      </c>
      <c r="D1789" t="s">
        <v>64</v>
      </c>
      <c r="E1789" t="s">
        <v>14</v>
      </c>
      <c r="F1789">
        <v>1</v>
      </c>
      <c r="G1789">
        <v>290.02999999999997</v>
      </c>
      <c r="H1789">
        <v>0.15</v>
      </c>
      <c r="I1789" t="s">
        <v>35</v>
      </c>
      <c r="J1789" t="s">
        <v>4994</v>
      </c>
      <c r="K1789" t="s">
        <v>4973</v>
      </c>
      <c r="L1789" t="s">
        <v>4995</v>
      </c>
      <c r="M1789">
        <v>194.35</v>
      </c>
      <c r="N1789" s="2">
        <v>46174</v>
      </c>
      <c r="O1789">
        <v>43</v>
      </c>
      <c r="P1789" t="s">
        <v>4052</v>
      </c>
      <c r="Q1789" t="s">
        <v>4024</v>
      </c>
      <c r="R1789" t="s">
        <v>4050</v>
      </c>
      <c r="S1789" t="s">
        <v>4036</v>
      </c>
      <c r="T1789" t="s">
        <v>5089</v>
      </c>
      <c r="U1789" t="s">
        <v>4077</v>
      </c>
      <c r="V1789" t="s">
        <v>4071</v>
      </c>
      <c r="W1789" t="s">
        <v>5055</v>
      </c>
      <c r="X1789" t="s">
        <v>5090</v>
      </c>
      <c r="Y1789">
        <v>246.53</v>
      </c>
      <c r="Z1789">
        <v>194.35</v>
      </c>
      <c r="AA1789">
        <v>52.18</v>
      </c>
      <c r="AB1789">
        <v>0.21165781040846957</v>
      </c>
      <c r="AC1789" t="s">
        <v>4459</v>
      </c>
      <c r="AD1789" t="s">
        <v>5088</v>
      </c>
      <c r="AE1789" s="2">
        <v>45937</v>
      </c>
      <c r="AF1789">
        <v>2025</v>
      </c>
      <c r="AG1789" s="2">
        <v>45931</v>
      </c>
    </row>
    <row r="1790" spans="1:33" x14ac:dyDescent="0.25">
      <c r="A1790" t="s">
        <v>1998</v>
      </c>
      <c r="B1790" t="s">
        <v>912</v>
      </c>
      <c r="C1790" t="s">
        <v>92</v>
      </c>
      <c r="D1790" t="s">
        <v>226</v>
      </c>
      <c r="E1790" t="s">
        <v>14</v>
      </c>
      <c r="F1790">
        <v>2</v>
      </c>
      <c r="G1790">
        <v>290.02999999999997</v>
      </c>
      <c r="H1790">
        <v>0.02</v>
      </c>
      <c r="I1790" t="s">
        <v>35</v>
      </c>
      <c r="J1790" t="s">
        <v>5026</v>
      </c>
      <c r="K1790" t="s">
        <v>4973</v>
      </c>
      <c r="L1790" t="s">
        <v>5020</v>
      </c>
      <c r="M1790">
        <v>191.36</v>
      </c>
      <c r="N1790" s="2">
        <v>45579</v>
      </c>
      <c r="O1790">
        <v>72</v>
      </c>
      <c r="P1790" t="s">
        <v>4030</v>
      </c>
      <c r="Q1790" t="s">
        <v>4024</v>
      </c>
      <c r="R1790" t="s">
        <v>4087</v>
      </c>
      <c r="S1790" t="s">
        <v>4036</v>
      </c>
      <c r="T1790" t="s">
        <v>5062</v>
      </c>
      <c r="U1790" t="s">
        <v>4055</v>
      </c>
      <c r="V1790" t="s">
        <v>4032</v>
      </c>
      <c r="W1790" t="s">
        <v>5055</v>
      </c>
      <c r="X1790" t="s">
        <v>5063</v>
      </c>
      <c r="Y1790">
        <v>568.46</v>
      </c>
      <c r="Z1790">
        <v>382.72</v>
      </c>
      <c r="AA1790">
        <v>185.74</v>
      </c>
      <c r="AB1790">
        <v>0.32674242690778593</v>
      </c>
      <c r="AC1790" t="s">
        <v>4619</v>
      </c>
      <c r="AD1790" t="s">
        <v>5123</v>
      </c>
      <c r="AE1790" s="2">
        <v>46089</v>
      </c>
      <c r="AF1790">
        <v>2026</v>
      </c>
      <c r="AG1790" s="2">
        <v>46082</v>
      </c>
    </row>
    <row r="1791" spans="1:33" x14ac:dyDescent="0.25">
      <c r="A1791" t="s">
        <v>3392</v>
      </c>
      <c r="B1791" t="s">
        <v>4929</v>
      </c>
      <c r="C1791" t="s">
        <v>92</v>
      </c>
      <c r="D1791" t="s">
        <v>44</v>
      </c>
      <c r="E1791" t="s">
        <v>25</v>
      </c>
      <c r="F1791">
        <v>1</v>
      </c>
      <c r="G1791">
        <v>290.02999999999997</v>
      </c>
      <c r="H1791">
        <v>0</v>
      </c>
      <c r="I1791" t="s">
        <v>30</v>
      </c>
      <c r="J1791" t="s">
        <v>5026</v>
      </c>
      <c r="K1791" t="s">
        <v>4973</v>
      </c>
      <c r="L1791" t="s">
        <v>5020</v>
      </c>
      <c r="M1791">
        <v>191.36</v>
      </c>
      <c r="N1791" s="2">
        <v>46128</v>
      </c>
      <c r="O1791">
        <v>29</v>
      </c>
      <c r="P1791" t="s">
        <v>4025</v>
      </c>
      <c r="Q1791" t="s">
        <v>4024</v>
      </c>
      <c r="R1791" t="s">
        <v>4050</v>
      </c>
      <c r="S1791" t="s">
        <v>4036</v>
      </c>
      <c r="T1791" t="s">
        <v>5065</v>
      </c>
      <c r="U1791" t="s">
        <v>4046</v>
      </c>
      <c r="V1791" t="s">
        <v>4032</v>
      </c>
      <c r="W1791" t="s">
        <v>5055</v>
      </c>
      <c r="X1791" t="s">
        <v>5067</v>
      </c>
      <c r="Y1791">
        <v>290.02999999999997</v>
      </c>
      <c r="Z1791">
        <v>191.36</v>
      </c>
      <c r="AA1791">
        <v>98.67</v>
      </c>
      <c r="AB1791">
        <v>0.34020618556701032</v>
      </c>
      <c r="AC1791" t="s">
        <v>4930</v>
      </c>
      <c r="AD1791" t="s">
        <v>5064</v>
      </c>
      <c r="AE1791" s="2">
        <v>46108</v>
      </c>
      <c r="AF1791">
        <v>2026</v>
      </c>
      <c r="AG1791" s="2">
        <v>46082</v>
      </c>
    </row>
    <row r="1792" spans="1:33" x14ac:dyDescent="0.25">
      <c r="A1792" t="s">
        <v>1148</v>
      </c>
      <c r="B1792" t="s">
        <v>945</v>
      </c>
      <c r="C1792" t="s">
        <v>47</v>
      </c>
      <c r="D1792" t="s">
        <v>48</v>
      </c>
      <c r="E1792" t="s">
        <v>25</v>
      </c>
      <c r="F1792">
        <v>6</v>
      </c>
      <c r="G1792">
        <v>290.02999999999997</v>
      </c>
      <c r="H1792">
        <v>0</v>
      </c>
      <c r="I1792" t="s">
        <v>1258</v>
      </c>
      <c r="J1792" t="s">
        <v>4994</v>
      </c>
      <c r="K1792" t="s">
        <v>4973</v>
      </c>
      <c r="L1792" t="s">
        <v>4995</v>
      </c>
      <c r="M1792">
        <v>194.35</v>
      </c>
      <c r="N1792" s="2">
        <v>45577</v>
      </c>
      <c r="O1792">
        <v>68</v>
      </c>
      <c r="P1792" t="s">
        <v>4048</v>
      </c>
      <c r="Q1792" t="s">
        <v>4029</v>
      </c>
      <c r="R1792" t="s">
        <v>4087</v>
      </c>
      <c r="S1792" t="s">
        <v>4036</v>
      </c>
      <c r="T1792" t="s">
        <v>5110</v>
      </c>
      <c r="U1792" t="s">
        <v>4135</v>
      </c>
      <c r="V1792" t="s">
        <v>4058</v>
      </c>
      <c r="W1792" t="s">
        <v>5055</v>
      </c>
      <c r="X1792" t="s">
        <v>5112</v>
      </c>
      <c r="Y1792">
        <v>1740.18</v>
      </c>
      <c r="Z1792">
        <v>1166.0999999999999</v>
      </c>
      <c r="AA1792">
        <v>574.08000000000004</v>
      </c>
      <c r="AB1792">
        <v>0.32989690721649484</v>
      </c>
      <c r="AC1792" t="s">
        <v>4669</v>
      </c>
      <c r="AD1792" t="s">
        <v>5109</v>
      </c>
      <c r="AE1792" s="2">
        <v>46205</v>
      </c>
      <c r="AF1792">
        <v>2026</v>
      </c>
      <c r="AG1792" s="2">
        <v>46204</v>
      </c>
    </row>
    <row r="1793" spans="1:33" x14ac:dyDescent="0.25">
      <c r="A1793" t="s">
        <v>2587</v>
      </c>
      <c r="B1793" t="s">
        <v>125</v>
      </c>
      <c r="C1793" t="s">
        <v>47</v>
      </c>
      <c r="D1793" t="s">
        <v>62</v>
      </c>
      <c r="E1793" t="s">
        <v>14</v>
      </c>
      <c r="F1793">
        <v>10</v>
      </c>
      <c r="G1793">
        <v>290.02999999999997</v>
      </c>
      <c r="H1793">
        <v>0</v>
      </c>
      <c r="I1793" t="s">
        <v>15</v>
      </c>
      <c r="J1793" t="s">
        <v>4994</v>
      </c>
      <c r="K1793" t="s">
        <v>4973</v>
      </c>
      <c r="L1793" t="s">
        <v>4995</v>
      </c>
      <c r="M1793">
        <v>194.35</v>
      </c>
      <c r="N1793" s="2">
        <v>45211</v>
      </c>
      <c r="O1793">
        <v>40</v>
      </c>
      <c r="P1793" t="s">
        <v>4052</v>
      </c>
      <c r="Q1793" t="s">
        <v>4024</v>
      </c>
      <c r="R1793" t="s">
        <v>4046</v>
      </c>
      <c r="S1793" t="s">
        <v>4032</v>
      </c>
      <c r="T1793" t="s">
        <v>5104</v>
      </c>
      <c r="U1793" t="s">
        <v>4143</v>
      </c>
      <c r="V1793" t="s">
        <v>4027</v>
      </c>
      <c r="W1793" t="s">
        <v>5055</v>
      </c>
      <c r="X1793" t="s">
        <v>5105</v>
      </c>
      <c r="Y1793">
        <v>2900.3</v>
      </c>
      <c r="Z1793">
        <v>1943.5</v>
      </c>
      <c r="AA1793">
        <v>956.8</v>
      </c>
      <c r="AB1793">
        <v>0.32989690721649478</v>
      </c>
      <c r="AC1793" t="s">
        <v>4928</v>
      </c>
      <c r="AD1793" t="s">
        <v>5103</v>
      </c>
      <c r="AE1793" s="2">
        <v>45881</v>
      </c>
      <c r="AF1793">
        <v>2025</v>
      </c>
      <c r="AG1793" s="2">
        <v>45870</v>
      </c>
    </row>
    <row r="1794" spans="1:33" x14ac:dyDescent="0.25">
      <c r="A1794" t="s">
        <v>3129</v>
      </c>
      <c r="B1794" t="s">
        <v>1318</v>
      </c>
      <c r="C1794" t="s">
        <v>47</v>
      </c>
      <c r="D1794" t="s">
        <v>24</v>
      </c>
      <c r="E1794" t="s">
        <v>25</v>
      </c>
      <c r="F1794">
        <v>4</v>
      </c>
      <c r="G1794">
        <v>290.02999999999997</v>
      </c>
      <c r="H1794">
        <v>0</v>
      </c>
      <c r="I1794" t="s">
        <v>15</v>
      </c>
      <c r="J1794" t="s">
        <v>4994</v>
      </c>
      <c r="K1794" t="s">
        <v>4973</v>
      </c>
      <c r="L1794" t="s">
        <v>4995</v>
      </c>
      <c r="M1794">
        <v>194.35</v>
      </c>
      <c r="N1794" s="2">
        <v>46202</v>
      </c>
      <c r="O1794">
        <v>60</v>
      </c>
      <c r="P1794" t="s">
        <v>4025</v>
      </c>
      <c r="Q1794" t="s">
        <v>4024</v>
      </c>
      <c r="R1794" t="s">
        <v>4050</v>
      </c>
      <c r="S1794" t="s">
        <v>4036</v>
      </c>
      <c r="T1794" t="s">
        <v>5085</v>
      </c>
      <c r="U1794" t="s">
        <v>4097</v>
      </c>
      <c r="V1794" t="s">
        <v>4071</v>
      </c>
      <c r="W1794" t="s">
        <v>5051</v>
      </c>
      <c r="X1794" t="s">
        <v>5087</v>
      </c>
      <c r="Y1794">
        <v>1160.1199999999999</v>
      </c>
      <c r="Z1794">
        <v>777.4</v>
      </c>
      <c r="AA1794">
        <v>382.72</v>
      </c>
      <c r="AB1794">
        <v>0.32989690721649489</v>
      </c>
      <c r="AC1794" t="s">
        <v>4082</v>
      </c>
      <c r="AD1794" t="s">
        <v>5084</v>
      </c>
      <c r="AE1794" s="2">
        <v>45881</v>
      </c>
      <c r="AF1794">
        <v>2025</v>
      </c>
      <c r="AG1794" s="2">
        <v>45870</v>
      </c>
    </row>
    <row r="1795" spans="1:33" x14ac:dyDescent="0.25">
      <c r="A1795" t="s">
        <v>3781</v>
      </c>
      <c r="B1795" t="s">
        <v>312</v>
      </c>
      <c r="C1795" t="s">
        <v>47</v>
      </c>
      <c r="D1795" t="s">
        <v>52</v>
      </c>
      <c r="E1795" t="s">
        <v>14</v>
      </c>
      <c r="F1795">
        <v>1</v>
      </c>
      <c r="G1795">
        <v>290.02999999999997</v>
      </c>
      <c r="H1795">
        <v>0.15</v>
      </c>
      <c r="I1795" t="s">
        <v>20</v>
      </c>
      <c r="J1795" t="s">
        <v>4994</v>
      </c>
      <c r="K1795" t="s">
        <v>4973</v>
      </c>
      <c r="L1795" t="s">
        <v>4995</v>
      </c>
      <c r="M1795">
        <v>194.35</v>
      </c>
      <c r="N1795" s="2">
        <v>46036</v>
      </c>
      <c r="O1795">
        <v>37</v>
      </c>
      <c r="P1795" t="s">
        <v>4025</v>
      </c>
      <c r="Q1795" t="s">
        <v>4024</v>
      </c>
      <c r="R1795" t="s">
        <v>4031</v>
      </c>
      <c r="S1795" t="s">
        <v>4032</v>
      </c>
      <c r="T1795" t="s">
        <v>5054</v>
      </c>
      <c r="U1795" t="s">
        <v>4060</v>
      </c>
      <c r="V1795" t="s">
        <v>4032</v>
      </c>
      <c r="W1795" t="s">
        <v>5055</v>
      </c>
      <c r="X1795" t="s">
        <v>5056</v>
      </c>
      <c r="Y1795">
        <v>246.53</v>
      </c>
      <c r="Z1795">
        <v>194.35</v>
      </c>
      <c r="AA1795">
        <v>52.18</v>
      </c>
      <c r="AB1795">
        <v>0.21165781040846957</v>
      </c>
      <c r="AC1795" t="s">
        <v>4223</v>
      </c>
      <c r="AD1795" t="s">
        <v>5053</v>
      </c>
      <c r="AE1795" s="2">
        <v>46208</v>
      </c>
      <c r="AF1795">
        <v>2026</v>
      </c>
      <c r="AG1795" s="2">
        <v>46204</v>
      </c>
    </row>
    <row r="1796" spans="1:33" x14ac:dyDescent="0.25">
      <c r="A1796" t="s">
        <v>2347</v>
      </c>
      <c r="B1796" t="s">
        <v>1196</v>
      </c>
      <c r="C1796" t="s">
        <v>92</v>
      </c>
      <c r="D1796" t="s">
        <v>196</v>
      </c>
      <c r="E1796" t="s">
        <v>14</v>
      </c>
      <c r="F1796">
        <v>1</v>
      </c>
      <c r="G1796">
        <v>290.02999999999997</v>
      </c>
      <c r="H1796">
        <v>0.1</v>
      </c>
      <c r="I1796" t="s">
        <v>15</v>
      </c>
      <c r="J1796" t="s">
        <v>5026</v>
      </c>
      <c r="K1796" t="s">
        <v>4973</v>
      </c>
      <c r="L1796" t="s">
        <v>5020</v>
      </c>
      <c r="M1796">
        <v>191.36</v>
      </c>
      <c r="N1796" s="2">
        <v>46039</v>
      </c>
      <c r="O1796">
        <v>69</v>
      </c>
      <c r="P1796" t="s">
        <v>4030</v>
      </c>
      <c r="Q1796" t="s">
        <v>4024</v>
      </c>
      <c r="R1796" t="s">
        <v>4077</v>
      </c>
      <c r="S1796" t="s">
        <v>4071</v>
      </c>
      <c r="T1796" t="s">
        <v>5124</v>
      </c>
      <c r="U1796" t="s">
        <v>4039</v>
      </c>
      <c r="V1796" t="s">
        <v>4032</v>
      </c>
      <c r="W1796" t="s">
        <v>5070</v>
      </c>
      <c r="X1796" t="s">
        <v>5071</v>
      </c>
      <c r="Y1796">
        <v>261.02999999999997</v>
      </c>
      <c r="Z1796">
        <v>191.36</v>
      </c>
      <c r="AA1796">
        <v>69.67</v>
      </c>
      <c r="AB1796">
        <v>0.26690418725816961</v>
      </c>
      <c r="AC1796" t="s">
        <v>4766</v>
      </c>
      <c r="AD1796" t="s">
        <v>5068</v>
      </c>
      <c r="AE1796" s="2">
        <v>46111</v>
      </c>
      <c r="AF1796">
        <v>2026</v>
      </c>
      <c r="AG1796" s="2">
        <v>46082</v>
      </c>
    </row>
    <row r="1797" spans="1:33" x14ac:dyDescent="0.25">
      <c r="A1797" t="s">
        <v>3855</v>
      </c>
      <c r="B1797" t="s">
        <v>1001</v>
      </c>
      <c r="C1797" t="s">
        <v>92</v>
      </c>
      <c r="D1797" t="s">
        <v>120</v>
      </c>
      <c r="E1797" t="s">
        <v>14</v>
      </c>
      <c r="F1797">
        <v>5</v>
      </c>
      <c r="G1797">
        <v>290.02999999999997</v>
      </c>
      <c r="H1797">
        <v>0.1</v>
      </c>
      <c r="I1797" t="s">
        <v>35</v>
      </c>
      <c r="J1797" t="s">
        <v>5026</v>
      </c>
      <c r="K1797" t="s">
        <v>4973</v>
      </c>
      <c r="L1797" t="s">
        <v>5020</v>
      </c>
      <c r="M1797">
        <v>191.36</v>
      </c>
      <c r="N1797" s="2">
        <v>44984</v>
      </c>
      <c r="O1797">
        <v>26</v>
      </c>
      <c r="P1797" t="s">
        <v>4025</v>
      </c>
      <c r="Q1797" t="s">
        <v>4024</v>
      </c>
      <c r="R1797" t="s">
        <v>4141</v>
      </c>
      <c r="S1797" t="s">
        <v>4068</v>
      </c>
      <c r="T1797" t="s">
        <v>5101</v>
      </c>
      <c r="U1797" t="s">
        <v>4026</v>
      </c>
      <c r="V1797" t="s">
        <v>4027</v>
      </c>
      <c r="W1797" t="s">
        <v>5051</v>
      </c>
      <c r="X1797" t="s">
        <v>5102</v>
      </c>
      <c r="Y1797">
        <v>1305.1400000000001</v>
      </c>
      <c r="Z1797">
        <v>956.8</v>
      </c>
      <c r="AA1797">
        <v>348.34</v>
      </c>
      <c r="AB1797">
        <v>0.26689857026832364</v>
      </c>
      <c r="AC1797" t="s">
        <v>4266</v>
      </c>
      <c r="AD1797" t="s">
        <v>5127</v>
      </c>
      <c r="AE1797" s="2">
        <v>46179</v>
      </c>
      <c r="AF1797">
        <v>2026</v>
      </c>
      <c r="AG1797" s="2">
        <v>46174</v>
      </c>
    </row>
    <row r="1798" spans="1:33" x14ac:dyDescent="0.25">
      <c r="A1798" t="s">
        <v>2643</v>
      </c>
      <c r="B1798" t="s">
        <v>1508</v>
      </c>
      <c r="C1798" t="s">
        <v>92</v>
      </c>
      <c r="D1798" t="s">
        <v>196</v>
      </c>
      <c r="E1798" t="s">
        <v>14</v>
      </c>
      <c r="F1798">
        <v>6</v>
      </c>
      <c r="G1798">
        <v>290.02999999999997</v>
      </c>
      <c r="H1798">
        <v>0.2</v>
      </c>
      <c r="I1798" t="s">
        <v>15</v>
      </c>
      <c r="J1798" t="s">
        <v>5026</v>
      </c>
      <c r="K1798" t="s">
        <v>4973</v>
      </c>
      <c r="L1798" t="s">
        <v>5020</v>
      </c>
      <c r="M1798">
        <v>191.36</v>
      </c>
      <c r="N1798" s="2">
        <v>46205</v>
      </c>
      <c r="O1798">
        <v>57</v>
      </c>
      <c r="P1798" t="s">
        <v>4025</v>
      </c>
      <c r="Q1798" t="s">
        <v>4024</v>
      </c>
      <c r="R1798" t="s">
        <v>4135</v>
      </c>
      <c r="S1798" t="s">
        <v>4058</v>
      </c>
      <c r="T1798" t="s">
        <v>5124</v>
      </c>
      <c r="U1798" t="s">
        <v>4039</v>
      </c>
      <c r="V1798" t="s">
        <v>4032</v>
      </c>
      <c r="W1798" t="s">
        <v>5070</v>
      </c>
      <c r="X1798" t="s">
        <v>5071</v>
      </c>
      <c r="Y1798">
        <v>1392.14</v>
      </c>
      <c r="Z1798">
        <v>1148.1600000000001</v>
      </c>
      <c r="AA1798">
        <v>243.98</v>
      </c>
      <c r="AB1798">
        <v>0.17525536224804975</v>
      </c>
      <c r="AC1798" t="s">
        <v>5138</v>
      </c>
      <c r="AD1798" t="s">
        <v>5068</v>
      </c>
      <c r="AE1798" s="2">
        <v>45950</v>
      </c>
      <c r="AF1798">
        <v>2025</v>
      </c>
      <c r="AG1798" s="2">
        <v>45931</v>
      </c>
    </row>
    <row r="1799" spans="1:33" x14ac:dyDescent="0.25">
      <c r="A1799" t="s">
        <v>2030</v>
      </c>
      <c r="B1799" t="s">
        <v>240</v>
      </c>
      <c r="C1799" t="s">
        <v>92</v>
      </c>
      <c r="D1799" t="s">
        <v>19</v>
      </c>
      <c r="E1799" t="s">
        <v>14</v>
      </c>
      <c r="F1799">
        <v>5</v>
      </c>
      <c r="G1799">
        <v>290.02999999999997</v>
      </c>
      <c r="H1799">
        <v>0.15</v>
      </c>
      <c r="I1799" t="s">
        <v>20</v>
      </c>
      <c r="J1799" t="s">
        <v>5026</v>
      </c>
      <c r="K1799" t="s">
        <v>4973</v>
      </c>
      <c r="L1799" t="s">
        <v>5020</v>
      </c>
      <c r="M1799">
        <v>191.36</v>
      </c>
      <c r="N1799" s="2">
        <v>45542</v>
      </c>
      <c r="O1799">
        <v>21</v>
      </c>
      <c r="P1799" t="s">
        <v>4030</v>
      </c>
      <c r="Q1799" t="s">
        <v>4029</v>
      </c>
      <c r="R1799" t="s">
        <v>4103</v>
      </c>
      <c r="S1799" t="s">
        <v>4032</v>
      </c>
      <c r="T1799" t="s">
        <v>5058</v>
      </c>
      <c r="U1799" t="s">
        <v>4055</v>
      </c>
      <c r="V1799" t="s">
        <v>4032</v>
      </c>
      <c r="W1799" t="s">
        <v>5051</v>
      </c>
      <c r="X1799" t="s">
        <v>5060</v>
      </c>
      <c r="Y1799">
        <v>1232.6300000000001</v>
      </c>
      <c r="Z1799">
        <v>956.8</v>
      </c>
      <c r="AA1799">
        <v>275.83</v>
      </c>
      <c r="AB1799">
        <v>0.22377355735297694</v>
      </c>
      <c r="AC1799" t="s">
        <v>4838</v>
      </c>
      <c r="AD1799" t="s">
        <v>5057</v>
      </c>
      <c r="AE1799" s="2">
        <v>46224</v>
      </c>
      <c r="AF1799">
        <v>2026</v>
      </c>
      <c r="AG1799" s="2">
        <v>46204</v>
      </c>
    </row>
    <row r="1800" spans="1:33" x14ac:dyDescent="0.25">
      <c r="A1800" t="s">
        <v>2033</v>
      </c>
      <c r="B1800" t="s">
        <v>587</v>
      </c>
      <c r="C1800" t="s">
        <v>92</v>
      </c>
      <c r="D1800" t="s">
        <v>120</v>
      </c>
      <c r="E1800" t="s">
        <v>25</v>
      </c>
      <c r="F1800">
        <v>1</v>
      </c>
      <c r="G1800">
        <v>290.02999999999997</v>
      </c>
      <c r="H1800">
        <v>0.2</v>
      </c>
      <c r="I1800" t="s">
        <v>20</v>
      </c>
      <c r="J1800" t="s">
        <v>5026</v>
      </c>
      <c r="K1800" t="s">
        <v>4973</v>
      </c>
      <c r="L1800" t="s">
        <v>5020</v>
      </c>
      <c r="M1800">
        <v>191.36</v>
      </c>
      <c r="N1800" s="2">
        <v>45343</v>
      </c>
      <c r="O1800">
        <v>69</v>
      </c>
      <c r="P1800" t="s">
        <v>4052</v>
      </c>
      <c r="Q1800" t="s">
        <v>4024</v>
      </c>
      <c r="R1800" t="s">
        <v>4026</v>
      </c>
      <c r="S1800" t="s">
        <v>4027</v>
      </c>
      <c r="T1800" t="s">
        <v>5101</v>
      </c>
      <c r="U1800" t="s">
        <v>4026</v>
      </c>
      <c r="V1800" t="s">
        <v>4027</v>
      </c>
      <c r="W1800" t="s">
        <v>5051</v>
      </c>
      <c r="X1800" t="s">
        <v>5102</v>
      </c>
      <c r="Y1800">
        <v>232.02</v>
      </c>
      <c r="Z1800">
        <v>191.36</v>
      </c>
      <c r="AA1800">
        <v>40.659999999999997</v>
      </c>
      <c r="AB1800">
        <v>0.17524351349021633</v>
      </c>
      <c r="AC1800" t="s">
        <v>4802</v>
      </c>
      <c r="AD1800" t="s">
        <v>5127</v>
      </c>
      <c r="AE1800" s="2">
        <v>46120</v>
      </c>
      <c r="AF1800">
        <v>2026</v>
      </c>
      <c r="AG1800" s="2">
        <v>46113</v>
      </c>
    </row>
    <row r="1801" spans="1:33" x14ac:dyDescent="0.25">
      <c r="A1801" t="s">
        <v>3587</v>
      </c>
      <c r="B1801" t="s">
        <v>3588</v>
      </c>
      <c r="C1801" t="s">
        <v>416</v>
      </c>
      <c r="D1801" t="s">
        <v>112</v>
      </c>
      <c r="E1801" t="s">
        <v>25</v>
      </c>
      <c r="F1801">
        <v>10</v>
      </c>
      <c r="G1801">
        <v>256.47000000000003</v>
      </c>
      <c r="H1801">
        <v>0.05</v>
      </c>
      <c r="I1801" t="s">
        <v>20</v>
      </c>
      <c r="J1801" t="s">
        <v>4994</v>
      </c>
      <c r="K1801" t="s">
        <v>4973</v>
      </c>
      <c r="L1801" t="s">
        <v>4995</v>
      </c>
      <c r="M1801">
        <v>159.36000000000001</v>
      </c>
      <c r="N1801" s="2">
        <v>45726</v>
      </c>
      <c r="O1801">
        <v>28</v>
      </c>
      <c r="P1801" t="s">
        <v>4025</v>
      </c>
      <c r="Q1801" t="s">
        <v>4024</v>
      </c>
      <c r="R1801" t="s">
        <v>4046</v>
      </c>
      <c r="S1801" t="s">
        <v>4032</v>
      </c>
      <c r="T1801" t="s">
        <v>5107</v>
      </c>
      <c r="U1801" t="s">
        <v>4057</v>
      </c>
      <c r="V1801" t="s">
        <v>4058</v>
      </c>
      <c r="W1801" t="s">
        <v>5051</v>
      </c>
      <c r="X1801" t="s">
        <v>5108</v>
      </c>
      <c r="Y1801">
        <v>2436.46</v>
      </c>
      <c r="Z1801">
        <v>1593.6</v>
      </c>
      <c r="AA1801">
        <v>842.86</v>
      </c>
      <c r="AB1801">
        <v>0.34593631744416081</v>
      </c>
      <c r="AC1801" t="s">
        <v>4586</v>
      </c>
      <c r="AD1801" t="s">
        <v>5106</v>
      </c>
      <c r="AE1801" s="2">
        <v>46089</v>
      </c>
      <c r="AF1801">
        <v>2026</v>
      </c>
      <c r="AG1801" s="2">
        <v>46082</v>
      </c>
    </row>
    <row r="1802" spans="1:33" x14ac:dyDescent="0.25">
      <c r="A1802" t="s">
        <v>2062</v>
      </c>
      <c r="B1802" t="s">
        <v>2063</v>
      </c>
      <c r="C1802" t="s">
        <v>416</v>
      </c>
      <c r="D1802" t="s">
        <v>58</v>
      </c>
      <c r="E1802" t="s">
        <v>14</v>
      </c>
      <c r="F1802">
        <v>3</v>
      </c>
      <c r="G1802">
        <v>256.47000000000003</v>
      </c>
      <c r="H1802">
        <v>0.1</v>
      </c>
      <c r="I1802" t="s">
        <v>35</v>
      </c>
      <c r="J1802" t="s">
        <v>4994</v>
      </c>
      <c r="K1802" t="s">
        <v>4973</v>
      </c>
      <c r="L1802" t="s">
        <v>4995</v>
      </c>
      <c r="M1802">
        <v>159.36000000000001</v>
      </c>
      <c r="N1802" s="2">
        <v>45574</v>
      </c>
      <c r="O1802">
        <v>23</v>
      </c>
      <c r="P1802" t="s">
        <v>4025</v>
      </c>
      <c r="Q1802" t="s">
        <v>4024</v>
      </c>
      <c r="R1802" t="s">
        <v>4070</v>
      </c>
      <c r="S1802" t="s">
        <v>4071</v>
      </c>
      <c r="T1802" t="s">
        <v>5050</v>
      </c>
      <c r="U1802" t="s">
        <v>4060</v>
      </c>
      <c r="V1802" t="s">
        <v>4032</v>
      </c>
      <c r="W1802" t="s">
        <v>5051</v>
      </c>
      <c r="X1802" t="s">
        <v>5052</v>
      </c>
      <c r="Y1802">
        <v>692.47</v>
      </c>
      <c r="Z1802">
        <v>478.08</v>
      </c>
      <c r="AA1802">
        <v>214.39</v>
      </c>
      <c r="AB1802">
        <v>0.30960186000837581</v>
      </c>
      <c r="AC1802" t="s">
        <v>4778</v>
      </c>
      <c r="AD1802" t="s">
        <v>5049</v>
      </c>
      <c r="AE1802" s="2">
        <v>45877</v>
      </c>
      <c r="AF1802">
        <v>2025</v>
      </c>
      <c r="AG1802" s="2">
        <v>45870</v>
      </c>
    </row>
    <row r="1803" spans="1:33" x14ac:dyDescent="0.25">
      <c r="A1803" t="s">
        <v>407</v>
      </c>
      <c r="B1803" t="s">
        <v>198</v>
      </c>
      <c r="C1803" t="s">
        <v>61</v>
      </c>
      <c r="D1803" t="s">
        <v>39</v>
      </c>
      <c r="E1803" t="s">
        <v>14</v>
      </c>
      <c r="F1803">
        <v>5</v>
      </c>
      <c r="G1803">
        <v>256.47000000000003</v>
      </c>
      <c r="H1803">
        <v>0.1</v>
      </c>
      <c r="I1803" t="s">
        <v>35</v>
      </c>
      <c r="J1803" t="s">
        <v>5021</v>
      </c>
      <c r="K1803" t="s">
        <v>4973</v>
      </c>
      <c r="L1803" t="s">
        <v>5020</v>
      </c>
      <c r="M1803">
        <v>171.81</v>
      </c>
      <c r="N1803" s="2">
        <v>45126</v>
      </c>
      <c r="O1803">
        <v>66</v>
      </c>
      <c r="P1803" t="s">
        <v>4030</v>
      </c>
      <c r="Q1803" t="s">
        <v>4029</v>
      </c>
      <c r="R1803" t="s">
        <v>4141</v>
      </c>
      <c r="S1803" t="s">
        <v>4068</v>
      </c>
      <c r="T1803" t="s">
        <v>5097</v>
      </c>
      <c r="U1803" t="s">
        <v>4141</v>
      </c>
      <c r="V1803" t="s">
        <v>4068</v>
      </c>
      <c r="W1803" t="s">
        <v>5055</v>
      </c>
      <c r="X1803" t="s">
        <v>4948</v>
      </c>
      <c r="Y1803">
        <v>1154.1199999999999</v>
      </c>
      <c r="Z1803">
        <v>859.05</v>
      </c>
      <c r="AA1803">
        <v>295.07</v>
      </c>
      <c r="AB1803">
        <v>0.255666655113853</v>
      </c>
      <c r="AC1803" t="s">
        <v>4942</v>
      </c>
      <c r="AD1803" t="s">
        <v>5128</v>
      </c>
      <c r="AE1803" s="2">
        <v>46158</v>
      </c>
      <c r="AF1803">
        <v>2026</v>
      </c>
      <c r="AG1803" s="2">
        <v>46143</v>
      </c>
    </row>
    <row r="1804" spans="1:33" x14ac:dyDescent="0.25">
      <c r="A1804" t="s">
        <v>2078</v>
      </c>
      <c r="B1804" t="s">
        <v>1618</v>
      </c>
      <c r="C1804" t="s">
        <v>416</v>
      </c>
      <c r="D1804" t="s">
        <v>187</v>
      </c>
      <c r="E1804" t="s">
        <v>14</v>
      </c>
      <c r="F1804">
        <v>1</v>
      </c>
      <c r="G1804">
        <v>256.47000000000003</v>
      </c>
      <c r="H1804">
        <v>0.2</v>
      </c>
      <c r="I1804" t="s">
        <v>15</v>
      </c>
      <c r="J1804" t="s">
        <v>4994</v>
      </c>
      <c r="K1804" t="s">
        <v>4973</v>
      </c>
      <c r="L1804" t="s">
        <v>4995</v>
      </c>
      <c r="M1804">
        <v>159.36000000000001</v>
      </c>
      <c r="N1804" s="2">
        <v>44949</v>
      </c>
      <c r="O1804">
        <v>51</v>
      </c>
      <c r="P1804" t="s">
        <v>4030</v>
      </c>
      <c r="Q1804" t="s">
        <v>4024</v>
      </c>
      <c r="R1804" t="s">
        <v>4103</v>
      </c>
      <c r="S1804" t="s">
        <v>4032</v>
      </c>
      <c r="T1804" t="s">
        <v>5099</v>
      </c>
      <c r="U1804" t="s">
        <v>4067</v>
      </c>
      <c r="V1804" t="s">
        <v>4068</v>
      </c>
      <c r="W1804" t="s">
        <v>5070</v>
      </c>
      <c r="X1804" t="s">
        <v>5113</v>
      </c>
      <c r="Y1804">
        <v>205.18</v>
      </c>
      <c r="Z1804">
        <v>159.36000000000001</v>
      </c>
      <c r="AA1804">
        <v>45.82</v>
      </c>
      <c r="AB1804">
        <v>0.22331611268154791</v>
      </c>
      <c r="AC1804" t="s">
        <v>4833</v>
      </c>
      <c r="AD1804" t="s">
        <v>5098</v>
      </c>
      <c r="AE1804" s="2">
        <v>45952</v>
      </c>
      <c r="AF1804">
        <v>2025</v>
      </c>
      <c r="AG1804" s="2">
        <v>45931</v>
      </c>
    </row>
    <row r="1805" spans="1:33" x14ac:dyDescent="0.25">
      <c r="A1805" t="s">
        <v>1839</v>
      </c>
      <c r="B1805" t="s">
        <v>1840</v>
      </c>
      <c r="C1805" t="s">
        <v>416</v>
      </c>
      <c r="D1805" t="s">
        <v>196</v>
      </c>
      <c r="E1805" t="s">
        <v>14</v>
      </c>
      <c r="F1805">
        <v>2</v>
      </c>
      <c r="G1805">
        <v>256.47000000000003</v>
      </c>
      <c r="H1805">
        <v>0</v>
      </c>
      <c r="I1805" t="s">
        <v>30</v>
      </c>
      <c r="J1805" t="s">
        <v>4994</v>
      </c>
      <c r="K1805" t="s">
        <v>4973</v>
      </c>
      <c r="L1805" t="s">
        <v>4995</v>
      </c>
      <c r="M1805">
        <v>159.36000000000001</v>
      </c>
      <c r="N1805" s="2">
        <v>45164</v>
      </c>
      <c r="O1805">
        <v>58</v>
      </c>
      <c r="P1805" t="s">
        <v>4025</v>
      </c>
      <c r="Q1805" t="s">
        <v>4024</v>
      </c>
      <c r="R1805" t="s">
        <v>4031</v>
      </c>
      <c r="S1805" t="s">
        <v>4032</v>
      </c>
      <c r="T1805" t="s">
        <v>5124</v>
      </c>
      <c r="U1805" t="s">
        <v>4039</v>
      </c>
      <c r="V1805" t="s">
        <v>4032</v>
      </c>
      <c r="W1805" t="s">
        <v>5070</v>
      </c>
      <c r="X1805" t="s">
        <v>5071</v>
      </c>
      <c r="Y1805">
        <v>512.94000000000005</v>
      </c>
      <c r="Z1805">
        <v>318.72000000000003</v>
      </c>
      <c r="AA1805">
        <v>194.22</v>
      </c>
      <c r="AB1805">
        <v>0.37864077669902907</v>
      </c>
      <c r="AC1805" t="s">
        <v>4358</v>
      </c>
      <c r="AD1805" t="s">
        <v>5068</v>
      </c>
      <c r="AE1805" s="2">
        <v>45908</v>
      </c>
      <c r="AF1805">
        <v>2025</v>
      </c>
      <c r="AG1805" s="2">
        <v>45901</v>
      </c>
    </row>
    <row r="1806" spans="1:33" x14ac:dyDescent="0.25">
      <c r="A1806" t="s">
        <v>2827</v>
      </c>
      <c r="B1806" t="s">
        <v>1879</v>
      </c>
      <c r="C1806" t="s">
        <v>416</v>
      </c>
      <c r="D1806" t="s">
        <v>112</v>
      </c>
      <c r="E1806" t="s">
        <v>25</v>
      </c>
      <c r="F1806">
        <v>6</v>
      </c>
      <c r="G1806">
        <v>256.47000000000003</v>
      </c>
      <c r="H1806">
        <v>0.1</v>
      </c>
      <c r="I1806" t="s">
        <v>1258</v>
      </c>
      <c r="J1806" t="s">
        <v>4994</v>
      </c>
      <c r="K1806" t="s">
        <v>4973</v>
      </c>
      <c r="L1806" t="s">
        <v>4995</v>
      </c>
      <c r="M1806">
        <v>159.36000000000001</v>
      </c>
      <c r="N1806" s="2">
        <v>45510</v>
      </c>
      <c r="O1806">
        <v>61</v>
      </c>
      <c r="P1806" t="s">
        <v>4048</v>
      </c>
      <c r="Q1806" t="s">
        <v>4029</v>
      </c>
      <c r="R1806" t="s">
        <v>4057</v>
      </c>
      <c r="S1806" t="s">
        <v>4058</v>
      </c>
      <c r="T1806" t="s">
        <v>5107</v>
      </c>
      <c r="U1806" t="s">
        <v>4057</v>
      </c>
      <c r="V1806" t="s">
        <v>4058</v>
      </c>
      <c r="W1806" t="s">
        <v>5051</v>
      </c>
      <c r="X1806" t="s">
        <v>5108</v>
      </c>
      <c r="Y1806">
        <v>1384.94</v>
      </c>
      <c r="Z1806">
        <v>956.16</v>
      </c>
      <c r="AA1806">
        <v>428.78</v>
      </c>
      <c r="AB1806">
        <v>0.30960186000837581</v>
      </c>
      <c r="AC1806" t="s">
        <v>4885</v>
      </c>
      <c r="AD1806" t="s">
        <v>5106</v>
      </c>
      <c r="AE1806" s="2">
        <v>45981</v>
      </c>
      <c r="AF1806">
        <v>2025</v>
      </c>
      <c r="AG1806" s="2">
        <v>45962</v>
      </c>
    </row>
    <row r="1807" spans="1:33" x14ac:dyDescent="0.25">
      <c r="A1807" t="s">
        <v>1653</v>
      </c>
      <c r="B1807" t="s">
        <v>470</v>
      </c>
      <c r="C1807" t="s">
        <v>416</v>
      </c>
      <c r="D1807" t="s">
        <v>196</v>
      </c>
      <c r="E1807" t="s">
        <v>14</v>
      </c>
      <c r="F1807">
        <v>1</v>
      </c>
      <c r="G1807">
        <v>256.47000000000003</v>
      </c>
      <c r="H1807">
        <v>0.05</v>
      </c>
      <c r="I1807" t="s">
        <v>20</v>
      </c>
      <c r="J1807" t="s">
        <v>4994</v>
      </c>
      <c r="K1807" t="s">
        <v>4973</v>
      </c>
      <c r="L1807" t="s">
        <v>4995</v>
      </c>
      <c r="M1807">
        <v>159.36000000000001</v>
      </c>
      <c r="N1807" s="2">
        <v>45930</v>
      </c>
      <c r="O1807">
        <v>52</v>
      </c>
      <c r="P1807" t="s">
        <v>4025</v>
      </c>
      <c r="Q1807" t="s">
        <v>5113</v>
      </c>
      <c r="R1807" t="s">
        <v>4103</v>
      </c>
      <c r="S1807" t="s">
        <v>4032</v>
      </c>
      <c r="T1807" t="s">
        <v>5124</v>
      </c>
      <c r="U1807" t="s">
        <v>4039</v>
      </c>
      <c r="V1807" t="s">
        <v>4032</v>
      </c>
      <c r="W1807" t="s">
        <v>5070</v>
      </c>
      <c r="X1807" t="s">
        <v>5071</v>
      </c>
      <c r="Y1807">
        <v>243.65</v>
      </c>
      <c r="Z1807">
        <v>159.36000000000001</v>
      </c>
      <c r="AA1807">
        <v>84.29</v>
      </c>
      <c r="AB1807">
        <v>0.3459470552021342</v>
      </c>
      <c r="AC1807" t="s">
        <v>4102</v>
      </c>
      <c r="AD1807" t="s">
        <v>5068</v>
      </c>
      <c r="AE1807" s="2">
        <v>46201</v>
      </c>
      <c r="AF1807">
        <v>2026</v>
      </c>
      <c r="AG1807" s="2">
        <v>46174</v>
      </c>
    </row>
    <row r="1808" spans="1:33" x14ac:dyDescent="0.25">
      <c r="A1808" t="s">
        <v>1809</v>
      </c>
      <c r="B1808" t="s">
        <v>1810</v>
      </c>
      <c r="C1808" t="s">
        <v>61</v>
      </c>
      <c r="D1808" t="s">
        <v>226</v>
      </c>
      <c r="E1808" t="s">
        <v>25</v>
      </c>
      <c r="F1808">
        <v>4</v>
      </c>
      <c r="G1808">
        <v>256.47000000000003</v>
      </c>
      <c r="H1808">
        <v>0</v>
      </c>
      <c r="I1808" t="s">
        <v>20</v>
      </c>
      <c r="J1808" t="s">
        <v>5021</v>
      </c>
      <c r="K1808" t="s">
        <v>4973</v>
      </c>
      <c r="L1808" t="s">
        <v>5020</v>
      </c>
      <c r="M1808">
        <v>171.81</v>
      </c>
      <c r="N1808" s="2">
        <v>45530</v>
      </c>
      <c r="O1808">
        <v>62</v>
      </c>
      <c r="P1808" t="s">
        <v>4025</v>
      </c>
      <c r="Q1808" t="s">
        <v>4024</v>
      </c>
      <c r="R1808" t="s">
        <v>4087</v>
      </c>
      <c r="S1808" t="s">
        <v>4036</v>
      </c>
      <c r="T1808" t="s">
        <v>5062</v>
      </c>
      <c r="U1808" t="s">
        <v>4055</v>
      </c>
      <c r="V1808" t="s">
        <v>4032</v>
      </c>
      <c r="W1808" t="s">
        <v>5055</v>
      </c>
      <c r="X1808" t="s">
        <v>5063</v>
      </c>
      <c r="Y1808">
        <v>1025.8800000000001</v>
      </c>
      <c r="Z1808">
        <v>687.24</v>
      </c>
      <c r="AA1808">
        <v>338.64</v>
      </c>
      <c r="AB1808">
        <v>0.33009708737864074</v>
      </c>
      <c r="AC1808" t="s">
        <v>4709</v>
      </c>
      <c r="AD1808" t="s">
        <v>5123</v>
      </c>
      <c r="AE1808" s="2">
        <v>46007</v>
      </c>
      <c r="AF1808">
        <v>2025</v>
      </c>
      <c r="AG1808" s="2">
        <v>45992</v>
      </c>
    </row>
    <row r="1809" spans="1:33" x14ac:dyDescent="0.25">
      <c r="A1809" t="s">
        <v>3226</v>
      </c>
      <c r="B1809" t="s">
        <v>1160</v>
      </c>
      <c r="C1809" t="s">
        <v>61</v>
      </c>
      <c r="D1809" t="s">
        <v>24</v>
      </c>
      <c r="E1809" t="s">
        <v>25</v>
      </c>
      <c r="F1809">
        <v>2</v>
      </c>
      <c r="G1809">
        <v>256.47000000000003</v>
      </c>
      <c r="H1809">
        <v>0.02</v>
      </c>
      <c r="I1809" t="s">
        <v>35</v>
      </c>
      <c r="J1809" t="s">
        <v>5021</v>
      </c>
      <c r="K1809" t="s">
        <v>4973</v>
      </c>
      <c r="L1809" t="s">
        <v>5020</v>
      </c>
      <c r="M1809">
        <v>171.81</v>
      </c>
      <c r="N1809" s="2">
        <v>45423</v>
      </c>
      <c r="O1809">
        <v>66</v>
      </c>
      <c r="P1809" t="s">
        <v>4052</v>
      </c>
      <c r="Q1809" t="s">
        <v>4024</v>
      </c>
      <c r="R1809" t="s">
        <v>4035</v>
      </c>
      <c r="S1809" t="s">
        <v>4036</v>
      </c>
      <c r="T1809" t="s">
        <v>5085</v>
      </c>
      <c r="U1809" t="s">
        <v>4097</v>
      </c>
      <c r="V1809" t="s">
        <v>4071</v>
      </c>
      <c r="W1809" t="s">
        <v>5051</v>
      </c>
      <c r="X1809" t="s">
        <v>5087</v>
      </c>
      <c r="Y1809">
        <v>502.68</v>
      </c>
      <c r="Z1809">
        <v>343.62</v>
      </c>
      <c r="AA1809">
        <v>159.06</v>
      </c>
      <c r="AB1809">
        <v>0.31642396753401769</v>
      </c>
      <c r="AC1809" t="s">
        <v>4367</v>
      </c>
      <c r="AD1809" t="s">
        <v>5084</v>
      </c>
      <c r="AE1809" s="2">
        <v>46139</v>
      </c>
      <c r="AF1809">
        <v>2026</v>
      </c>
      <c r="AG1809" s="2">
        <v>46113</v>
      </c>
    </row>
    <row r="1810" spans="1:33" x14ac:dyDescent="0.25">
      <c r="A1810" t="s">
        <v>1149</v>
      </c>
      <c r="B1810" t="s">
        <v>723</v>
      </c>
      <c r="C1810" t="s">
        <v>416</v>
      </c>
      <c r="D1810" t="s">
        <v>120</v>
      </c>
      <c r="E1810" t="s">
        <v>14</v>
      </c>
      <c r="F1810">
        <v>1</v>
      </c>
      <c r="G1810">
        <v>256.47000000000003</v>
      </c>
      <c r="H1810">
        <v>0.02</v>
      </c>
      <c r="I1810" t="s">
        <v>15</v>
      </c>
      <c r="J1810" t="s">
        <v>4994</v>
      </c>
      <c r="K1810" t="s">
        <v>4973</v>
      </c>
      <c r="L1810" t="s">
        <v>4995</v>
      </c>
      <c r="M1810">
        <v>159.36000000000001</v>
      </c>
      <c r="N1810" s="2">
        <v>45837</v>
      </c>
      <c r="O1810">
        <v>66</v>
      </c>
      <c r="P1810" t="s">
        <v>4030</v>
      </c>
      <c r="Q1810" t="s">
        <v>4029</v>
      </c>
      <c r="R1810" t="s">
        <v>4055</v>
      </c>
      <c r="S1810" t="s">
        <v>4032</v>
      </c>
      <c r="T1810" t="s">
        <v>5101</v>
      </c>
      <c r="U1810" t="s">
        <v>4026</v>
      </c>
      <c r="V1810" t="s">
        <v>4027</v>
      </c>
      <c r="W1810" t="s">
        <v>5051</v>
      </c>
      <c r="X1810" t="s">
        <v>5102</v>
      </c>
      <c r="Y1810">
        <v>251.34</v>
      </c>
      <c r="Z1810">
        <v>159.36000000000001</v>
      </c>
      <c r="AA1810">
        <v>91.98</v>
      </c>
      <c r="AB1810">
        <v>0.36595846264024828</v>
      </c>
      <c r="AC1810" t="s">
        <v>4054</v>
      </c>
      <c r="AD1810" t="s">
        <v>5127</v>
      </c>
      <c r="AE1810" s="2">
        <v>46094</v>
      </c>
      <c r="AF1810">
        <v>2026</v>
      </c>
      <c r="AG1810" s="2">
        <v>46082</v>
      </c>
    </row>
    <row r="1811" spans="1:33" x14ac:dyDescent="0.25">
      <c r="A1811" t="s">
        <v>162</v>
      </c>
      <c r="B1811" t="s">
        <v>163</v>
      </c>
      <c r="C1811" t="s">
        <v>61</v>
      </c>
      <c r="D1811" t="s">
        <v>58</v>
      </c>
      <c r="E1811" t="s">
        <v>14</v>
      </c>
      <c r="F1811">
        <v>3</v>
      </c>
      <c r="G1811">
        <v>253.98</v>
      </c>
      <c r="H1811">
        <v>0.15</v>
      </c>
      <c r="I1811" t="s">
        <v>1258</v>
      </c>
      <c r="J1811" t="s">
        <v>5021</v>
      </c>
      <c r="K1811" t="s">
        <v>4973</v>
      </c>
      <c r="L1811" t="s">
        <v>5020</v>
      </c>
      <c r="M1811">
        <v>171.81</v>
      </c>
      <c r="N1811" s="2">
        <v>45201</v>
      </c>
      <c r="O1811">
        <v>51</v>
      </c>
      <c r="P1811" t="s">
        <v>4025</v>
      </c>
      <c r="Q1811" t="s">
        <v>4024</v>
      </c>
      <c r="R1811" t="s">
        <v>4035</v>
      </c>
      <c r="S1811" t="s">
        <v>4036</v>
      </c>
      <c r="T1811" t="s">
        <v>5050</v>
      </c>
      <c r="U1811" t="s">
        <v>4060</v>
      </c>
      <c r="V1811" t="s">
        <v>4032</v>
      </c>
      <c r="W1811" t="s">
        <v>5051</v>
      </c>
      <c r="X1811" t="s">
        <v>5052</v>
      </c>
      <c r="Y1811">
        <v>647.65</v>
      </c>
      <c r="Z1811">
        <v>515.42999999999995</v>
      </c>
      <c r="AA1811">
        <v>132.22</v>
      </c>
      <c r="AB1811">
        <v>0.20415347795877403</v>
      </c>
      <c r="AC1811" t="s">
        <v>4194</v>
      </c>
      <c r="AD1811" t="s">
        <v>5049</v>
      </c>
      <c r="AE1811" s="2">
        <v>46029</v>
      </c>
      <c r="AF1811">
        <v>2026</v>
      </c>
      <c r="AG1811" s="2">
        <v>46023</v>
      </c>
    </row>
    <row r="1812" spans="1:33" x14ac:dyDescent="0.25">
      <c r="A1812" t="s">
        <v>2470</v>
      </c>
      <c r="B1812" t="s">
        <v>725</v>
      </c>
      <c r="C1812" t="s">
        <v>416</v>
      </c>
      <c r="D1812" t="s">
        <v>48</v>
      </c>
      <c r="E1812" t="s">
        <v>14</v>
      </c>
      <c r="F1812">
        <v>4</v>
      </c>
      <c r="G1812">
        <v>253.98</v>
      </c>
      <c r="H1812">
        <v>0.15</v>
      </c>
      <c r="I1812" t="s">
        <v>15</v>
      </c>
      <c r="J1812" t="s">
        <v>4994</v>
      </c>
      <c r="K1812" t="s">
        <v>4973</v>
      </c>
      <c r="L1812" t="s">
        <v>4995</v>
      </c>
      <c r="M1812">
        <v>159.36000000000001</v>
      </c>
      <c r="N1812" s="2">
        <v>45371</v>
      </c>
      <c r="O1812">
        <v>52</v>
      </c>
      <c r="P1812" t="s">
        <v>4025</v>
      </c>
      <c r="Q1812" t="s">
        <v>4024</v>
      </c>
      <c r="R1812" t="s">
        <v>4050</v>
      </c>
      <c r="S1812" t="s">
        <v>4036</v>
      </c>
      <c r="T1812" t="s">
        <v>5110</v>
      </c>
      <c r="U1812" t="s">
        <v>4135</v>
      </c>
      <c r="V1812" t="s">
        <v>4058</v>
      </c>
      <c r="W1812" t="s">
        <v>5055</v>
      </c>
      <c r="X1812" t="s">
        <v>5112</v>
      </c>
      <c r="Y1812">
        <v>863.53</v>
      </c>
      <c r="Z1812">
        <v>637.44000000000005</v>
      </c>
      <c r="AA1812">
        <v>226.09</v>
      </c>
      <c r="AB1812">
        <v>0.26182066633469597</v>
      </c>
      <c r="AC1812" t="s">
        <v>4520</v>
      </c>
      <c r="AD1812" t="s">
        <v>5109</v>
      </c>
      <c r="AE1812" s="2">
        <v>46171</v>
      </c>
      <c r="AF1812">
        <v>2026</v>
      </c>
      <c r="AG1812" s="2">
        <v>46143</v>
      </c>
    </row>
    <row r="1813" spans="1:33" x14ac:dyDescent="0.25">
      <c r="A1813" t="s">
        <v>3919</v>
      </c>
      <c r="B1813" t="s">
        <v>451</v>
      </c>
      <c r="C1813" t="s">
        <v>416</v>
      </c>
      <c r="D1813" t="s">
        <v>44</v>
      </c>
      <c r="E1813" t="s">
        <v>14</v>
      </c>
      <c r="F1813">
        <v>1</v>
      </c>
      <c r="G1813">
        <v>253.98</v>
      </c>
      <c r="H1813">
        <v>0</v>
      </c>
      <c r="I1813" t="s">
        <v>30</v>
      </c>
      <c r="J1813" t="s">
        <v>4994</v>
      </c>
      <c r="K1813" t="s">
        <v>4973</v>
      </c>
      <c r="L1813" t="s">
        <v>4995</v>
      </c>
      <c r="M1813">
        <v>159.36000000000001</v>
      </c>
      <c r="N1813" s="2">
        <v>46046</v>
      </c>
      <c r="O1813">
        <v>67</v>
      </c>
      <c r="P1813" t="s">
        <v>4025</v>
      </c>
      <c r="Q1813" t="s">
        <v>4024</v>
      </c>
      <c r="R1813" t="s">
        <v>4135</v>
      </c>
      <c r="S1813" t="s">
        <v>4058</v>
      </c>
      <c r="T1813" t="s">
        <v>5065</v>
      </c>
      <c r="U1813" t="s">
        <v>4046</v>
      </c>
      <c r="V1813" t="s">
        <v>4032</v>
      </c>
      <c r="W1813" t="s">
        <v>5055</v>
      </c>
      <c r="X1813" t="s">
        <v>5067</v>
      </c>
      <c r="Y1813">
        <v>253.98</v>
      </c>
      <c r="Z1813">
        <v>159.36000000000001</v>
      </c>
      <c r="AA1813">
        <v>94.62</v>
      </c>
      <c r="AB1813">
        <v>0.37254901960784315</v>
      </c>
      <c r="AC1813" t="s">
        <v>4438</v>
      </c>
      <c r="AD1813" t="s">
        <v>5064</v>
      </c>
      <c r="AE1813" s="2">
        <v>46212</v>
      </c>
      <c r="AF1813">
        <v>2026</v>
      </c>
      <c r="AG1813" s="2">
        <v>46204</v>
      </c>
    </row>
    <row r="1814" spans="1:33" x14ac:dyDescent="0.25">
      <c r="A1814" t="s">
        <v>867</v>
      </c>
      <c r="B1814" t="s">
        <v>139</v>
      </c>
      <c r="C1814" t="s">
        <v>416</v>
      </c>
      <c r="D1814" t="s">
        <v>120</v>
      </c>
      <c r="E1814" t="s">
        <v>25</v>
      </c>
      <c r="F1814">
        <v>3</v>
      </c>
      <c r="G1814">
        <v>253.98</v>
      </c>
      <c r="H1814">
        <v>0</v>
      </c>
      <c r="I1814" t="s">
        <v>1258</v>
      </c>
      <c r="J1814" t="s">
        <v>4994</v>
      </c>
      <c r="K1814" t="s">
        <v>4973</v>
      </c>
      <c r="L1814" t="s">
        <v>4995</v>
      </c>
      <c r="M1814">
        <v>159.36000000000001</v>
      </c>
      <c r="N1814" s="2">
        <v>46143</v>
      </c>
      <c r="O1814">
        <v>34</v>
      </c>
      <c r="P1814" t="s">
        <v>4052</v>
      </c>
      <c r="Q1814" t="s">
        <v>4029</v>
      </c>
      <c r="R1814" t="s">
        <v>4057</v>
      </c>
      <c r="S1814" t="s">
        <v>4058</v>
      </c>
      <c r="T1814" t="s">
        <v>5101</v>
      </c>
      <c r="U1814" t="s">
        <v>4026</v>
      </c>
      <c r="V1814" t="s">
        <v>4027</v>
      </c>
      <c r="W1814" t="s">
        <v>5051</v>
      </c>
      <c r="X1814" t="s">
        <v>5102</v>
      </c>
      <c r="Y1814">
        <v>761.94</v>
      </c>
      <c r="Z1814">
        <v>478.08</v>
      </c>
      <c r="AA1814">
        <v>283.86</v>
      </c>
      <c r="AB1814">
        <v>0.37254901960784315</v>
      </c>
      <c r="AC1814" t="s">
        <v>4553</v>
      </c>
      <c r="AD1814" t="s">
        <v>5127</v>
      </c>
      <c r="AE1814" s="2">
        <v>45940</v>
      </c>
      <c r="AF1814">
        <v>2025</v>
      </c>
      <c r="AG1814" s="2">
        <v>45931</v>
      </c>
    </row>
    <row r="1815" spans="1:33" x14ac:dyDescent="0.25">
      <c r="A1815" t="s">
        <v>2443</v>
      </c>
      <c r="B1815" t="s">
        <v>2444</v>
      </c>
      <c r="C1815" t="s">
        <v>61</v>
      </c>
      <c r="D1815" t="s">
        <v>74</v>
      </c>
      <c r="E1815" t="s">
        <v>25</v>
      </c>
      <c r="F1815">
        <v>3</v>
      </c>
      <c r="G1815">
        <v>253.98</v>
      </c>
      <c r="H1815">
        <v>0.05</v>
      </c>
      <c r="I1815" t="s">
        <v>1258</v>
      </c>
      <c r="J1815" t="s">
        <v>5021</v>
      </c>
      <c r="K1815" t="s">
        <v>4973</v>
      </c>
      <c r="L1815" t="s">
        <v>5020</v>
      </c>
      <c r="M1815">
        <v>171.81</v>
      </c>
      <c r="N1815" s="2">
        <v>45716</v>
      </c>
      <c r="O1815">
        <v>60</v>
      </c>
      <c r="P1815" t="s">
        <v>4025</v>
      </c>
      <c r="Q1815" t="s">
        <v>4024</v>
      </c>
      <c r="R1815" t="s">
        <v>4050</v>
      </c>
      <c r="S1815" t="s">
        <v>4036</v>
      </c>
      <c r="T1815" t="s">
        <v>5092</v>
      </c>
      <c r="U1815" t="s">
        <v>4165</v>
      </c>
      <c r="V1815" t="s">
        <v>4071</v>
      </c>
      <c r="W1815" t="s">
        <v>5055</v>
      </c>
      <c r="X1815" t="s">
        <v>5093</v>
      </c>
      <c r="Y1815">
        <v>723.84</v>
      </c>
      <c r="Z1815">
        <v>515.42999999999995</v>
      </c>
      <c r="AA1815">
        <v>208.41</v>
      </c>
      <c r="AB1815">
        <v>0.28792274535809015</v>
      </c>
      <c r="AC1815" t="s">
        <v>4230</v>
      </c>
      <c r="AD1815" t="s">
        <v>5091</v>
      </c>
      <c r="AE1815" s="2">
        <v>45995</v>
      </c>
      <c r="AF1815">
        <v>2025</v>
      </c>
      <c r="AG1815" s="2">
        <v>45992</v>
      </c>
    </row>
    <row r="1816" spans="1:33" x14ac:dyDescent="0.25">
      <c r="A1816" t="s">
        <v>3050</v>
      </c>
      <c r="B1816" t="s">
        <v>925</v>
      </c>
      <c r="C1816" t="s">
        <v>416</v>
      </c>
      <c r="D1816" t="s">
        <v>101</v>
      </c>
      <c r="E1816" t="s">
        <v>25</v>
      </c>
      <c r="F1816">
        <v>1</v>
      </c>
      <c r="G1816">
        <v>253.98</v>
      </c>
      <c r="H1816">
        <v>0</v>
      </c>
      <c r="I1816" t="s">
        <v>35</v>
      </c>
      <c r="J1816" t="s">
        <v>4994</v>
      </c>
      <c r="K1816" t="s">
        <v>4973</v>
      </c>
      <c r="L1816" t="s">
        <v>4995</v>
      </c>
      <c r="M1816">
        <v>159.36000000000001</v>
      </c>
      <c r="N1816" s="2">
        <v>45758</v>
      </c>
      <c r="O1816">
        <v>67</v>
      </c>
      <c r="P1816" t="s">
        <v>4048</v>
      </c>
      <c r="Q1816" t="s">
        <v>4024</v>
      </c>
      <c r="R1816" t="s">
        <v>4046</v>
      </c>
      <c r="S1816" t="s">
        <v>4032</v>
      </c>
      <c r="T1816" t="s">
        <v>5082</v>
      </c>
      <c r="U1816" t="s">
        <v>4050</v>
      </c>
      <c r="V1816" t="s">
        <v>4036</v>
      </c>
      <c r="W1816" t="s">
        <v>5055</v>
      </c>
      <c r="X1816" t="s">
        <v>5083</v>
      </c>
      <c r="Y1816">
        <v>253.98</v>
      </c>
      <c r="Z1816">
        <v>159.36000000000001</v>
      </c>
      <c r="AA1816">
        <v>94.62</v>
      </c>
      <c r="AB1816">
        <v>0.37254901960784315</v>
      </c>
      <c r="AC1816" t="s">
        <v>4451</v>
      </c>
      <c r="AD1816" t="s">
        <v>5121</v>
      </c>
      <c r="AE1816" s="2">
        <v>46050</v>
      </c>
      <c r="AF1816">
        <v>2026</v>
      </c>
      <c r="AG1816" s="2">
        <v>46023</v>
      </c>
    </row>
    <row r="1817" spans="1:33" x14ac:dyDescent="0.25">
      <c r="A1817" t="s">
        <v>2089</v>
      </c>
      <c r="B1817" t="s">
        <v>2090</v>
      </c>
      <c r="C1817" t="s">
        <v>416</v>
      </c>
      <c r="D1817" t="s">
        <v>112</v>
      </c>
      <c r="E1817" t="s">
        <v>25</v>
      </c>
      <c r="F1817">
        <v>1</v>
      </c>
      <c r="G1817">
        <v>253.98</v>
      </c>
      <c r="H1817">
        <v>0</v>
      </c>
      <c r="I1817" t="s">
        <v>1258</v>
      </c>
      <c r="J1817" t="s">
        <v>4994</v>
      </c>
      <c r="K1817" t="s">
        <v>4973</v>
      </c>
      <c r="L1817" t="s">
        <v>4995</v>
      </c>
      <c r="M1817">
        <v>159.36000000000001</v>
      </c>
      <c r="N1817" s="2">
        <v>45093</v>
      </c>
      <c r="O1817">
        <v>54</v>
      </c>
      <c r="P1817" t="s">
        <v>4030</v>
      </c>
      <c r="Q1817" t="s">
        <v>4029</v>
      </c>
      <c r="R1817" t="s">
        <v>4044</v>
      </c>
      <c r="S1817" t="s">
        <v>4036</v>
      </c>
      <c r="T1817" t="s">
        <v>5107</v>
      </c>
      <c r="U1817" t="s">
        <v>4057</v>
      </c>
      <c r="V1817" t="s">
        <v>4058</v>
      </c>
      <c r="W1817" t="s">
        <v>5051</v>
      </c>
      <c r="X1817" t="s">
        <v>5108</v>
      </c>
      <c r="Y1817">
        <v>253.98</v>
      </c>
      <c r="Z1817">
        <v>159.36000000000001</v>
      </c>
      <c r="AA1817">
        <v>94.62</v>
      </c>
      <c r="AB1817">
        <v>0.37254901960784315</v>
      </c>
      <c r="AC1817" t="s">
        <v>4280</v>
      </c>
      <c r="AD1817" t="s">
        <v>5106</v>
      </c>
      <c r="AE1817" s="2">
        <v>46182</v>
      </c>
      <c r="AF1817">
        <v>2026</v>
      </c>
      <c r="AG1817" s="2">
        <v>46174</v>
      </c>
    </row>
    <row r="1818" spans="1:33" x14ac:dyDescent="0.25">
      <c r="A1818" t="s">
        <v>1995</v>
      </c>
      <c r="B1818" t="s">
        <v>342</v>
      </c>
      <c r="C1818" t="s">
        <v>416</v>
      </c>
      <c r="D1818" t="s">
        <v>58</v>
      </c>
      <c r="E1818" t="s">
        <v>14</v>
      </c>
      <c r="F1818">
        <v>1</v>
      </c>
      <c r="G1818">
        <v>253.98</v>
      </c>
      <c r="H1818">
        <v>0.1</v>
      </c>
      <c r="I1818" t="s">
        <v>30</v>
      </c>
      <c r="J1818" t="s">
        <v>4994</v>
      </c>
      <c r="K1818" t="s">
        <v>4973</v>
      </c>
      <c r="L1818" t="s">
        <v>4995</v>
      </c>
      <c r="M1818">
        <v>159.36000000000001</v>
      </c>
      <c r="N1818" s="2">
        <v>45159</v>
      </c>
      <c r="O1818">
        <v>39</v>
      </c>
      <c r="P1818" t="s">
        <v>4048</v>
      </c>
      <c r="Q1818" t="s">
        <v>4024</v>
      </c>
      <c r="R1818" t="s">
        <v>4044</v>
      </c>
      <c r="S1818" t="s">
        <v>4036</v>
      </c>
      <c r="T1818" t="s">
        <v>5050</v>
      </c>
      <c r="U1818" t="s">
        <v>4060</v>
      </c>
      <c r="V1818" t="s">
        <v>4032</v>
      </c>
      <c r="W1818" t="s">
        <v>5051</v>
      </c>
      <c r="X1818" t="s">
        <v>5052</v>
      </c>
      <c r="Y1818">
        <v>228.58</v>
      </c>
      <c r="Z1818">
        <v>159.36000000000001</v>
      </c>
      <c r="AA1818">
        <v>69.22</v>
      </c>
      <c r="AB1818">
        <v>0.30282614401959923</v>
      </c>
      <c r="AC1818" t="s">
        <v>4826</v>
      </c>
      <c r="AD1818" t="s">
        <v>5049</v>
      </c>
      <c r="AE1818" s="2">
        <v>46081</v>
      </c>
      <c r="AF1818">
        <v>2026</v>
      </c>
      <c r="AG1818" s="2">
        <v>46054</v>
      </c>
    </row>
    <row r="1819" spans="1:33" x14ac:dyDescent="0.25">
      <c r="A1819" t="s">
        <v>3846</v>
      </c>
      <c r="B1819" t="s">
        <v>552</v>
      </c>
      <c r="C1819" t="s">
        <v>61</v>
      </c>
      <c r="D1819" t="s">
        <v>112</v>
      </c>
      <c r="E1819" t="s">
        <v>25</v>
      </c>
      <c r="F1819">
        <v>2</v>
      </c>
      <c r="G1819">
        <v>253.98</v>
      </c>
      <c r="H1819">
        <v>0.02</v>
      </c>
      <c r="I1819" t="s">
        <v>15</v>
      </c>
      <c r="J1819" t="s">
        <v>5021</v>
      </c>
      <c r="K1819" t="s">
        <v>4973</v>
      </c>
      <c r="L1819" t="s">
        <v>5020</v>
      </c>
      <c r="M1819">
        <v>171.81</v>
      </c>
      <c r="N1819" s="2">
        <v>45262</v>
      </c>
      <c r="O1819">
        <v>18</v>
      </c>
      <c r="P1819" t="s">
        <v>4030</v>
      </c>
      <c r="Q1819" t="s">
        <v>4029</v>
      </c>
      <c r="R1819" t="s">
        <v>4035</v>
      </c>
      <c r="S1819" t="s">
        <v>4036</v>
      </c>
      <c r="T1819" t="s">
        <v>5107</v>
      </c>
      <c r="U1819" t="s">
        <v>4057</v>
      </c>
      <c r="V1819" t="s">
        <v>4058</v>
      </c>
      <c r="W1819" t="s">
        <v>5051</v>
      </c>
      <c r="X1819" t="s">
        <v>5108</v>
      </c>
      <c r="Y1819">
        <v>497.8</v>
      </c>
      <c r="Z1819">
        <v>343.62</v>
      </c>
      <c r="AA1819">
        <v>154.18</v>
      </c>
      <c r="AB1819">
        <v>0.3097227802330253</v>
      </c>
      <c r="AC1819" t="s">
        <v>4654</v>
      </c>
      <c r="AD1819" t="s">
        <v>5106</v>
      </c>
      <c r="AE1819" s="2">
        <v>46185</v>
      </c>
      <c r="AF1819">
        <v>2026</v>
      </c>
      <c r="AG1819" s="2">
        <v>46174</v>
      </c>
    </row>
    <row r="1820" spans="1:33" x14ac:dyDescent="0.25">
      <c r="A1820" t="s">
        <v>3820</v>
      </c>
      <c r="B1820" t="s">
        <v>679</v>
      </c>
      <c r="C1820" t="s">
        <v>416</v>
      </c>
      <c r="D1820" t="s">
        <v>196</v>
      </c>
      <c r="E1820" t="s">
        <v>25</v>
      </c>
      <c r="F1820">
        <v>2</v>
      </c>
      <c r="G1820">
        <v>253.98</v>
      </c>
      <c r="H1820">
        <v>0</v>
      </c>
      <c r="I1820" t="s">
        <v>30</v>
      </c>
      <c r="J1820" t="s">
        <v>4994</v>
      </c>
      <c r="K1820" t="s">
        <v>4973</v>
      </c>
      <c r="L1820" t="s">
        <v>4995</v>
      </c>
      <c r="M1820">
        <v>159.36000000000001</v>
      </c>
      <c r="N1820" s="2">
        <v>45032</v>
      </c>
      <c r="O1820">
        <v>23</v>
      </c>
      <c r="P1820" t="s">
        <v>4025</v>
      </c>
      <c r="Q1820" t="s">
        <v>4024</v>
      </c>
      <c r="R1820" t="s">
        <v>4103</v>
      </c>
      <c r="S1820" t="s">
        <v>4032</v>
      </c>
      <c r="T1820" t="s">
        <v>5124</v>
      </c>
      <c r="U1820" t="s">
        <v>4039</v>
      </c>
      <c r="V1820" t="s">
        <v>4032</v>
      </c>
      <c r="W1820" t="s">
        <v>5070</v>
      </c>
      <c r="X1820" t="s">
        <v>5071</v>
      </c>
      <c r="Y1820">
        <v>507.96</v>
      </c>
      <c r="Z1820">
        <v>318.72000000000003</v>
      </c>
      <c r="AA1820">
        <v>189.24</v>
      </c>
      <c r="AB1820">
        <v>0.37254901960784315</v>
      </c>
      <c r="AC1820" t="s">
        <v>4156</v>
      </c>
      <c r="AD1820" t="s">
        <v>5068</v>
      </c>
      <c r="AE1820" s="2">
        <v>45961</v>
      </c>
      <c r="AF1820">
        <v>2025</v>
      </c>
      <c r="AG1820" s="2">
        <v>45931</v>
      </c>
    </row>
    <row r="1821" spans="1:33" x14ac:dyDescent="0.25">
      <c r="A1821" t="s">
        <v>1474</v>
      </c>
      <c r="B1821" t="s">
        <v>1475</v>
      </c>
      <c r="C1821" t="s">
        <v>416</v>
      </c>
      <c r="D1821" t="s">
        <v>58</v>
      </c>
      <c r="E1821" t="s">
        <v>25</v>
      </c>
      <c r="F1821">
        <v>2</v>
      </c>
      <c r="G1821">
        <v>253.98</v>
      </c>
      <c r="H1821">
        <v>0</v>
      </c>
      <c r="I1821" t="s">
        <v>15</v>
      </c>
      <c r="J1821" t="s">
        <v>4994</v>
      </c>
      <c r="K1821" t="s">
        <v>4973</v>
      </c>
      <c r="L1821" t="s">
        <v>4995</v>
      </c>
      <c r="M1821">
        <v>159.36000000000001</v>
      </c>
      <c r="N1821" s="2">
        <v>45356</v>
      </c>
      <c r="O1821">
        <v>19</v>
      </c>
      <c r="P1821" t="s">
        <v>4052</v>
      </c>
      <c r="Q1821" t="s">
        <v>4024</v>
      </c>
      <c r="R1821" t="s">
        <v>4100</v>
      </c>
      <c r="S1821" t="s">
        <v>4027</v>
      </c>
      <c r="T1821" t="s">
        <v>5050</v>
      </c>
      <c r="U1821" t="s">
        <v>4060</v>
      </c>
      <c r="V1821" t="s">
        <v>4032</v>
      </c>
      <c r="W1821" t="s">
        <v>5051</v>
      </c>
      <c r="X1821" t="s">
        <v>5052</v>
      </c>
      <c r="Y1821">
        <v>507.96</v>
      </c>
      <c r="Z1821">
        <v>318.72000000000003</v>
      </c>
      <c r="AA1821">
        <v>189.24</v>
      </c>
      <c r="AB1821">
        <v>0.37254901960784315</v>
      </c>
      <c r="AC1821" t="s">
        <v>4099</v>
      </c>
      <c r="AD1821" t="s">
        <v>5049</v>
      </c>
      <c r="AE1821" s="2">
        <v>45941</v>
      </c>
      <c r="AF1821">
        <v>2025</v>
      </c>
      <c r="AG1821" s="2">
        <v>45931</v>
      </c>
    </row>
    <row r="1822" spans="1:33" x14ac:dyDescent="0.25">
      <c r="A1822" t="s">
        <v>3741</v>
      </c>
      <c r="B1822" t="s">
        <v>327</v>
      </c>
      <c r="C1822" t="s">
        <v>61</v>
      </c>
      <c r="D1822" t="s">
        <v>39</v>
      </c>
      <c r="E1822" t="s">
        <v>25</v>
      </c>
      <c r="F1822">
        <v>1</v>
      </c>
      <c r="G1822">
        <v>253.98</v>
      </c>
      <c r="H1822">
        <v>0.1</v>
      </c>
      <c r="I1822" t="s">
        <v>30</v>
      </c>
      <c r="J1822" t="s">
        <v>5021</v>
      </c>
      <c r="K1822" t="s">
        <v>4973</v>
      </c>
      <c r="L1822" t="s">
        <v>5020</v>
      </c>
      <c r="M1822">
        <v>171.81</v>
      </c>
      <c r="N1822" s="2">
        <v>45390</v>
      </c>
      <c r="O1822">
        <v>53</v>
      </c>
      <c r="P1822" t="s">
        <v>4048</v>
      </c>
      <c r="Q1822" t="s">
        <v>4024</v>
      </c>
      <c r="R1822" t="s">
        <v>4103</v>
      </c>
      <c r="S1822" t="s">
        <v>4032</v>
      </c>
      <c r="T1822" t="s">
        <v>5097</v>
      </c>
      <c r="U1822" t="s">
        <v>4141</v>
      </c>
      <c r="V1822" t="s">
        <v>4068</v>
      </c>
      <c r="W1822" t="s">
        <v>5055</v>
      </c>
      <c r="X1822" t="s">
        <v>4948</v>
      </c>
      <c r="Y1822">
        <v>228.58</v>
      </c>
      <c r="Z1822">
        <v>171.81</v>
      </c>
      <c r="AA1822">
        <v>56.77</v>
      </c>
      <c r="AB1822">
        <v>0.24835943652113046</v>
      </c>
      <c r="AC1822" t="s">
        <v>4495</v>
      </c>
      <c r="AD1822" t="s">
        <v>5128</v>
      </c>
      <c r="AE1822" s="2">
        <v>46225</v>
      </c>
      <c r="AF1822">
        <v>2026</v>
      </c>
      <c r="AG1822" s="2">
        <v>46204</v>
      </c>
    </row>
    <row r="1823" spans="1:33" x14ac:dyDescent="0.25">
      <c r="A1823" t="s">
        <v>3996</v>
      </c>
      <c r="B1823" t="s">
        <v>1537</v>
      </c>
      <c r="C1823" t="s">
        <v>61</v>
      </c>
      <c r="D1823" t="s">
        <v>19</v>
      </c>
      <c r="E1823" t="s">
        <v>14</v>
      </c>
      <c r="F1823">
        <v>3</v>
      </c>
      <c r="G1823">
        <v>251.49</v>
      </c>
      <c r="H1823">
        <v>0</v>
      </c>
      <c r="I1823" t="s">
        <v>35</v>
      </c>
      <c r="J1823" t="s">
        <v>5021</v>
      </c>
      <c r="K1823" t="s">
        <v>4973</v>
      </c>
      <c r="L1823" t="s">
        <v>5020</v>
      </c>
      <c r="M1823">
        <v>171.81</v>
      </c>
      <c r="N1823" s="2">
        <v>46124</v>
      </c>
      <c r="O1823">
        <v>41</v>
      </c>
      <c r="P1823" t="s">
        <v>4030</v>
      </c>
      <c r="Q1823" t="s">
        <v>4024</v>
      </c>
      <c r="R1823" t="s">
        <v>4050</v>
      </c>
      <c r="S1823" t="s">
        <v>4036</v>
      </c>
      <c r="T1823" t="s">
        <v>5058</v>
      </c>
      <c r="U1823" t="s">
        <v>4055</v>
      </c>
      <c r="V1823" t="s">
        <v>4032</v>
      </c>
      <c r="W1823" t="s">
        <v>5051</v>
      </c>
      <c r="X1823" t="s">
        <v>5060</v>
      </c>
      <c r="Y1823">
        <v>754.47</v>
      </c>
      <c r="Z1823">
        <v>515.42999999999995</v>
      </c>
      <c r="AA1823">
        <v>239.04</v>
      </c>
      <c r="AB1823">
        <v>0.31683168316831684</v>
      </c>
      <c r="AC1823" t="s">
        <v>4078</v>
      </c>
      <c r="AD1823" t="s">
        <v>5057</v>
      </c>
      <c r="AE1823" s="2">
        <v>45871</v>
      </c>
      <c r="AF1823">
        <v>2025</v>
      </c>
      <c r="AG1823" s="2">
        <v>45870</v>
      </c>
    </row>
    <row r="1824" spans="1:33" x14ac:dyDescent="0.25">
      <c r="A1824" t="s">
        <v>608</v>
      </c>
      <c r="B1824" t="s">
        <v>609</v>
      </c>
      <c r="C1824" t="s">
        <v>416</v>
      </c>
      <c r="D1824" t="s">
        <v>112</v>
      </c>
      <c r="E1824" t="s">
        <v>25</v>
      </c>
      <c r="F1824">
        <v>1</v>
      </c>
      <c r="G1824">
        <v>251.49</v>
      </c>
      <c r="H1824">
        <v>0.2</v>
      </c>
      <c r="I1824" t="s">
        <v>30</v>
      </c>
      <c r="J1824" t="s">
        <v>4994</v>
      </c>
      <c r="K1824" t="s">
        <v>4973</v>
      </c>
      <c r="L1824" t="s">
        <v>4995</v>
      </c>
      <c r="M1824">
        <v>159.36000000000001</v>
      </c>
      <c r="N1824" s="2">
        <v>45421</v>
      </c>
      <c r="O1824">
        <v>56</v>
      </c>
      <c r="P1824" t="s">
        <v>4025</v>
      </c>
      <c r="Q1824" t="s">
        <v>4029</v>
      </c>
      <c r="R1824" t="s">
        <v>4035</v>
      </c>
      <c r="S1824" t="s">
        <v>4036</v>
      </c>
      <c r="T1824" t="s">
        <v>5107</v>
      </c>
      <c r="U1824" t="s">
        <v>4057</v>
      </c>
      <c r="V1824" t="s">
        <v>4058</v>
      </c>
      <c r="W1824" t="s">
        <v>5051</v>
      </c>
      <c r="X1824" t="s">
        <v>5108</v>
      </c>
      <c r="Y1824">
        <v>201.19</v>
      </c>
      <c r="Z1824">
        <v>159.36000000000001</v>
      </c>
      <c r="AA1824">
        <v>41.83</v>
      </c>
      <c r="AB1824">
        <v>0.20791291813708435</v>
      </c>
      <c r="AC1824" t="s">
        <v>4652</v>
      </c>
      <c r="AD1824" t="s">
        <v>5106</v>
      </c>
      <c r="AE1824" s="2">
        <v>46150</v>
      </c>
      <c r="AF1824">
        <v>2026</v>
      </c>
      <c r="AG1824" s="2">
        <v>46143</v>
      </c>
    </row>
    <row r="1825" spans="1:33" x14ac:dyDescent="0.25">
      <c r="A1825" t="s">
        <v>3232</v>
      </c>
      <c r="B1825" t="s">
        <v>3233</v>
      </c>
      <c r="C1825" t="s">
        <v>61</v>
      </c>
      <c r="D1825" t="s">
        <v>226</v>
      </c>
      <c r="E1825" t="s">
        <v>14</v>
      </c>
      <c r="F1825">
        <v>4</v>
      </c>
      <c r="G1825">
        <v>251.49</v>
      </c>
      <c r="H1825">
        <v>0</v>
      </c>
      <c r="I1825" t="s">
        <v>15</v>
      </c>
      <c r="J1825" t="s">
        <v>5021</v>
      </c>
      <c r="K1825" t="s">
        <v>4973</v>
      </c>
      <c r="L1825" t="s">
        <v>5020</v>
      </c>
      <c r="M1825">
        <v>171.81</v>
      </c>
      <c r="N1825" s="2">
        <v>46200</v>
      </c>
      <c r="O1825">
        <v>53</v>
      </c>
      <c r="P1825" t="s">
        <v>4025</v>
      </c>
      <c r="Q1825" t="s">
        <v>4024</v>
      </c>
      <c r="R1825" t="s">
        <v>4060</v>
      </c>
      <c r="S1825" t="s">
        <v>4032</v>
      </c>
      <c r="T1825" t="s">
        <v>5062</v>
      </c>
      <c r="U1825" t="s">
        <v>4055</v>
      </c>
      <c r="V1825" t="s">
        <v>4032</v>
      </c>
      <c r="W1825" t="s">
        <v>5055</v>
      </c>
      <c r="X1825" t="s">
        <v>5063</v>
      </c>
      <c r="Y1825">
        <v>1005.96</v>
      </c>
      <c r="Z1825">
        <v>687.24</v>
      </c>
      <c r="AA1825">
        <v>318.72000000000003</v>
      </c>
      <c r="AB1825">
        <v>0.31683168316831684</v>
      </c>
      <c r="AC1825" t="s">
        <v>4090</v>
      </c>
      <c r="AD1825" t="s">
        <v>5123</v>
      </c>
      <c r="AE1825" s="2">
        <v>45883</v>
      </c>
      <c r="AF1825">
        <v>2025</v>
      </c>
      <c r="AG1825" s="2">
        <v>45870</v>
      </c>
    </row>
    <row r="1826" spans="1:33" x14ac:dyDescent="0.25">
      <c r="A1826" t="s">
        <v>1321</v>
      </c>
      <c r="B1826" t="s">
        <v>1322</v>
      </c>
      <c r="C1826" t="s">
        <v>416</v>
      </c>
      <c r="D1826" t="s">
        <v>13</v>
      </c>
      <c r="E1826" t="s">
        <v>25</v>
      </c>
      <c r="F1826">
        <v>2</v>
      </c>
      <c r="G1826">
        <v>251.49</v>
      </c>
      <c r="H1826">
        <v>0</v>
      </c>
      <c r="I1826" t="s">
        <v>20</v>
      </c>
      <c r="J1826" t="s">
        <v>4994</v>
      </c>
      <c r="K1826" t="s">
        <v>4973</v>
      </c>
      <c r="L1826" t="s">
        <v>4995</v>
      </c>
      <c r="M1826">
        <v>159.36000000000001</v>
      </c>
      <c r="N1826" s="2">
        <v>45227</v>
      </c>
      <c r="O1826">
        <v>55</v>
      </c>
      <c r="P1826" t="s">
        <v>4030</v>
      </c>
      <c r="Q1826" t="s">
        <v>4029</v>
      </c>
      <c r="R1826" t="s">
        <v>4067</v>
      </c>
      <c r="S1826" t="s">
        <v>4068</v>
      </c>
      <c r="T1826" t="s">
        <v>5076</v>
      </c>
      <c r="U1826" t="s">
        <v>4085</v>
      </c>
      <c r="V1826" t="s">
        <v>4036</v>
      </c>
      <c r="W1826" t="s">
        <v>5051</v>
      </c>
      <c r="X1826" t="s">
        <v>5077</v>
      </c>
      <c r="Y1826">
        <v>502.98</v>
      </c>
      <c r="Z1826">
        <v>318.72000000000003</v>
      </c>
      <c r="AA1826">
        <v>184.26</v>
      </c>
      <c r="AB1826">
        <v>0.36633663366336633</v>
      </c>
      <c r="AC1826" t="s">
        <v>4261</v>
      </c>
      <c r="AD1826" t="s">
        <v>5075</v>
      </c>
      <c r="AE1826" s="2">
        <v>45940</v>
      </c>
      <c r="AF1826">
        <v>2025</v>
      </c>
      <c r="AG1826" s="2">
        <v>45931</v>
      </c>
    </row>
    <row r="1827" spans="1:33" x14ac:dyDescent="0.25">
      <c r="A1827" t="s">
        <v>3119</v>
      </c>
      <c r="B1827" t="s">
        <v>730</v>
      </c>
      <c r="C1827" t="s">
        <v>416</v>
      </c>
      <c r="D1827" t="s">
        <v>58</v>
      </c>
      <c r="E1827" t="s">
        <v>14</v>
      </c>
      <c r="F1827">
        <v>1</v>
      </c>
      <c r="G1827">
        <v>251.49</v>
      </c>
      <c r="H1827">
        <v>0.1</v>
      </c>
      <c r="I1827" t="s">
        <v>20</v>
      </c>
      <c r="J1827" t="s">
        <v>4994</v>
      </c>
      <c r="K1827" t="s">
        <v>4973</v>
      </c>
      <c r="L1827" t="s">
        <v>4995</v>
      </c>
      <c r="M1827">
        <v>159.36000000000001</v>
      </c>
      <c r="N1827" s="2">
        <v>45719</v>
      </c>
      <c r="O1827">
        <v>65</v>
      </c>
      <c r="P1827" t="s">
        <v>4025</v>
      </c>
      <c r="Q1827" t="s">
        <v>4024</v>
      </c>
      <c r="R1827" t="s">
        <v>4141</v>
      </c>
      <c r="S1827" t="s">
        <v>4068</v>
      </c>
      <c r="T1827" t="s">
        <v>5050</v>
      </c>
      <c r="U1827" t="s">
        <v>4060</v>
      </c>
      <c r="V1827" t="s">
        <v>4032</v>
      </c>
      <c r="W1827" t="s">
        <v>5051</v>
      </c>
      <c r="X1827" t="s">
        <v>5052</v>
      </c>
      <c r="Y1827">
        <v>226.34</v>
      </c>
      <c r="Z1827">
        <v>159.36000000000001</v>
      </c>
      <c r="AA1827">
        <v>66.98</v>
      </c>
      <c r="AB1827">
        <v>0.29592648228329066</v>
      </c>
      <c r="AC1827" t="s">
        <v>4592</v>
      </c>
      <c r="AD1827" t="s">
        <v>5049</v>
      </c>
      <c r="AE1827" s="2">
        <v>45888</v>
      </c>
      <c r="AF1827">
        <v>2025</v>
      </c>
      <c r="AG1827" s="2">
        <v>45870</v>
      </c>
    </row>
    <row r="1828" spans="1:33" x14ac:dyDescent="0.25">
      <c r="A1828" t="s">
        <v>2890</v>
      </c>
      <c r="B1828" t="s">
        <v>427</v>
      </c>
      <c r="C1828" t="s">
        <v>61</v>
      </c>
      <c r="D1828" t="s">
        <v>48</v>
      </c>
      <c r="E1828" t="s">
        <v>25</v>
      </c>
      <c r="F1828">
        <v>4</v>
      </c>
      <c r="G1828">
        <v>251.49</v>
      </c>
      <c r="H1828">
        <v>0.02</v>
      </c>
      <c r="I1828" t="s">
        <v>1258</v>
      </c>
      <c r="J1828" t="s">
        <v>5021</v>
      </c>
      <c r="K1828" t="s">
        <v>4973</v>
      </c>
      <c r="L1828" t="s">
        <v>5020</v>
      </c>
      <c r="M1828">
        <v>171.81</v>
      </c>
      <c r="N1828" s="2">
        <v>45918</v>
      </c>
      <c r="O1828">
        <v>44</v>
      </c>
      <c r="P1828" t="s">
        <v>5126</v>
      </c>
      <c r="Q1828" t="s">
        <v>4024</v>
      </c>
      <c r="R1828" t="s">
        <v>4143</v>
      </c>
      <c r="S1828" t="s">
        <v>4027</v>
      </c>
      <c r="T1828" t="s">
        <v>5110</v>
      </c>
      <c r="U1828" t="s">
        <v>4135</v>
      </c>
      <c r="V1828" t="s">
        <v>4058</v>
      </c>
      <c r="W1828" t="s">
        <v>5055</v>
      </c>
      <c r="X1828" t="s">
        <v>5112</v>
      </c>
      <c r="Y1828">
        <v>985.84</v>
      </c>
      <c r="Z1828">
        <v>687.24</v>
      </c>
      <c r="AA1828">
        <v>298.60000000000002</v>
      </c>
      <c r="AB1828">
        <v>0.30288890692201575</v>
      </c>
      <c r="AC1828" t="s">
        <v>4881</v>
      </c>
      <c r="AD1828" t="s">
        <v>5109</v>
      </c>
      <c r="AE1828" s="2">
        <v>45987</v>
      </c>
      <c r="AF1828">
        <v>2025</v>
      </c>
      <c r="AG1828" s="2">
        <v>45962</v>
      </c>
    </row>
    <row r="1829" spans="1:33" x14ac:dyDescent="0.25">
      <c r="A1829" t="s">
        <v>1866</v>
      </c>
      <c r="B1829" t="s">
        <v>108</v>
      </c>
      <c r="C1829" t="s">
        <v>416</v>
      </c>
      <c r="D1829" t="s">
        <v>101</v>
      </c>
      <c r="E1829" t="s">
        <v>25</v>
      </c>
      <c r="F1829">
        <v>1</v>
      </c>
      <c r="G1829">
        <v>251.49</v>
      </c>
      <c r="H1829">
        <v>0.05</v>
      </c>
      <c r="I1829" t="s">
        <v>35</v>
      </c>
      <c r="J1829" t="s">
        <v>4994</v>
      </c>
      <c r="K1829" t="s">
        <v>4973</v>
      </c>
      <c r="L1829" t="s">
        <v>4995</v>
      </c>
      <c r="M1829">
        <v>159.36000000000001</v>
      </c>
      <c r="N1829" s="2">
        <v>46041</v>
      </c>
      <c r="O1829">
        <v>45</v>
      </c>
      <c r="P1829" t="s">
        <v>4030</v>
      </c>
      <c r="Q1829" t="s">
        <v>4029</v>
      </c>
      <c r="R1829" t="s">
        <v>4143</v>
      </c>
      <c r="S1829" t="s">
        <v>4027</v>
      </c>
      <c r="T1829" t="s">
        <v>5082</v>
      </c>
      <c r="U1829" t="s">
        <v>4050</v>
      </c>
      <c r="V1829" t="s">
        <v>4036</v>
      </c>
      <c r="W1829" t="s">
        <v>5055</v>
      </c>
      <c r="X1829" t="s">
        <v>5083</v>
      </c>
      <c r="Y1829">
        <v>238.92</v>
      </c>
      <c r="Z1829">
        <v>159.36000000000001</v>
      </c>
      <c r="AA1829">
        <v>79.56</v>
      </c>
      <c r="AB1829">
        <v>0.33299849321948771</v>
      </c>
      <c r="AC1829" t="s">
        <v>4299</v>
      </c>
      <c r="AD1829" t="s">
        <v>5121</v>
      </c>
      <c r="AE1829" s="2">
        <v>45885</v>
      </c>
      <c r="AF1829">
        <v>2025</v>
      </c>
      <c r="AG1829" s="2">
        <v>45870</v>
      </c>
    </row>
    <row r="1830" spans="1:33" x14ac:dyDescent="0.25">
      <c r="A1830" t="s">
        <v>2028</v>
      </c>
      <c r="B1830" t="s">
        <v>1551</v>
      </c>
      <c r="C1830" t="s">
        <v>61</v>
      </c>
      <c r="D1830" t="s">
        <v>95</v>
      </c>
      <c r="E1830" t="s">
        <v>25</v>
      </c>
      <c r="F1830">
        <v>3</v>
      </c>
      <c r="G1830">
        <v>251.49</v>
      </c>
      <c r="H1830">
        <v>0.15</v>
      </c>
      <c r="I1830" t="s">
        <v>35</v>
      </c>
      <c r="J1830" t="s">
        <v>5021</v>
      </c>
      <c r="K1830" t="s">
        <v>4973</v>
      </c>
      <c r="L1830" t="s">
        <v>5020</v>
      </c>
      <c r="M1830">
        <v>171.81</v>
      </c>
      <c r="N1830" s="2">
        <v>45882</v>
      </c>
      <c r="O1830">
        <v>48</v>
      </c>
      <c r="P1830" t="s">
        <v>4048</v>
      </c>
      <c r="Q1830" t="s">
        <v>4029</v>
      </c>
      <c r="R1830" t="s">
        <v>4041</v>
      </c>
      <c r="S1830" t="s">
        <v>4036</v>
      </c>
      <c r="T1830" t="s">
        <v>5095</v>
      </c>
      <c r="U1830" t="s">
        <v>4089</v>
      </c>
      <c r="V1830" t="s">
        <v>4068</v>
      </c>
      <c r="W1830" t="s">
        <v>5051</v>
      </c>
      <c r="X1830" t="s">
        <v>5113</v>
      </c>
      <c r="Y1830">
        <v>641.29999999999995</v>
      </c>
      <c r="Z1830">
        <v>515.42999999999995</v>
      </c>
      <c r="AA1830">
        <v>125.87</v>
      </c>
      <c r="AB1830">
        <v>0.19627319507250898</v>
      </c>
      <c r="AC1830" t="s">
        <v>4458</v>
      </c>
      <c r="AD1830" t="s">
        <v>5094</v>
      </c>
      <c r="AE1830" s="2">
        <v>46202</v>
      </c>
      <c r="AF1830">
        <v>2026</v>
      </c>
      <c r="AG1830" s="2">
        <v>46174</v>
      </c>
    </row>
    <row r="1831" spans="1:33" x14ac:dyDescent="0.25">
      <c r="A1831" t="s">
        <v>2846</v>
      </c>
      <c r="B1831" t="s">
        <v>462</v>
      </c>
      <c r="C1831" t="s">
        <v>416</v>
      </c>
      <c r="D1831" t="s">
        <v>24</v>
      </c>
      <c r="E1831" t="s">
        <v>14</v>
      </c>
      <c r="F1831">
        <v>4</v>
      </c>
      <c r="G1831">
        <v>251.49</v>
      </c>
      <c r="H1831">
        <v>0</v>
      </c>
      <c r="I1831" t="s">
        <v>20</v>
      </c>
      <c r="J1831" t="s">
        <v>4994</v>
      </c>
      <c r="K1831" t="s">
        <v>4973</v>
      </c>
      <c r="L1831" t="s">
        <v>4995</v>
      </c>
      <c r="M1831">
        <v>159.36000000000001</v>
      </c>
      <c r="N1831" s="2">
        <v>45762</v>
      </c>
      <c r="O1831">
        <v>26</v>
      </c>
      <c r="P1831" t="s">
        <v>4025</v>
      </c>
      <c r="Q1831" t="s">
        <v>4024</v>
      </c>
      <c r="R1831" t="s">
        <v>4085</v>
      </c>
      <c r="S1831" t="s">
        <v>4036</v>
      </c>
      <c r="T1831" t="s">
        <v>5085</v>
      </c>
      <c r="U1831" t="s">
        <v>4097</v>
      </c>
      <c r="V1831" t="s">
        <v>4071</v>
      </c>
      <c r="W1831" t="s">
        <v>5051</v>
      </c>
      <c r="X1831" t="s">
        <v>5087</v>
      </c>
      <c r="Y1831">
        <v>1005.96</v>
      </c>
      <c r="Z1831">
        <v>637.44000000000005</v>
      </c>
      <c r="AA1831">
        <v>368.52</v>
      </c>
      <c r="AB1831">
        <v>0.36633663366336633</v>
      </c>
      <c r="AC1831" t="s">
        <v>4835</v>
      </c>
      <c r="AD1831" t="s">
        <v>5084</v>
      </c>
      <c r="AE1831" s="2">
        <v>45926</v>
      </c>
      <c r="AF1831">
        <v>2025</v>
      </c>
      <c r="AG1831" s="2">
        <v>45901</v>
      </c>
    </row>
    <row r="1832" spans="1:33" x14ac:dyDescent="0.25">
      <c r="A1832" t="s">
        <v>1195</v>
      </c>
      <c r="B1832" t="s">
        <v>1196</v>
      </c>
      <c r="C1832" t="s">
        <v>416</v>
      </c>
      <c r="D1832" t="s">
        <v>112</v>
      </c>
      <c r="E1832" t="s">
        <v>25</v>
      </c>
      <c r="F1832">
        <v>8</v>
      </c>
      <c r="G1832">
        <v>249</v>
      </c>
      <c r="H1832">
        <v>0.05</v>
      </c>
      <c r="I1832" t="s">
        <v>20</v>
      </c>
      <c r="J1832" t="s">
        <v>4994</v>
      </c>
      <c r="K1832" t="s">
        <v>4973</v>
      </c>
      <c r="L1832" t="s">
        <v>4995</v>
      </c>
      <c r="M1832">
        <v>159.36000000000001</v>
      </c>
      <c r="N1832" s="2">
        <v>46039</v>
      </c>
      <c r="O1832">
        <v>69</v>
      </c>
      <c r="P1832" t="s">
        <v>4030</v>
      </c>
      <c r="Q1832" t="s">
        <v>4024</v>
      </c>
      <c r="R1832" t="s">
        <v>4077</v>
      </c>
      <c r="S1832" t="s">
        <v>4071</v>
      </c>
      <c r="T1832" t="s">
        <v>5107</v>
      </c>
      <c r="U1832" t="s">
        <v>4057</v>
      </c>
      <c r="V1832" t="s">
        <v>4058</v>
      </c>
      <c r="W1832" t="s">
        <v>5051</v>
      </c>
      <c r="X1832" t="s">
        <v>5108</v>
      </c>
      <c r="Y1832">
        <v>1892.4</v>
      </c>
      <c r="Z1832">
        <v>1274.8800000000001</v>
      </c>
      <c r="AA1832">
        <v>617.52</v>
      </c>
      <c r="AB1832">
        <v>0.32631578947368417</v>
      </c>
      <c r="AC1832" t="s">
        <v>4766</v>
      </c>
      <c r="AD1832" t="s">
        <v>5106</v>
      </c>
      <c r="AE1832" s="2">
        <v>46217</v>
      </c>
      <c r="AF1832">
        <v>2026</v>
      </c>
      <c r="AG1832" s="2">
        <v>46204</v>
      </c>
    </row>
    <row r="1833" spans="1:33" x14ac:dyDescent="0.25">
      <c r="A1833" t="s">
        <v>1479</v>
      </c>
      <c r="B1833" t="s">
        <v>1480</v>
      </c>
      <c r="C1833" t="s">
        <v>61</v>
      </c>
      <c r="D1833" t="s">
        <v>13</v>
      </c>
      <c r="E1833" t="s">
        <v>25</v>
      </c>
      <c r="F1833">
        <v>1</v>
      </c>
      <c r="G1833">
        <v>249</v>
      </c>
      <c r="H1833">
        <v>0</v>
      </c>
      <c r="I1833" t="s">
        <v>1258</v>
      </c>
      <c r="J1833" t="s">
        <v>5021</v>
      </c>
      <c r="K1833" t="s">
        <v>4973</v>
      </c>
      <c r="L1833" t="s">
        <v>5020</v>
      </c>
      <c r="M1833">
        <v>171.81</v>
      </c>
      <c r="N1833" s="2">
        <v>46234</v>
      </c>
      <c r="O1833">
        <v>46</v>
      </c>
      <c r="P1833" t="s">
        <v>4052</v>
      </c>
      <c r="Q1833" t="s">
        <v>4029</v>
      </c>
      <c r="R1833" t="s">
        <v>4046</v>
      </c>
      <c r="S1833" t="s">
        <v>4032</v>
      </c>
      <c r="T1833" t="s">
        <v>5076</v>
      </c>
      <c r="U1833" t="s">
        <v>4085</v>
      </c>
      <c r="V1833" t="s">
        <v>4036</v>
      </c>
      <c r="W1833" t="s">
        <v>5051</v>
      </c>
      <c r="X1833" t="s">
        <v>5077</v>
      </c>
      <c r="Y1833">
        <v>249</v>
      </c>
      <c r="Z1833">
        <v>171.81</v>
      </c>
      <c r="AA1833">
        <v>77.19</v>
      </c>
      <c r="AB1833">
        <v>0.31</v>
      </c>
      <c r="AC1833" t="s">
        <v>4916</v>
      </c>
      <c r="AD1833" t="s">
        <v>5075</v>
      </c>
      <c r="AE1833" s="2">
        <v>45946</v>
      </c>
      <c r="AF1833">
        <v>2025</v>
      </c>
      <c r="AG1833" s="2">
        <v>45931</v>
      </c>
    </row>
    <row r="1834" spans="1:33" x14ac:dyDescent="0.25">
      <c r="A1834" t="s">
        <v>3259</v>
      </c>
      <c r="B1834" t="s">
        <v>1527</v>
      </c>
      <c r="C1834" t="s">
        <v>61</v>
      </c>
      <c r="D1834" t="s">
        <v>74</v>
      </c>
      <c r="E1834" t="s">
        <v>25</v>
      </c>
      <c r="F1834">
        <v>1</v>
      </c>
      <c r="G1834">
        <v>249</v>
      </c>
      <c r="H1834">
        <v>0</v>
      </c>
      <c r="I1834" t="s">
        <v>20</v>
      </c>
      <c r="J1834" t="s">
        <v>5021</v>
      </c>
      <c r="K1834" t="s">
        <v>4973</v>
      </c>
      <c r="L1834" t="s">
        <v>5020</v>
      </c>
      <c r="M1834">
        <v>171.81</v>
      </c>
      <c r="N1834" s="2">
        <v>45376</v>
      </c>
      <c r="O1834">
        <v>55</v>
      </c>
      <c r="P1834" t="s">
        <v>4025</v>
      </c>
      <c r="Q1834" t="s">
        <v>4024</v>
      </c>
      <c r="R1834" t="s">
        <v>4060</v>
      </c>
      <c r="S1834" t="s">
        <v>4032</v>
      </c>
      <c r="T1834" t="s">
        <v>5092</v>
      </c>
      <c r="U1834" t="s">
        <v>4165</v>
      </c>
      <c r="V1834" t="s">
        <v>4071</v>
      </c>
      <c r="W1834" t="s">
        <v>5055</v>
      </c>
      <c r="X1834" t="s">
        <v>5093</v>
      </c>
      <c r="Y1834">
        <v>249</v>
      </c>
      <c r="Z1834">
        <v>171.81</v>
      </c>
      <c r="AA1834">
        <v>77.19</v>
      </c>
      <c r="AB1834">
        <v>0.31</v>
      </c>
      <c r="AC1834" t="s">
        <v>4490</v>
      </c>
      <c r="AD1834" t="s">
        <v>5091</v>
      </c>
      <c r="AE1834" s="2">
        <v>46144</v>
      </c>
      <c r="AF1834">
        <v>2026</v>
      </c>
      <c r="AG1834" s="2">
        <v>46143</v>
      </c>
    </row>
    <row r="1835" spans="1:33" x14ac:dyDescent="0.25">
      <c r="A1835" t="s">
        <v>3894</v>
      </c>
      <c r="B1835" t="s">
        <v>2499</v>
      </c>
      <c r="C1835" t="s">
        <v>416</v>
      </c>
      <c r="D1835" t="s">
        <v>58</v>
      </c>
      <c r="E1835" t="s">
        <v>14</v>
      </c>
      <c r="F1835">
        <v>4</v>
      </c>
      <c r="G1835">
        <v>249</v>
      </c>
      <c r="H1835">
        <v>0.15</v>
      </c>
      <c r="I1835" t="s">
        <v>35</v>
      </c>
      <c r="J1835" t="s">
        <v>4994</v>
      </c>
      <c r="K1835" t="s">
        <v>4973</v>
      </c>
      <c r="L1835" t="s">
        <v>4995</v>
      </c>
      <c r="M1835">
        <v>159.36000000000001</v>
      </c>
      <c r="N1835" s="2">
        <v>45035</v>
      </c>
      <c r="O1835">
        <v>21</v>
      </c>
      <c r="P1835" t="s">
        <v>4025</v>
      </c>
      <c r="Q1835" t="s">
        <v>4029</v>
      </c>
      <c r="R1835" t="s">
        <v>4041</v>
      </c>
      <c r="S1835" t="s">
        <v>4036</v>
      </c>
      <c r="T1835" t="s">
        <v>5050</v>
      </c>
      <c r="U1835" t="s">
        <v>4060</v>
      </c>
      <c r="V1835" t="s">
        <v>4032</v>
      </c>
      <c r="W1835" t="s">
        <v>5051</v>
      </c>
      <c r="X1835" t="s">
        <v>5052</v>
      </c>
      <c r="Y1835">
        <v>846.6</v>
      </c>
      <c r="Z1835">
        <v>637.44000000000005</v>
      </c>
      <c r="AA1835">
        <v>209.16</v>
      </c>
      <c r="AB1835">
        <v>0.24705882352941175</v>
      </c>
      <c r="AC1835" t="s">
        <v>4618</v>
      </c>
      <c r="AD1835" t="s">
        <v>5049</v>
      </c>
      <c r="AE1835" s="2">
        <v>46148</v>
      </c>
      <c r="AF1835">
        <v>2026</v>
      </c>
      <c r="AG1835" s="2">
        <v>46143</v>
      </c>
    </row>
    <row r="1836" spans="1:33" x14ac:dyDescent="0.25">
      <c r="A1836" t="s">
        <v>2633</v>
      </c>
      <c r="B1836" t="s">
        <v>2022</v>
      </c>
      <c r="C1836" t="s">
        <v>61</v>
      </c>
      <c r="D1836" t="s">
        <v>48</v>
      </c>
      <c r="E1836" t="s">
        <v>14</v>
      </c>
      <c r="F1836">
        <v>10</v>
      </c>
      <c r="G1836">
        <v>249</v>
      </c>
      <c r="H1836">
        <v>0.05</v>
      </c>
      <c r="I1836" t="s">
        <v>1258</v>
      </c>
      <c r="J1836" t="s">
        <v>5021</v>
      </c>
      <c r="K1836" t="s">
        <v>4973</v>
      </c>
      <c r="L1836" t="s">
        <v>5020</v>
      </c>
      <c r="M1836">
        <v>171.81</v>
      </c>
      <c r="N1836" s="2">
        <v>46108</v>
      </c>
      <c r="O1836">
        <v>39</v>
      </c>
      <c r="P1836" t="s">
        <v>4025</v>
      </c>
      <c r="Q1836" t="s">
        <v>4029</v>
      </c>
      <c r="R1836" t="s">
        <v>4141</v>
      </c>
      <c r="S1836" t="s">
        <v>4068</v>
      </c>
      <c r="T1836" t="s">
        <v>5110</v>
      </c>
      <c r="U1836" t="s">
        <v>4135</v>
      </c>
      <c r="V1836" t="s">
        <v>4058</v>
      </c>
      <c r="W1836" t="s">
        <v>5055</v>
      </c>
      <c r="X1836" t="s">
        <v>5112</v>
      </c>
      <c r="Y1836">
        <v>2365.5</v>
      </c>
      <c r="Z1836">
        <v>1718.1</v>
      </c>
      <c r="AA1836">
        <v>647.4</v>
      </c>
      <c r="AB1836">
        <v>0.27368421052631581</v>
      </c>
      <c r="AC1836" t="s">
        <v>4295</v>
      </c>
      <c r="AD1836" t="s">
        <v>5109</v>
      </c>
      <c r="AE1836" s="2">
        <v>46199</v>
      </c>
      <c r="AF1836">
        <v>2026</v>
      </c>
      <c r="AG1836" s="2">
        <v>46174</v>
      </c>
    </row>
    <row r="1837" spans="1:33" x14ac:dyDescent="0.25">
      <c r="A1837" t="s">
        <v>3854</v>
      </c>
      <c r="B1837" t="s">
        <v>380</v>
      </c>
      <c r="C1837" t="s">
        <v>61</v>
      </c>
      <c r="D1837" t="s">
        <v>62</v>
      </c>
      <c r="E1837" t="s">
        <v>25</v>
      </c>
      <c r="F1837">
        <v>2</v>
      </c>
      <c r="G1837">
        <v>249</v>
      </c>
      <c r="H1837">
        <v>0.1</v>
      </c>
      <c r="I1837" t="s">
        <v>30</v>
      </c>
      <c r="J1837" t="s">
        <v>5021</v>
      </c>
      <c r="K1837" t="s">
        <v>4973</v>
      </c>
      <c r="L1837" t="s">
        <v>5020</v>
      </c>
      <c r="M1837">
        <v>171.81</v>
      </c>
      <c r="N1837" s="2">
        <v>45925</v>
      </c>
      <c r="O1837">
        <v>22</v>
      </c>
      <c r="P1837" t="s">
        <v>4025</v>
      </c>
      <c r="Q1837" t="s">
        <v>5113</v>
      </c>
      <c r="R1837" t="s">
        <v>4044</v>
      </c>
      <c r="S1837" t="s">
        <v>4036</v>
      </c>
      <c r="T1837" t="s">
        <v>5104</v>
      </c>
      <c r="U1837" t="s">
        <v>4143</v>
      </c>
      <c r="V1837" t="s">
        <v>4027</v>
      </c>
      <c r="W1837" t="s">
        <v>5055</v>
      </c>
      <c r="X1837" t="s">
        <v>5105</v>
      </c>
      <c r="Y1837">
        <v>448.2</v>
      </c>
      <c r="Z1837">
        <v>343.62</v>
      </c>
      <c r="AA1837">
        <v>104.58</v>
      </c>
      <c r="AB1837">
        <v>0.23333333333333334</v>
      </c>
      <c r="AC1837" t="s">
        <v>4962</v>
      </c>
      <c r="AD1837" t="s">
        <v>5103</v>
      </c>
      <c r="AE1837" s="2">
        <v>46019</v>
      </c>
      <c r="AF1837">
        <v>2025</v>
      </c>
      <c r="AG1837" s="2">
        <v>45992</v>
      </c>
    </row>
    <row r="1838" spans="1:33" x14ac:dyDescent="0.25">
      <c r="A1838" t="s">
        <v>1081</v>
      </c>
      <c r="B1838" t="s">
        <v>263</v>
      </c>
      <c r="C1838" t="s">
        <v>61</v>
      </c>
      <c r="D1838" t="s">
        <v>187</v>
      </c>
      <c r="E1838" t="s">
        <v>14</v>
      </c>
      <c r="F1838">
        <v>2</v>
      </c>
      <c r="G1838">
        <v>249</v>
      </c>
      <c r="H1838">
        <v>0.02</v>
      </c>
      <c r="I1838" t="s">
        <v>30</v>
      </c>
      <c r="J1838" t="s">
        <v>5021</v>
      </c>
      <c r="K1838" t="s">
        <v>4973</v>
      </c>
      <c r="L1838" t="s">
        <v>5020</v>
      </c>
      <c r="M1838">
        <v>171.81</v>
      </c>
      <c r="N1838" s="2">
        <v>46104</v>
      </c>
      <c r="O1838">
        <v>51</v>
      </c>
      <c r="P1838" t="s">
        <v>4030</v>
      </c>
      <c r="Q1838" t="s">
        <v>4029</v>
      </c>
      <c r="R1838" t="s">
        <v>4141</v>
      </c>
      <c r="S1838" t="s">
        <v>4068</v>
      </c>
      <c r="T1838" t="s">
        <v>5099</v>
      </c>
      <c r="U1838" t="s">
        <v>4067</v>
      </c>
      <c r="V1838" t="s">
        <v>4068</v>
      </c>
      <c r="W1838" t="s">
        <v>5070</v>
      </c>
      <c r="X1838" t="s">
        <v>5113</v>
      </c>
      <c r="Y1838">
        <v>488.04</v>
      </c>
      <c r="Z1838">
        <v>343.62</v>
      </c>
      <c r="AA1838">
        <v>144.41999999999999</v>
      </c>
      <c r="AB1838">
        <v>0.29591836734693872</v>
      </c>
      <c r="AC1838" t="s">
        <v>4901</v>
      </c>
      <c r="AD1838" t="s">
        <v>5098</v>
      </c>
      <c r="AE1838" s="2">
        <v>45971</v>
      </c>
      <c r="AF1838">
        <v>2025</v>
      </c>
      <c r="AG1838" s="2">
        <v>45962</v>
      </c>
    </row>
    <row r="1839" spans="1:33" x14ac:dyDescent="0.25">
      <c r="A1839" t="s">
        <v>3824</v>
      </c>
      <c r="B1839" t="s">
        <v>1180</v>
      </c>
      <c r="C1839" t="s">
        <v>416</v>
      </c>
      <c r="D1839" t="s">
        <v>226</v>
      </c>
      <c r="E1839" t="s">
        <v>25</v>
      </c>
      <c r="F1839">
        <v>3</v>
      </c>
      <c r="G1839">
        <v>249</v>
      </c>
      <c r="H1839">
        <v>0.15</v>
      </c>
      <c r="I1839" t="s">
        <v>1258</v>
      </c>
      <c r="J1839" t="s">
        <v>4994</v>
      </c>
      <c r="K1839" t="s">
        <v>4973</v>
      </c>
      <c r="L1839" t="s">
        <v>4995</v>
      </c>
      <c r="M1839">
        <v>159.36000000000001</v>
      </c>
      <c r="N1839" s="2">
        <v>46216</v>
      </c>
      <c r="O1839">
        <v>18</v>
      </c>
      <c r="P1839" t="s">
        <v>4025</v>
      </c>
      <c r="Q1839" t="s">
        <v>4024</v>
      </c>
      <c r="R1839" t="s">
        <v>4067</v>
      </c>
      <c r="S1839" t="s">
        <v>4068</v>
      </c>
      <c r="T1839" t="s">
        <v>5062</v>
      </c>
      <c r="U1839" t="s">
        <v>4055</v>
      </c>
      <c r="V1839" t="s">
        <v>4032</v>
      </c>
      <c r="W1839" t="s">
        <v>5055</v>
      </c>
      <c r="X1839" t="s">
        <v>5063</v>
      </c>
      <c r="Y1839">
        <v>634.95000000000005</v>
      </c>
      <c r="Z1839">
        <v>478.08</v>
      </c>
      <c r="AA1839">
        <v>156.87</v>
      </c>
      <c r="AB1839">
        <v>0.24705882352941175</v>
      </c>
      <c r="AC1839" t="s">
        <v>4869</v>
      </c>
      <c r="AD1839" t="s">
        <v>5123</v>
      </c>
      <c r="AE1839" s="2">
        <v>46133</v>
      </c>
      <c r="AF1839">
        <v>2026</v>
      </c>
      <c r="AG1839" s="2">
        <v>46113</v>
      </c>
    </row>
    <row r="1840" spans="1:33" x14ac:dyDescent="0.25">
      <c r="A1840" t="s">
        <v>3809</v>
      </c>
      <c r="B1840" t="s">
        <v>307</v>
      </c>
      <c r="C1840" t="s">
        <v>416</v>
      </c>
      <c r="D1840" t="s">
        <v>104</v>
      </c>
      <c r="E1840" t="s">
        <v>25</v>
      </c>
      <c r="F1840">
        <v>1</v>
      </c>
      <c r="G1840">
        <v>249</v>
      </c>
      <c r="H1840">
        <v>0</v>
      </c>
      <c r="I1840" t="s">
        <v>30</v>
      </c>
      <c r="J1840" t="s">
        <v>4994</v>
      </c>
      <c r="K1840" t="s">
        <v>4973</v>
      </c>
      <c r="L1840" t="s">
        <v>4995</v>
      </c>
      <c r="M1840">
        <v>159.36000000000001</v>
      </c>
      <c r="N1840" s="2">
        <v>46108</v>
      </c>
      <c r="O1840">
        <v>61</v>
      </c>
      <c r="P1840" t="s">
        <v>4025</v>
      </c>
      <c r="Q1840" t="s">
        <v>4029</v>
      </c>
      <c r="R1840" t="s">
        <v>4077</v>
      </c>
      <c r="S1840" t="s">
        <v>4071</v>
      </c>
      <c r="T1840" t="s">
        <v>5073</v>
      </c>
      <c r="U1840" t="s">
        <v>4035</v>
      </c>
      <c r="V1840" t="s">
        <v>4036</v>
      </c>
      <c r="W1840" t="s">
        <v>5051</v>
      </c>
      <c r="X1840" t="s">
        <v>5074</v>
      </c>
      <c r="Y1840">
        <v>249</v>
      </c>
      <c r="Z1840">
        <v>159.36000000000001</v>
      </c>
      <c r="AA1840">
        <v>89.64</v>
      </c>
      <c r="AB1840">
        <v>0.36</v>
      </c>
      <c r="AC1840" t="s">
        <v>4182</v>
      </c>
      <c r="AD1840" t="s">
        <v>5072</v>
      </c>
      <c r="AE1840" s="2">
        <v>46043</v>
      </c>
      <c r="AF1840">
        <v>2026</v>
      </c>
      <c r="AG1840" s="2">
        <v>46023</v>
      </c>
    </row>
    <row r="1841" spans="1:33" x14ac:dyDescent="0.25">
      <c r="A1841" t="s">
        <v>3806</v>
      </c>
      <c r="B1841" t="s">
        <v>560</v>
      </c>
      <c r="C1841" t="s">
        <v>61</v>
      </c>
      <c r="D1841" t="s">
        <v>74</v>
      </c>
      <c r="E1841" t="s">
        <v>25</v>
      </c>
      <c r="F1841">
        <v>2</v>
      </c>
      <c r="G1841">
        <v>249</v>
      </c>
      <c r="H1841">
        <v>0.2</v>
      </c>
      <c r="I1841" t="s">
        <v>35</v>
      </c>
      <c r="J1841" t="s">
        <v>5021</v>
      </c>
      <c r="K1841" t="s">
        <v>4973</v>
      </c>
      <c r="L1841" t="s">
        <v>5020</v>
      </c>
      <c r="M1841">
        <v>171.81</v>
      </c>
      <c r="N1841" s="2">
        <v>44945</v>
      </c>
      <c r="O1841">
        <v>58</v>
      </c>
      <c r="P1841" t="s">
        <v>4025</v>
      </c>
      <c r="Q1841" t="s">
        <v>4029</v>
      </c>
      <c r="R1841" t="s">
        <v>4060</v>
      </c>
      <c r="S1841" t="s">
        <v>4032</v>
      </c>
      <c r="T1841" t="s">
        <v>5092</v>
      </c>
      <c r="U1841" t="s">
        <v>4165</v>
      </c>
      <c r="V1841" t="s">
        <v>4071</v>
      </c>
      <c r="W1841" t="s">
        <v>5055</v>
      </c>
      <c r="X1841" t="s">
        <v>5093</v>
      </c>
      <c r="Y1841">
        <v>398.4</v>
      </c>
      <c r="Z1841">
        <v>343.62</v>
      </c>
      <c r="AA1841">
        <v>54.78</v>
      </c>
      <c r="AB1841">
        <v>0.13750000000000001</v>
      </c>
      <c r="AC1841" t="s">
        <v>4871</v>
      </c>
      <c r="AD1841" t="s">
        <v>5091</v>
      </c>
      <c r="AE1841" s="2">
        <v>46210</v>
      </c>
      <c r="AF1841">
        <v>2026</v>
      </c>
      <c r="AG1841" s="2">
        <v>46204</v>
      </c>
    </row>
    <row r="1842" spans="1:33" x14ac:dyDescent="0.25">
      <c r="A1842" t="s">
        <v>3760</v>
      </c>
      <c r="B1842" t="s">
        <v>624</v>
      </c>
      <c r="C1842" t="s">
        <v>416</v>
      </c>
      <c r="D1842" t="s">
        <v>34</v>
      </c>
      <c r="E1842" t="s">
        <v>14</v>
      </c>
      <c r="F1842">
        <v>2</v>
      </c>
      <c r="G1842">
        <v>249</v>
      </c>
      <c r="H1842">
        <v>0.02</v>
      </c>
      <c r="I1842" t="s">
        <v>30</v>
      </c>
      <c r="J1842" t="s">
        <v>4994</v>
      </c>
      <c r="K1842" t="s">
        <v>4973</v>
      </c>
      <c r="L1842" t="s">
        <v>4995</v>
      </c>
      <c r="M1842">
        <v>159.36000000000001</v>
      </c>
      <c r="N1842" s="2">
        <v>45046</v>
      </c>
      <c r="O1842">
        <v>19</v>
      </c>
      <c r="P1842" t="s">
        <v>4025</v>
      </c>
      <c r="Q1842" t="s">
        <v>4029</v>
      </c>
      <c r="R1842" t="s">
        <v>4070</v>
      </c>
      <c r="S1842" t="s">
        <v>4071</v>
      </c>
      <c r="T1842" t="s">
        <v>5079</v>
      </c>
      <c r="U1842" t="s">
        <v>4041</v>
      </c>
      <c r="V1842" t="s">
        <v>4036</v>
      </c>
      <c r="W1842" t="s">
        <v>5055</v>
      </c>
      <c r="X1842" t="s">
        <v>5080</v>
      </c>
      <c r="Y1842">
        <v>488.04</v>
      </c>
      <c r="Z1842">
        <v>318.72000000000003</v>
      </c>
      <c r="AA1842">
        <v>169.32</v>
      </c>
      <c r="AB1842">
        <v>0.34693877551020408</v>
      </c>
      <c r="AC1842" t="s">
        <v>4414</v>
      </c>
      <c r="AD1842" t="s">
        <v>5078</v>
      </c>
      <c r="AE1842" s="2">
        <v>46152</v>
      </c>
      <c r="AF1842">
        <v>2026</v>
      </c>
      <c r="AG1842" s="2">
        <v>46143</v>
      </c>
    </row>
    <row r="1843" spans="1:33" x14ac:dyDescent="0.25">
      <c r="A1843" t="s">
        <v>3696</v>
      </c>
      <c r="B1843" t="s">
        <v>3697</v>
      </c>
      <c r="C1843" t="s">
        <v>416</v>
      </c>
      <c r="D1843" t="s">
        <v>226</v>
      </c>
      <c r="E1843" t="s">
        <v>25</v>
      </c>
      <c r="F1843">
        <v>2</v>
      </c>
      <c r="G1843">
        <v>249</v>
      </c>
      <c r="H1843">
        <v>0.1</v>
      </c>
      <c r="I1843" t="s">
        <v>20</v>
      </c>
      <c r="J1843" t="s">
        <v>4994</v>
      </c>
      <c r="K1843" t="s">
        <v>4973</v>
      </c>
      <c r="L1843" t="s">
        <v>4995</v>
      </c>
      <c r="M1843">
        <v>159.36000000000001</v>
      </c>
      <c r="N1843" s="2">
        <v>45127</v>
      </c>
      <c r="O1843">
        <v>41</v>
      </c>
      <c r="P1843" t="s">
        <v>4025</v>
      </c>
      <c r="Q1843" t="s">
        <v>4024</v>
      </c>
      <c r="R1843" t="s">
        <v>4067</v>
      </c>
      <c r="S1843" t="s">
        <v>4068</v>
      </c>
      <c r="T1843" t="s">
        <v>5062</v>
      </c>
      <c r="U1843" t="s">
        <v>4055</v>
      </c>
      <c r="V1843" t="s">
        <v>4032</v>
      </c>
      <c r="W1843" t="s">
        <v>5055</v>
      </c>
      <c r="X1843" t="s">
        <v>5063</v>
      </c>
      <c r="Y1843">
        <v>448.2</v>
      </c>
      <c r="Z1843">
        <v>318.72000000000003</v>
      </c>
      <c r="AA1843">
        <v>129.47999999999999</v>
      </c>
      <c r="AB1843">
        <v>0.28888888888888886</v>
      </c>
      <c r="AC1843" t="s">
        <v>4098</v>
      </c>
      <c r="AD1843" t="s">
        <v>5123</v>
      </c>
      <c r="AE1843" s="2">
        <v>45954</v>
      </c>
      <c r="AF1843">
        <v>2025</v>
      </c>
      <c r="AG1843" s="2">
        <v>45931</v>
      </c>
    </row>
    <row r="1844" spans="1:33" x14ac:dyDescent="0.25">
      <c r="A1844" t="s">
        <v>668</v>
      </c>
      <c r="B1844" t="s">
        <v>535</v>
      </c>
      <c r="C1844" t="s">
        <v>416</v>
      </c>
      <c r="D1844" t="s">
        <v>48</v>
      </c>
      <c r="E1844" t="s">
        <v>14</v>
      </c>
      <c r="F1844">
        <v>4</v>
      </c>
      <c r="G1844">
        <v>249</v>
      </c>
      <c r="H1844">
        <v>0.05</v>
      </c>
      <c r="I1844" t="s">
        <v>1258</v>
      </c>
      <c r="J1844" t="s">
        <v>4994</v>
      </c>
      <c r="K1844" t="s">
        <v>4973</v>
      </c>
      <c r="L1844" t="s">
        <v>4995</v>
      </c>
      <c r="M1844">
        <v>159.36000000000001</v>
      </c>
      <c r="N1844" s="2">
        <v>46205</v>
      </c>
      <c r="O1844">
        <v>62</v>
      </c>
      <c r="P1844" t="s">
        <v>4025</v>
      </c>
      <c r="Q1844" t="s">
        <v>4029</v>
      </c>
      <c r="R1844" t="s">
        <v>4100</v>
      </c>
      <c r="S1844" t="s">
        <v>4027</v>
      </c>
      <c r="T1844" t="s">
        <v>5110</v>
      </c>
      <c r="U1844" t="s">
        <v>4135</v>
      </c>
      <c r="V1844" t="s">
        <v>4058</v>
      </c>
      <c r="W1844" t="s">
        <v>5055</v>
      </c>
      <c r="X1844" t="s">
        <v>5112</v>
      </c>
      <c r="Y1844">
        <v>946.2</v>
      </c>
      <c r="Z1844">
        <v>637.44000000000005</v>
      </c>
      <c r="AA1844">
        <v>308.76</v>
      </c>
      <c r="AB1844">
        <v>0.32631578947368417</v>
      </c>
      <c r="AC1844" t="s">
        <v>4346</v>
      </c>
      <c r="AD1844" t="s">
        <v>5109</v>
      </c>
      <c r="AE1844" s="2">
        <v>45946</v>
      </c>
      <c r="AF1844">
        <v>2025</v>
      </c>
      <c r="AG1844" s="2">
        <v>45931</v>
      </c>
    </row>
    <row r="1845" spans="1:33" x14ac:dyDescent="0.25">
      <c r="A1845" t="s">
        <v>2329</v>
      </c>
      <c r="B1845" t="s">
        <v>1325</v>
      </c>
      <c r="C1845" t="s">
        <v>416</v>
      </c>
      <c r="D1845" t="s">
        <v>226</v>
      </c>
      <c r="E1845" t="s">
        <v>25</v>
      </c>
      <c r="F1845">
        <v>1</v>
      </c>
      <c r="G1845">
        <v>249</v>
      </c>
      <c r="H1845">
        <v>0</v>
      </c>
      <c r="I1845" t="s">
        <v>15</v>
      </c>
      <c r="J1845" t="s">
        <v>4994</v>
      </c>
      <c r="K1845" t="s">
        <v>4973</v>
      </c>
      <c r="L1845" t="s">
        <v>4995</v>
      </c>
      <c r="M1845">
        <v>159.36000000000001</v>
      </c>
      <c r="N1845" s="2">
        <v>45063</v>
      </c>
      <c r="O1845">
        <v>22</v>
      </c>
      <c r="P1845" t="s">
        <v>5113</v>
      </c>
      <c r="Q1845" t="s">
        <v>4029</v>
      </c>
      <c r="R1845" t="s">
        <v>4031</v>
      </c>
      <c r="S1845" t="s">
        <v>4032</v>
      </c>
      <c r="T1845" t="s">
        <v>5062</v>
      </c>
      <c r="U1845" t="s">
        <v>4055</v>
      </c>
      <c r="V1845" t="s">
        <v>4032</v>
      </c>
      <c r="W1845" t="s">
        <v>5055</v>
      </c>
      <c r="X1845" t="s">
        <v>5063</v>
      </c>
      <c r="Y1845">
        <v>249</v>
      </c>
      <c r="Z1845">
        <v>159.36000000000001</v>
      </c>
      <c r="AA1845">
        <v>89.64</v>
      </c>
      <c r="AB1845">
        <v>0.36</v>
      </c>
      <c r="AC1845" t="s">
        <v>4856</v>
      </c>
      <c r="AD1845" t="s">
        <v>5123</v>
      </c>
      <c r="AE1845" s="2">
        <v>46189</v>
      </c>
      <c r="AF1845">
        <v>2026</v>
      </c>
      <c r="AG1845" s="2">
        <v>46174</v>
      </c>
    </row>
    <row r="1846" spans="1:33" x14ac:dyDescent="0.25">
      <c r="A1846" t="s">
        <v>919</v>
      </c>
      <c r="B1846" t="s">
        <v>544</v>
      </c>
      <c r="C1846" t="s">
        <v>61</v>
      </c>
      <c r="D1846" t="s">
        <v>120</v>
      </c>
      <c r="E1846" t="s">
        <v>14</v>
      </c>
      <c r="F1846">
        <v>1</v>
      </c>
      <c r="G1846">
        <v>249</v>
      </c>
      <c r="H1846">
        <v>0</v>
      </c>
      <c r="I1846" t="s">
        <v>35</v>
      </c>
      <c r="J1846" t="s">
        <v>5021</v>
      </c>
      <c r="K1846" t="s">
        <v>4973</v>
      </c>
      <c r="L1846" t="s">
        <v>5020</v>
      </c>
      <c r="M1846">
        <v>171.81</v>
      </c>
      <c r="N1846" s="2">
        <v>45293</v>
      </c>
      <c r="O1846">
        <v>39</v>
      </c>
      <c r="P1846" t="s">
        <v>4025</v>
      </c>
      <c r="Q1846" t="s">
        <v>4024</v>
      </c>
      <c r="R1846" t="s">
        <v>4057</v>
      </c>
      <c r="S1846" t="s">
        <v>4058</v>
      </c>
      <c r="T1846" t="s">
        <v>5101</v>
      </c>
      <c r="U1846" t="s">
        <v>4026</v>
      </c>
      <c r="V1846" t="s">
        <v>4027</v>
      </c>
      <c r="W1846" t="s">
        <v>5051</v>
      </c>
      <c r="X1846" t="s">
        <v>5102</v>
      </c>
      <c r="Y1846">
        <v>249</v>
      </c>
      <c r="Z1846">
        <v>171.81</v>
      </c>
      <c r="AA1846">
        <v>77.19</v>
      </c>
      <c r="AB1846">
        <v>0.31</v>
      </c>
      <c r="AC1846" t="s">
        <v>4785</v>
      </c>
      <c r="AD1846" t="s">
        <v>5127</v>
      </c>
      <c r="AE1846" s="2">
        <v>46228</v>
      </c>
      <c r="AF1846">
        <v>2026</v>
      </c>
      <c r="AG1846" s="2">
        <v>46204</v>
      </c>
    </row>
    <row r="1847" spans="1:33" x14ac:dyDescent="0.25">
      <c r="A1847" t="s">
        <v>1452</v>
      </c>
      <c r="B1847" t="s">
        <v>1068</v>
      </c>
      <c r="C1847" t="s">
        <v>416</v>
      </c>
      <c r="D1847" t="s">
        <v>52</v>
      </c>
      <c r="E1847" t="s">
        <v>25</v>
      </c>
      <c r="F1847">
        <v>3</v>
      </c>
      <c r="G1847">
        <v>249</v>
      </c>
      <c r="H1847">
        <v>0</v>
      </c>
      <c r="I1847" t="s">
        <v>15</v>
      </c>
      <c r="J1847" t="s">
        <v>4994</v>
      </c>
      <c r="K1847" t="s">
        <v>4973</v>
      </c>
      <c r="L1847" t="s">
        <v>4995</v>
      </c>
      <c r="M1847">
        <v>159.36000000000001</v>
      </c>
      <c r="N1847" s="2">
        <v>45806</v>
      </c>
      <c r="O1847">
        <v>66</v>
      </c>
      <c r="P1847" t="s">
        <v>4025</v>
      </c>
      <c r="Q1847" t="s">
        <v>4024</v>
      </c>
      <c r="R1847" t="s">
        <v>4089</v>
      </c>
      <c r="S1847" t="s">
        <v>5113</v>
      </c>
      <c r="T1847" t="s">
        <v>5054</v>
      </c>
      <c r="U1847" t="s">
        <v>4060</v>
      </c>
      <c r="V1847" t="s">
        <v>4032</v>
      </c>
      <c r="W1847" t="s">
        <v>5055</v>
      </c>
      <c r="X1847" t="s">
        <v>5056</v>
      </c>
      <c r="Y1847">
        <v>747</v>
      </c>
      <c r="Z1847">
        <v>478.08</v>
      </c>
      <c r="AA1847">
        <v>268.92</v>
      </c>
      <c r="AB1847">
        <v>0.36000000000000004</v>
      </c>
      <c r="AC1847" t="s">
        <v>4360</v>
      </c>
      <c r="AD1847" t="s">
        <v>5053</v>
      </c>
      <c r="AE1847" s="2">
        <v>46015</v>
      </c>
      <c r="AF1847">
        <v>2025</v>
      </c>
      <c r="AG1847" s="2">
        <v>45992</v>
      </c>
    </row>
    <row r="1848" spans="1:33" x14ac:dyDescent="0.25">
      <c r="A1848" t="s">
        <v>3576</v>
      </c>
      <c r="B1848" t="s">
        <v>843</v>
      </c>
      <c r="C1848" t="s">
        <v>416</v>
      </c>
      <c r="D1848" t="s">
        <v>52</v>
      </c>
      <c r="E1848" t="s">
        <v>25</v>
      </c>
      <c r="F1848">
        <v>2</v>
      </c>
      <c r="G1848">
        <v>246.51</v>
      </c>
      <c r="H1848">
        <v>0.15</v>
      </c>
      <c r="I1848" t="s">
        <v>15</v>
      </c>
      <c r="J1848" t="s">
        <v>4994</v>
      </c>
      <c r="K1848" t="s">
        <v>4973</v>
      </c>
      <c r="L1848" t="s">
        <v>4995</v>
      </c>
      <c r="M1848">
        <v>159.36000000000001</v>
      </c>
      <c r="N1848" s="2">
        <v>45864</v>
      </c>
      <c r="O1848">
        <v>18</v>
      </c>
      <c r="P1848" t="s">
        <v>4052</v>
      </c>
      <c r="Q1848" t="s">
        <v>4029</v>
      </c>
      <c r="R1848" t="s">
        <v>4141</v>
      </c>
      <c r="S1848" t="s">
        <v>4068</v>
      </c>
      <c r="T1848" t="s">
        <v>5054</v>
      </c>
      <c r="U1848" t="s">
        <v>4060</v>
      </c>
      <c r="V1848" t="s">
        <v>4032</v>
      </c>
      <c r="W1848" t="s">
        <v>5055</v>
      </c>
      <c r="X1848" t="s">
        <v>5056</v>
      </c>
      <c r="Y1848">
        <v>419.07</v>
      </c>
      <c r="Z1848">
        <v>318.72000000000003</v>
      </c>
      <c r="AA1848">
        <v>100.35</v>
      </c>
      <c r="AB1848">
        <v>0.23945880163218555</v>
      </c>
      <c r="AC1848" t="s">
        <v>4229</v>
      </c>
      <c r="AD1848" t="s">
        <v>5053</v>
      </c>
      <c r="AE1848" s="2">
        <v>46161</v>
      </c>
      <c r="AF1848">
        <v>2026</v>
      </c>
      <c r="AG1848" s="2">
        <v>46143</v>
      </c>
    </row>
    <row r="1849" spans="1:33" x14ac:dyDescent="0.25">
      <c r="A1849" t="s">
        <v>2492</v>
      </c>
      <c r="B1849" t="s">
        <v>122</v>
      </c>
      <c r="C1849" t="s">
        <v>61</v>
      </c>
      <c r="D1849" t="s">
        <v>101</v>
      </c>
      <c r="E1849" t="s">
        <v>14</v>
      </c>
      <c r="F1849">
        <v>3</v>
      </c>
      <c r="G1849">
        <v>246.51</v>
      </c>
      <c r="H1849">
        <v>0.15</v>
      </c>
      <c r="I1849" t="s">
        <v>20</v>
      </c>
      <c r="J1849" t="s">
        <v>5021</v>
      </c>
      <c r="K1849" t="s">
        <v>4973</v>
      </c>
      <c r="L1849" t="s">
        <v>5020</v>
      </c>
      <c r="M1849">
        <v>171.81</v>
      </c>
      <c r="N1849" s="2">
        <v>45878</v>
      </c>
      <c r="O1849">
        <v>45</v>
      </c>
      <c r="P1849" t="s">
        <v>4030</v>
      </c>
      <c r="Q1849" t="s">
        <v>4024</v>
      </c>
      <c r="R1849" t="s">
        <v>4097</v>
      </c>
      <c r="S1849" t="s">
        <v>4071</v>
      </c>
      <c r="T1849" t="s">
        <v>5082</v>
      </c>
      <c r="U1849" t="s">
        <v>4050</v>
      </c>
      <c r="V1849" t="s">
        <v>4036</v>
      </c>
      <c r="W1849" t="s">
        <v>5055</v>
      </c>
      <c r="X1849" t="s">
        <v>5083</v>
      </c>
      <c r="Y1849">
        <v>628.6</v>
      </c>
      <c r="Z1849">
        <v>515.42999999999995</v>
      </c>
      <c r="AA1849">
        <v>113.17</v>
      </c>
      <c r="AB1849">
        <v>0.1800349984091632</v>
      </c>
      <c r="AC1849" t="s">
        <v>4561</v>
      </c>
      <c r="AD1849" t="s">
        <v>5121</v>
      </c>
      <c r="AE1849" s="2">
        <v>46015</v>
      </c>
      <c r="AF1849">
        <v>2025</v>
      </c>
      <c r="AG1849" s="2">
        <v>45992</v>
      </c>
    </row>
    <row r="1850" spans="1:33" x14ac:dyDescent="0.25">
      <c r="A1850" t="s">
        <v>1334</v>
      </c>
      <c r="B1850" t="s">
        <v>193</v>
      </c>
      <c r="C1850" t="s">
        <v>61</v>
      </c>
      <c r="D1850" t="s">
        <v>104</v>
      </c>
      <c r="E1850" t="s">
        <v>14</v>
      </c>
      <c r="F1850">
        <v>1</v>
      </c>
      <c r="G1850">
        <v>246.51</v>
      </c>
      <c r="H1850">
        <v>0.1</v>
      </c>
      <c r="I1850" t="s">
        <v>35</v>
      </c>
      <c r="J1850" t="s">
        <v>5021</v>
      </c>
      <c r="K1850" t="s">
        <v>4973</v>
      </c>
      <c r="L1850" t="s">
        <v>5020</v>
      </c>
      <c r="M1850">
        <v>171.81</v>
      </c>
      <c r="N1850" s="2">
        <v>45106</v>
      </c>
      <c r="O1850">
        <v>56</v>
      </c>
      <c r="P1850" t="s">
        <v>4025</v>
      </c>
      <c r="Q1850" t="s">
        <v>4029</v>
      </c>
      <c r="R1850" t="s">
        <v>4055</v>
      </c>
      <c r="S1850" t="s">
        <v>4032</v>
      </c>
      <c r="T1850" t="s">
        <v>5073</v>
      </c>
      <c r="U1850" t="s">
        <v>4035</v>
      </c>
      <c r="V1850" t="s">
        <v>4036</v>
      </c>
      <c r="W1850" t="s">
        <v>5051</v>
      </c>
      <c r="X1850" t="s">
        <v>5074</v>
      </c>
      <c r="Y1850">
        <v>221.86</v>
      </c>
      <c r="Z1850">
        <v>171.81</v>
      </c>
      <c r="AA1850">
        <v>50.05</v>
      </c>
      <c r="AB1850">
        <v>0.22559271612728746</v>
      </c>
      <c r="AC1850" t="s">
        <v>4593</v>
      </c>
      <c r="AD1850" t="s">
        <v>5072</v>
      </c>
      <c r="AE1850" s="2">
        <v>45961</v>
      </c>
      <c r="AF1850">
        <v>2025</v>
      </c>
      <c r="AG1850" s="2">
        <v>45931</v>
      </c>
    </row>
    <row r="1851" spans="1:33" x14ac:dyDescent="0.25">
      <c r="A1851" t="s">
        <v>2618</v>
      </c>
      <c r="B1851" t="s">
        <v>2619</v>
      </c>
      <c r="C1851" t="s">
        <v>61</v>
      </c>
      <c r="D1851" t="s">
        <v>120</v>
      </c>
      <c r="E1851" t="s">
        <v>14</v>
      </c>
      <c r="F1851">
        <v>3</v>
      </c>
      <c r="G1851">
        <v>246.51</v>
      </c>
      <c r="H1851">
        <v>0.15</v>
      </c>
      <c r="I1851" t="s">
        <v>1258</v>
      </c>
      <c r="J1851" t="s">
        <v>5021</v>
      </c>
      <c r="K1851" t="s">
        <v>4973</v>
      </c>
      <c r="L1851" t="s">
        <v>5020</v>
      </c>
      <c r="M1851">
        <v>171.81</v>
      </c>
      <c r="N1851" s="2">
        <v>45085</v>
      </c>
      <c r="O1851">
        <v>62</v>
      </c>
      <c r="P1851" t="s">
        <v>4025</v>
      </c>
      <c r="Q1851" t="s">
        <v>4024</v>
      </c>
      <c r="R1851" t="s">
        <v>4089</v>
      </c>
      <c r="S1851" t="s">
        <v>4068</v>
      </c>
      <c r="T1851" t="s">
        <v>5101</v>
      </c>
      <c r="U1851" t="s">
        <v>4026</v>
      </c>
      <c r="V1851" t="s">
        <v>4027</v>
      </c>
      <c r="W1851" t="s">
        <v>5051</v>
      </c>
      <c r="X1851" t="s">
        <v>5102</v>
      </c>
      <c r="Y1851">
        <v>628.6</v>
      </c>
      <c r="Z1851">
        <v>515.42999999999995</v>
      </c>
      <c r="AA1851">
        <v>113.17</v>
      </c>
      <c r="AB1851">
        <v>0.1800349984091632</v>
      </c>
      <c r="AC1851" t="s">
        <v>4251</v>
      </c>
      <c r="AD1851" t="s">
        <v>5127</v>
      </c>
      <c r="AE1851" s="2">
        <v>46199</v>
      </c>
      <c r="AF1851">
        <v>2026</v>
      </c>
      <c r="AG1851" s="2">
        <v>46174</v>
      </c>
    </row>
    <row r="1852" spans="1:33" x14ac:dyDescent="0.25">
      <c r="A1852" t="s">
        <v>2169</v>
      </c>
      <c r="B1852" t="s">
        <v>259</v>
      </c>
      <c r="C1852" t="s">
        <v>416</v>
      </c>
      <c r="D1852" t="s">
        <v>52</v>
      </c>
      <c r="E1852" t="s">
        <v>25</v>
      </c>
      <c r="F1852">
        <v>2</v>
      </c>
      <c r="G1852">
        <v>246.51</v>
      </c>
      <c r="H1852">
        <v>0</v>
      </c>
      <c r="I1852" t="s">
        <v>15</v>
      </c>
      <c r="J1852" t="s">
        <v>4994</v>
      </c>
      <c r="K1852" t="s">
        <v>4973</v>
      </c>
      <c r="L1852" t="s">
        <v>4995</v>
      </c>
      <c r="M1852">
        <v>159.36000000000001</v>
      </c>
      <c r="N1852" s="2">
        <v>45804</v>
      </c>
      <c r="O1852">
        <v>33</v>
      </c>
      <c r="P1852" t="s">
        <v>4025</v>
      </c>
      <c r="Q1852" t="s">
        <v>4029</v>
      </c>
      <c r="R1852" t="s">
        <v>4089</v>
      </c>
      <c r="S1852" t="s">
        <v>4068</v>
      </c>
      <c r="T1852" t="s">
        <v>5054</v>
      </c>
      <c r="U1852" t="s">
        <v>4060</v>
      </c>
      <c r="V1852" t="s">
        <v>4032</v>
      </c>
      <c r="W1852" t="s">
        <v>5055</v>
      </c>
      <c r="X1852" t="s">
        <v>5056</v>
      </c>
      <c r="Y1852">
        <v>493.02</v>
      </c>
      <c r="Z1852">
        <v>318.72000000000003</v>
      </c>
      <c r="AA1852">
        <v>174.3</v>
      </c>
      <c r="AB1852">
        <v>0.35353535353535359</v>
      </c>
      <c r="AC1852" t="s">
        <v>4706</v>
      </c>
      <c r="AD1852" t="s">
        <v>5053</v>
      </c>
      <c r="AE1852" s="2">
        <v>45966</v>
      </c>
      <c r="AF1852">
        <v>2025</v>
      </c>
      <c r="AG1852" s="2">
        <v>45962</v>
      </c>
    </row>
    <row r="1853" spans="1:33" x14ac:dyDescent="0.25">
      <c r="A1853" t="s">
        <v>1502</v>
      </c>
      <c r="B1853" t="s">
        <v>1504</v>
      </c>
      <c r="C1853" t="s">
        <v>61</v>
      </c>
      <c r="D1853" t="s">
        <v>24</v>
      </c>
      <c r="E1853" t="s">
        <v>14</v>
      </c>
      <c r="F1853">
        <v>1</v>
      </c>
      <c r="G1853">
        <v>246.51</v>
      </c>
      <c r="H1853">
        <v>0.1</v>
      </c>
      <c r="I1853" t="s">
        <v>35</v>
      </c>
      <c r="J1853" t="s">
        <v>5021</v>
      </c>
      <c r="K1853" t="s">
        <v>4973</v>
      </c>
      <c r="L1853" t="s">
        <v>5020</v>
      </c>
      <c r="M1853">
        <v>171.81</v>
      </c>
      <c r="N1853" s="2">
        <v>46096</v>
      </c>
      <c r="O1853">
        <v>65</v>
      </c>
      <c r="P1853" t="s">
        <v>4030</v>
      </c>
      <c r="Q1853" t="s">
        <v>4024</v>
      </c>
      <c r="R1853" t="s">
        <v>4085</v>
      </c>
      <c r="S1853" t="s">
        <v>4036</v>
      </c>
      <c r="T1853" t="s">
        <v>5085</v>
      </c>
      <c r="U1853" t="s">
        <v>4097</v>
      </c>
      <c r="V1853" t="s">
        <v>4071</v>
      </c>
      <c r="W1853" t="s">
        <v>5051</v>
      </c>
      <c r="X1853" t="s">
        <v>5087</v>
      </c>
      <c r="Y1853">
        <v>221.86</v>
      </c>
      <c r="Z1853">
        <v>171.81</v>
      </c>
      <c r="AA1853">
        <v>50.05</v>
      </c>
      <c r="AB1853">
        <v>0.22559271612728746</v>
      </c>
      <c r="AC1853" t="s">
        <v>5160</v>
      </c>
      <c r="AD1853" t="s">
        <v>5084</v>
      </c>
      <c r="AE1853" s="2">
        <v>46097</v>
      </c>
      <c r="AF1853">
        <v>2026</v>
      </c>
      <c r="AG1853" s="2">
        <v>46082</v>
      </c>
    </row>
    <row r="1854" spans="1:33" x14ac:dyDescent="0.25">
      <c r="A1854" t="s">
        <v>717</v>
      </c>
      <c r="B1854" t="s">
        <v>718</v>
      </c>
      <c r="C1854" t="s">
        <v>61</v>
      </c>
      <c r="D1854" t="s">
        <v>74</v>
      </c>
      <c r="E1854" t="s">
        <v>14</v>
      </c>
      <c r="F1854">
        <v>3</v>
      </c>
      <c r="G1854">
        <v>246.51</v>
      </c>
      <c r="H1854">
        <v>0.1</v>
      </c>
      <c r="I1854" t="s">
        <v>15</v>
      </c>
      <c r="J1854" t="s">
        <v>5021</v>
      </c>
      <c r="K1854" t="s">
        <v>4973</v>
      </c>
      <c r="L1854" t="s">
        <v>5020</v>
      </c>
      <c r="M1854">
        <v>171.81</v>
      </c>
      <c r="N1854" s="2">
        <v>46099</v>
      </c>
      <c r="O1854">
        <v>66</v>
      </c>
      <c r="P1854" t="s">
        <v>4030</v>
      </c>
      <c r="Q1854" t="s">
        <v>4029</v>
      </c>
      <c r="R1854" t="s">
        <v>4041</v>
      </c>
      <c r="S1854" t="s">
        <v>4036</v>
      </c>
      <c r="T1854" t="s">
        <v>5092</v>
      </c>
      <c r="U1854" t="s">
        <v>4165</v>
      </c>
      <c r="V1854" t="s">
        <v>4071</v>
      </c>
      <c r="W1854" t="s">
        <v>5055</v>
      </c>
      <c r="X1854" t="s">
        <v>5093</v>
      </c>
      <c r="Y1854">
        <v>665.58</v>
      </c>
      <c r="Z1854">
        <v>515.42999999999995</v>
      </c>
      <c r="AA1854">
        <v>150.15</v>
      </c>
      <c r="AB1854">
        <v>0.22559271612728748</v>
      </c>
      <c r="AC1854" t="s">
        <v>5151</v>
      </c>
      <c r="AD1854" t="s">
        <v>5091</v>
      </c>
      <c r="AE1854" s="2">
        <v>46176</v>
      </c>
      <c r="AF1854">
        <v>2026</v>
      </c>
      <c r="AG1854" s="2">
        <v>46174</v>
      </c>
    </row>
    <row r="1855" spans="1:33" x14ac:dyDescent="0.25">
      <c r="A1855" t="s">
        <v>540</v>
      </c>
      <c r="B1855" t="s">
        <v>541</v>
      </c>
      <c r="C1855" t="s">
        <v>416</v>
      </c>
      <c r="D1855" t="s">
        <v>64</v>
      </c>
      <c r="E1855" t="s">
        <v>14</v>
      </c>
      <c r="F1855">
        <v>1</v>
      </c>
      <c r="G1855">
        <v>246.51</v>
      </c>
      <c r="H1855">
        <v>0.2</v>
      </c>
      <c r="I1855" t="s">
        <v>15</v>
      </c>
      <c r="J1855" t="s">
        <v>4994</v>
      </c>
      <c r="K1855" t="s">
        <v>4973</v>
      </c>
      <c r="L1855" t="s">
        <v>4995</v>
      </c>
      <c r="M1855">
        <v>159.36000000000001</v>
      </c>
      <c r="N1855" s="2">
        <v>46024</v>
      </c>
      <c r="O1855">
        <v>25</v>
      </c>
      <c r="P1855" t="s">
        <v>4025</v>
      </c>
      <c r="Q1855" t="s">
        <v>4029</v>
      </c>
      <c r="R1855" t="s">
        <v>4135</v>
      </c>
      <c r="S1855" t="s">
        <v>4058</v>
      </c>
      <c r="T1855" t="s">
        <v>5089</v>
      </c>
      <c r="U1855" t="s">
        <v>4077</v>
      </c>
      <c r="V1855" t="s">
        <v>4071</v>
      </c>
      <c r="W1855" t="s">
        <v>5055</v>
      </c>
      <c r="X1855" t="s">
        <v>5090</v>
      </c>
      <c r="Y1855">
        <v>197.21</v>
      </c>
      <c r="Z1855">
        <v>159.36000000000001</v>
      </c>
      <c r="AA1855">
        <v>37.85</v>
      </c>
      <c r="AB1855">
        <v>0.19192738704933826</v>
      </c>
      <c r="AC1855" t="s">
        <v>4718</v>
      </c>
      <c r="AD1855" t="s">
        <v>5088</v>
      </c>
      <c r="AE1855" s="2">
        <v>46161</v>
      </c>
      <c r="AF1855">
        <v>2026</v>
      </c>
      <c r="AG1855" s="2">
        <v>46143</v>
      </c>
    </row>
    <row r="1856" spans="1:33" x14ac:dyDescent="0.25">
      <c r="A1856" t="s">
        <v>688</v>
      </c>
      <c r="B1856" t="s">
        <v>689</v>
      </c>
      <c r="C1856" t="s">
        <v>61</v>
      </c>
      <c r="D1856" t="s">
        <v>74</v>
      </c>
      <c r="E1856" t="s">
        <v>25</v>
      </c>
      <c r="F1856">
        <v>4</v>
      </c>
      <c r="G1856">
        <v>246.51</v>
      </c>
      <c r="H1856">
        <v>0.05</v>
      </c>
      <c r="I1856" t="s">
        <v>35</v>
      </c>
      <c r="J1856" t="s">
        <v>5021</v>
      </c>
      <c r="K1856" t="s">
        <v>4973</v>
      </c>
      <c r="L1856" t="s">
        <v>5020</v>
      </c>
      <c r="M1856">
        <v>171.81</v>
      </c>
      <c r="N1856" s="2">
        <v>45301</v>
      </c>
      <c r="O1856">
        <v>51</v>
      </c>
      <c r="P1856" t="s">
        <v>4025</v>
      </c>
      <c r="Q1856" t="s">
        <v>4024</v>
      </c>
      <c r="R1856" t="s">
        <v>4039</v>
      </c>
      <c r="S1856" t="s">
        <v>4032</v>
      </c>
      <c r="T1856" t="s">
        <v>5092</v>
      </c>
      <c r="U1856" t="s">
        <v>4165</v>
      </c>
      <c r="V1856" t="s">
        <v>4071</v>
      </c>
      <c r="W1856" t="s">
        <v>5055</v>
      </c>
      <c r="X1856" t="s">
        <v>5093</v>
      </c>
      <c r="Y1856">
        <v>936.74</v>
      </c>
      <c r="Z1856">
        <v>687.24</v>
      </c>
      <c r="AA1856">
        <v>249.5</v>
      </c>
      <c r="AB1856">
        <v>0.26634925379507651</v>
      </c>
      <c r="AC1856" t="s">
        <v>4848</v>
      </c>
      <c r="AD1856" t="s">
        <v>5091</v>
      </c>
      <c r="AE1856" s="2">
        <v>45965</v>
      </c>
      <c r="AF1856">
        <v>2025</v>
      </c>
      <c r="AG1856" s="2">
        <v>45962</v>
      </c>
    </row>
    <row r="1857" spans="1:33" x14ac:dyDescent="0.25">
      <c r="A1857" t="s">
        <v>3731</v>
      </c>
      <c r="B1857" t="s">
        <v>94</v>
      </c>
      <c r="C1857" t="s">
        <v>416</v>
      </c>
      <c r="D1857" t="s">
        <v>58</v>
      </c>
      <c r="E1857" t="s">
        <v>14</v>
      </c>
      <c r="F1857">
        <v>1</v>
      </c>
      <c r="G1857">
        <v>246.51</v>
      </c>
      <c r="H1857">
        <v>0</v>
      </c>
      <c r="I1857" t="s">
        <v>35</v>
      </c>
      <c r="J1857" t="s">
        <v>4994</v>
      </c>
      <c r="K1857" t="s">
        <v>4973</v>
      </c>
      <c r="L1857" t="s">
        <v>4995</v>
      </c>
      <c r="M1857">
        <v>159.36000000000001</v>
      </c>
      <c r="N1857" s="2">
        <v>45641</v>
      </c>
      <c r="O1857">
        <v>18</v>
      </c>
      <c r="P1857" t="s">
        <v>4025</v>
      </c>
      <c r="Q1857" t="s">
        <v>4029</v>
      </c>
      <c r="R1857" t="s">
        <v>4141</v>
      </c>
      <c r="S1857" t="s">
        <v>4068</v>
      </c>
      <c r="T1857" t="s">
        <v>5050</v>
      </c>
      <c r="U1857" t="s">
        <v>4060</v>
      </c>
      <c r="V1857" t="s">
        <v>4032</v>
      </c>
      <c r="W1857" t="s">
        <v>5051</v>
      </c>
      <c r="X1857" t="s">
        <v>5052</v>
      </c>
      <c r="Y1857">
        <v>246.51</v>
      </c>
      <c r="Z1857">
        <v>159.36000000000001</v>
      </c>
      <c r="AA1857">
        <v>87.15</v>
      </c>
      <c r="AB1857">
        <v>0.35353535353535359</v>
      </c>
      <c r="AC1857" t="s">
        <v>4427</v>
      </c>
      <c r="AD1857" t="s">
        <v>5049</v>
      </c>
      <c r="AE1857" s="2">
        <v>46038</v>
      </c>
      <c r="AF1857">
        <v>2026</v>
      </c>
      <c r="AG1857" s="2">
        <v>46023</v>
      </c>
    </row>
    <row r="1858" spans="1:33" x14ac:dyDescent="0.25">
      <c r="A1858" t="s">
        <v>3726</v>
      </c>
      <c r="B1858" t="s">
        <v>411</v>
      </c>
      <c r="C1858" t="s">
        <v>416</v>
      </c>
      <c r="D1858" t="s">
        <v>112</v>
      </c>
      <c r="E1858" t="s">
        <v>25</v>
      </c>
      <c r="F1858">
        <v>4</v>
      </c>
      <c r="G1858">
        <v>246.51</v>
      </c>
      <c r="H1858">
        <v>0.15</v>
      </c>
      <c r="I1858" t="s">
        <v>15</v>
      </c>
      <c r="J1858" t="s">
        <v>4994</v>
      </c>
      <c r="K1858" t="s">
        <v>4973</v>
      </c>
      <c r="L1858" t="s">
        <v>4995</v>
      </c>
      <c r="M1858">
        <v>159.36000000000001</v>
      </c>
      <c r="N1858" s="2">
        <v>46131</v>
      </c>
      <c r="O1858">
        <v>63</v>
      </c>
      <c r="P1858" t="s">
        <v>4025</v>
      </c>
      <c r="Q1858" t="s">
        <v>4029</v>
      </c>
      <c r="R1858" t="s">
        <v>4057</v>
      </c>
      <c r="S1858" t="s">
        <v>4058</v>
      </c>
      <c r="T1858" t="s">
        <v>5107</v>
      </c>
      <c r="U1858" t="s">
        <v>4057</v>
      </c>
      <c r="V1858" t="s">
        <v>4058</v>
      </c>
      <c r="W1858" t="s">
        <v>5051</v>
      </c>
      <c r="X1858" t="s">
        <v>5108</v>
      </c>
      <c r="Y1858">
        <v>838.13</v>
      </c>
      <c r="Z1858">
        <v>637.44000000000005</v>
      </c>
      <c r="AA1858">
        <v>200.69</v>
      </c>
      <c r="AB1858">
        <v>0.23944972736926251</v>
      </c>
      <c r="AC1858" t="s">
        <v>4155</v>
      </c>
      <c r="AD1858" t="s">
        <v>5106</v>
      </c>
      <c r="AE1858" s="2">
        <v>46027</v>
      </c>
      <c r="AF1858">
        <v>2026</v>
      </c>
      <c r="AG1858" s="2">
        <v>46023</v>
      </c>
    </row>
    <row r="1859" spans="1:33" x14ac:dyDescent="0.25">
      <c r="A1859" t="s">
        <v>2768</v>
      </c>
      <c r="B1859" t="s">
        <v>2177</v>
      </c>
      <c r="C1859" t="s">
        <v>61</v>
      </c>
      <c r="D1859" t="s">
        <v>24</v>
      </c>
      <c r="E1859" t="s">
        <v>25</v>
      </c>
      <c r="F1859">
        <v>8</v>
      </c>
      <c r="G1859">
        <v>246.51</v>
      </c>
      <c r="H1859">
        <v>0</v>
      </c>
      <c r="I1859" t="s">
        <v>20</v>
      </c>
      <c r="J1859" t="s">
        <v>5021</v>
      </c>
      <c r="K1859" t="s">
        <v>4973</v>
      </c>
      <c r="L1859" t="s">
        <v>5020</v>
      </c>
      <c r="M1859">
        <v>171.81</v>
      </c>
      <c r="N1859" s="2">
        <v>45342</v>
      </c>
      <c r="O1859">
        <v>44</v>
      </c>
      <c r="P1859" t="s">
        <v>4025</v>
      </c>
      <c r="Q1859" t="s">
        <v>4029</v>
      </c>
      <c r="R1859" t="s">
        <v>4074</v>
      </c>
      <c r="S1859" t="s">
        <v>4071</v>
      </c>
      <c r="T1859" t="s">
        <v>5085</v>
      </c>
      <c r="U1859" t="s">
        <v>4097</v>
      </c>
      <c r="V1859" t="s">
        <v>4071</v>
      </c>
      <c r="W1859" t="s">
        <v>5051</v>
      </c>
      <c r="X1859" t="s">
        <v>5087</v>
      </c>
      <c r="Y1859">
        <v>1972.08</v>
      </c>
      <c r="Z1859">
        <v>1374.48</v>
      </c>
      <c r="AA1859">
        <v>597.6</v>
      </c>
      <c r="AB1859">
        <v>0.30303030303030304</v>
      </c>
      <c r="AC1859" t="s">
        <v>4849</v>
      </c>
      <c r="AD1859" t="s">
        <v>5084</v>
      </c>
      <c r="AE1859" s="2">
        <v>46146</v>
      </c>
      <c r="AF1859">
        <v>2026</v>
      </c>
      <c r="AG1859" s="2">
        <v>46143</v>
      </c>
    </row>
    <row r="1860" spans="1:33" x14ac:dyDescent="0.25">
      <c r="A1860" t="s">
        <v>3641</v>
      </c>
      <c r="B1860" t="s">
        <v>3643</v>
      </c>
      <c r="C1860" t="s">
        <v>416</v>
      </c>
      <c r="D1860" t="s">
        <v>58</v>
      </c>
      <c r="E1860" t="s">
        <v>25</v>
      </c>
      <c r="F1860">
        <v>4</v>
      </c>
      <c r="G1860">
        <v>246.51</v>
      </c>
      <c r="H1860">
        <v>0</v>
      </c>
      <c r="I1860" t="s">
        <v>35</v>
      </c>
      <c r="J1860" t="s">
        <v>4994</v>
      </c>
      <c r="K1860" t="s">
        <v>4973</v>
      </c>
      <c r="L1860" t="s">
        <v>4995</v>
      </c>
      <c r="M1860">
        <v>159.36000000000001</v>
      </c>
      <c r="N1860" s="2">
        <v>45847</v>
      </c>
      <c r="O1860">
        <v>33</v>
      </c>
      <c r="P1860" t="s">
        <v>4025</v>
      </c>
      <c r="Q1860" t="s">
        <v>4029</v>
      </c>
      <c r="R1860" t="s">
        <v>4089</v>
      </c>
      <c r="S1860" t="s">
        <v>4068</v>
      </c>
      <c r="T1860" t="s">
        <v>5050</v>
      </c>
      <c r="U1860" t="s">
        <v>4060</v>
      </c>
      <c r="V1860" t="s">
        <v>4032</v>
      </c>
      <c r="W1860" t="s">
        <v>5051</v>
      </c>
      <c r="X1860" t="s">
        <v>5052</v>
      </c>
      <c r="Y1860">
        <v>986.04</v>
      </c>
      <c r="Z1860">
        <v>637.44000000000005</v>
      </c>
      <c r="AA1860">
        <v>348.6</v>
      </c>
      <c r="AB1860">
        <v>0.35353535353535359</v>
      </c>
      <c r="AC1860" t="s">
        <v>5161</v>
      </c>
      <c r="AD1860" t="s">
        <v>5049</v>
      </c>
      <c r="AE1860" s="2">
        <v>46148</v>
      </c>
      <c r="AF1860">
        <v>2026</v>
      </c>
      <c r="AG1860" s="2">
        <v>46143</v>
      </c>
    </row>
    <row r="1861" spans="1:33" x14ac:dyDescent="0.25">
      <c r="A1861" t="s">
        <v>2254</v>
      </c>
      <c r="B1861" t="s">
        <v>225</v>
      </c>
      <c r="C1861" t="s">
        <v>416</v>
      </c>
      <c r="D1861" t="s">
        <v>52</v>
      </c>
      <c r="E1861" t="s">
        <v>14</v>
      </c>
      <c r="F1861">
        <v>3</v>
      </c>
      <c r="G1861">
        <v>246.51</v>
      </c>
      <c r="H1861">
        <v>0.05</v>
      </c>
      <c r="I1861" t="s">
        <v>1258</v>
      </c>
      <c r="J1861" t="s">
        <v>4994</v>
      </c>
      <c r="K1861" t="s">
        <v>4973</v>
      </c>
      <c r="L1861" t="s">
        <v>4995</v>
      </c>
      <c r="M1861">
        <v>159.36000000000001</v>
      </c>
      <c r="N1861" s="2">
        <v>45505</v>
      </c>
      <c r="O1861">
        <v>71</v>
      </c>
      <c r="P1861" t="s">
        <v>4025</v>
      </c>
      <c r="Q1861" t="s">
        <v>4024</v>
      </c>
      <c r="R1861" t="s">
        <v>4087</v>
      </c>
      <c r="S1861" t="s">
        <v>4036</v>
      </c>
      <c r="T1861" t="s">
        <v>5054</v>
      </c>
      <c r="U1861" t="s">
        <v>4060</v>
      </c>
      <c r="V1861" t="s">
        <v>4032</v>
      </c>
      <c r="W1861" t="s">
        <v>5055</v>
      </c>
      <c r="X1861" t="s">
        <v>5056</v>
      </c>
      <c r="Y1861">
        <v>702.55</v>
      </c>
      <c r="Z1861">
        <v>478.08</v>
      </c>
      <c r="AA1861">
        <v>224.47</v>
      </c>
      <c r="AB1861">
        <v>0.31950750836239417</v>
      </c>
      <c r="AC1861" t="s">
        <v>4298</v>
      </c>
      <c r="AD1861" t="s">
        <v>5053</v>
      </c>
      <c r="AE1861" s="2">
        <v>46033</v>
      </c>
      <c r="AF1861">
        <v>2026</v>
      </c>
      <c r="AG1861" s="2">
        <v>46023</v>
      </c>
    </row>
    <row r="1862" spans="1:33" x14ac:dyDescent="0.25">
      <c r="A1862" t="s">
        <v>2247</v>
      </c>
      <c r="B1862" t="s">
        <v>215</v>
      </c>
      <c r="C1862" t="s">
        <v>416</v>
      </c>
      <c r="D1862" t="s">
        <v>112</v>
      </c>
      <c r="E1862" t="s">
        <v>14</v>
      </c>
      <c r="F1862">
        <v>2</v>
      </c>
      <c r="G1862">
        <v>246.51</v>
      </c>
      <c r="H1862">
        <v>0</v>
      </c>
      <c r="I1862" t="s">
        <v>1258</v>
      </c>
      <c r="J1862" t="s">
        <v>4994</v>
      </c>
      <c r="K1862" t="s">
        <v>4973</v>
      </c>
      <c r="L1862" t="s">
        <v>4995</v>
      </c>
      <c r="M1862">
        <v>159.36000000000001</v>
      </c>
      <c r="N1862" s="2">
        <v>45858</v>
      </c>
      <c r="O1862">
        <v>35</v>
      </c>
      <c r="P1862" t="s">
        <v>4025</v>
      </c>
      <c r="Q1862" t="s">
        <v>4029</v>
      </c>
      <c r="R1862" t="s">
        <v>4039</v>
      </c>
      <c r="S1862" t="s">
        <v>4032</v>
      </c>
      <c r="T1862" t="s">
        <v>5107</v>
      </c>
      <c r="U1862" t="s">
        <v>4057</v>
      </c>
      <c r="V1862" t="s">
        <v>4058</v>
      </c>
      <c r="W1862" t="s">
        <v>5051</v>
      </c>
      <c r="X1862" t="s">
        <v>5108</v>
      </c>
      <c r="Y1862">
        <v>493.02</v>
      </c>
      <c r="Z1862">
        <v>318.72000000000003</v>
      </c>
      <c r="AA1862">
        <v>174.3</v>
      </c>
      <c r="AB1862">
        <v>0.35353535353535359</v>
      </c>
      <c r="AC1862" t="s">
        <v>5150</v>
      </c>
      <c r="AD1862" t="s">
        <v>5106</v>
      </c>
      <c r="AE1862" s="2">
        <v>46066</v>
      </c>
      <c r="AF1862">
        <v>2026</v>
      </c>
      <c r="AG1862" s="2">
        <v>46054</v>
      </c>
    </row>
    <row r="1863" spans="1:33" x14ac:dyDescent="0.25">
      <c r="A1863" t="s">
        <v>1034</v>
      </c>
      <c r="B1863" t="s">
        <v>1035</v>
      </c>
      <c r="C1863" t="s">
        <v>416</v>
      </c>
      <c r="D1863" t="s">
        <v>104</v>
      </c>
      <c r="E1863" t="s">
        <v>14</v>
      </c>
      <c r="F1863">
        <v>3</v>
      </c>
      <c r="G1863">
        <v>246.51</v>
      </c>
      <c r="H1863">
        <v>0</v>
      </c>
      <c r="I1863" t="s">
        <v>35</v>
      </c>
      <c r="J1863" t="s">
        <v>4994</v>
      </c>
      <c r="K1863" t="s">
        <v>4973</v>
      </c>
      <c r="L1863" t="s">
        <v>4995</v>
      </c>
      <c r="M1863">
        <v>159.36000000000001</v>
      </c>
      <c r="N1863" s="2">
        <v>44986</v>
      </c>
      <c r="O1863">
        <v>43</v>
      </c>
      <c r="P1863" t="s">
        <v>5126</v>
      </c>
      <c r="Q1863" t="s">
        <v>4029</v>
      </c>
      <c r="R1863" t="s">
        <v>4165</v>
      </c>
      <c r="S1863" t="s">
        <v>4071</v>
      </c>
      <c r="T1863" t="s">
        <v>5073</v>
      </c>
      <c r="U1863" t="s">
        <v>4035</v>
      </c>
      <c r="V1863" t="s">
        <v>4036</v>
      </c>
      <c r="W1863" t="s">
        <v>5051</v>
      </c>
      <c r="X1863" t="s">
        <v>5074</v>
      </c>
      <c r="Y1863">
        <v>739.53</v>
      </c>
      <c r="Z1863">
        <v>478.08</v>
      </c>
      <c r="AA1863">
        <v>261.45</v>
      </c>
      <c r="AB1863">
        <v>0.35353535353535354</v>
      </c>
      <c r="AC1863" t="s">
        <v>4322</v>
      </c>
      <c r="AD1863" t="s">
        <v>5072</v>
      </c>
      <c r="AE1863" s="2">
        <v>46193</v>
      </c>
      <c r="AF1863">
        <v>2026</v>
      </c>
      <c r="AG1863" s="2">
        <v>46174</v>
      </c>
    </row>
    <row r="1864" spans="1:33" x14ac:dyDescent="0.25">
      <c r="A1864" t="s">
        <v>3530</v>
      </c>
      <c r="B1864" t="s">
        <v>991</v>
      </c>
      <c r="C1864" t="s">
        <v>61</v>
      </c>
      <c r="D1864" t="s">
        <v>44</v>
      </c>
      <c r="E1864" t="s">
        <v>14</v>
      </c>
      <c r="F1864">
        <v>1</v>
      </c>
      <c r="G1864">
        <v>246.51</v>
      </c>
      <c r="H1864">
        <v>0.2</v>
      </c>
      <c r="I1864" t="s">
        <v>35</v>
      </c>
      <c r="J1864" t="s">
        <v>5021</v>
      </c>
      <c r="K1864" t="s">
        <v>4973</v>
      </c>
      <c r="L1864" t="s">
        <v>5020</v>
      </c>
      <c r="M1864">
        <v>171.81</v>
      </c>
      <c r="N1864" s="2">
        <v>45178</v>
      </c>
      <c r="O1864">
        <v>67</v>
      </c>
      <c r="P1864" t="s">
        <v>4025</v>
      </c>
      <c r="Q1864" t="s">
        <v>4029</v>
      </c>
      <c r="R1864" t="s">
        <v>4100</v>
      </c>
      <c r="S1864" t="s">
        <v>4027</v>
      </c>
      <c r="T1864" t="s">
        <v>5065</v>
      </c>
      <c r="U1864" t="s">
        <v>4046</v>
      </c>
      <c r="V1864" t="s">
        <v>4032</v>
      </c>
      <c r="W1864" t="s">
        <v>5055</v>
      </c>
      <c r="X1864" t="s">
        <v>5067</v>
      </c>
      <c r="Y1864">
        <v>197.21</v>
      </c>
      <c r="Z1864">
        <v>171.81</v>
      </c>
      <c r="AA1864">
        <v>25.4</v>
      </c>
      <c r="AB1864">
        <v>0.1287967141625678</v>
      </c>
      <c r="AC1864" t="s">
        <v>4624</v>
      </c>
      <c r="AD1864" t="s">
        <v>5064</v>
      </c>
      <c r="AE1864" s="2">
        <v>46031</v>
      </c>
      <c r="AF1864">
        <v>2026</v>
      </c>
      <c r="AG1864" s="2">
        <v>46023</v>
      </c>
    </row>
    <row r="1865" spans="1:33" x14ac:dyDescent="0.25">
      <c r="A1865" t="s">
        <v>3085</v>
      </c>
      <c r="B1865" t="s">
        <v>3086</v>
      </c>
      <c r="C1865" t="s">
        <v>61</v>
      </c>
      <c r="D1865" t="s">
        <v>226</v>
      </c>
      <c r="E1865" t="s">
        <v>25</v>
      </c>
      <c r="F1865">
        <v>1</v>
      </c>
      <c r="G1865">
        <v>246.51</v>
      </c>
      <c r="H1865">
        <v>0.2</v>
      </c>
      <c r="I1865" t="s">
        <v>35</v>
      </c>
      <c r="J1865" t="s">
        <v>5021</v>
      </c>
      <c r="K1865" t="s">
        <v>4973</v>
      </c>
      <c r="L1865" t="s">
        <v>5020</v>
      </c>
      <c r="M1865">
        <v>171.81</v>
      </c>
      <c r="N1865" s="2">
        <v>46047</v>
      </c>
      <c r="O1865">
        <v>71</v>
      </c>
      <c r="P1865" t="s">
        <v>4025</v>
      </c>
      <c r="Q1865" t="s">
        <v>4024</v>
      </c>
      <c r="R1865" t="s">
        <v>4135</v>
      </c>
      <c r="S1865" t="s">
        <v>4058</v>
      </c>
      <c r="T1865" t="s">
        <v>5062</v>
      </c>
      <c r="U1865" t="s">
        <v>4055</v>
      </c>
      <c r="V1865" t="s">
        <v>4032</v>
      </c>
      <c r="W1865" t="s">
        <v>5055</v>
      </c>
      <c r="X1865" t="s">
        <v>5063</v>
      </c>
      <c r="Y1865">
        <v>197.21</v>
      </c>
      <c r="Z1865">
        <v>171.81</v>
      </c>
      <c r="AA1865">
        <v>25.4</v>
      </c>
      <c r="AB1865">
        <v>0.1287967141625678</v>
      </c>
      <c r="AC1865" t="s">
        <v>5159</v>
      </c>
      <c r="AD1865" t="s">
        <v>5123</v>
      </c>
      <c r="AE1865" s="2">
        <v>45910</v>
      </c>
      <c r="AF1865">
        <v>2025</v>
      </c>
      <c r="AG1865" s="2">
        <v>45901</v>
      </c>
    </row>
    <row r="1866" spans="1:33" x14ac:dyDescent="0.25">
      <c r="A1866" t="s">
        <v>2973</v>
      </c>
      <c r="B1866" t="s">
        <v>803</v>
      </c>
      <c r="C1866" t="s">
        <v>61</v>
      </c>
      <c r="D1866" t="s">
        <v>187</v>
      </c>
      <c r="E1866" t="s">
        <v>25</v>
      </c>
      <c r="F1866">
        <v>4</v>
      </c>
      <c r="G1866">
        <v>244.02</v>
      </c>
      <c r="H1866">
        <v>0</v>
      </c>
      <c r="I1866" t="s">
        <v>30</v>
      </c>
      <c r="J1866" t="s">
        <v>5021</v>
      </c>
      <c r="K1866" t="s">
        <v>4973</v>
      </c>
      <c r="L1866" t="s">
        <v>5020</v>
      </c>
      <c r="M1866">
        <v>171.81</v>
      </c>
      <c r="N1866" s="2">
        <v>45004</v>
      </c>
      <c r="O1866">
        <v>42</v>
      </c>
      <c r="P1866" t="s">
        <v>4025</v>
      </c>
      <c r="Q1866" t="s">
        <v>4024</v>
      </c>
      <c r="R1866" t="s">
        <v>4074</v>
      </c>
      <c r="S1866" t="s">
        <v>4071</v>
      </c>
      <c r="T1866" t="s">
        <v>5099</v>
      </c>
      <c r="U1866" t="s">
        <v>4067</v>
      </c>
      <c r="V1866" t="s">
        <v>4068</v>
      </c>
      <c r="W1866" t="s">
        <v>5070</v>
      </c>
      <c r="X1866" t="s">
        <v>5113</v>
      </c>
      <c r="Y1866">
        <v>976.08</v>
      </c>
      <c r="Z1866">
        <v>687.24</v>
      </c>
      <c r="AA1866">
        <v>288.83999999999997</v>
      </c>
      <c r="AB1866">
        <v>0.29591836734693872</v>
      </c>
      <c r="AC1866" t="s">
        <v>4851</v>
      </c>
      <c r="AD1866" t="s">
        <v>5098</v>
      </c>
      <c r="AE1866" s="2">
        <v>46044</v>
      </c>
      <c r="AF1866">
        <v>2026</v>
      </c>
      <c r="AG1866" s="2">
        <v>46023</v>
      </c>
    </row>
    <row r="1867" spans="1:33" x14ac:dyDescent="0.25">
      <c r="A1867" t="s">
        <v>1741</v>
      </c>
      <c r="B1867" t="s">
        <v>263</v>
      </c>
      <c r="C1867" t="s">
        <v>416</v>
      </c>
      <c r="D1867" t="s">
        <v>187</v>
      </c>
      <c r="E1867" t="s">
        <v>14</v>
      </c>
      <c r="F1867">
        <v>2</v>
      </c>
      <c r="G1867">
        <v>244.02</v>
      </c>
      <c r="H1867">
        <v>0.02</v>
      </c>
      <c r="I1867" t="s">
        <v>15</v>
      </c>
      <c r="J1867" t="s">
        <v>4994</v>
      </c>
      <c r="K1867" t="s">
        <v>4973</v>
      </c>
      <c r="L1867" t="s">
        <v>4995</v>
      </c>
      <c r="M1867">
        <v>159.36000000000001</v>
      </c>
      <c r="N1867" s="2">
        <v>46104</v>
      </c>
      <c r="O1867">
        <v>51</v>
      </c>
      <c r="P1867" t="s">
        <v>4030</v>
      </c>
      <c r="Q1867" t="s">
        <v>4029</v>
      </c>
      <c r="R1867" t="s">
        <v>4141</v>
      </c>
      <c r="S1867" t="s">
        <v>4068</v>
      </c>
      <c r="T1867" t="s">
        <v>5099</v>
      </c>
      <c r="U1867" t="s">
        <v>4067</v>
      </c>
      <c r="V1867" t="s">
        <v>4068</v>
      </c>
      <c r="W1867" t="s">
        <v>5070</v>
      </c>
      <c r="X1867" t="s">
        <v>5113</v>
      </c>
      <c r="Y1867">
        <v>478.28</v>
      </c>
      <c r="Z1867">
        <v>318.72000000000003</v>
      </c>
      <c r="AA1867">
        <v>159.56</v>
      </c>
      <c r="AB1867">
        <v>0.33361211006105213</v>
      </c>
      <c r="AC1867" t="s">
        <v>4901</v>
      </c>
      <c r="AD1867" t="s">
        <v>5098</v>
      </c>
      <c r="AE1867" s="2">
        <v>46017</v>
      </c>
      <c r="AF1867">
        <v>2025</v>
      </c>
      <c r="AG1867" s="2">
        <v>45992</v>
      </c>
    </row>
    <row r="1868" spans="1:33" x14ac:dyDescent="0.25">
      <c r="A1868" t="s">
        <v>3149</v>
      </c>
      <c r="B1868" t="s">
        <v>587</v>
      </c>
      <c r="C1868" t="s">
        <v>61</v>
      </c>
      <c r="D1868" t="s">
        <v>226</v>
      </c>
      <c r="E1868" t="s">
        <v>25</v>
      </c>
      <c r="F1868">
        <v>1</v>
      </c>
      <c r="G1868">
        <v>244.02</v>
      </c>
      <c r="H1868">
        <v>0</v>
      </c>
      <c r="I1868" t="s">
        <v>35</v>
      </c>
      <c r="J1868" t="s">
        <v>5021</v>
      </c>
      <c r="K1868" t="s">
        <v>4973</v>
      </c>
      <c r="L1868" t="s">
        <v>5020</v>
      </c>
      <c r="M1868">
        <v>171.81</v>
      </c>
      <c r="N1868" s="2">
        <v>45343</v>
      </c>
      <c r="O1868">
        <v>69</v>
      </c>
      <c r="P1868" t="s">
        <v>4052</v>
      </c>
      <c r="Q1868" t="s">
        <v>4024</v>
      </c>
      <c r="R1868" t="s">
        <v>4026</v>
      </c>
      <c r="S1868" t="s">
        <v>4027</v>
      </c>
      <c r="T1868" t="s">
        <v>5062</v>
      </c>
      <c r="U1868" t="s">
        <v>4055</v>
      </c>
      <c r="V1868" t="s">
        <v>4032</v>
      </c>
      <c r="W1868" t="s">
        <v>5055</v>
      </c>
      <c r="X1868" t="s">
        <v>5063</v>
      </c>
      <c r="Y1868">
        <v>244.02</v>
      </c>
      <c r="Z1868">
        <v>171.81</v>
      </c>
      <c r="AA1868">
        <v>72.209999999999994</v>
      </c>
      <c r="AB1868">
        <v>0.29591836734693872</v>
      </c>
      <c r="AC1868" t="s">
        <v>4802</v>
      </c>
      <c r="AD1868" t="s">
        <v>5123</v>
      </c>
      <c r="AE1868" s="2">
        <v>45964</v>
      </c>
      <c r="AF1868">
        <v>2025</v>
      </c>
      <c r="AG1868" s="2">
        <v>45962</v>
      </c>
    </row>
    <row r="1869" spans="1:33" x14ac:dyDescent="0.25">
      <c r="A1869" t="s">
        <v>1960</v>
      </c>
      <c r="B1869" t="s">
        <v>815</v>
      </c>
      <c r="C1869" t="s">
        <v>416</v>
      </c>
      <c r="D1869" t="s">
        <v>13</v>
      </c>
      <c r="E1869" t="s">
        <v>14</v>
      </c>
      <c r="F1869">
        <v>1</v>
      </c>
      <c r="G1869">
        <v>244.02</v>
      </c>
      <c r="H1869">
        <v>0.02</v>
      </c>
      <c r="I1869" t="s">
        <v>20</v>
      </c>
      <c r="J1869" t="s">
        <v>4994</v>
      </c>
      <c r="K1869" t="s">
        <v>4973</v>
      </c>
      <c r="L1869" t="s">
        <v>4995</v>
      </c>
      <c r="M1869">
        <v>159.36000000000001</v>
      </c>
      <c r="N1869" s="2">
        <v>45750</v>
      </c>
      <c r="O1869">
        <v>68</v>
      </c>
      <c r="P1869" t="s">
        <v>4025</v>
      </c>
      <c r="Q1869" t="s">
        <v>4029</v>
      </c>
      <c r="R1869" t="s">
        <v>4085</v>
      </c>
      <c r="S1869" t="s">
        <v>4036</v>
      </c>
      <c r="T1869" t="s">
        <v>5076</v>
      </c>
      <c r="U1869" t="s">
        <v>4085</v>
      </c>
      <c r="V1869" t="s">
        <v>4036</v>
      </c>
      <c r="W1869" t="s">
        <v>5051</v>
      </c>
      <c r="X1869" t="s">
        <v>5077</v>
      </c>
      <c r="Y1869">
        <v>239.14</v>
      </c>
      <c r="Z1869">
        <v>159.36000000000001</v>
      </c>
      <c r="AA1869">
        <v>79.78</v>
      </c>
      <c r="AB1869">
        <v>0.33361211006105213</v>
      </c>
      <c r="AC1869" t="s">
        <v>4895</v>
      </c>
      <c r="AD1869" t="s">
        <v>5075</v>
      </c>
      <c r="AE1869" s="2">
        <v>45954</v>
      </c>
      <c r="AF1869">
        <v>2025</v>
      </c>
      <c r="AG1869" s="2">
        <v>45931</v>
      </c>
    </row>
    <row r="1870" spans="1:33" x14ac:dyDescent="0.25">
      <c r="A1870" t="s">
        <v>3065</v>
      </c>
      <c r="B1870" t="s">
        <v>3054</v>
      </c>
      <c r="C1870" t="s">
        <v>61</v>
      </c>
      <c r="D1870" t="s">
        <v>101</v>
      </c>
      <c r="E1870" t="s">
        <v>14</v>
      </c>
      <c r="F1870">
        <v>1</v>
      </c>
      <c r="G1870">
        <v>244.02</v>
      </c>
      <c r="H1870">
        <v>0</v>
      </c>
      <c r="I1870" t="s">
        <v>15</v>
      </c>
      <c r="J1870" t="s">
        <v>5021</v>
      </c>
      <c r="K1870" t="s">
        <v>4973</v>
      </c>
      <c r="L1870" t="s">
        <v>5020</v>
      </c>
      <c r="M1870">
        <v>171.81</v>
      </c>
      <c r="N1870" s="2">
        <v>46208</v>
      </c>
      <c r="O1870">
        <v>45</v>
      </c>
      <c r="P1870" t="s">
        <v>4025</v>
      </c>
      <c r="Q1870" t="s">
        <v>4024</v>
      </c>
      <c r="R1870" t="s">
        <v>4050</v>
      </c>
      <c r="S1870" t="s">
        <v>4036</v>
      </c>
      <c r="T1870" t="s">
        <v>5082</v>
      </c>
      <c r="U1870" t="s">
        <v>4050</v>
      </c>
      <c r="V1870" t="s">
        <v>4036</v>
      </c>
      <c r="W1870" t="s">
        <v>5055</v>
      </c>
      <c r="X1870" t="s">
        <v>5083</v>
      </c>
      <c r="Y1870">
        <v>244.02</v>
      </c>
      <c r="Z1870">
        <v>171.81</v>
      </c>
      <c r="AA1870">
        <v>72.209999999999994</v>
      </c>
      <c r="AB1870">
        <v>0.29591836734693872</v>
      </c>
      <c r="AC1870" t="s">
        <v>4122</v>
      </c>
      <c r="AD1870" t="s">
        <v>5121</v>
      </c>
      <c r="AE1870" s="2">
        <v>46077</v>
      </c>
      <c r="AF1870">
        <v>2026</v>
      </c>
      <c r="AG1870" s="2">
        <v>46054</v>
      </c>
    </row>
    <row r="1871" spans="1:33" x14ac:dyDescent="0.25">
      <c r="A1871" t="s">
        <v>1815</v>
      </c>
      <c r="B1871" t="s">
        <v>1692</v>
      </c>
      <c r="C1871" t="s">
        <v>61</v>
      </c>
      <c r="D1871" t="s">
        <v>120</v>
      </c>
      <c r="E1871" t="s">
        <v>14</v>
      </c>
      <c r="F1871">
        <v>1</v>
      </c>
      <c r="G1871">
        <v>244.02</v>
      </c>
      <c r="H1871">
        <v>0</v>
      </c>
      <c r="I1871" t="s">
        <v>20</v>
      </c>
      <c r="J1871" t="s">
        <v>5021</v>
      </c>
      <c r="K1871" t="s">
        <v>4973</v>
      </c>
      <c r="L1871" t="s">
        <v>5020</v>
      </c>
      <c r="M1871">
        <v>171.81</v>
      </c>
      <c r="N1871" s="2">
        <v>46202</v>
      </c>
      <c r="O1871">
        <v>34</v>
      </c>
      <c r="P1871" t="s">
        <v>4025</v>
      </c>
      <c r="Q1871" t="s">
        <v>4029</v>
      </c>
      <c r="R1871" t="s">
        <v>4165</v>
      </c>
      <c r="S1871" t="s">
        <v>4071</v>
      </c>
      <c r="T1871" t="s">
        <v>5101</v>
      </c>
      <c r="U1871" t="s">
        <v>4026</v>
      </c>
      <c r="V1871" t="s">
        <v>4027</v>
      </c>
      <c r="W1871" t="s">
        <v>5051</v>
      </c>
      <c r="X1871" t="s">
        <v>5102</v>
      </c>
      <c r="Y1871">
        <v>244.02</v>
      </c>
      <c r="Z1871">
        <v>171.81</v>
      </c>
      <c r="AA1871">
        <v>72.209999999999994</v>
      </c>
      <c r="AB1871">
        <v>0.29591836734693872</v>
      </c>
      <c r="AC1871" t="s">
        <v>5133</v>
      </c>
      <c r="AD1871" t="s">
        <v>5127</v>
      </c>
      <c r="AE1871" s="2">
        <v>46193</v>
      </c>
      <c r="AF1871">
        <v>2026</v>
      </c>
      <c r="AG1871" s="2">
        <v>46174</v>
      </c>
    </row>
    <row r="1872" spans="1:33" x14ac:dyDescent="0.25">
      <c r="A1872" t="s">
        <v>3418</v>
      </c>
      <c r="B1872" t="s">
        <v>405</v>
      </c>
      <c r="C1872" t="s">
        <v>61</v>
      </c>
      <c r="D1872" t="s">
        <v>58</v>
      </c>
      <c r="E1872" t="s">
        <v>25</v>
      </c>
      <c r="F1872">
        <v>8</v>
      </c>
      <c r="G1872">
        <v>244.02</v>
      </c>
      <c r="H1872">
        <v>0</v>
      </c>
      <c r="I1872" t="s">
        <v>1258</v>
      </c>
      <c r="J1872" t="s">
        <v>5021</v>
      </c>
      <c r="K1872" t="s">
        <v>4973</v>
      </c>
      <c r="L1872" t="s">
        <v>5020</v>
      </c>
      <c r="M1872">
        <v>171.81</v>
      </c>
      <c r="N1872" s="2">
        <v>44991</v>
      </c>
      <c r="O1872">
        <v>36</v>
      </c>
      <c r="P1872" t="s">
        <v>4025</v>
      </c>
      <c r="Q1872" t="s">
        <v>4024</v>
      </c>
      <c r="R1872" t="s">
        <v>4135</v>
      </c>
      <c r="S1872" t="s">
        <v>4058</v>
      </c>
      <c r="T1872" t="s">
        <v>5050</v>
      </c>
      <c r="U1872" t="s">
        <v>4060</v>
      </c>
      <c r="V1872" t="s">
        <v>4032</v>
      </c>
      <c r="W1872" t="s">
        <v>5051</v>
      </c>
      <c r="X1872" t="s">
        <v>5052</v>
      </c>
      <c r="Y1872">
        <v>1952.16</v>
      </c>
      <c r="Z1872">
        <v>1374.48</v>
      </c>
      <c r="AA1872">
        <v>577.67999999999995</v>
      </c>
      <c r="AB1872">
        <v>0.29591836734693872</v>
      </c>
      <c r="AC1872" t="s">
        <v>4242</v>
      </c>
      <c r="AD1872" t="s">
        <v>5049</v>
      </c>
      <c r="AE1872" s="2">
        <v>45924</v>
      </c>
      <c r="AF1872">
        <v>2025</v>
      </c>
      <c r="AG1872" s="2">
        <v>45901</v>
      </c>
    </row>
    <row r="1873" spans="1:33" x14ac:dyDescent="0.25">
      <c r="A1873" t="s">
        <v>572</v>
      </c>
      <c r="B1873" t="s">
        <v>573</v>
      </c>
      <c r="C1873" t="s">
        <v>416</v>
      </c>
      <c r="D1873" t="s">
        <v>62</v>
      </c>
      <c r="E1873" t="s">
        <v>14</v>
      </c>
      <c r="F1873">
        <v>6</v>
      </c>
      <c r="G1873">
        <v>244.02</v>
      </c>
      <c r="H1873">
        <v>0.05</v>
      </c>
      <c r="I1873" t="s">
        <v>35</v>
      </c>
      <c r="J1873" t="s">
        <v>4994</v>
      </c>
      <c r="K1873" t="s">
        <v>4973</v>
      </c>
      <c r="L1873" t="s">
        <v>4995</v>
      </c>
      <c r="M1873">
        <v>159.36000000000001</v>
      </c>
      <c r="N1873" s="2">
        <v>45821</v>
      </c>
      <c r="O1873">
        <v>29</v>
      </c>
      <c r="P1873" t="s">
        <v>4025</v>
      </c>
      <c r="Q1873" t="s">
        <v>4024</v>
      </c>
      <c r="R1873" t="s">
        <v>4077</v>
      </c>
      <c r="S1873" t="s">
        <v>4071</v>
      </c>
      <c r="T1873" t="s">
        <v>5104</v>
      </c>
      <c r="U1873" t="s">
        <v>4143</v>
      </c>
      <c r="V1873" t="s">
        <v>4027</v>
      </c>
      <c r="W1873" t="s">
        <v>5055</v>
      </c>
      <c r="X1873" t="s">
        <v>5105</v>
      </c>
      <c r="Y1873">
        <v>1390.91</v>
      </c>
      <c r="Z1873">
        <v>956.16</v>
      </c>
      <c r="AA1873">
        <v>434.75</v>
      </c>
      <c r="AB1873">
        <v>0.31256515518617306</v>
      </c>
      <c r="AC1873" t="s">
        <v>4319</v>
      </c>
      <c r="AD1873" t="s">
        <v>5103</v>
      </c>
      <c r="AE1873" s="2">
        <v>46115</v>
      </c>
      <c r="AF1873">
        <v>2026</v>
      </c>
      <c r="AG1873" s="2">
        <v>46113</v>
      </c>
    </row>
    <row r="1874" spans="1:33" x14ac:dyDescent="0.25">
      <c r="A1874" t="s">
        <v>3388</v>
      </c>
      <c r="B1874" t="s">
        <v>1563</v>
      </c>
      <c r="C1874" t="s">
        <v>416</v>
      </c>
      <c r="D1874" t="s">
        <v>187</v>
      </c>
      <c r="E1874" t="s">
        <v>14</v>
      </c>
      <c r="F1874">
        <v>3</v>
      </c>
      <c r="G1874">
        <v>244.02</v>
      </c>
      <c r="H1874">
        <v>0.02</v>
      </c>
      <c r="I1874" t="s">
        <v>30</v>
      </c>
      <c r="J1874" t="s">
        <v>4994</v>
      </c>
      <c r="K1874" t="s">
        <v>4973</v>
      </c>
      <c r="L1874" t="s">
        <v>4995</v>
      </c>
      <c r="M1874">
        <v>159.36000000000001</v>
      </c>
      <c r="N1874" s="2">
        <v>45104</v>
      </c>
      <c r="O1874">
        <v>41</v>
      </c>
      <c r="P1874" t="s">
        <v>4025</v>
      </c>
      <c r="Q1874" t="s">
        <v>4029</v>
      </c>
      <c r="R1874" t="s">
        <v>4057</v>
      </c>
      <c r="S1874" t="s">
        <v>4058</v>
      </c>
      <c r="T1874" t="s">
        <v>5099</v>
      </c>
      <c r="U1874" t="s">
        <v>4067</v>
      </c>
      <c r="V1874" t="s">
        <v>4068</v>
      </c>
      <c r="W1874" t="s">
        <v>5070</v>
      </c>
      <c r="X1874" t="s">
        <v>5113</v>
      </c>
      <c r="Y1874">
        <v>717.42</v>
      </c>
      <c r="Z1874">
        <v>478.08</v>
      </c>
      <c r="AA1874">
        <v>239.34</v>
      </c>
      <c r="AB1874">
        <v>0.33361211006105213</v>
      </c>
      <c r="AC1874" t="s">
        <v>5080</v>
      </c>
      <c r="AD1874" t="s">
        <v>5098</v>
      </c>
      <c r="AE1874" s="2">
        <v>45917</v>
      </c>
      <c r="AF1874">
        <v>2025</v>
      </c>
      <c r="AG1874" s="2">
        <v>45901</v>
      </c>
    </row>
    <row r="1875" spans="1:33" x14ac:dyDescent="0.25">
      <c r="A1875" t="s">
        <v>2874</v>
      </c>
      <c r="B1875" t="s">
        <v>270</v>
      </c>
      <c r="C1875" t="s">
        <v>416</v>
      </c>
      <c r="D1875" t="s">
        <v>13</v>
      </c>
      <c r="E1875" t="s">
        <v>25</v>
      </c>
      <c r="F1875">
        <v>1</v>
      </c>
      <c r="G1875">
        <v>244.02</v>
      </c>
      <c r="H1875">
        <v>0.1</v>
      </c>
      <c r="I1875" t="s">
        <v>1258</v>
      </c>
      <c r="J1875" t="s">
        <v>4994</v>
      </c>
      <c r="K1875" t="s">
        <v>4973</v>
      </c>
      <c r="L1875" t="s">
        <v>4995</v>
      </c>
      <c r="M1875">
        <v>159.36000000000001</v>
      </c>
      <c r="N1875" s="2">
        <v>45490</v>
      </c>
      <c r="O1875">
        <v>66</v>
      </c>
      <c r="P1875" t="s">
        <v>4025</v>
      </c>
      <c r="Q1875" t="s">
        <v>4024</v>
      </c>
      <c r="R1875" t="s">
        <v>4089</v>
      </c>
      <c r="S1875" t="s">
        <v>4068</v>
      </c>
      <c r="T1875" t="s">
        <v>5076</v>
      </c>
      <c r="U1875" t="s">
        <v>4085</v>
      </c>
      <c r="V1875" t="s">
        <v>4036</v>
      </c>
      <c r="W1875" t="s">
        <v>5051</v>
      </c>
      <c r="X1875" t="s">
        <v>5077</v>
      </c>
      <c r="Y1875">
        <v>219.62</v>
      </c>
      <c r="Z1875">
        <v>159.36000000000001</v>
      </c>
      <c r="AA1875">
        <v>60.26</v>
      </c>
      <c r="AB1875">
        <v>0.27438302522538932</v>
      </c>
      <c r="AC1875" t="s">
        <v>4920</v>
      </c>
      <c r="AD1875" t="s">
        <v>5075</v>
      </c>
      <c r="AE1875" s="2">
        <v>46149</v>
      </c>
      <c r="AF1875">
        <v>2026</v>
      </c>
      <c r="AG1875" s="2">
        <v>46143</v>
      </c>
    </row>
    <row r="1876" spans="1:33" x14ac:dyDescent="0.25">
      <c r="A1876" t="s">
        <v>2759</v>
      </c>
      <c r="B1876" t="s">
        <v>477</v>
      </c>
      <c r="C1876" t="s">
        <v>61</v>
      </c>
      <c r="D1876" t="s">
        <v>74</v>
      </c>
      <c r="E1876" t="s">
        <v>14</v>
      </c>
      <c r="F1876">
        <v>4</v>
      </c>
      <c r="G1876">
        <v>244.02</v>
      </c>
      <c r="H1876">
        <v>0.1</v>
      </c>
      <c r="I1876" t="s">
        <v>20</v>
      </c>
      <c r="J1876" t="s">
        <v>5021</v>
      </c>
      <c r="K1876" t="s">
        <v>4973</v>
      </c>
      <c r="L1876" t="s">
        <v>5020</v>
      </c>
      <c r="M1876">
        <v>171.81</v>
      </c>
      <c r="N1876" s="2">
        <v>45692</v>
      </c>
      <c r="O1876">
        <v>20</v>
      </c>
      <c r="P1876" t="s">
        <v>4030</v>
      </c>
      <c r="Q1876" t="s">
        <v>4029</v>
      </c>
      <c r="R1876" t="s">
        <v>4165</v>
      </c>
      <c r="S1876" t="s">
        <v>4071</v>
      </c>
      <c r="T1876" t="s">
        <v>5092</v>
      </c>
      <c r="U1876" t="s">
        <v>4165</v>
      </c>
      <c r="V1876" t="s">
        <v>4071</v>
      </c>
      <c r="W1876" t="s">
        <v>5055</v>
      </c>
      <c r="X1876" t="s">
        <v>5093</v>
      </c>
      <c r="Y1876">
        <v>878.47</v>
      </c>
      <c r="Z1876">
        <v>687.24</v>
      </c>
      <c r="AA1876">
        <v>191.23</v>
      </c>
      <c r="AB1876">
        <v>0.21768529374935966</v>
      </c>
      <c r="AC1876" t="s">
        <v>4667</v>
      </c>
      <c r="AD1876" t="s">
        <v>5091</v>
      </c>
      <c r="AE1876" s="2">
        <v>45965</v>
      </c>
      <c r="AF1876">
        <v>2025</v>
      </c>
      <c r="AG1876" s="2">
        <v>45962</v>
      </c>
    </row>
    <row r="1877" spans="1:33" x14ac:dyDescent="0.25">
      <c r="A1877" t="s">
        <v>2301</v>
      </c>
      <c r="B1877" t="s">
        <v>1884</v>
      </c>
      <c r="C1877" t="s">
        <v>61</v>
      </c>
      <c r="D1877" t="s">
        <v>120</v>
      </c>
      <c r="E1877" t="s">
        <v>14</v>
      </c>
      <c r="F1877">
        <v>5</v>
      </c>
      <c r="G1877">
        <v>244.02</v>
      </c>
      <c r="H1877">
        <v>0</v>
      </c>
      <c r="I1877" t="s">
        <v>1258</v>
      </c>
      <c r="J1877" t="s">
        <v>5021</v>
      </c>
      <c r="K1877" t="s">
        <v>4973</v>
      </c>
      <c r="L1877" t="s">
        <v>5020</v>
      </c>
      <c r="M1877">
        <v>171.81</v>
      </c>
      <c r="N1877" s="2">
        <v>46068</v>
      </c>
      <c r="O1877">
        <v>51</v>
      </c>
      <c r="P1877" t="s">
        <v>4025</v>
      </c>
      <c r="Q1877" t="s">
        <v>4029</v>
      </c>
      <c r="R1877" t="s">
        <v>4067</v>
      </c>
      <c r="S1877" t="s">
        <v>4068</v>
      </c>
      <c r="T1877" t="s">
        <v>5101</v>
      </c>
      <c r="U1877" t="s">
        <v>4026</v>
      </c>
      <c r="V1877" t="s">
        <v>4027</v>
      </c>
      <c r="W1877" t="s">
        <v>5051</v>
      </c>
      <c r="X1877" t="s">
        <v>5102</v>
      </c>
      <c r="Y1877">
        <v>1220.0999999999999</v>
      </c>
      <c r="Z1877">
        <v>859.05</v>
      </c>
      <c r="AA1877">
        <v>361.05</v>
      </c>
      <c r="AB1877">
        <v>0.29591836734693883</v>
      </c>
      <c r="AC1877" t="s">
        <v>4109</v>
      </c>
      <c r="AD1877" t="s">
        <v>5127</v>
      </c>
      <c r="AE1877" s="2">
        <v>45967</v>
      </c>
      <c r="AF1877">
        <v>2025</v>
      </c>
      <c r="AG1877" s="2">
        <v>45962</v>
      </c>
    </row>
    <row r="1878" spans="1:33" x14ac:dyDescent="0.25">
      <c r="A1878" t="s">
        <v>2867</v>
      </c>
      <c r="B1878" t="s">
        <v>1524</v>
      </c>
      <c r="C1878" t="s">
        <v>416</v>
      </c>
      <c r="D1878" t="s">
        <v>226</v>
      </c>
      <c r="E1878" t="s">
        <v>25</v>
      </c>
      <c r="F1878">
        <v>1</v>
      </c>
      <c r="G1878">
        <v>244.02</v>
      </c>
      <c r="H1878">
        <v>0.1</v>
      </c>
      <c r="I1878" t="s">
        <v>35</v>
      </c>
      <c r="J1878" t="s">
        <v>4994</v>
      </c>
      <c r="K1878" t="s">
        <v>4973</v>
      </c>
      <c r="L1878" t="s">
        <v>4995</v>
      </c>
      <c r="M1878">
        <v>159.36000000000001</v>
      </c>
      <c r="N1878" s="2">
        <v>46066</v>
      </c>
      <c r="O1878">
        <v>45</v>
      </c>
      <c r="P1878" t="s">
        <v>4025</v>
      </c>
      <c r="Q1878" t="s">
        <v>4024</v>
      </c>
      <c r="R1878" t="s">
        <v>4044</v>
      </c>
      <c r="S1878" t="s">
        <v>4036</v>
      </c>
      <c r="T1878" t="s">
        <v>5062</v>
      </c>
      <c r="U1878" t="s">
        <v>4055</v>
      </c>
      <c r="V1878" t="s">
        <v>4032</v>
      </c>
      <c r="W1878" t="s">
        <v>5055</v>
      </c>
      <c r="X1878" t="s">
        <v>5063</v>
      </c>
      <c r="Y1878">
        <v>219.62</v>
      </c>
      <c r="Z1878">
        <v>159.36000000000001</v>
      </c>
      <c r="AA1878">
        <v>60.26</v>
      </c>
      <c r="AB1878">
        <v>0.27438302522538932</v>
      </c>
      <c r="AC1878" t="s">
        <v>5143</v>
      </c>
      <c r="AD1878" t="s">
        <v>5123</v>
      </c>
      <c r="AE1878" s="2">
        <v>46147</v>
      </c>
      <c r="AF1878">
        <v>2026</v>
      </c>
      <c r="AG1878" s="2">
        <v>46143</v>
      </c>
    </row>
    <row r="1879" spans="1:33" x14ac:dyDescent="0.25">
      <c r="A1879" t="s">
        <v>59</v>
      </c>
      <c r="B1879" t="s">
        <v>60</v>
      </c>
      <c r="C1879" t="s">
        <v>61</v>
      </c>
      <c r="D1879" t="s">
        <v>62</v>
      </c>
      <c r="E1879" t="s">
        <v>25</v>
      </c>
      <c r="F1879">
        <v>2</v>
      </c>
      <c r="G1879">
        <v>244.02</v>
      </c>
      <c r="H1879">
        <v>0</v>
      </c>
      <c r="I1879" t="s">
        <v>20</v>
      </c>
      <c r="J1879" t="s">
        <v>5021</v>
      </c>
      <c r="K1879" t="s">
        <v>4973</v>
      </c>
      <c r="L1879" t="s">
        <v>5020</v>
      </c>
      <c r="M1879">
        <v>171.81</v>
      </c>
      <c r="N1879" s="2">
        <v>45975</v>
      </c>
      <c r="O1879">
        <v>59</v>
      </c>
      <c r="P1879" t="s">
        <v>4025</v>
      </c>
      <c r="Q1879" t="s">
        <v>4024</v>
      </c>
      <c r="R1879" t="s">
        <v>4141</v>
      </c>
      <c r="S1879" t="s">
        <v>4068</v>
      </c>
      <c r="T1879" t="s">
        <v>5104</v>
      </c>
      <c r="U1879" t="s">
        <v>4143</v>
      </c>
      <c r="V1879" t="s">
        <v>4027</v>
      </c>
      <c r="W1879" t="s">
        <v>5055</v>
      </c>
      <c r="X1879" t="s">
        <v>5105</v>
      </c>
      <c r="Y1879">
        <v>488.04</v>
      </c>
      <c r="Z1879">
        <v>343.62</v>
      </c>
      <c r="AA1879">
        <v>144.41999999999999</v>
      </c>
      <c r="AB1879">
        <v>0.29591836734693872</v>
      </c>
      <c r="AC1879" t="s">
        <v>4494</v>
      </c>
      <c r="AD1879" t="s">
        <v>5103</v>
      </c>
      <c r="AE1879" s="2">
        <v>45888</v>
      </c>
      <c r="AF1879">
        <v>2025</v>
      </c>
      <c r="AG1879" s="2">
        <v>45870</v>
      </c>
    </row>
    <row r="1880" spans="1:33" x14ac:dyDescent="0.25">
      <c r="A1880" t="s">
        <v>2091</v>
      </c>
      <c r="B1880" t="s">
        <v>1923</v>
      </c>
      <c r="C1880" t="s">
        <v>416</v>
      </c>
      <c r="D1880" t="s">
        <v>44</v>
      </c>
      <c r="E1880" t="s">
        <v>14</v>
      </c>
      <c r="F1880">
        <v>1</v>
      </c>
      <c r="G1880">
        <v>244.02</v>
      </c>
      <c r="H1880">
        <v>0.02</v>
      </c>
      <c r="I1880" t="s">
        <v>30</v>
      </c>
      <c r="J1880" t="s">
        <v>4994</v>
      </c>
      <c r="K1880" t="s">
        <v>4973</v>
      </c>
      <c r="L1880" t="s">
        <v>4995</v>
      </c>
      <c r="M1880">
        <v>159.36000000000001</v>
      </c>
      <c r="N1880" s="2">
        <v>45723</v>
      </c>
      <c r="O1880">
        <v>51</v>
      </c>
      <c r="P1880" t="s">
        <v>4030</v>
      </c>
      <c r="Q1880" t="s">
        <v>4029</v>
      </c>
      <c r="R1880" t="s">
        <v>4057</v>
      </c>
      <c r="S1880" t="s">
        <v>4058</v>
      </c>
      <c r="T1880" t="s">
        <v>5065</v>
      </c>
      <c r="U1880" t="s">
        <v>4046</v>
      </c>
      <c r="V1880" t="s">
        <v>4032</v>
      </c>
      <c r="W1880" t="s">
        <v>5055</v>
      </c>
      <c r="X1880" t="s">
        <v>5067</v>
      </c>
      <c r="Y1880">
        <v>239.14</v>
      </c>
      <c r="Z1880">
        <v>159.36000000000001</v>
      </c>
      <c r="AA1880">
        <v>79.78</v>
      </c>
      <c r="AB1880">
        <v>0.33361211006105213</v>
      </c>
      <c r="AC1880" t="s">
        <v>4384</v>
      </c>
      <c r="AD1880" t="s">
        <v>5064</v>
      </c>
      <c r="AE1880" s="2">
        <v>45889</v>
      </c>
      <c r="AF1880">
        <v>2025</v>
      </c>
      <c r="AG1880" s="2">
        <v>45870</v>
      </c>
    </row>
    <row r="1881" spans="1:33" x14ac:dyDescent="0.25">
      <c r="A1881" t="s">
        <v>3589</v>
      </c>
      <c r="B1881" t="s">
        <v>2293</v>
      </c>
      <c r="C1881" t="s">
        <v>416</v>
      </c>
      <c r="D1881" t="s">
        <v>62</v>
      </c>
      <c r="E1881" t="s">
        <v>14</v>
      </c>
      <c r="F1881">
        <v>6</v>
      </c>
      <c r="G1881">
        <v>244.02</v>
      </c>
      <c r="H1881">
        <v>0</v>
      </c>
      <c r="I1881" t="s">
        <v>35</v>
      </c>
      <c r="J1881" t="s">
        <v>4994</v>
      </c>
      <c r="K1881" t="s">
        <v>4973</v>
      </c>
      <c r="L1881" t="s">
        <v>4995</v>
      </c>
      <c r="M1881">
        <v>159.36000000000001</v>
      </c>
      <c r="N1881" s="2">
        <v>45997</v>
      </c>
      <c r="O1881">
        <v>36</v>
      </c>
      <c r="P1881" t="s">
        <v>4052</v>
      </c>
      <c r="Q1881" t="s">
        <v>4029</v>
      </c>
      <c r="R1881" t="s">
        <v>4050</v>
      </c>
      <c r="S1881" t="s">
        <v>4036</v>
      </c>
      <c r="T1881" t="s">
        <v>5104</v>
      </c>
      <c r="U1881" t="s">
        <v>4143</v>
      </c>
      <c r="V1881" t="s">
        <v>4027</v>
      </c>
      <c r="W1881" t="s">
        <v>5055</v>
      </c>
      <c r="X1881" t="s">
        <v>5105</v>
      </c>
      <c r="Y1881">
        <v>1464.12</v>
      </c>
      <c r="Z1881">
        <v>956.16</v>
      </c>
      <c r="AA1881">
        <v>507.96</v>
      </c>
      <c r="AB1881">
        <v>0.34693877551020408</v>
      </c>
      <c r="AC1881" t="s">
        <v>4649</v>
      </c>
      <c r="AD1881" t="s">
        <v>5103</v>
      </c>
      <c r="AE1881" s="2">
        <v>46147</v>
      </c>
      <c r="AF1881">
        <v>2026</v>
      </c>
      <c r="AG1881" s="2">
        <v>46143</v>
      </c>
    </row>
    <row r="1882" spans="1:33" x14ac:dyDescent="0.25">
      <c r="A1882" t="s">
        <v>3901</v>
      </c>
      <c r="B1882" t="s">
        <v>843</v>
      </c>
      <c r="C1882" t="s">
        <v>61</v>
      </c>
      <c r="D1882" t="s">
        <v>48</v>
      </c>
      <c r="E1882" t="s">
        <v>14</v>
      </c>
      <c r="F1882">
        <v>5</v>
      </c>
      <c r="G1882">
        <v>244.02</v>
      </c>
      <c r="H1882">
        <v>0.15</v>
      </c>
      <c r="I1882" t="s">
        <v>20</v>
      </c>
      <c r="J1882" t="s">
        <v>5021</v>
      </c>
      <c r="K1882" t="s">
        <v>4973</v>
      </c>
      <c r="L1882" t="s">
        <v>5020</v>
      </c>
      <c r="M1882">
        <v>171.81</v>
      </c>
      <c r="N1882" s="2">
        <v>45864</v>
      </c>
      <c r="O1882">
        <v>18</v>
      </c>
      <c r="P1882" t="s">
        <v>4052</v>
      </c>
      <c r="Q1882" t="s">
        <v>4029</v>
      </c>
      <c r="R1882" t="s">
        <v>4141</v>
      </c>
      <c r="S1882" t="s">
        <v>4068</v>
      </c>
      <c r="T1882" t="s">
        <v>5110</v>
      </c>
      <c r="U1882" t="s">
        <v>4135</v>
      </c>
      <c r="V1882" t="s">
        <v>4058</v>
      </c>
      <c r="W1882" t="s">
        <v>5055</v>
      </c>
      <c r="X1882" t="s">
        <v>5112</v>
      </c>
      <c r="Y1882">
        <v>1037.08</v>
      </c>
      <c r="Z1882">
        <v>859.05</v>
      </c>
      <c r="AA1882">
        <v>178.03</v>
      </c>
      <c r="AB1882">
        <v>0.17166467389208162</v>
      </c>
      <c r="AC1882" t="s">
        <v>4229</v>
      </c>
      <c r="AD1882" t="s">
        <v>5109</v>
      </c>
      <c r="AE1882" s="2">
        <v>46072</v>
      </c>
      <c r="AF1882">
        <v>2026</v>
      </c>
      <c r="AG1882" s="2">
        <v>46054</v>
      </c>
    </row>
    <row r="1883" spans="1:33" x14ac:dyDescent="0.25">
      <c r="A1883" t="s">
        <v>414</v>
      </c>
      <c r="B1883" t="s">
        <v>415</v>
      </c>
      <c r="C1883" t="s">
        <v>416</v>
      </c>
      <c r="D1883" t="s">
        <v>24</v>
      </c>
      <c r="E1883" t="s">
        <v>14</v>
      </c>
      <c r="F1883">
        <v>3</v>
      </c>
      <c r="G1883">
        <v>241.53</v>
      </c>
      <c r="H1883">
        <v>0</v>
      </c>
      <c r="I1883" t="s">
        <v>1258</v>
      </c>
      <c r="J1883" t="s">
        <v>4994</v>
      </c>
      <c r="K1883" t="s">
        <v>4973</v>
      </c>
      <c r="L1883" t="s">
        <v>4995</v>
      </c>
      <c r="M1883">
        <v>159.36000000000001</v>
      </c>
      <c r="N1883" s="2">
        <v>46186</v>
      </c>
      <c r="O1883">
        <v>57</v>
      </c>
      <c r="P1883" t="s">
        <v>4025</v>
      </c>
      <c r="Q1883" t="s">
        <v>4029</v>
      </c>
      <c r="R1883" t="s">
        <v>4135</v>
      </c>
      <c r="S1883" t="s">
        <v>4058</v>
      </c>
      <c r="T1883" t="s">
        <v>5085</v>
      </c>
      <c r="U1883" t="s">
        <v>4097</v>
      </c>
      <c r="V1883" t="s">
        <v>4071</v>
      </c>
      <c r="W1883" t="s">
        <v>5051</v>
      </c>
      <c r="X1883" t="s">
        <v>5087</v>
      </c>
      <c r="Y1883">
        <v>724.59</v>
      </c>
      <c r="Z1883">
        <v>478.08</v>
      </c>
      <c r="AA1883">
        <v>246.51</v>
      </c>
      <c r="AB1883">
        <v>0.34020618556701027</v>
      </c>
      <c r="AC1883" t="s">
        <v>4815</v>
      </c>
      <c r="AD1883" t="s">
        <v>5084</v>
      </c>
      <c r="AE1883" s="2">
        <v>46162</v>
      </c>
      <c r="AF1883">
        <v>2026</v>
      </c>
      <c r="AG1883" s="2">
        <v>46143</v>
      </c>
    </row>
    <row r="1884" spans="1:33" x14ac:dyDescent="0.25">
      <c r="A1884" t="s">
        <v>3900</v>
      </c>
      <c r="B1884" t="s">
        <v>2689</v>
      </c>
      <c r="C1884" t="s">
        <v>61</v>
      </c>
      <c r="D1884" t="s">
        <v>74</v>
      </c>
      <c r="E1884" t="s">
        <v>25</v>
      </c>
      <c r="F1884">
        <v>8</v>
      </c>
      <c r="G1884">
        <v>241.53</v>
      </c>
      <c r="H1884">
        <v>0.02</v>
      </c>
      <c r="I1884" t="s">
        <v>35</v>
      </c>
      <c r="J1884" t="s">
        <v>5021</v>
      </c>
      <c r="K1884" t="s">
        <v>4973</v>
      </c>
      <c r="L1884" t="s">
        <v>5020</v>
      </c>
      <c r="M1884">
        <v>171.81</v>
      </c>
      <c r="N1884" s="2">
        <v>45636</v>
      </c>
      <c r="O1884">
        <v>56</v>
      </c>
      <c r="P1884" t="s">
        <v>4025</v>
      </c>
      <c r="Q1884" t="s">
        <v>4029</v>
      </c>
      <c r="R1884" t="s">
        <v>4044</v>
      </c>
      <c r="S1884" t="s">
        <v>4036</v>
      </c>
      <c r="T1884" t="s">
        <v>5092</v>
      </c>
      <c r="U1884" t="s">
        <v>4165</v>
      </c>
      <c r="V1884" t="s">
        <v>4071</v>
      </c>
      <c r="W1884" t="s">
        <v>5055</v>
      </c>
      <c r="X1884" t="s">
        <v>5093</v>
      </c>
      <c r="Y1884">
        <v>1893.6</v>
      </c>
      <c r="Z1884">
        <v>1374.48</v>
      </c>
      <c r="AA1884">
        <v>519.12</v>
      </c>
      <c r="AB1884">
        <v>0.27414448669201524</v>
      </c>
      <c r="AC1884" t="s">
        <v>4260</v>
      </c>
      <c r="AD1884" t="s">
        <v>5091</v>
      </c>
      <c r="AE1884" s="2">
        <v>46063</v>
      </c>
      <c r="AF1884">
        <v>2026</v>
      </c>
      <c r="AG1884" s="2">
        <v>46054</v>
      </c>
    </row>
    <row r="1885" spans="1:33" x14ac:dyDescent="0.25">
      <c r="A1885" t="s">
        <v>588</v>
      </c>
      <c r="B1885" t="s">
        <v>373</v>
      </c>
      <c r="C1885" t="s">
        <v>416</v>
      </c>
      <c r="D1885" t="s">
        <v>226</v>
      </c>
      <c r="E1885" t="s">
        <v>14</v>
      </c>
      <c r="F1885">
        <v>1</v>
      </c>
      <c r="G1885">
        <v>241.53</v>
      </c>
      <c r="H1885">
        <v>0.2</v>
      </c>
      <c r="I1885" t="s">
        <v>20</v>
      </c>
      <c r="J1885" t="s">
        <v>4994</v>
      </c>
      <c r="K1885" t="s">
        <v>4973</v>
      </c>
      <c r="L1885" t="s">
        <v>4995</v>
      </c>
      <c r="M1885">
        <v>159.36000000000001</v>
      </c>
      <c r="N1885" s="2">
        <v>45651</v>
      </c>
      <c r="O1885">
        <v>69</v>
      </c>
      <c r="P1885" t="s">
        <v>4025</v>
      </c>
      <c r="Q1885" t="s">
        <v>4029</v>
      </c>
      <c r="R1885" t="s">
        <v>4089</v>
      </c>
      <c r="S1885" t="s">
        <v>4068</v>
      </c>
      <c r="T1885" t="s">
        <v>5062</v>
      </c>
      <c r="U1885" t="s">
        <v>4055</v>
      </c>
      <c r="V1885" t="s">
        <v>4032</v>
      </c>
      <c r="W1885" t="s">
        <v>5055</v>
      </c>
      <c r="X1885" t="s">
        <v>5063</v>
      </c>
      <c r="Y1885">
        <v>193.22</v>
      </c>
      <c r="Z1885">
        <v>159.36000000000001</v>
      </c>
      <c r="AA1885">
        <v>33.86</v>
      </c>
      <c r="AB1885">
        <v>0.17524065831694441</v>
      </c>
      <c r="AC1885" t="s">
        <v>4383</v>
      </c>
      <c r="AD1885" t="s">
        <v>5123</v>
      </c>
      <c r="AE1885" s="2">
        <v>46109</v>
      </c>
      <c r="AF1885">
        <v>2026</v>
      </c>
      <c r="AG1885" s="2">
        <v>46082</v>
      </c>
    </row>
    <row r="1886" spans="1:33" x14ac:dyDescent="0.25">
      <c r="A1886" t="s">
        <v>2375</v>
      </c>
      <c r="B1886" t="s">
        <v>1598</v>
      </c>
      <c r="C1886" t="s">
        <v>416</v>
      </c>
      <c r="D1886" t="s">
        <v>24</v>
      </c>
      <c r="E1886" t="s">
        <v>14</v>
      </c>
      <c r="F1886">
        <v>6</v>
      </c>
      <c r="G1886">
        <v>241.53</v>
      </c>
      <c r="H1886">
        <v>0.02</v>
      </c>
      <c r="I1886" t="s">
        <v>35</v>
      </c>
      <c r="J1886" t="s">
        <v>4994</v>
      </c>
      <c r="K1886" t="s">
        <v>4973</v>
      </c>
      <c r="L1886" t="s">
        <v>4995</v>
      </c>
      <c r="M1886">
        <v>159.36000000000001</v>
      </c>
      <c r="N1886" s="2">
        <v>45902</v>
      </c>
      <c r="O1886">
        <v>34</v>
      </c>
      <c r="P1886" t="s">
        <v>4048</v>
      </c>
      <c r="Q1886" t="s">
        <v>4029</v>
      </c>
      <c r="R1886" t="s">
        <v>4031</v>
      </c>
      <c r="S1886" t="s">
        <v>4032</v>
      </c>
      <c r="T1886" t="s">
        <v>5085</v>
      </c>
      <c r="U1886" t="s">
        <v>4097</v>
      </c>
      <c r="V1886" t="s">
        <v>4071</v>
      </c>
      <c r="W1886" t="s">
        <v>5051</v>
      </c>
      <c r="X1886" t="s">
        <v>5087</v>
      </c>
      <c r="Y1886">
        <v>1420.2</v>
      </c>
      <c r="Z1886">
        <v>956.16</v>
      </c>
      <c r="AA1886">
        <v>464.04</v>
      </c>
      <c r="AB1886">
        <v>0.32674271229404311</v>
      </c>
      <c r="AC1886" t="s">
        <v>4474</v>
      </c>
      <c r="AD1886" t="s">
        <v>5084</v>
      </c>
      <c r="AE1886" s="2">
        <v>46058</v>
      </c>
      <c r="AF1886">
        <v>2026</v>
      </c>
      <c r="AG1886" s="2">
        <v>46054</v>
      </c>
    </row>
    <row r="1887" spans="1:33" x14ac:dyDescent="0.25">
      <c r="A1887" t="s">
        <v>1389</v>
      </c>
      <c r="B1887" t="s">
        <v>1390</v>
      </c>
      <c r="C1887" t="s">
        <v>416</v>
      </c>
      <c r="D1887" t="s">
        <v>101</v>
      </c>
      <c r="E1887" t="s">
        <v>14</v>
      </c>
      <c r="F1887">
        <v>3</v>
      </c>
      <c r="G1887">
        <v>241.53</v>
      </c>
      <c r="H1887">
        <v>0.2</v>
      </c>
      <c r="I1887" t="s">
        <v>30</v>
      </c>
      <c r="J1887" t="s">
        <v>4994</v>
      </c>
      <c r="K1887" t="s">
        <v>4973</v>
      </c>
      <c r="L1887" t="s">
        <v>4995</v>
      </c>
      <c r="M1887">
        <v>159.36000000000001</v>
      </c>
      <c r="N1887" s="2">
        <v>46358</v>
      </c>
      <c r="O1887">
        <v>50</v>
      </c>
      <c r="P1887" t="s">
        <v>4030</v>
      </c>
      <c r="Q1887" t="s">
        <v>4024</v>
      </c>
      <c r="R1887" t="s">
        <v>4165</v>
      </c>
      <c r="S1887" t="s">
        <v>4071</v>
      </c>
      <c r="T1887" t="s">
        <v>5082</v>
      </c>
      <c r="U1887" t="s">
        <v>4050</v>
      </c>
      <c r="V1887" t="s">
        <v>4036</v>
      </c>
      <c r="W1887" t="s">
        <v>5055</v>
      </c>
      <c r="X1887" t="s">
        <v>5083</v>
      </c>
      <c r="Y1887">
        <v>579.66999999999996</v>
      </c>
      <c r="Z1887">
        <v>478.08</v>
      </c>
      <c r="AA1887">
        <v>101.59</v>
      </c>
      <c r="AB1887">
        <v>0.17525488640088327</v>
      </c>
      <c r="AC1887" t="s">
        <v>4303</v>
      </c>
      <c r="AD1887" t="s">
        <v>5121</v>
      </c>
      <c r="AE1887" s="2">
        <v>46034</v>
      </c>
      <c r="AF1887">
        <v>2026</v>
      </c>
      <c r="AG1887" s="2">
        <v>46023</v>
      </c>
    </row>
    <row r="1888" spans="1:33" x14ac:dyDescent="0.25">
      <c r="A1888" t="s">
        <v>930</v>
      </c>
      <c r="B1888" t="s">
        <v>696</v>
      </c>
      <c r="C1888" t="s">
        <v>416</v>
      </c>
      <c r="D1888" t="s">
        <v>39</v>
      </c>
      <c r="E1888" t="s">
        <v>25</v>
      </c>
      <c r="F1888">
        <v>5</v>
      </c>
      <c r="G1888">
        <v>241.53</v>
      </c>
      <c r="H1888">
        <v>0.15</v>
      </c>
      <c r="I1888" t="s">
        <v>1258</v>
      </c>
      <c r="J1888" t="s">
        <v>4994</v>
      </c>
      <c r="K1888" t="s">
        <v>4973</v>
      </c>
      <c r="L1888" t="s">
        <v>4995</v>
      </c>
      <c r="M1888">
        <v>159.36000000000001</v>
      </c>
      <c r="N1888" s="2">
        <v>45123</v>
      </c>
      <c r="O1888">
        <v>33</v>
      </c>
      <c r="P1888" t="s">
        <v>4025</v>
      </c>
      <c r="Q1888" t="s">
        <v>4024</v>
      </c>
      <c r="R1888" t="s">
        <v>4092</v>
      </c>
      <c r="S1888" t="s">
        <v>4071</v>
      </c>
      <c r="T1888" t="s">
        <v>5097</v>
      </c>
      <c r="U1888" t="s">
        <v>4141</v>
      </c>
      <c r="V1888" t="s">
        <v>4068</v>
      </c>
      <c r="W1888" t="s">
        <v>5055</v>
      </c>
      <c r="X1888" t="s">
        <v>4948</v>
      </c>
      <c r="Y1888">
        <v>1026.5</v>
      </c>
      <c r="Z1888">
        <v>796.8</v>
      </c>
      <c r="AA1888">
        <v>229.7</v>
      </c>
      <c r="AB1888">
        <v>0.22377009254749147</v>
      </c>
      <c r="AC1888" t="s">
        <v>5132</v>
      </c>
      <c r="AD1888" t="s">
        <v>5128</v>
      </c>
      <c r="AE1888" s="2">
        <v>46200</v>
      </c>
      <c r="AF1888">
        <v>2026</v>
      </c>
      <c r="AG1888" s="2">
        <v>46174</v>
      </c>
    </row>
    <row r="1889" spans="1:33" x14ac:dyDescent="0.25">
      <c r="A1889" t="s">
        <v>3043</v>
      </c>
      <c r="B1889" t="s">
        <v>1749</v>
      </c>
      <c r="C1889" t="s">
        <v>416</v>
      </c>
      <c r="D1889" t="s">
        <v>58</v>
      </c>
      <c r="E1889" t="s">
        <v>25</v>
      </c>
      <c r="F1889">
        <v>2</v>
      </c>
      <c r="G1889">
        <v>241.53</v>
      </c>
      <c r="H1889">
        <v>0</v>
      </c>
      <c r="I1889" t="s">
        <v>1258</v>
      </c>
      <c r="J1889" t="s">
        <v>4994</v>
      </c>
      <c r="K1889" t="s">
        <v>4973</v>
      </c>
      <c r="L1889" t="s">
        <v>4995</v>
      </c>
      <c r="M1889">
        <v>159.36000000000001</v>
      </c>
      <c r="N1889" s="2">
        <v>44970</v>
      </c>
      <c r="O1889">
        <v>43</v>
      </c>
      <c r="P1889" t="s">
        <v>4030</v>
      </c>
      <c r="Q1889" t="s">
        <v>4024</v>
      </c>
      <c r="R1889" t="s">
        <v>4135</v>
      </c>
      <c r="S1889" t="s">
        <v>4058</v>
      </c>
      <c r="T1889" t="s">
        <v>5050</v>
      </c>
      <c r="U1889" t="s">
        <v>4060</v>
      </c>
      <c r="V1889" t="s">
        <v>4032</v>
      </c>
      <c r="W1889" t="s">
        <v>5051</v>
      </c>
      <c r="X1889" t="s">
        <v>5052</v>
      </c>
      <c r="Y1889">
        <v>483.06</v>
      </c>
      <c r="Z1889">
        <v>318.72000000000003</v>
      </c>
      <c r="AA1889">
        <v>164.34</v>
      </c>
      <c r="AB1889">
        <v>0.34020618556701032</v>
      </c>
      <c r="AC1889" t="s">
        <v>4630</v>
      </c>
      <c r="AD1889" t="s">
        <v>5049</v>
      </c>
      <c r="AE1889" s="2">
        <v>46031</v>
      </c>
      <c r="AF1889">
        <v>2026</v>
      </c>
      <c r="AG1889" s="2">
        <v>46023</v>
      </c>
    </row>
    <row r="1890" spans="1:33" x14ac:dyDescent="0.25">
      <c r="A1890" t="s">
        <v>2792</v>
      </c>
      <c r="B1890" t="s">
        <v>1884</v>
      </c>
      <c r="C1890" t="s">
        <v>416</v>
      </c>
      <c r="D1890" t="s">
        <v>19</v>
      </c>
      <c r="E1890" t="s">
        <v>14</v>
      </c>
      <c r="F1890">
        <v>5</v>
      </c>
      <c r="G1890">
        <v>241.53</v>
      </c>
      <c r="H1890">
        <v>0</v>
      </c>
      <c r="I1890" t="s">
        <v>20</v>
      </c>
      <c r="J1890" t="s">
        <v>4994</v>
      </c>
      <c r="K1890" t="s">
        <v>4973</v>
      </c>
      <c r="L1890" t="s">
        <v>4995</v>
      </c>
      <c r="M1890">
        <v>159.36000000000001</v>
      </c>
      <c r="N1890" s="2">
        <v>46068</v>
      </c>
      <c r="O1890">
        <v>51</v>
      </c>
      <c r="P1890" t="s">
        <v>4025</v>
      </c>
      <c r="Q1890" t="s">
        <v>4029</v>
      </c>
      <c r="R1890" t="s">
        <v>4067</v>
      </c>
      <c r="S1890" t="s">
        <v>4068</v>
      </c>
      <c r="T1890" t="s">
        <v>5058</v>
      </c>
      <c r="U1890" t="s">
        <v>4055</v>
      </c>
      <c r="V1890" t="s">
        <v>4032</v>
      </c>
      <c r="W1890" t="s">
        <v>5051</v>
      </c>
      <c r="X1890" t="s">
        <v>5060</v>
      </c>
      <c r="Y1890">
        <v>1207.6500000000001</v>
      </c>
      <c r="Z1890">
        <v>796.8</v>
      </c>
      <c r="AA1890">
        <v>410.85</v>
      </c>
      <c r="AB1890">
        <v>0.34020618556701032</v>
      </c>
      <c r="AC1890" t="s">
        <v>4109</v>
      </c>
      <c r="AD1890" t="s">
        <v>5057</v>
      </c>
      <c r="AE1890" s="2">
        <v>46140</v>
      </c>
      <c r="AF1890">
        <v>2026</v>
      </c>
      <c r="AG1890" s="2">
        <v>46113</v>
      </c>
    </row>
    <row r="1891" spans="1:33" x14ac:dyDescent="0.25">
      <c r="A1891" t="s">
        <v>3228</v>
      </c>
      <c r="B1891" t="s">
        <v>304</v>
      </c>
      <c r="C1891" t="s">
        <v>416</v>
      </c>
      <c r="D1891" t="s">
        <v>13</v>
      </c>
      <c r="E1891" t="s">
        <v>25</v>
      </c>
      <c r="F1891">
        <v>3</v>
      </c>
      <c r="G1891">
        <v>241.53</v>
      </c>
      <c r="H1891">
        <v>0.02</v>
      </c>
      <c r="I1891" t="s">
        <v>1258</v>
      </c>
      <c r="J1891" t="s">
        <v>4994</v>
      </c>
      <c r="K1891" t="s">
        <v>4973</v>
      </c>
      <c r="L1891" t="s">
        <v>4995</v>
      </c>
      <c r="M1891">
        <v>159.36000000000001</v>
      </c>
      <c r="N1891" s="2">
        <v>45788</v>
      </c>
      <c r="O1891">
        <v>50</v>
      </c>
      <c r="P1891" t="s">
        <v>4025</v>
      </c>
      <c r="Q1891" t="s">
        <v>4024</v>
      </c>
      <c r="R1891" t="s">
        <v>4057</v>
      </c>
      <c r="S1891" t="s">
        <v>4058</v>
      </c>
      <c r="T1891" t="s">
        <v>5076</v>
      </c>
      <c r="U1891" t="s">
        <v>4085</v>
      </c>
      <c r="V1891" t="s">
        <v>4036</v>
      </c>
      <c r="W1891" t="s">
        <v>5051</v>
      </c>
      <c r="X1891" t="s">
        <v>5077</v>
      </c>
      <c r="Y1891">
        <v>710.1</v>
      </c>
      <c r="Z1891">
        <v>478.08</v>
      </c>
      <c r="AA1891">
        <v>232.02</v>
      </c>
      <c r="AB1891">
        <v>0.32674271229404311</v>
      </c>
      <c r="AC1891" t="s">
        <v>4767</v>
      </c>
      <c r="AD1891" t="s">
        <v>5075</v>
      </c>
      <c r="AE1891" s="2">
        <v>45894</v>
      </c>
      <c r="AF1891">
        <v>2025</v>
      </c>
      <c r="AG1891" s="2">
        <v>45870</v>
      </c>
    </row>
    <row r="1892" spans="1:33" x14ac:dyDescent="0.25">
      <c r="A1892" t="s">
        <v>2122</v>
      </c>
      <c r="B1892" t="s">
        <v>808</v>
      </c>
      <c r="C1892" t="s">
        <v>61</v>
      </c>
      <c r="D1892" t="s">
        <v>74</v>
      </c>
      <c r="E1892" t="s">
        <v>25</v>
      </c>
      <c r="F1892">
        <v>2</v>
      </c>
      <c r="G1892">
        <v>241.53</v>
      </c>
      <c r="H1892">
        <v>0.15</v>
      </c>
      <c r="I1892" t="s">
        <v>20</v>
      </c>
      <c r="J1892" t="s">
        <v>5021</v>
      </c>
      <c r="K1892" t="s">
        <v>4973</v>
      </c>
      <c r="L1892" t="s">
        <v>5020</v>
      </c>
      <c r="M1892">
        <v>171.81</v>
      </c>
      <c r="N1892" s="2">
        <v>45746</v>
      </c>
      <c r="O1892">
        <v>29</v>
      </c>
      <c r="P1892" t="s">
        <v>4052</v>
      </c>
      <c r="Q1892" t="s">
        <v>4024</v>
      </c>
      <c r="R1892" t="s">
        <v>4143</v>
      </c>
      <c r="S1892" t="s">
        <v>4027</v>
      </c>
      <c r="T1892" t="s">
        <v>5092</v>
      </c>
      <c r="U1892" t="s">
        <v>4165</v>
      </c>
      <c r="V1892" t="s">
        <v>4071</v>
      </c>
      <c r="W1892" t="s">
        <v>5055</v>
      </c>
      <c r="X1892" t="s">
        <v>5093</v>
      </c>
      <c r="Y1892">
        <v>410.6</v>
      </c>
      <c r="Z1892">
        <v>343.62</v>
      </c>
      <c r="AA1892">
        <v>66.98</v>
      </c>
      <c r="AB1892">
        <v>0.16312713102776424</v>
      </c>
      <c r="AC1892" t="s">
        <v>4308</v>
      </c>
      <c r="AD1892" t="s">
        <v>5091</v>
      </c>
      <c r="AE1892" s="2">
        <v>46007</v>
      </c>
      <c r="AF1892">
        <v>2025</v>
      </c>
      <c r="AG1892" s="2">
        <v>45992</v>
      </c>
    </row>
    <row r="1893" spans="1:33" x14ac:dyDescent="0.25">
      <c r="A1893" t="s">
        <v>1769</v>
      </c>
      <c r="B1893" t="s">
        <v>631</v>
      </c>
      <c r="C1893" t="s">
        <v>61</v>
      </c>
      <c r="D1893" t="s">
        <v>34</v>
      </c>
      <c r="E1893" t="s">
        <v>25</v>
      </c>
      <c r="F1893">
        <v>5</v>
      </c>
      <c r="G1893">
        <v>241.53</v>
      </c>
      <c r="H1893">
        <v>0.05</v>
      </c>
      <c r="I1893" t="s">
        <v>1258</v>
      </c>
      <c r="J1893" t="s">
        <v>5021</v>
      </c>
      <c r="K1893" t="s">
        <v>4973</v>
      </c>
      <c r="L1893" t="s">
        <v>5020</v>
      </c>
      <c r="M1893">
        <v>171.81</v>
      </c>
      <c r="N1893" s="2">
        <v>45667</v>
      </c>
      <c r="O1893">
        <v>60</v>
      </c>
      <c r="P1893" t="s">
        <v>4025</v>
      </c>
      <c r="Q1893" t="s">
        <v>4024</v>
      </c>
      <c r="R1893" t="s">
        <v>4070</v>
      </c>
      <c r="S1893" t="s">
        <v>4071</v>
      </c>
      <c r="T1893" t="s">
        <v>5079</v>
      </c>
      <c r="U1893" t="s">
        <v>4041</v>
      </c>
      <c r="V1893" t="s">
        <v>4036</v>
      </c>
      <c r="W1893" t="s">
        <v>5055</v>
      </c>
      <c r="X1893" t="s">
        <v>5080</v>
      </c>
      <c r="Y1893">
        <v>1147.27</v>
      </c>
      <c r="Z1893">
        <v>859.05</v>
      </c>
      <c r="AA1893">
        <v>288.22000000000003</v>
      </c>
      <c r="AB1893">
        <v>0.25122246724833741</v>
      </c>
      <c r="AC1893" t="s">
        <v>4691</v>
      </c>
      <c r="AD1893" t="s">
        <v>5078</v>
      </c>
      <c r="AE1893" s="2">
        <v>45884</v>
      </c>
      <c r="AF1893">
        <v>2025</v>
      </c>
      <c r="AG1893" s="2">
        <v>45870</v>
      </c>
    </row>
    <row r="1894" spans="1:33" x14ac:dyDescent="0.25">
      <c r="A1894" t="s">
        <v>2552</v>
      </c>
      <c r="B1894" t="s">
        <v>1480</v>
      </c>
      <c r="C1894" t="s">
        <v>61</v>
      </c>
      <c r="D1894" t="s">
        <v>58</v>
      </c>
      <c r="E1894" t="s">
        <v>25</v>
      </c>
      <c r="F1894">
        <v>5</v>
      </c>
      <c r="G1894">
        <v>241.53</v>
      </c>
      <c r="H1894">
        <v>0</v>
      </c>
      <c r="I1894" t="s">
        <v>35</v>
      </c>
      <c r="J1894" t="s">
        <v>5021</v>
      </c>
      <c r="K1894" t="s">
        <v>4973</v>
      </c>
      <c r="L1894" t="s">
        <v>5020</v>
      </c>
      <c r="M1894">
        <v>171.81</v>
      </c>
      <c r="N1894" s="2">
        <v>46234</v>
      </c>
      <c r="O1894">
        <v>46</v>
      </c>
      <c r="P1894" t="s">
        <v>4052</v>
      </c>
      <c r="Q1894" t="s">
        <v>4029</v>
      </c>
      <c r="R1894" t="s">
        <v>4046</v>
      </c>
      <c r="S1894" t="s">
        <v>4032</v>
      </c>
      <c r="T1894" t="s">
        <v>5050</v>
      </c>
      <c r="U1894" t="s">
        <v>4060</v>
      </c>
      <c r="V1894" t="s">
        <v>4032</v>
      </c>
      <c r="W1894" t="s">
        <v>5051</v>
      </c>
      <c r="X1894" t="s">
        <v>5052</v>
      </c>
      <c r="Y1894">
        <v>1207.6500000000001</v>
      </c>
      <c r="Z1894">
        <v>859.05</v>
      </c>
      <c r="AA1894">
        <v>348.6</v>
      </c>
      <c r="AB1894">
        <v>0.28865979381443296</v>
      </c>
      <c r="AC1894" t="s">
        <v>4916</v>
      </c>
      <c r="AD1894" t="s">
        <v>5049</v>
      </c>
      <c r="AE1894" s="2">
        <v>46212</v>
      </c>
      <c r="AF1894">
        <v>2026</v>
      </c>
      <c r="AG1894" s="2">
        <v>46204</v>
      </c>
    </row>
    <row r="1895" spans="1:33" x14ac:dyDescent="0.25">
      <c r="A1895" t="s">
        <v>2102</v>
      </c>
      <c r="B1895" t="s">
        <v>152</v>
      </c>
      <c r="C1895" t="s">
        <v>416</v>
      </c>
      <c r="D1895" t="s">
        <v>62</v>
      </c>
      <c r="E1895" t="s">
        <v>25</v>
      </c>
      <c r="F1895">
        <v>1</v>
      </c>
      <c r="G1895">
        <v>241.53</v>
      </c>
      <c r="H1895">
        <v>0.02</v>
      </c>
      <c r="I1895" t="s">
        <v>1258</v>
      </c>
      <c r="J1895" t="s">
        <v>4994</v>
      </c>
      <c r="K1895" t="s">
        <v>4973</v>
      </c>
      <c r="L1895" t="s">
        <v>4995</v>
      </c>
      <c r="M1895">
        <v>159.36000000000001</v>
      </c>
      <c r="N1895" s="2">
        <v>44990</v>
      </c>
      <c r="O1895">
        <v>35</v>
      </c>
      <c r="P1895" t="s">
        <v>4052</v>
      </c>
      <c r="Q1895" t="s">
        <v>4024</v>
      </c>
      <c r="R1895" t="s">
        <v>4053</v>
      </c>
      <c r="S1895" t="s">
        <v>4027</v>
      </c>
      <c r="T1895" t="s">
        <v>5104</v>
      </c>
      <c r="U1895" t="s">
        <v>4143</v>
      </c>
      <c r="V1895" t="s">
        <v>4027</v>
      </c>
      <c r="W1895" t="s">
        <v>5055</v>
      </c>
      <c r="X1895" t="s">
        <v>5105</v>
      </c>
      <c r="Y1895">
        <v>236.7</v>
      </c>
      <c r="Z1895">
        <v>159.36000000000001</v>
      </c>
      <c r="AA1895">
        <v>77.34</v>
      </c>
      <c r="AB1895">
        <v>0.32674271229404311</v>
      </c>
      <c r="AC1895" t="s">
        <v>4943</v>
      </c>
      <c r="AD1895" t="s">
        <v>5103</v>
      </c>
      <c r="AE1895" s="2">
        <v>46112</v>
      </c>
      <c r="AF1895">
        <v>2026</v>
      </c>
      <c r="AG1895" s="2">
        <v>46082</v>
      </c>
    </row>
    <row r="1896" spans="1:33" x14ac:dyDescent="0.25">
      <c r="A1896" t="s">
        <v>2450</v>
      </c>
      <c r="B1896" t="s">
        <v>2228</v>
      </c>
      <c r="C1896" t="s">
        <v>61</v>
      </c>
      <c r="D1896" t="s">
        <v>13</v>
      </c>
      <c r="E1896" t="s">
        <v>14</v>
      </c>
      <c r="F1896">
        <v>2</v>
      </c>
      <c r="G1896">
        <v>241.53</v>
      </c>
      <c r="H1896">
        <v>0</v>
      </c>
      <c r="I1896" t="s">
        <v>20</v>
      </c>
      <c r="J1896" t="s">
        <v>5021</v>
      </c>
      <c r="K1896" t="s">
        <v>4973</v>
      </c>
      <c r="L1896" t="s">
        <v>5020</v>
      </c>
      <c r="M1896">
        <v>171.81</v>
      </c>
      <c r="N1896" s="2">
        <v>45109</v>
      </c>
      <c r="O1896">
        <v>37</v>
      </c>
      <c r="P1896" t="s">
        <v>4048</v>
      </c>
      <c r="Q1896" t="s">
        <v>4024</v>
      </c>
      <c r="R1896" t="s">
        <v>4077</v>
      </c>
      <c r="S1896" t="s">
        <v>4071</v>
      </c>
      <c r="T1896" t="s">
        <v>5076</v>
      </c>
      <c r="U1896" t="s">
        <v>4085</v>
      </c>
      <c r="V1896" t="s">
        <v>4036</v>
      </c>
      <c r="W1896" t="s">
        <v>5051</v>
      </c>
      <c r="X1896" t="s">
        <v>5077</v>
      </c>
      <c r="Y1896">
        <v>483.06</v>
      </c>
      <c r="Z1896">
        <v>343.62</v>
      </c>
      <c r="AA1896">
        <v>139.44</v>
      </c>
      <c r="AB1896">
        <v>0.28865979381443296</v>
      </c>
      <c r="AC1896" t="s">
        <v>4792</v>
      </c>
      <c r="AD1896" t="s">
        <v>5075</v>
      </c>
      <c r="AE1896" s="2">
        <v>46064</v>
      </c>
      <c r="AF1896">
        <v>2026</v>
      </c>
      <c r="AG1896" s="2">
        <v>46054</v>
      </c>
    </row>
    <row r="1897" spans="1:33" x14ac:dyDescent="0.25">
      <c r="A1897" t="s">
        <v>810</v>
      </c>
      <c r="B1897" t="s">
        <v>811</v>
      </c>
      <c r="C1897" t="s">
        <v>254</v>
      </c>
      <c r="D1897" t="s">
        <v>52</v>
      </c>
      <c r="E1897" t="s">
        <v>14</v>
      </c>
      <c r="F1897">
        <v>3</v>
      </c>
      <c r="G1897">
        <v>204.97</v>
      </c>
      <c r="H1897">
        <v>0</v>
      </c>
      <c r="I1897" t="s">
        <v>30</v>
      </c>
      <c r="J1897" t="s">
        <v>5022</v>
      </c>
      <c r="K1897" t="s">
        <v>4973</v>
      </c>
      <c r="L1897" t="s">
        <v>5020</v>
      </c>
      <c r="M1897">
        <v>129.35</v>
      </c>
      <c r="N1897" s="2">
        <v>45587</v>
      </c>
      <c r="O1897">
        <v>50</v>
      </c>
      <c r="P1897" t="s">
        <v>4048</v>
      </c>
      <c r="Q1897" t="s">
        <v>4024</v>
      </c>
      <c r="R1897" t="s">
        <v>4060</v>
      </c>
      <c r="S1897" t="s">
        <v>4032</v>
      </c>
      <c r="T1897" t="s">
        <v>5054</v>
      </c>
      <c r="U1897" t="s">
        <v>4060</v>
      </c>
      <c r="V1897" t="s">
        <v>4032</v>
      </c>
      <c r="W1897" t="s">
        <v>5055</v>
      </c>
      <c r="X1897" t="s">
        <v>5056</v>
      </c>
      <c r="Y1897">
        <v>614.91</v>
      </c>
      <c r="Z1897">
        <v>388.05</v>
      </c>
      <c r="AA1897">
        <v>226.86</v>
      </c>
      <c r="AB1897">
        <v>0.36893203883495151</v>
      </c>
      <c r="AC1897" t="s">
        <v>5129</v>
      </c>
      <c r="AD1897" t="s">
        <v>5053</v>
      </c>
      <c r="AE1897" s="2">
        <v>46102</v>
      </c>
      <c r="AF1897">
        <v>2026</v>
      </c>
      <c r="AG1897" s="2">
        <v>46082</v>
      </c>
    </row>
    <row r="1898" spans="1:33" x14ac:dyDescent="0.25">
      <c r="A1898" t="s">
        <v>1157</v>
      </c>
      <c r="B1898" t="s">
        <v>433</v>
      </c>
      <c r="C1898" t="s">
        <v>254</v>
      </c>
      <c r="D1898" t="s">
        <v>104</v>
      </c>
      <c r="E1898" t="s">
        <v>14</v>
      </c>
      <c r="F1898">
        <v>6</v>
      </c>
      <c r="G1898">
        <v>204.97</v>
      </c>
      <c r="H1898">
        <v>0</v>
      </c>
      <c r="I1898" t="s">
        <v>20</v>
      </c>
      <c r="J1898" t="s">
        <v>5022</v>
      </c>
      <c r="K1898" t="s">
        <v>4973</v>
      </c>
      <c r="L1898" t="s">
        <v>5020</v>
      </c>
      <c r="M1898">
        <v>129.35</v>
      </c>
      <c r="N1898" s="2">
        <v>45724</v>
      </c>
      <c r="O1898">
        <v>22</v>
      </c>
      <c r="P1898" t="s">
        <v>4025</v>
      </c>
      <c r="Q1898" t="s">
        <v>4029</v>
      </c>
      <c r="R1898" t="s">
        <v>4070</v>
      </c>
      <c r="S1898" t="s">
        <v>4071</v>
      </c>
      <c r="T1898" t="s">
        <v>5073</v>
      </c>
      <c r="U1898" t="s">
        <v>4035</v>
      </c>
      <c r="V1898" t="s">
        <v>4036</v>
      </c>
      <c r="W1898" t="s">
        <v>5051</v>
      </c>
      <c r="X1898" t="s">
        <v>5074</v>
      </c>
      <c r="Y1898">
        <v>1229.82</v>
      </c>
      <c r="Z1898">
        <v>776.1</v>
      </c>
      <c r="AA1898">
        <v>453.72</v>
      </c>
      <c r="AB1898">
        <v>0.36893203883495151</v>
      </c>
      <c r="AC1898" t="s">
        <v>4331</v>
      </c>
      <c r="AD1898" t="s">
        <v>5072</v>
      </c>
      <c r="AE1898" s="2">
        <v>46011</v>
      </c>
      <c r="AF1898">
        <v>2025</v>
      </c>
      <c r="AG1898" s="2">
        <v>45992</v>
      </c>
    </row>
    <row r="1899" spans="1:33" x14ac:dyDescent="0.25">
      <c r="A1899" t="s">
        <v>1272</v>
      </c>
      <c r="B1899" t="s">
        <v>37</v>
      </c>
      <c r="C1899" t="s">
        <v>254</v>
      </c>
      <c r="D1899" t="s">
        <v>58</v>
      </c>
      <c r="E1899" t="s">
        <v>25</v>
      </c>
      <c r="F1899">
        <v>10</v>
      </c>
      <c r="G1899">
        <v>204.97</v>
      </c>
      <c r="H1899">
        <v>0.05</v>
      </c>
      <c r="I1899" t="s">
        <v>30</v>
      </c>
      <c r="J1899" t="s">
        <v>5022</v>
      </c>
      <c r="K1899" t="s">
        <v>4973</v>
      </c>
      <c r="L1899" t="s">
        <v>5020</v>
      </c>
      <c r="M1899">
        <v>129.35</v>
      </c>
      <c r="N1899" s="2">
        <v>45531</v>
      </c>
      <c r="O1899">
        <v>69</v>
      </c>
      <c r="P1899" t="s">
        <v>4025</v>
      </c>
      <c r="Q1899" t="s">
        <v>4029</v>
      </c>
      <c r="R1899" t="s">
        <v>4085</v>
      </c>
      <c r="S1899" t="s">
        <v>4036</v>
      </c>
      <c r="T1899" t="s">
        <v>5050</v>
      </c>
      <c r="U1899" t="s">
        <v>4060</v>
      </c>
      <c r="V1899" t="s">
        <v>4032</v>
      </c>
      <c r="W1899" t="s">
        <v>5051</v>
      </c>
      <c r="X1899" t="s">
        <v>5052</v>
      </c>
      <c r="Y1899">
        <v>1947.22</v>
      </c>
      <c r="Z1899">
        <v>1293.5</v>
      </c>
      <c r="AA1899">
        <v>653.72</v>
      </c>
      <c r="AB1899">
        <v>0.33571964133482607</v>
      </c>
      <c r="AC1899" t="s">
        <v>4397</v>
      </c>
      <c r="AD1899" t="s">
        <v>5049</v>
      </c>
      <c r="AE1899" s="2">
        <v>45887</v>
      </c>
      <c r="AF1899">
        <v>2025</v>
      </c>
      <c r="AG1899" s="2">
        <v>45870</v>
      </c>
    </row>
    <row r="1900" spans="1:33" x14ac:dyDescent="0.25">
      <c r="A1900" t="s">
        <v>3382</v>
      </c>
      <c r="B1900" t="s">
        <v>50</v>
      </c>
      <c r="C1900" t="s">
        <v>254</v>
      </c>
      <c r="D1900" t="s">
        <v>39</v>
      </c>
      <c r="E1900" t="s">
        <v>14</v>
      </c>
      <c r="F1900">
        <v>2</v>
      </c>
      <c r="G1900">
        <v>204.97</v>
      </c>
      <c r="H1900">
        <v>0.02</v>
      </c>
      <c r="I1900" t="s">
        <v>20</v>
      </c>
      <c r="J1900" t="s">
        <v>5022</v>
      </c>
      <c r="K1900" t="s">
        <v>4973</v>
      </c>
      <c r="L1900" t="s">
        <v>5020</v>
      </c>
      <c r="M1900">
        <v>129.35</v>
      </c>
      <c r="N1900" s="2">
        <v>46196</v>
      </c>
      <c r="O1900">
        <v>44</v>
      </c>
      <c r="P1900" t="s">
        <v>4025</v>
      </c>
      <c r="Q1900" t="s">
        <v>4024</v>
      </c>
      <c r="R1900" t="s">
        <v>4057</v>
      </c>
      <c r="S1900" t="s">
        <v>4058</v>
      </c>
      <c r="T1900" t="s">
        <v>5097</v>
      </c>
      <c r="U1900" t="s">
        <v>4141</v>
      </c>
      <c r="V1900" t="s">
        <v>4068</v>
      </c>
      <c r="W1900" t="s">
        <v>5055</v>
      </c>
      <c r="X1900" t="s">
        <v>4948</v>
      </c>
      <c r="Y1900">
        <v>401.74</v>
      </c>
      <c r="Z1900">
        <v>258.7</v>
      </c>
      <c r="AA1900">
        <v>143.04</v>
      </c>
      <c r="AB1900">
        <v>0.35605117737840392</v>
      </c>
      <c r="AC1900" t="s">
        <v>4632</v>
      </c>
      <c r="AD1900" t="s">
        <v>5128</v>
      </c>
      <c r="AE1900" s="2">
        <v>46153</v>
      </c>
      <c r="AF1900">
        <v>2026</v>
      </c>
      <c r="AG1900" s="2">
        <v>46143</v>
      </c>
    </row>
    <row r="1901" spans="1:33" x14ac:dyDescent="0.25">
      <c r="A1901" t="s">
        <v>2588</v>
      </c>
      <c r="B1901" t="s">
        <v>1105</v>
      </c>
      <c r="C1901" t="s">
        <v>254</v>
      </c>
      <c r="D1901" t="s">
        <v>226</v>
      </c>
      <c r="E1901" t="s">
        <v>25</v>
      </c>
      <c r="F1901">
        <v>2</v>
      </c>
      <c r="G1901">
        <v>204.97</v>
      </c>
      <c r="H1901">
        <v>0.02</v>
      </c>
      <c r="I1901" t="s">
        <v>30</v>
      </c>
      <c r="J1901" t="s">
        <v>5022</v>
      </c>
      <c r="K1901" t="s">
        <v>4973</v>
      </c>
      <c r="L1901" t="s">
        <v>5020</v>
      </c>
      <c r="M1901">
        <v>129.35</v>
      </c>
      <c r="N1901" s="2">
        <v>45304</v>
      </c>
      <c r="O1901">
        <v>21</v>
      </c>
      <c r="P1901" t="s">
        <v>4052</v>
      </c>
      <c r="Q1901" t="s">
        <v>4029</v>
      </c>
      <c r="R1901" t="s">
        <v>5113</v>
      </c>
      <c r="S1901" t="s">
        <v>4032</v>
      </c>
      <c r="T1901" t="s">
        <v>5062</v>
      </c>
      <c r="U1901" t="s">
        <v>4055</v>
      </c>
      <c r="V1901" t="s">
        <v>4032</v>
      </c>
      <c r="W1901" t="s">
        <v>5055</v>
      </c>
      <c r="X1901" t="s">
        <v>5063</v>
      </c>
      <c r="Y1901">
        <v>401.74</v>
      </c>
      <c r="Z1901">
        <v>258.7</v>
      </c>
      <c r="AA1901">
        <v>143.04</v>
      </c>
      <c r="AB1901">
        <v>0.35605117737840392</v>
      </c>
      <c r="AC1901" t="s">
        <v>4505</v>
      </c>
      <c r="AD1901" t="s">
        <v>5123</v>
      </c>
      <c r="AE1901" s="2">
        <v>45937</v>
      </c>
      <c r="AF1901">
        <v>2025</v>
      </c>
      <c r="AG1901" s="2">
        <v>45931</v>
      </c>
    </row>
    <row r="1902" spans="1:33" x14ac:dyDescent="0.25">
      <c r="A1902" t="s">
        <v>3360</v>
      </c>
      <c r="B1902" t="s">
        <v>1567</v>
      </c>
      <c r="C1902" t="s">
        <v>254</v>
      </c>
      <c r="D1902" t="s">
        <v>44</v>
      </c>
      <c r="E1902" t="s">
        <v>25</v>
      </c>
      <c r="F1902">
        <v>3</v>
      </c>
      <c r="G1902">
        <v>204.97</v>
      </c>
      <c r="H1902">
        <v>0</v>
      </c>
      <c r="I1902" t="s">
        <v>30</v>
      </c>
      <c r="J1902" t="s">
        <v>5022</v>
      </c>
      <c r="K1902" t="s">
        <v>4973</v>
      </c>
      <c r="L1902" t="s">
        <v>5020</v>
      </c>
      <c r="M1902">
        <v>129.35</v>
      </c>
      <c r="N1902" s="2">
        <v>46039</v>
      </c>
      <c r="O1902">
        <v>43</v>
      </c>
      <c r="P1902" t="s">
        <v>4025</v>
      </c>
      <c r="Q1902" t="s">
        <v>4029</v>
      </c>
      <c r="R1902" t="s">
        <v>4060</v>
      </c>
      <c r="S1902" t="s">
        <v>4032</v>
      </c>
      <c r="T1902" t="s">
        <v>5065</v>
      </c>
      <c r="U1902" t="s">
        <v>4046</v>
      </c>
      <c r="V1902" t="s">
        <v>4032</v>
      </c>
      <c r="W1902" t="s">
        <v>5055</v>
      </c>
      <c r="X1902" t="s">
        <v>5067</v>
      </c>
      <c r="Y1902">
        <v>614.91</v>
      </c>
      <c r="Z1902">
        <v>388.05</v>
      </c>
      <c r="AA1902">
        <v>226.86</v>
      </c>
      <c r="AB1902">
        <v>0.36893203883495151</v>
      </c>
      <c r="AC1902" t="s">
        <v>4301</v>
      </c>
      <c r="AD1902" t="s">
        <v>5064</v>
      </c>
      <c r="AE1902" s="2">
        <v>45934</v>
      </c>
      <c r="AF1902">
        <v>2025</v>
      </c>
      <c r="AG1902" s="2">
        <v>45931</v>
      </c>
    </row>
    <row r="1903" spans="1:33" x14ac:dyDescent="0.25">
      <c r="A1903" t="s">
        <v>2573</v>
      </c>
      <c r="B1903" t="s">
        <v>2305</v>
      </c>
      <c r="C1903" t="s">
        <v>254</v>
      </c>
      <c r="D1903" t="s">
        <v>226</v>
      </c>
      <c r="E1903" t="s">
        <v>14</v>
      </c>
      <c r="F1903">
        <v>3</v>
      </c>
      <c r="G1903">
        <v>202.98</v>
      </c>
      <c r="H1903">
        <v>0</v>
      </c>
      <c r="I1903" t="s">
        <v>20</v>
      </c>
      <c r="J1903" t="s">
        <v>5022</v>
      </c>
      <c r="K1903" t="s">
        <v>4973</v>
      </c>
      <c r="L1903" t="s">
        <v>5020</v>
      </c>
      <c r="M1903">
        <v>129.35</v>
      </c>
      <c r="N1903" s="2">
        <v>45011</v>
      </c>
      <c r="O1903">
        <v>39</v>
      </c>
      <c r="P1903" t="s">
        <v>4052</v>
      </c>
      <c r="Q1903" t="s">
        <v>4024</v>
      </c>
      <c r="R1903" t="s">
        <v>4077</v>
      </c>
      <c r="S1903" t="s">
        <v>4071</v>
      </c>
      <c r="T1903" t="s">
        <v>5062</v>
      </c>
      <c r="U1903" t="s">
        <v>4055</v>
      </c>
      <c r="V1903" t="s">
        <v>4032</v>
      </c>
      <c r="W1903" t="s">
        <v>5055</v>
      </c>
      <c r="X1903" t="s">
        <v>5063</v>
      </c>
      <c r="Y1903">
        <v>608.94000000000005</v>
      </c>
      <c r="Z1903">
        <v>388.05</v>
      </c>
      <c r="AA1903">
        <v>220.89</v>
      </c>
      <c r="AB1903">
        <v>0.36274509803921562</v>
      </c>
      <c r="AC1903" t="s">
        <v>4241</v>
      </c>
      <c r="AD1903" t="s">
        <v>5123</v>
      </c>
      <c r="AE1903" s="2">
        <v>45889</v>
      </c>
      <c r="AF1903">
        <v>2025</v>
      </c>
      <c r="AG1903" s="2">
        <v>45870</v>
      </c>
    </row>
    <row r="1904" spans="1:33" x14ac:dyDescent="0.25">
      <c r="A1904" t="s">
        <v>2479</v>
      </c>
      <c r="B1904" t="s">
        <v>338</v>
      </c>
      <c r="C1904" t="s">
        <v>254</v>
      </c>
      <c r="D1904" t="s">
        <v>95</v>
      </c>
      <c r="E1904" t="s">
        <v>25</v>
      </c>
      <c r="F1904">
        <v>2</v>
      </c>
      <c r="G1904">
        <v>202.98</v>
      </c>
      <c r="H1904">
        <v>0.02</v>
      </c>
      <c r="I1904" t="s">
        <v>15</v>
      </c>
      <c r="J1904" t="s">
        <v>5022</v>
      </c>
      <c r="K1904" t="s">
        <v>4973</v>
      </c>
      <c r="L1904" t="s">
        <v>5020</v>
      </c>
      <c r="M1904">
        <v>129.35</v>
      </c>
      <c r="N1904" s="2">
        <v>45720</v>
      </c>
      <c r="O1904">
        <v>39</v>
      </c>
      <c r="P1904" t="s">
        <v>4052</v>
      </c>
      <c r="Q1904" t="s">
        <v>4029</v>
      </c>
      <c r="R1904" t="s">
        <v>4050</v>
      </c>
      <c r="S1904" t="s">
        <v>4036</v>
      </c>
      <c r="T1904" t="s">
        <v>5095</v>
      </c>
      <c r="U1904" t="s">
        <v>4089</v>
      </c>
      <c r="V1904" t="s">
        <v>4068</v>
      </c>
      <c r="W1904" t="s">
        <v>5051</v>
      </c>
      <c r="X1904" t="s">
        <v>5113</v>
      </c>
      <c r="Y1904">
        <v>397.84</v>
      </c>
      <c r="Z1904">
        <v>258.7</v>
      </c>
      <c r="AA1904">
        <v>139.13999999999999</v>
      </c>
      <c r="AB1904">
        <v>0.34973858837723709</v>
      </c>
      <c r="AC1904" t="s">
        <v>4721</v>
      </c>
      <c r="AD1904" t="s">
        <v>5094</v>
      </c>
      <c r="AE1904" s="2">
        <v>46222</v>
      </c>
      <c r="AF1904">
        <v>2026</v>
      </c>
      <c r="AG1904" s="2">
        <v>46204</v>
      </c>
    </row>
    <row r="1905" spans="1:33" x14ac:dyDescent="0.25">
      <c r="A1905" t="s">
        <v>2107</v>
      </c>
      <c r="B1905" t="s">
        <v>242</v>
      </c>
      <c r="C1905" t="s">
        <v>254</v>
      </c>
      <c r="D1905" t="s">
        <v>34</v>
      </c>
      <c r="E1905" t="s">
        <v>25</v>
      </c>
      <c r="F1905">
        <v>1</v>
      </c>
      <c r="G1905">
        <v>202.98</v>
      </c>
      <c r="H1905">
        <v>0</v>
      </c>
      <c r="I1905" t="s">
        <v>15</v>
      </c>
      <c r="J1905" t="s">
        <v>5022</v>
      </c>
      <c r="K1905" t="s">
        <v>4973</v>
      </c>
      <c r="L1905" t="s">
        <v>5020</v>
      </c>
      <c r="M1905">
        <v>129.35</v>
      </c>
      <c r="N1905" s="2">
        <v>45608</v>
      </c>
      <c r="O1905">
        <v>50</v>
      </c>
      <c r="P1905" t="s">
        <v>4030</v>
      </c>
      <c r="Q1905" t="s">
        <v>4029</v>
      </c>
      <c r="R1905" t="s">
        <v>4044</v>
      </c>
      <c r="S1905" t="s">
        <v>4036</v>
      </c>
      <c r="T1905" t="s">
        <v>5079</v>
      </c>
      <c r="U1905" t="s">
        <v>4041</v>
      </c>
      <c r="V1905" t="s">
        <v>4036</v>
      </c>
      <c r="W1905" t="s">
        <v>5055</v>
      </c>
      <c r="X1905" t="s">
        <v>5080</v>
      </c>
      <c r="Y1905">
        <v>202.98</v>
      </c>
      <c r="Z1905">
        <v>129.35</v>
      </c>
      <c r="AA1905">
        <v>73.63</v>
      </c>
      <c r="AB1905">
        <v>0.36274509803921567</v>
      </c>
      <c r="AC1905" t="s">
        <v>4533</v>
      </c>
      <c r="AD1905" t="s">
        <v>5078</v>
      </c>
      <c r="AE1905" s="2">
        <v>46069</v>
      </c>
      <c r="AF1905">
        <v>2026</v>
      </c>
      <c r="AG1905" s="2">
        <v>46054</v>
      </c>
    </row>
    <row r="1906" spans="1:33" x14ac:dyDescent="0.25">
      <c r="A1906" t="s">
        <v>386</v>
      </c>
      <c r="B1906" t="s">
        <v>387</v>
      </c>
      <c r="C1906" t="s">
        <v>254</v>
      </c>
      <c r="D1906" t="s">
        <v>52</v>
      </c>
      <c r="E1906" t="s">
        <v>25</v>
      </c>
      <c r="F1906">
        <v>1</v>
      </c>
      <c r="G1906">
        <v>202.98</v>
      </c>
      <c r="H1906">
        <v>0.02</v>
      </c>
      <c r="I1906" t="s">
        <v>35</v>
      </c>
      <c r="J1906" t="s">
        <v>5022</v>
      </c>
      <c r="K1906" t="s">
        <v>4973</v>
      </c>
      <c r="L1906" t="s">
        <v>5020</v>
      </c>
      <c r="M1906">
        <v>129.35</v>
      </c>
      <c r="N1906" s="2">
        <v>45908</v>
      </c>
      <c r="O1906">
        <v>25</v>
      </c>
      <c r="P1906" t="s">
        <v>4025</v>
      </c>
      <c r="Q1906" t="s">
        <v>4029</v>
      </c>
      <c r="R1906" t="s">
        <v>4035</v>
      </c>
      <c r="S1906" t="s">
        <v>4036</v>
      </c>
      <c r="T1906" t="s">
        <v>5054</v>
      </c>
      <c r="U1906" t="s">
        <v>4060</v>
      </c>
      <c r="V1906" t="s">
        <v>4032</v>
      </c>
      <c r="W1906" t="s">
        <v>5055</v>
      </c>
      <c r="X1906" t="s">
        <v>5056</v>
      </c>
      <c r="Y1906">
        <v>198.92</v>
      </c>
      <c r="Z1906">
        <v>129.35</v>
      </c>
      <c r="AA1906">
        <v>69.569999999999993</v>
      </c>
      <c r="AB1906">
        <v>0.34973858837723709</v>
      </c>
      <c r="AC1906" t="s">
        <v>4526</v>
      </c>
      <c r="AD1906" t="s">
        <v>5053</v>
      </c>
      <c r="AE1906" s="2">
        <v>45982</v>
      </c>
      <c r="AF1906">
        <v>2025</v>
      </c>
      <c r="AG1906" s="2">
        <v>45962</v>
      </c>
    </row>
    <row r="1907" spans="1:33" x14ac:dyDescent="0.25">
      <c r="A1907" t="s">
        <v>646</v>
      </c>
      <c r="B1907" t="s">
        <v>647</v>
      </c>
      <c r="C1907" t="s">
        <v>254</v>
      </c>
      <c r="D1907" t="s">
        <v>104</v>
      </c>
      <c r="E1907" t="s">
        <v>14</v>
      </c>
      <c r="F1907">
        <v>5</v>
      </c>
      <c r="G1907">
        <v>202.98</v>
      </c>
      <c r="H1907">
        <v>0.1</v>
      </c>
      <c r="I1907" t="s">
        <v>20</v>
      </c>
      <c r="J1907" t="s">
        <v>5022</v>
      </c>
      <c r="K1907" t="s">
        <v>4973</v>
      </c>
      <c r="L1907" t="s">
        <v>5020</v>
      </c>
      <c r="M1907">
        <v>129.35</v>
      </c>
      <c r="N1907" s="2">
        <v>45889</v>
      </c>
      <c r="O1907">
        <v>31</v>
      </c>
      <c r="P1907" t="s">
        <v>4025</v>
      </c>
      <c r="Q1907" t="s">
        <v>4029</v>
      </c>
      <c r="R1907" t="s">
        <v>4055</v>
      </c>
      <c r="S1907" t="s">
        <v>4032</v>
      </c>
      <c r="T1907" t="s">
        <v>5073</v>
      </c>
      <c r="U1907" t="s">
        <v>4035</v>
      </c>
      <c r="V1907" t="s">
        <v>4036</v>
      </c>
      <c r="W1907" t="s">
        <v>5051</v>
      </c>
      <c r="X1907" t="s">
        <v>5074</v>
      </c>
      <c r="Y1907">
        <v>913.41</v>
      </c>
      <c r="Z1907">
        <v>646.75</v>
      </c>
      <c r="AA1907">
        <v>266.66000000000003</v>
      </c>
      <c r="AB1907">
        <v>0.2919389978213508</v>
      </c>
      <c r="AC1907" t="s">
        <v>4866</v>
      </c>
      <c r="AD1907" t="s">
        <v>5072</v>
      </c>
      <c r="AE1907" s="2">
        <v>45994</v>
      </c>
      <c r="AF1907">
        <v>2025</v>
      </c>
      <c r="AG1907" s="2">
        <v>45992</v>
      </c>
    </row>
    <row r="1908" spans="1:33" x14ac:dyDescent="0.25">
      <c r="A1908" t="s">
        <v>3266</v>
      </c>
      <c r="B1908" t="s">
        <v>1820</v>
      </c>
      <c r="C1908" t="s">
        <v>254</v>
      </c>
      <c r="D1908" t="s">
        <v>64</v>
      </c>
      <c r="E1908" t="s">
        <v>25</v>
      </c>
      <c r="F1908">
        <v>5</v>
      </c>
      <c r="G1908">
        <v>202.98</v>
      </c>
      <c r="H1908">
        <v>0</v>
      </c>
      <c r="I1908" t="s">
        <v>15</v>
      </c>
      <c r="J1908" t="s">
        <v>5022</v>
      </c>
      <c r="K1908" t="s">
        <v>4973</v>
      </c>
      <c r="L1908" t="s">
        <v>5020</v>
      </c>
      <c r="M1908">
        <v>129.35</v>
      </c>
      <c r="N1908" s="2">
        <v>46188</v>
      </c>
      <c r="O1908">
        <v>52</v>
      </c>
      <c r="P1908" t="s">
        <v>4025</v>
      </c>
      <c r="Q1908" t="s">
        <v>4024</v>
      </c>
      <c r="R1908" t="s">
        <v>4074</v>
      </c>
      <c r="S1908" t="s">
        <v>4071</v>
      </c>
      <c r="T1908" t="s">
        <v>5089</v>
      </c>
      <c r="U1908" t="s">
        <v>4077</v>
      </c>
      <c r="V1908" t="s">
        <v>4071</v>
      </c>
      <c r="W1908" t="s">
        <v>5055</v>
      </c>
      <c r="X1908" t="s">
        <v>5090</v>
      </c>
      <c r="Y1908">
        <v>1014.9</v>
      </c>
      <c r="Z1908">
        <v>646.75</v>
      </c>
      <c r="AA1908">
        <v>368.15</v>
      </c>
      <c r="AB1908">
        <v>0.36274509803921567</v>
      </c>
      <c r="AC1908" t="s">
        <v>4828</v>
      </c>
      <c r="AD1908" t="s">
        <v>5088</v>
      </c>
      <c r="AE1908" s="2">
        <v>46213</v>
      </c>
      <c r="AF1908">
        <v>2026</v>
      </c>
      <c r="AG1908" s="2">
        <v>46204</v>
      </c>
    </row>
    <row r="1909" spans="1:33" x14ac:dyDescent="0.25">
      <c r="A1909" t="s">
        <v>1146</v>
      </c>
      <c r="B1909" t="s">
        <v>1147</v>
      </c>
      <c r="C1909" t="s">
        <v>254</v>
      </c>
      <c r="D1909" t="s">
        <v>52</v>
      </c>
      <c r="E1909" t="s">
        <v>14</v>
      </c>
      <c r="F1909">
        <v>6</v>
      </c>
      <c r="G1909">
        <v>202.98</v>
      </c>
      <c r="H1909">
        <v>0.15</v>
      </c>
      <c r="I1909" t="s">
        <v>15</v>
      </c>
      <c r="J1909" t="s">
        <v>5022</v>
      </c>
      <c r="K1909" t="s">
        <v>4973</v>
      </c>
      <c r="L1909" t="s">
        <v>5020</v>
      </c>
      <c r="M1909">
        <v>129.35</v>
      </c>
      <c r="N1909" s="2">
        <v>45896</v>
      </c>
      <c r="O1909">
        <v>49</v>
      </c>
      <c r="P1909" t="s">
        <v>4025</v>
      </c>
      <c r="Q1909" t="s">
        <v>5113</v>
      </c>
      <c r="R1909" t="s">
        <v>4070</v>
      </c>
      <c r="S1909" t="s">
        <v>4071</v>
      </c>
      <c r="T1909" t="s">
        <v>5054</v>
      </c>
      <c r="U1909" t="s">
        <v>4060</v>
      </c>
      <c r="V1909" t="s">
        <v>4032</v>
      </c>
      <c r="W1909" t="s">
        <v>5055</v>
      </c>
      <c r="X1909" t="s">
        <v>5056</v>
      </c>
      <c r="Y1909">
        <v>1035.2</v>
      </c>
      <c r="Z1909">
        <v>776.1</v>
      </c>
      <c r="AA1909">
        <v>259.10000000000002</v>
      </c>
      <c r="AB1909">
        <v>0.25028979907264298</v>
      </c>
      <c r="AC1909" t="s">
        <v>4163</v>
      </c>
      <c r="AD1909" t="s">
        <v>5053</v>
      </c>
      <c r="AE1909" s="2">
        <v>46059</v>
      </c>
      <c r="AF1909">
        <v>2026</v>
      </c>
      <c r="AG1909" s="2">
        <v>46054</v>
      </c>
    </row>
    <row r="1910" spans="1:33" x14ac:dyDescent="0.25">
      <c r="A1910" t="s">
        <v>3406</v>
      </c>
      <c r="B1910" t="s">
        <v>1001</v>
      </c>
      <c r="C1910" t="s">
        <v>254</v>
      </c>
      <c r="D1910" t="s">
        <v>48</v>
      </c>
      <c r="E1910" t="s">
        <v>25</v>
      </c>
      <c r="F1910">
        <v>2</v>
      </c>
      <c r="G1910">
        <v>202.98</v>
      </c>
      <c r="H1910">
        <v>0</v>
      </c>
      <c r="I1910" t="s">
        <v>1258</v>
      </c>
      <c r="J1910" t="s">
        <v>5022</v>
      </c>
      <c r="K1910" t="s">
        <v>4973</v>
      </c>
      <c r="L1910" t="s">
        <v>5020</v>
      </c>
      <c r="M1910">
        <v>129.35</v>
      </c>
      <c r="N1910" s="2">
        <v>44984</v>
      </c>
      <c r="O1910">
        <v>26</v>
      </c>
      <c r="P1910" t="s">
        <v>4025</v>
      </c>
      <c r="Q1910" t="s">
        <v>4024</v>
      </c>
      <c r="R1910" t="s">
        <v>4141</v>
      </c>
      <c r="S1910" t="s">
        <v>4068</v>
      </c>
      <c r="T1910" t="s">
        <v>5110</v>
      </c>
      <c r="U1910" t="s">
        <v>4135</v>
      </c>
      <c r="V1910" t="s">
        <v>4058</v>
      </c>
      <c r="W1910" t="s">
        <v>5055</v>
      </c>
      <c r="X1910" t="s">
        <v>5112</v>
      </c>
      <c r="Y1910">
        <v>405.96</v>
      </c>
      <c r="Z1910">
        <v>258.7</v>
      </c>
      <c r="AA1910">
        <v>147.26</v>
      </c>
      <c r="AB1910">
        <v>0.36274509803921567</v>
      </c>
      <c r="AC1910" t="s">
        <v>4266</v>
      </c>
      <c r="AD1910" t="s">
        <v>5109</v>
      </c>
      <c r="AE1910" s="2">
        <v>45900</v>
      </c>
      <c r="AF1910">
        <v>2025</v>
      </c>
      <c r="AG1910" s="2">
        <v>45870</v>
      </c>
    </row>
    <row r="1911" spans="1:33" x14ac:dyDescent="0.25">
      <c r="A1911" t="s">
        <v>2253</v>
      </c>
      <c r="B1911" t="s">
        <v>1558</v>
      </c>
      <c r="C1911" t="s">
        <v>254</v>
      </c>
      <c r="D1911" t="s">
        <v>19</v>
      </c>
      <c r="E1911" t="s">
        <v>14</v>
      </c>
      <c r="F1911">
        <v>3</v>
      </c>
      <c r="G1911">
        <v>202.98</v>
      </c>
      <c r="H1911">
        <v>0.15</v>
      </c>
      <c r="I1911" t="s">
        <v>20</v>
      </c>
      <c r="J1911" t="s">
        <v>5022</v>
      </c>
      <c r="K1911" t="s">
        <v>4973</v>
      </c>
      <c r="L1911" t="s">
        <v>5020</v>
      </c>
      <c r="M1911">
        <v>129.35</v>
      </c>
      <c r="N1911" s="2">
        <v>45806</v>
      </c>
      <c r="O1911">
        <v>72</v>
      </c>
      <c r="P1911" t="s">
        <v>4030</v>
      </c>
      <c r="Q1911" t="s">
        <v>4024</v>
      </c>
      <c r="R1911" t="s">
        <v>4057</v>
      </c>
      <c r="S1911" t="s">
        <v>4058</v>
      </c>
      <c r="T1911" t="s">
        <v>5058</v>
      </c>
      <c r="U1911" t="s">
        <v>4055</v>
      </c>
      <c r="V1911" t="s">
        <v>4032</v>
      </c>
      <c r="W1911" t="s">
        <v>5051</v>
      </c>
      <c r="X1911" t="s">
        <v>5060</v>
      </c>
      <c r="Y1911">
        <v>517.6</v>
      </c>
      <c r="Z1911">
        <v>388.05</v>
      </c>
      <c r="AA1911">
        <v>129.55000000000001</v>
      </c>
      <c r="AB1911">
        <v>0.25028979907264298</v>
      </c>
      <c r="AC1911" t="s">
        <v>4889</v>
      </c>
      <c r="AD1911" t="s">
        <v>5057</v>
      </c>
      <c r="AE1911" s="2">
        <v>46012</v>
      </c>
      <c r="AF1911">
        <v>2025</v>
      </c>
      <c r="AG1911" s="2">
        <v>45992</v>
      </c>
    </row>
    <row r="1912" spans="1:33" x14ac:dyDescent="0.25">
      <c r="A1912" t="s">
        <v>1617</v>
      </c>
      <c r="B1912" t="s">
        <v>1618</v>
      </c>
      <c r="C1912" t="s">
        <v>254</v>
      </c>
      <c r="D1912" t="s">
        <v>74</v>
      </c>
      <c r="E1912" t="s">
        <v>14</v>
      </c>
      <c r="F1912">
        <v>3</v>
      </c>
      <c r="G1912">
        <v>202.98</v>
      </c>
      <c r="H1912">
        <v>0</v>
      </c>
      <c r="I1912" t="s">
        <v>1258</v>
      </c>
      <c r="J1912" t="s">
        <v>5022</v>
      </c>
      <c r="K1912" t="s">
        <v>4973</v>
      </c>
      <c r="L1912" t="s">
        <v>5020</v>
      </c>
      <c r="M1912">
        <v>129.35</v>
      </c>
      <c r="N1912" s="2">
        <v>44949</v>
      </c>
      <c r="O1912">
        <v>51</v>
      </c>
      <c r="P1912" t="s">
        <v>4030</v>
      </c>
      <c r="Q1912" t="s">
        <v>4024</v>
      </c>
      <c r="R1912" t="s">
        <v>4103</v>
      </c>
      <c r="S1912" t="s">
        <v>4032</v>
      </c>
      <c r="T1912" t="s">
        <v>5092</v>
      </c>
      <c r="U1912" t="s">
        <v>4165</v>
      </c>
      <c r="V1912" t="s">
        <v>4071</v>
      </c>
      <c r="W1912" t="s">
        <v>5055</v>
      </c>
      <c r="X1912" t="s">
        <v>5093</v>
      </c>
      <c r="Y1912">
        <v>608.94000000000005</v>
      </c>
      <c r="Z1912">
        <v>388.05</v>
      </c>
      <c r="AA1912">
        <v>220.89</v>
      </c>
      <c r="AB1912">
        <v>0.36274509803921562</v>
      </c>
      <c r="AC1912" t="s">
        <v>4833</v>
      </c>
      <c r="AD1912" t="s">
        <v>5091</v>
      </c>
      <c r="AE1912" s="2">
        <v>46113</v>
      </c>
      <c r="AF1912">
        <v>2026</v>
      </c>
      <c r="AG1912" s="2">
        <v>46113</v>
      </c>
    </row>
    <row r="1913" spans="1:33" x14ac:dyDescent="0.25">
      <c r="A1913" t="s">
        <v>2424</v>
      </c>
      <c r="B1913" t="s">
        <v>1409</v>
      </c>
      <c r="C1913" t="s">
        <v>254</v>
      </c>
      <c r="D1913" t="s">
        <v>48</v>
      </c>
      <c r="E1913" t="s">
        <v>25</v>
      </c>
      <c r="F1913">
        <v>10</v>
      </c>
      <c r="G1913">
        <v>200.99</v>
      </c>
      <c r="H1913">
        <v>0</v>
      </c>
      <c r="I1913" t="s">
        <v>30</v>
      </c>
      <c r="J1913" t="s">
        <v>5022</v>
      </c>
      <c r="K1913" t="s">
        <v>4973</v>
      </c>
      <c r="L1913" t="s">
        <v>5020</v>
      </c>
      <c r="M1913">
        <v>129.35</v>
      </c>
      <c r="N1913" s="2">
        <v>45317</v>
      </c>
      <c r="O1913">
        <v>37</v>
      </c>
      <c r="P1913" t="s">
        <v>4025</v>
      </c>
      <c r="Q1913" t="s">
        <v>4029</v>
      </c>
      <c r="R1913" t="s">
        <v>4067</v>
      </c>
      <c r="S1913" t="s">
        <v>4068</v>
      </c>
      <c r="T1913" t="s">
        <v>5110</v>
      </c>
      <c r="U1913" t="s">
        <v>4135</v>
      </c>
      <c r="V1913" t="s">
        <v>4058</v>
      </c>
      <c r="W1913" t="s">
        <v>5055</v>
      </c>
      <c r="X1913" t="s">
        <v>5112</v>
      </c>
      <c r="Y1913">
        <v>2009.9</v>
      </c>
      <c r="Z1913">
        <v>1293.5</v>
      </c>
      <c r="AA1913">
        <v>716.4</v>
      </c>
      <c r="AB1913">
        <v>0.35643564356435642</v>
      </c>
      <c r="AC1913" t="s">
        <v>4752</v>
      </c>
      <c r="AD1913" t="s">
        <v>5109</v>
      </c>
      <c r="AE1913" s="2">
        <v>46042</v>
      </c>
      <c r="AF1913">
        <v>2026</v>
      </c>
      <c r="AG1913" s="2">
        <v>46023</v>
      </c>
    </row>
    <row r="1914" spans="1:33" x14ac:dyDescent="0.25">
      <c r="A1914" t="s">
        <v>351</v>
      </c>
      <c r="B1914" t="s">
        <v>352</v>
      </c>
      <c r="C1914" t="s">
        <v>254</v>
      </c>
      <c r="D1914" t="s">
        <v>44</v>
      </c>
      <c r="E1914" t="s">
        <v>25</v>
      </c>
      <c r="F1914">
        <v>1</v>
      </c>
      <c r="G1914">
        <v>200.99</v>
      </c>
      <c r="H1914">
        <v>0.1</v>
      </c>
      <c r="I1914" t="s">
        <v>1258</v>
      </c>
      <c r="J1914" t="s">
        <v>5022</v>
      </c>
      <c r="K1914" t="s">
        <v>4973</v>
      </c>
      <c r="L1914" t="s">
        <v>5020</v>
      </c>
      <c r="M1914">
        <v>129.35</v>
      </c>
      <c r="N1914" s="2">
        <v>45621</v>
      </c>
      <c r="O1914">
        <v>70</v>
      </c>
      <c r="P1914" t="s">
        <v>4025</v>
      </c>
      <c r="Q1914" t="s">
        <v>4029</v>
      </c>
      <c r="R1914" t="s">
        <v>4067</v>
      </c>
      <c r="S1914" t="s">
        <v>4068</v>
      </c>
      <c r="T1914" t="s">
        <v>5065</v>
      </c>
      <c r="U1914" t="s">
        <v>4046</v>
      </c>
      <c r="V1914" t="s">
        <v>4032</v>
      </c>
      <c r="W1914" t="s">
        <v>5055</v>
      </c>
      <c r="X1914" t="s">
        <v>5067</v>
      </c>
      <c r="Y1914">
        <v>180.89</v>
      </c>
      <c r="Z1914">
        <v>129.35</v>
      </c>
      <c r="AA1914">
        <v>51.54</v>
      </c>
      <c r="AB1914">
        <v>0.28492453977555421</v>
      </c>
      <c r="AC1914" t="s">
        <v>4441</v>
      </c>
      <c r="AD1914" t="s">
        <v>5064</v>
      </c>
      <c r="AE1914" s="2">
        <v>45911</v>
      </c>
      <c r="AF1914">
        <v>2025</v>
      </c>
      <c r="AG1914" s="2">
        <v>45901</v>
      </c>
    </row>
    <row r="1915" spans="1:33" x14ac:dyDescent="0.25">
      <c r="A1915" t="s">
        <v>1714</v>
      </c>
      <c r="B1915" t="s">
        <v>522</v>
      </c>
      <c r="C1915" t="s">
        <v>254</v>
      </c>
      <c r="D1915" t="s">
        <v>44</v>
      </c>
      <c r="E1915" t="s">
        <v>14</v>
      </c>
      <c r="F1915">
        <v>3</v>
      </c>
      <c r="G1915">
        <v>200.99</v>
      </c>
      <c r="H1915">
        <v>0.1</v>
      </c>
      <c r="I1915" t="s">
        <v>15</v>
      </c>
      <c r="J1915" t="s">
        <v>5022</v>
      </c>
      <c r="K1915" t="s">
        <v>4973</v>
      </c>
      <c r="L1915" t="s">
        <v>5020</v>
      </c>
      <c r="M1915">
        <v>129.35</v>
      </c>
      <c r="N1915" s="2">
        <v>45640</v>
      </c>
      <c r="O1915">
        <v>68</v>
      </c>
      <c r="P1915" t="s">
        <v>4052</v>
      </c>
      <c r="Q1915" t="s">
        <v>4024</v>
      </c>
      <c r="R1915" t="s">
        <v>4165</v>
      </c>
      <c r="S1915" t="s">
        <v>4071</v>
      </c>
      <c r="T1915" t="s">
        <v>5065</v>
      </c>
      <c r="U1915" t="s">
        <v>4046</v>
      </c>
      <c r="V1915" t="s">
        <v>4032</v>
      </c>
      <c r="W1915" t="s">
        <v>5055</v>
      </c>
      <c r="X1915" t="s">
        <v>5067</v>
      </c>
      <c r="Y1915">
        <v>542.66999999999996</v>
      </c>
      <c r="Z1915">
        <v>388.05</v>
      </c>
      <c r="AA1915">
        <v>154.62</v>
      </c>
      <c r="AB1915">
        <v>0.28492453977555421</v>
      </c>
      <c r="AC1915" t="s">
        <v>4853</v>
      </c>
      <c r="AD1915" t="s">
        <v>5064</v>
      </c>
      <c r="AE1915" s="2">
        <v>46028</v>
      </c>
      <c r="AF1915">
        <v>2026</v>
      </c>
      <c r="AG1915" s="2">
        <v>46023</v>
      </c>
    </row>
    <row r="1916" spans="1:33" x14ac:dyDescent="0.25">
      <c r="A1916" t="s">
        <v>3201</v>
      </c>
      <c r="B1916" t="s">
        <v>1981</v>
      </c>
      <c r="C1916" t="s">
        <v>254</v>
      </c>
      <c r="D1916" t="s">
        <v>58</v>
      </c>
      <c r="E1916" t="s">
        <v>25</v>
      </c>
      <c r="F1916">
        <v>8</v>
      </c>
      <c r="G1916">
        <v>200.99</v>
      </c>
      <c r="H1916">
        <v>0.1</v>
      </c>
      <c r="I1916" t="s">
        <v>1258</v>
      </c>
      <c r="J1916" t="s">
        <v>5022</v>
      </c>
      <c r="K1916" t="s">
        <v>4973</v>
      </c>
      <c r="L1916" t="s">
        <v>5020</v>
      </c>
      <c r="M1916">
        <v>129.35</v>
      </c>
      <c r="N1916" s="2">
        <v>45048</v>
      </c>
      <c r="O1916">
        <v>45</v>
      </c>
      <c r="P1916" t="s">
        <v>4025</v>
      </c>
      <c r="Q1916" t="s">
        <v>4029</v>
      </c>
      <c r="R1916" t="s">
        <v>4050</v>
      </c>
      <c r="S1916" t="s">
        <v>4036</v>
      </c>
      <c r="T1916" t="s">
        <v>5050</v>
      </c>
      <c r="U1916" t="s">
        <v>4060</v>
      </c>
      <c r="V1916" t="s">
        <v>4032</v>
      </c>
      <c r="W1916" t="s">
        <v>5051</v>
      </c>
      <c r="X1916" t="s">
        <v>5052</v>
      </c>
      <c r="Y1916">
        <v>1447.13</v>
      </c>
      <c r="Z1916">
        <v>1034.8</v>
      </c>
      <c r="AA1916">
        <v>412.33</v>
      </c>
      <c r="AB1916">
        <v>0.28492948111088839</v>
      </c>
      <c r="AC1916" t="s">
        <v>4925</v>
      </c>
      <c r="AD1916" t="s">
        <v>5049</v>
      </c>
      <c r="AE1916" s="2">
        <v>46192</v>
      </c>
      <c r="AF1916">
        <v>2026</v>
      </c>
      <c r="AG1916" s="2">
        <v>46174</v>
      </c>
    </row>
    <row r="1917" spans="1:33" x14ac:dyDescent="0.25">
      <c r="A1917" t="s">
        <v>458</v>
      </c>
      <c r="B1917" t="s">
        <v>459</v>
      </c>
      <c r="C1917" t="s">
        <v>254</v>
      </c>
      <c r="D1917" t="s">
        <v>62</v>
      </c>
      <c r="E1917" t="s">
        <v>25</v>
      </c>
      <c r="F1917">
        <v>3</v>
      </c>
      <c r="G1917">
        <v>200.99</v>
      </c>
      <c r="H1917">
        <v>0.02</v>
      </c>
      <c r="I1917" t="s">
        <v>35</v>
      </c>
      <c r="J1917" t="s">
        <v>5022</v>
      </c>
      <c r="K1917" t="s">
        <v>4973</v>
      </c>
      <c r="L1917" t="s">
        <v>5020</v>
      </c>
      <c r="M1917">
        <v>129.35</v>
      </c>
      <c r="N1917" s="2">
        <v>45415</v>
      </c>
      <c r="O1917">
        <v>22</v>
      </c>
      <c r="P1917" t="s">
        <v>4030</v>
      </c>
      <c r="Q1917" t="s">
        <v>4024</v>
      </c>
      <c r="R1917" t="s">
        <v>4044</v>
      </c>
      <c r="S1917" t="s">
        <v>4036</v>
      </c>
      <c r="T1917" t="s">
        <v>5104</v>
      </c>
      <c r="U1917" t="s">
        <v>4143</v>
      </c>
      <c r="V1917" t="s">
        <v>4027</v>
      </c>
      <c r="W1917" t="s">
        <v>5055</v>
      </c>
      <c r="X1917" t="s">
        <v>5105</v>
      </c>
      <c r="Y1917">
        <v>590.91</v>
      </c>
      <c r="Z1917">
        <v>388.05</v>
      </c>
      <c r="AA1917">
        <v>202.86</v>
      </c>
      <c r="AB1917">
        <v>0.34330101030613802</v>
      </c>
      <c r="AC1917" t="s">
        <v>4645</v>
      </c>
      <c r="AD1917" t="s">
        <v>5103</v>
      </c>
      <c r="AE1917" s="2">
        <v>45926</v>
      </c>
      <c r="AF1917">
        <v>2025</v>
      </c>
      <c r="AG1917" s="2">
        <v>45901</v>
      </c>
    </row>
    <row r="1918" spans="1:33" x14ac:dyDescent="0.25">
      <c r="A1918" t="s">
        <v>1453</v>
      </c>
      <c r="B1918" t="s">
        <v>1035</v>
      </c>
      <c r="C1918" t="s">
        <v>254</v>
      </c>
      <c r="D1918" t="s">
        <v>226</v>
      </c>
      <c r="E1918" t="s">
        <v>25</v>
      </c>
      <c r="F1918">
        <v>1</v>
      </c>
      <c r="G1918">
        <v>200.99</v>
      </c>
      <c r="H1918">
        <v>0</v>
      </c>
      <c r="I1918" t="s">
        <v>1258</v>
      </c>
      <c r="J1918" t="s">
        <v>5022</v>
      </c>
      <c r="K1918" t="s">
        <v>4973</v>
      </c>
      <c r="L1918" t="s">
        <v>5020</v>
      </c>
      <c r="M1918">
        <v>129.35</v>
      </c>
      <c r="N1918" s="2">
        <v>44986</v>
      </c>
      <c r="O1918">
        <v>43</v>
      </c>
      <c r="P1918" t="s">
        <v>5126</v>
      </c>
      <c r="Q1918" t="s">
        <v>4029</v>
      </c>
      <c r="R1918" t="s">
        <v>4165</v>
      </c>
      <c r="S1918" t="s">
        <v>4071</v>
      </c>
      <c r="T1918" t="s">
        <v>5062</v>
      </c>
      <c r="U1918" t="s">
        <v>4055</v>
      </c>
      <c r="V1918" t="s">
        <v>4032</v>
      </c>
      <c r="W1918" t="s">
        <v>5055</v>
      </c>
      <c r="X1918" t="s">
        <v>5063</v>
      </c>
      <c r="Y1918">
        <v>200.99</v>
      </c>
      <c r="Z1918">
        <v>129.35</v>
      </c>
      <c r="AA1918">
        <v>71.64</v>
      </c>
      <c r="AB1918">
        <v>0.35643564356435642</v>
      </c>
      <c r="AC1918" t="s">
        <v>4322</v>
      </c>
      <c r="AD1918" t="s">
        <v>5123</v>
      </c>
      <c r="AE1918" s="2">
        <v>46206</v>
      </c>
      <c r="AF1918">
        <v>2026</v>
      </c>
      <c r="AG1918" s="2">
        <v>46204</v>
      </c>
    </row>
    <row r="1919" spans="1:33" x14ac:dyDescent="0.25">
      <c r="A1919" t="s">
        <v>2378</v>
      </c>
      <c r="B1919" t="s">
        <v>76</v>
      </c>
      <c r="C1919" t="s">
        <v>254</v>
      </c>
      <c r="D1919" t="s">
        <v>13</v>
      </c>
      <c r="E1919" t="s">
        <v>14</v>
      </c>
      <c r="F1919">
        <v>1</v>
      </c>
      <c r="G1919">
        <v>199</v>
      </c>
      <c r="H1919">
        <v>0.15</v>
      </c>
      <c r="I1919" t="s">
        <v>1258</v>
      </c>
      <c r="J1919" t="s">
        <v>5022</v>
      </c>
      <c r="K1919" t="s">
        <v>4973</v>
      </c>
      <c r="L1919" t="s">
        <v>5020</v>
      </c>
      <c r="M1919">
        <v>129.35</v>
      </c>
      <c r="N1919" s="2">
        <v>46054</v>
      </c>
      <c r="O1919">
        <v>70</v>
      </c>
      <c r="P1919" t="s">
        <v>4030</v>
      </c>
      <c r="Q1919" t="s">
        <v>4024</v>
      </c>
      <c r="R1919" t="s">
        <v>4039</v>
      </c>
      <c r="S1919" t="s">
        <v>4032</v>
      </c>
      <c r="T1919" t="s">
        <v>5076</v>
      </c>
      <c r="U1919" t="s">
        <v>4085</v>
      </c>
      <c r="V1919" t="s">
        <v>4036</v>
      </c>
      <c r="W1919" t="s">
        <v>5051</v>
      </c>
      <c r="X1919" t="s">
        <v>5077</v>
      </c>
      <c r="Y1919">
        <v>169.15</v>
      </c>
      <c r="Z1919">
        <v>129.35</v>
      </c>
      <c r="AA1919">
        <v>39.799999999999997</v>
      </c>
      <c r="AB1919">
        <v>0.23529411764705879</v>
      </c>
      <c r="AC1919" t="s">
        <v>4472</v>
      </c>
      <c r="AD1919" t="s">
        <v>5075</v>
      </c>
      <c r="AE1919" s="2">
        <v>46030</v>
      </c>
      <c r="AF1919">
        <v>2026</v>
      </c>
      <c r="AG1919" s="2">
        <v>46023</v>
      </c>
    </row>
    <row r="1920" spans="1:33" x14ac:dyDescent="0.25">
      <c r="A1920" t="s">
        <v>3006</v>
      </c>
      <c r="B1920" t="s">
        <v>738</v>
      </c>
      <c r="C1920" t="s">
        <v>254</v>
      </c>
      <c r="D1920" t="s">
        <v>226</v>
      </c>
      <c r="E1920" t="s">
        <v>14</v>
      </c>
      <c r="F1920">
        <v>2</v>
      </c>
      <c r="G1920">
        <v>199</v>
      </c>
      <c r="H1920">
        <v>0.1</v>
      </c>
      <c r="I1920" t="s">
        <v>30</v>
      </c>
      <c r="J1920" t="s">
        <v>5022</v>
      </c>
      <c r="K1920" t="s">
        <v>4973</v>
      </c>
      <c r="L1920" t="s">
        <v>5020</v>
      </c>
      <c r="M1920">
        <v>129.35</v>
      </c>
      <c r="N1920" s="2">
        <v>45372</v>
      </c>
      <c r="O1920">
        <v>51</v>
      </c>
      <c r="P1920" t="s">
        <v>4025</v>
      </c>
      <c r="Q1920" t="s">
        <v>4024</v>
      </c>
      <c r="R1920" t="s">
        <v>4026</v>
      </c>
      <c r="S1920" t="s">
        <v>4027</v>
      </c>
      <c r="T1920" t="s">
        <v>5062</v>
      </c>
      <c r="U1920" t="s">
        <v>4055</v>
      </c>
      <c r="V1920" t="s">
        <v>4032</v>
      </c>
      <c r="W1920" t="s">
        <v>5055</v>
      </c>
      <c r="X1920" t="s">
        <v>5063</v>
      </c>
      <c r="Y1920">
        <v>358.2</v>
      </c>
      <c r="Z1920">
        <v>258.7</v>
      </c>
      <c r="AA1920">
        <v>99.5</v>
      </c>
      <c r="AB1920">
        <v>0.27777777777777779</v>
      </c>
      <c r="AC1920" t="s">
        <v>4633</v>
      </c>
      <c r="AD1920" t="s">
        <v>5123</v>
      </c>
      <c r="AE1920" s="2">
        <v>46191</v>
      </c>
      <c r="AF1920">
        <v>2026</v>
      </c>
      <c r="AG1920" s="2">
        <v>46174</v>
      </c>
    </row>
    <row r="1921" spans="1:33" x14ac:dyDescent="0.25">
      <c r="A1921" t="s">
        <v>2179</v>
      </c>
      <c r="B1921" t="s">
        <v>1818</v>
      </c>
      <c r="C1921" t="s">
        <v>254</v>
      </c>
      <c r="D1921" t="s">
        <v>19</v>
      </c>
      <c r="E1921" t="s">
        <v>25</v>
      </c>
      <c r="F1921">
        <v>3</v>
      </c>
      <c r="G1921">
        <v>199</v>
      </c>
      <c r="H1921">
        <v>0.2</v>
      </c>
      <c r="I1921" t="s">
        <v>30</v>
      </c>
      <c r="J1921" t="s">
        <v>5022</v>
      </c>
      <c r="K1921" t="s">
        <v>4973</v>
      </c>
      <c r="L1921" t="s">
        <v>5020</v>
      </c>
      <c r="M1921">
        <v>129.35</v>
      </c>
      <c r="N1921" s="2">
        <v>45109</v>
      </c>
      <c r="O1921">
        <v>71</v>
      </c>
      <c r="P1921" t="s">
        <v>4048</v>
      </c>
      <c r="Q1921" t="s">
        <v>4024</v>
      </c>
      <c r="R1921" t="s">
        <v>4046</v>
      </c>
      <c r="S1921" t="s">
        <v>4032</v>
      </c>
      <c r="T1921" t="s">
        <v>5058</v>
      </c>
      <c r="U1921" t="s">
        <v>4055</v>
      </c>
      <c r="V1921" t="s">
        <v>4032</v>
      </c>
      <c r="W1921" t="s">
        <v>5051</v>
      </c>
      <c r="X1921" t="s">
        <v>5060</v>
      </c>
      <c r="Y1921">
        <v>477.6</v>
      </c>
      <c r="Z1921">
        <v>388.05</v>
      </c>
      <c r="AA1921">
        <v>89.55</v>
      </c>
      <c r="AB1921">
        <v>0.18749999999999997</v>
      </c>
      <c r="AC1921" t="s">
        <v>4771</v>
      </c>
      <c r="AD1921" t="s">
        <v>5057</v>
      </c>
      <c r="AE1921" s="2">
        <v>45976</v>
      </c>
      <c r="AF1921">
        <v>2025</v>
      </c>
      <c r="AG1921" s="2">
        <v>45962</v>
      </c>
    </row>
    <row r="1922" spans="1:33" x14ac:dyDescent="0.25">
      <c r="A1922" t="s">
        <v>979</v>
      </c>
      <c r="B1922" t="s">
        <v>980</v>
      </c>
      <c r="C1922" t="s">
        <v>254</v>
      </c>
      <c r="D1922" t="s">
        <v>52</v>
      </c>
      <c r="E1922" t="s">
        <v>25</v>
      </c>
      <c r="F1922">
        <v>3</v>
      </c>
      <c r="G1922">
        <v>199</v>
      </c>
      <c r="H1922">
        <v>0</v>
      </c>
      <c r="I1922" t="s">
        <v>30</v>
      </c>
      <c r="J1922" t="s">
        <v>5022</v>
      </c>
      <c r="K1922" t="s">
        <v>4973</v>
      </c>
      <c r="L1922" t="s">
        <v>5020</v>
      </c>
      <c r="M1922">
        <v>129.35</v>
      </c>
      <c r="N1922" s="2">
        <v>45330</v>
      </c>
      <c r="O1922">
        <v>21</v>
      </c>
      <c r="P1922" t="s">
        <v>4025</v>
      </c>
      <c r="Q1922" t="s">
        <v>4029</v>
      </c>
      <c r="R1922" t="s">
        <v>4070</v>
      </c>
      <c r="S1922" t="s">
        <v>4071</v>
      </c>
      <c r="T1922" t="s">
        <v>5054</v>
      </c>
      <c r="U1922" t="s">
        <v>4060</v>
      </c>
      <c r="V1922" t="s">
        <v>4032</v>
      </c>
      <c r="W1922" t="s">
        <v>5055</v>
      </c>
      <c r="X1922" t="s">
        <v>5056</v>
      </c>
      <c r="Y1922">
        <v>597</v>
      </c>
      <c r="Z1922">
        <v>388.05</v>
      </c>
      <c r="AA1922">
        <v>208.95</v>
      </c>
      <c r="AB1922">
        <v>0.35</v>
      </c>
      <c r="AC1922" t="s">
        <v>4118</v>
      </c>
      <c r="AD1922" t="s">
        <v>5053</v>
      </c>
      <c r="AE1922" s="2">
        <v>46189</v>
      </c>
      <c r="AF1922">
        <v>2026</v>
      </c>
      <c r="AG1922" s="2">
        <v>46174</v>
      </c>
    </row>
    <row r="1923" spans="1:33" x14ac:dyDescent="0.25">
      <c r="A1923" t="s">
        <v>2924</v>
      </c>
      <c r="B1923" t="s">
        <v>864</v>
      </c>
      <c r="C1923" t="s">
        <v>254</v>
      </c>
      <c r="D1923" t="s">
        <v>120</v>
      </c>
      <c r="E1923" t="s">
        <v>14</v>
      </c>
      <c r="F1923">
        <v>1</v>
      </c>
      <c r="G1923">
        <v>199</v>
      </c>
      <c r="H1923">
        <v>0</v>
      </c>
      <c r="I1923" t="s">
        <v>30</v>
      </c>
      <c r="J1923" t="s">
        <v>5022</v>
      </c>
      <c r="K1923" t="s">
        <v>4973</v>
      </c>
      <c r="L1923" t="s">
        <v>5020</v>
      </c>
      <c r="M1923">
        <v>129.35</v>
      </c>
      <c r="N1923" s="2">
        <v>44938</v>
      </c>
      <c r="O1923">
        <v>65</v>
      </c>
      <c r="P1923" t="s">
        <v>4030</v>
      </c>
      <c r="Q1923" t="s">
        <v>4029</v>
      </c>
      <c r="R1923" t="s">
        <v>4087</v>
      </c>
      <c r="S1923" t="s">
        <v>4036</v>
      </c>
      <c r="T1923" t="s">
        <v>5101</v>
      </c>
      <c r="U1923" t="s">
        <v>4026</v>
      </c>
      <c r="V1923" t="s">
        <v>4027</v>
      </c>
      <c r="W1923" t="s">
        <v>5051</v>
      </c>
      <c r="X1923" t="s">
        <v>5102</v>
      </c>
      <c r="Y1923">
        <v>199</v>
      </c>
      <c r="Z1923">
        <v>129.35</v>
      </c>
      <c r="AA1923">
        <v>69.650000000000006</v>
      </c>
      <c r="AB1923">
        <v>0.35000000000000003</v>
      </c>
      <c r="AC1923" t="s">
        <v>4584</v>
      </c>
      <c r="AD1923" t="s">
        <v>5127</v>
      </c>
      <c r="AE1923" s="2">
        <v>45884</v>
      </c>
      <c r="AF1923">
        <v>2025</v>
      </c>
      <c r="AG1923" s="2">
        <v>45870</v>
      </c>
    </row>
    <row r="1924" spans="1:33" x14ac:dyDescent="0.25">
      <c r="A1924" t="s">
        <v>628</v>
      </c>
      <c r="B1924" t="s">
        <v>629</v>
      </c>
      <c r="C1924" t="s">
        <v>254</v>
      </c>
      <c r="D1924" t="s">
        <v>52</v>
      </c>
      <c r="E1924" t="s">
        <v>25</v>
      </c>
      <c r="F1924">
        <v>4</v>
      </c>
      <c r="G1924">
        <v>197.01</v>
      </c>
      <c r="H1924">
        <v>0.15</v>
      </c>
      <c r="I1924" t="s">
        <v>1258</v>
      </c>
      <c r="J1924" t="s">
        <v>5022</v>
      </c>
      <c r="K1924" t="s">
        <v>4973</v>
      </c>
      <c r="L1924" t="s">
        <v>5020</v>
      </c>
      <c r="M1924">
        <v>129.35</v>
      </c>
      <c r="N1924" s="2">
        <v>45455</v>
      </c>
      <c r="O1924">
        <v>43</v>
      </c>
      <c r="P1924" t="s">
        <v>4025</v>
      </c>
      <c r="Q1924" t="s">
        <v>4024</v>
      </c>
      <c r="R1924" t="s">
        <v>4087</v>
      </c>
      <c r="S1924" t="s">
        <v>4036</v>
      </c>
      <c r="T1924" t="s">
        <v>5054</v>
      </c>
      <c r="U1924" t="s">
        <v>4060</v>
      </c>
      <c r="V1924" t="s">
        <v>4032</v>
      </c>
      <c r="W1924" t="s">
        <v>5055</v>
      </c>
      <c r="X1924" t="s">
        <v>5056</v>
      </c>
      <c r="Y1924">
        <v>669.83</v>
      </c>
      <c r="Z1924">
        <v>517.4</v>
      </c>
      <c r="AA1924">
        <v>152.43</v>
      </c>
      <c r="AB1924">
        <v>0.22756520311123718</v>
      </c>
      <c r="AC1924" t="s">
        <v>4585</v>
      </c>
      <c r="AD1924" t="s">
        <v>5053</v>
      </c>
      <c r="AE1924" s="2">
        <v>45887</v>
      </c>
      <c r="AF1924">
        <v>2025</v>
      </c>
      <c r="AG1924" s="2">
        <v>45870</v>
      </c>
    </row>
    <row r="1925" spans="1:33" x14ac:dyDescent="0.25">
      <c r="A1925" t="s">
        <v>744</v>
      </c>
      <c r="B1925" t="s">
        <v>745</v>
      </c>
      <c r="C1925" t="s">
        <v>254</v>
      </c>
      <c r="D1925" t="s">
        <v>44</v>
      </c>
      <c r="E1925" t="s">
        <v>14</v>
      </c>
      <c r="F1925">
        <v>2</v>
      </c>
      <c r="G1925">
        <v>197.01</v>
      </c>
      <c r="H1925">
        <v>0.2</v>
      </c>
      <c r="I1925" t="s">
        <v>15</v>
      </c>
      <c r="J1925" t="s">
        <v>5022</v>
      </c>
      <c r="K1925" t="s">
        <v>4973</v>
      </c>
      <c r="L1925" t="s">
        <v>5020</v>
      </c>
      <c r="M1925">
        <v>129.35</v>
      </c>
      <c r="N1925" s="2">
        <v>45710</v>
      </c>
      <c r="O1925">
        <v>37</v>
      </c>
      <c r="P1925" t="s">
        <v>4030</v>
      </c>
      <c r="Q1925" t="s">
        <v>4024</v>
      </c>
      <c r="R1925" t="s">
        <v>4070</v>
      </c>
      <c r="S1925" t="s">
        <v>4071</v>
      </c>
      <c r="T1925" t="s">
        <v>5065</v>
      </c>
      <c r="U1925" t="s">
        <v>4046</v>
      </c>
      <c r="V1925" t="s">
        <v>4032</v>
      </c>
      <c r="W1925" t="s">
        <v>5055</v>
      </c>
      <c r="X1925" t="s">
        <v>5067</v>
      </c>
      <c r="Y1925">
        <v>315.22000000000003</v>
      </c>
      <c r="Z1925">
        <v>258.7</v>
      </c>
      <c r="AA1925">
        <v>56.52</v>
      </c>
      <c r="AB1925">
        <v>0.17930334369646594</v>
      </c>
      <c r="AC1925" t="s">
        <v>4552</v>
      </c>
      <c r="AD1925" t="s">
        <v>5064</v>
      </c>
      <c r="AE1925" s="2">
        <v>46068</v>
      </c>
      <c r="AF1925">
        <v>2026</v>
      </c>
      <c r="AG1925" s="2">
        <v>46054</v>
      </c>
    </row>
    <row r="1926" spans="1:33" x14ac:dyDescent="0.25">
      <c r="A1926" t="s">
        <v>2411</v>
      </c>
      <c r="B1926" t="s">
        <v>528</v>
      </c>
      <c r="C1926" t="s">
        <v>254</v>
      </c>
      <c r="D1926" t="s">
        <v>104</v>
      </c>
      <c r="E1926" t="s">
        <v>14</v>
      </c>
      <c r="F1926">
        <v>3</v>
      </c>
      <c r="G1926">
        <v>197.01</v>
      </c>
      <c r="H1926">
        <v>0.1</v>
      </c>
      <c r="I1926" t="s">
        <v>35</v>
      </c>
      <c r="J1926" t="s">
        <v>5022</v>
      </c>
      <c r="K1926" t="s">
        <v>4973</v>
      </c>
      <c r="L1926" t="s">
        <v>5020</v>
      </c>
      <c r="M1926">
        <v>129.35</v>
      </c>
      <c r="N1926" s="2">
        <v>46115</v>
      </c>
      <c r="O1926">
        <v>41</v>
      </c>
      <c r="P1926" t="s">
        <v>4025</v>
      </c>
      <c r="Q1926" t="s">
        <v>4024</v>
      </c>
      <c r="R1926" t="s">
        <v>4067</v>
      </c>
      <c r="S1926" t="s">
        <v>4068</v>
      </c>
      <c r="T1926" t="s">
        <v>5073</v>
      </c>
      <c r="U1926" t="s">
        <v>4035</v>
      </c>
      <c r="V1926" t="s">
        <v>4036</v>
      </c>
      <c r="W1926" t="s">
        <v>5051</v>
      </c>
      <c r="X1926" t="s">
        <v>5074</v>
      </c>
      <c r="Y1926">
        <v>531.92999999999995</v>
      </c>
      <c r="Z1926">
        <v>388.05</v>
      </c>
      <c r="AA1926">
        <v>143.88</v>
      </c>
      <c r="AB1926">
        <v>0.27048671817720377</v>
      </c>
      <c r="AC1926" t="s">
        <v>4192</v>
      </c>
      <c r="AD1926" t="s">
        <v>5072</v>
      </c>
      <c r="AE1926" s="2">
        <v>45883</v>
      </c>
      <c r="AF1926">
        <v>2025</v>
      </c>
      <c r="AG1926" s="2">
        <v>45870</v>
      </c>
    </row>
    <row r="1927" spans="1:33" x14ac:dyDescent="0.25">
      <c r="A1927" t="s">
        <v>2128</v>
      </c>
      <c r="B1927" t="s">
        <v>361</v>
      </c>
      <c r="C1927" t="s">
        <v>254</v>
      </c>
      <c r="D1927" t="s">
        <v>104</v>
      </c>
      <c r="E1927" t="s">
        <v>25</v>
      </c>
      <c r="F1927">
        <v>1</v>
      </c>
      <c r="G1927">
        <v>195.02</v>
      </c>
      <c r="H1927">
        <v>0.15</v>
      </c>
      <c r="I1927" t="s">
        <v>35</v>
      </c>
      <c r="J1927" t="s">
        <v>5022</v>
      </c>
      <c r="K1927" t="s">
        <v>4973</v>
      </c>
      <c r="L1927" t="s">
        <v>5020</v>
      </c>
      <c r="M1927">
        <v>129.35</v>
      </c>
      <c r="N1927" s="2">
        <v>45675</v>
      </c>
      <c r="O1927">
        <v>28</v>
      </c>
      <c r="P1927" t="s">
        <v>4025</v>
      </c>
      <c r="Q1927" t="s">
        <v>4029</v>
      </c>
      <c r="R1927" t="s">
        <v>4092</v>
      </c>
      <c r="S1927" t="s">
        <v>4071</v>
      </c>
      <c r="T1927" t="s">
        <v>5073</v>
      </c>
      <c r="U1927" t="s">
        <v>4035</v>
      </c>
      <c r="V1927" t="s">
        <v>4036</v>
      </c>
      <c r="W1927" t="s">
        <v>5051</v>
      </c>
      <c r="X1927" t="s">
        <v>5074</v>
      </c>
      <c r="Y1927">
        <v>165.77</v>
      </c>
      <c r="Z1927">
        <v>129.35</v>
      </c>
      <c r="AA1927">
        <v>36.42</v>
      </c>
      <c r="AB1927">
        <v>0.21970199674247451</v>
      </c>
      <c r="AC1927" t="s">
        <v>4855</v>
      </c>
      <c r="AD1927" t="s">
        <v>5072</v>
      </c>
      <c r="AE1927" s="2">
        <v>46071</v>
      </c>
      <c r="AF1927">
        <v>2026</v>
      </c>
      <c r="AG1927" s="2">
        <v>46054</v>
      </c>
    </row>
    <row r="1928" spans="1:33" x14ac:dyDescent="0.25">
      <c r="A1928" t="s">
        <v>2881</v>
      </c>
      <c r="B1928" t="s">
        <v>1749</v>
      </c>
      <c r="C1928" t="s">
        <v>254</v>
      </c>
      <c r="D1928" t="s">
        <v>187</v>
      </c>
      <c r="E1928" t="s">
        <v>14</v>
      </c>
      <c r="F1928">
        <v>2</v>
      </c>
      <c r="G1928">
        <v>195.02</v>
      </c>
      <c r="H1928">
        <v>0</v>
      </c>
      <c r="I1928" t="s">
        <v>1258</v>
      </c>
      <c r="J1928" t="s">
        <v>5022</v>
      </c>
      <c r="K1928" t="s">
        <v>4973</v>
      </c>
      <c r="L1928" t="s">
        <v>5020</v>
      </c>
      <c r="M1928">
        <v>129.35</v>
      </c>
      <c r="N1928" s="2">
        <v>44970</v>
      </c>
      <c r="O1928">
        <v>43</v>
      </c>
      <c r="P1928" t="s">
        <v>4030</v>
      </c>
      <c r="Q1928" t="s">
        <v>4024</v>
      </c>
      <c r="R1928" t="s">
        <v>4135</v>
      </c>
      <c r="S1928" t="s">
        <v>4058</v>
      </c>
      <c r="T1928" t="s">
        <v>5099</v>
      </c>
      <c r="U1928" t="s">
        <v>4067</v>
      </c>
      <c r="V1928" t="s">
        <v>4068</v>
      </c>
      <c r="W1928" t="s">
        <v>5070</v>
      </c>
      <c r="X1928" t="s">
        <v>5113</v>
      </c>
      <c r="Y1928">
        <v>390.04</v>
      </c>
      <c r="Z1928">
        <v>258.7</v>
      </c>
      <c r="AA1928">
        <v>131.34</v>
      </c>
      <c r="AB1928">
        <v>0.33673469387755101</v>
      </c>
      <c r="AC1928" t="s">
        <v>4630</v>
      </c>
      <c r="AD1928" t="s">
        <v>5098</v>
      </c>
      <c r="AE1928" s="2">
        <v>45967</v>
      </c>
      <c r="AF1928">
        <v>2025</v>
      </c>
      <c r="AG1928" s="2">
        <v>45962</v>
      </c>
    </row>
    <row r="1929" spans="1:33" x14ac:dyDescent="0.25">
      <c r="A1929" t="s">
        <v>1659</v>
      </c>
      <c r="B1929" t="s">
        <v>1660</v>
      </c>
      <c r="C1929" t="s">
        <v>254</v>
      </c>
      <c r="D1929" t="s">
        <v>226</v>
      </c>
      <c r="E1929" t="s">
        <v>14</v>
      </c>
      <c r="F1929">
        <v>2</v>
      </c>
      <c r="G1929">
        <v>195.02</v>
      </c>
      <c r="H1929">
        <v>0.15</v>
      </c>
      <c r="I1929" t="s">
        <v>35</v>
      </c>
      <c r="J1929" t="s">
        <v>5022</v>
      </c>
      <c r="K1929" t="s">
        <v>4973</v>
      </c>
      <c r="L1929" t="s">
        <v>5020</v>
      </c>
      <c r="M1929">
        <v>129.35</v>
      </c>
      <c r="N1929" s="2">
        <v>45314</v>
      </c>
      <c r="O1929">
        <v>37</v>
      </c>
      <c r="P1929" t="s">
        <v>4030</v>
      </c>
      <c r="Q1929" t="s">
        <v>4024</v>
      </c>
      <c r="R1929" t="s">
        <v>4053</v>
      </c>
      <c r="S1929" t="s">
        <v>4027</v>
      </c>
      <c r="T1929" t="s">
        <v>5062</v>
      </c>
      <c r="U1929" t="s">
        <v>4055</v>
      </c>
      <c r="V1929" t="s">
        <v>4032</v>
      </c>
      <c r="W1929" t="s">
        <v>5055</v>
      </c>
      <c r="X1929" t="s">
        <v>5063</v>
      </c>
      <c r="Y1929">
        <v>331.53</v>
      </c>
      <c r="Z1929">
        <v>258.7</v>
      </c>
      <c r="AA1929">
        <v>72.83</v>
      </c>
      <c r="AB1929">
        <v>0.21967846047114892</v>
      </c>
      <c r="AC1929" t="s">
        <v>4343</v>
      </c>
      <c r="AD1929" t="s">
        <v>5123</v>
      </c>
      <c r="AE1929" s="2">
        <v>45916</v>
      </c>
      <c r="AF1929">
        <v>2025</v>
      </c>
      <c r="AG1929" s="2">
        <v>45901</v>
      </c>
    </row>
    <row r="1930" spans="1:33" x14ac:dyDescent="0.25">
      <c r="A1930" t="s">
        <v>1851</v>
      </c>
      <c r="B1930" t="s">
        <v>854</v>
      </c>
      <c r="C1930" t="s">
        <v>254</v>
      </c>
      <c r="D1930" t="s">
        <v>19</v>
      </c>
      <c r="E1930" t="s">
        <v>25</v>
      </c>
      <c r="F1930">
        <v>5</v>
      </c>
      <c r="G1930">
        <v>195.02</v>
      </c>
      <c r="H1930">
        <v>0</v>
      </c>
      <c r="I1930" t="s">
        <v>15</v>
      </c>
      <c r="J1930" t="s">
        <v>5022</v>
      </c>
      <c r="K1930" t="s">
        <v>4973</v>
      </c>
      <c r="L1930" t="s">
        <v>5020</v>
      </c>
      <c r="M1930">
        <v>129.35</v>
      </c>
      <c r="N1930" s="2">
        <v>46182</v>
      </c>
      <c r="O1930">
        <v>58</v>
      </c>
      <c r="P1930" t="s">
        <v>4025</v>
      </c>
      <c r="Q1930" t="s">
        <v>4029</v>
      </c>
      <c r="R1930" t="s">
        <v>4060</v>
      </c>
      <c r="S1930" t="s">
        <v>4032</v>
      </c>
      <c r="T1930" t="s">
        <v>5058</v>
      </c>
      <c r="U1930" t="s">
        <v>4055</v>
      </c>
      <c r="V1930" t="s">
        <v>4032</v>
      </c>
      <c r="W1930" t="s">
        <v>5051</v>
      </c>
      <c r="X1930" t="s">
        <v>5060</v>
      </c>
      <c r="Y1930">
        <v>975.1</v>
      </c>
      <c r="Z1930">
        <v>646.75</v>
      </c>
      <c r="AA1930">
        <v>328.35</v>
      </c>
      <c r="AB1930">
        <v>0.33673469387755106</v>
      </c>
      <c r="AC1930" t="s">
        <v>4059</v>
      </c>
      <c r="AD1930" t="s">
        <v>5057</v>
      </c>
      <c r="AE1930" s="2">
        <v>45922</v>
      </c>
      <c r="AF1930">
        <v>2025</v>
      </c>
      <c r="AG1930" s="2">
        <v>45901</v>
      </c>
    </row>
    <row r="1931" spans="1:33" x14ac:dyDescent="0.25">
      <c r="A1931" t="s">
        <v>2238</v>
      </c>
      <c r="B1931" t="s">
        <v>371</v>
      </c>
      <c r="C1931" t="s">
        <v>254</v>
      </c>
      <c r="D1931" t="s">
        <v>62</v>
      </c>
      <c r="E1931" t="s">
        <v>25</v>
      </c>
      <c r="F1931">
        <v>1</v>
      </c>
      <c r="G1931">
        <v>195.02</v>
      </c>
      <c r="H1931">
        <v>0.05</v>
      </c>
      <c r="I1931" t="s">
        <v>30</v>
      </c>
      <c r="J1931" t="s">
        <v>5022</v>
      </c>
      <c r="K1931" t="s">
        <v>4973</v>
      </c>
      <c r="L1931" t="s">
        <v>5020</v>
      </c>
      <c r="M1931">
        <v>129.35</v>
      </c>
      <c r="N1931" s="2">
        <v>45819</v>
      </c>
      <c r="O1931">
        <v>51</v>
      </c>
      <c r="P1931" t="s">
        <v>4025</v>
      </c>
      <c r="Q1931" t="s">
        <v>4029</v>
      </c>
      <c r="R1931" t="s">
        <v>4089</v>
      </c>
      <c r="S1931" t="s">
        <v>4068</v>
      </c>
      <c r="T1931" t="s">
        <v>5104</v>
      </c>
      <c r="U1931" t="s">
        <v>4143</v>
      </c>
      <c r="V1931" t="s">
        <v>4027</v>
      </c>
      <c r="W1931" t="s">
        <v>5055</v>
      </c>
      <c r="X1931" t="s">
        <v>5105</v>
      </c>
      <c r="Y1931">
        <v>185.27</v>
      </c>
      <c r="Z1931">
        <v>129.35</v>
      </c>
      <c r="AA1931">
        <v>55.92</v>
      </c>
      <c r="AB1931">
        <v>0.30182976196901817</v>
      </c>
      <c r="AC1931" t="s">
        <v>4774</v>
      </c>
      <c r="AD1931" t="s">
        <v>5103</v>
      </c>
      <c r="AE1931" s="2">
        <v>46117</v>
      </c>
      <c r="AF1931">
        <v>2026</v>
      </c>
      <c r="AG1931" s="2">
        <v>46113</v>
      </c>
    </row>
    <row r="1932" spans="1:33" x14ac:dyDescent="0.25">
      <c r="A1932" t="s">
        <v>984</v>
      </c>
      <c r="B1932" t="s">
        <v>985</v>
      </c>
      <c r="C1932" t="s">
        <v>254</v>
      </c>
      <c r="D1932" t="s">
        <v>44</v>
      </c>
      <c r="E1932" t="s">
        <v>14</v>
      </c>
      <c r="F1932">
        <v>4</v>
      </c>
      <c r="G1932">
        <v>195.02</v>
      </c>
      <c r="H1932">
        <v>0</v>
      </c>
      <c r="I1932" t="s">
        <v>15</v>
      </c>
      <c r="J1932" t="s">
        <v>5022</v>
      </c>
      <c r="K1932" t="s">
        <v>4973</v>
      </c>
      <c r="L1932" t="s">
        <v>5020</v>
      </c>
      <c r="M1932">
        <v>129.35</v>
      </c>
      <c r="N1932" s="2">
        <v>45417</v>
      </c>
      <c r="O1932">
        <v>66</v>
      </c>
      <c r="P1932" t="s">
        <v>4052</v>
      </c>
      <c r="Q1932" t="s">
        <v>4024</v>
      </c>
      <c r="R1932" t="s">
        <v>4050</v>
      </c>
      <c r="S1932" t="s">
        <v>4036</v>
      </c>
      <c r="T1932" t="s">
        <v>5065</v>
      </c>
      <c r="U1932" t="s">
        <v>4046</v>
      </c>
      <c r="V1932" t="s">
        <v>4032</v>
      </c>
      <c r="W1932" t="s">
        <v>5055</v>
      </c>
      <c r="X1932" t="s">
        <v>5067</v>
      </c>
      <c r="Y1932">
        <v>780.08</v>
      </c>
      <c r="Z1932">
        <v>517.4</v>
      </c>
      <c r="AA1932">
        <v>262.68</v>
      </c>
      <c r="AB1932">
        <v>0.33673469387755101</v>
      </c>
      <c r="AC1932" t="s">
        <v>4784</v>
      </c>
      <c r="AD1932" t="s">
        <v>5064</v>
      </c>
      <c r="AE1932" s="2">
        <v>46008</v>
      </c>
      <c r="AF1932">
        <v>2025</v>
      </c>
      <c r="AG1932" s="2">
        <v>45992</v>
      </c>
    </row>
    <row r="1933" spans="1:33" x14ac:dyDescent="0.25">
      <c r="A1933" t="s">
        <v>3258</v>
      </c>
      <c r="B1933" t="s">
        <v>660</v>
      </c>
      <c r="C1933" t="s">
        <v>254</v>
      </c>
      <c r="D1933" t="s">
        <v>48</v>
      </c>
      <c r="E1933" t="s">
        <v>14</v>
      </c>
      <c r="F1933">
        <v>1</v>
      </c>
      <c r="G1933">
        <v>195.02</v>
      </c>
      <c r="H1933">
        <v>0.05</v>
      </c>
      <c r="I1933" t="s">
        <v>35</v>
      </c>
      <c r="J1933" t="s">
        <v>5022</v>
      </c>
      <c r="K1933" t="s">
        <v>4973</v>
      </c>
      <c r="L1933" t="s">
        <v>5020</v>
      </c>
      <c r="M1933">
        <v>129.35</v>
      </c>
      <c r="N1933" s="2">
        <v>45935</v>
      </c>
      <c r="O1933">
        <v>29</v>
      </c>
      <c r="P1933" t="s">
        <v>4025</v>
      </c>
      <c r="Q1933" t="s">
        <v>4029</v>
      </c>
      <c r="R1933" t="s">
        <v>4070</v>
      </c>
      <c r="S1933" t="s">
        <v>4071</v>
      </c>
      <c r="T1933" t="s">
        <v>5110</v>
      </c>
      <c r="U1933" t="s">
        <v>4135</v>
      </c>
      <c r="V1933" t="s">
        <v>4058</v>
      </c>
      <c r="W1933" t="s">
        <v>5055</v>
      </c>
      <c r="X1933" t="s">
        <v>5112</v>
      </c>
      <c r="Y1933">
        <v>185.27</v>
      </c>
      <c r="Z1933">
        <v>129.35</v>
      </c>
      <c r="AA1933">
        <v>55.92</v>
      </c>
      <c r="AB1933">
        <v>0.30182976196901817</v>
      </c>
      <c r="AC1933" t="s">
        <v>4803</v>
      </c>
      <c r="AD1933" t="s">
        <v>5109</v>
      </c>
      <c r="AE1933" s="2">
        <v>46152</v>
      </c>
      <c r="AF1933">
        <v>2026</v>
      </c>
      <c r="AG1933" s="2">
        <v>46143</v>
      </c>
    </row>
    <row r="1934" spans="1:33" x14ac:dyDescent="0.25">
      <c r="A1934" t="s">
        <v>3328</v>
      </c>
      <c r="B1934" t="s">
        <v>492</v>
      </c>
      <c r="C1934" t="s">
        <v>254</v>
      </c>
      <c r="D1934" t="s">
        <v>64</v>
      </c>
      <c r="E1934" t="s">
        <v>25</v>
      </c>
      <c r="F1934">
        <v>1</v>
      </c>
      <c r="G1934">
        <v>193.03</v>
      </c>
      <c r="H1934">
        <v>0</v>
      </c>
      <c r="I1934" t="s">
        <v>15</v>
      </c>
      <c r="J1934" t="s">
        <v>5022</v>
      </c>
      <c r="K1934" t="s">
        <v>4973</v>
      </c>
      <c r="L1934" t="s">
        <v>5020</v>
      </c>
      <c r="M1934">
        <v>129.35</v>
      </c>
      <c r="N1934" s="2">
        <v>45335</v>
      </c>
      <c r="O1934">
        <v>44</v>
      </c>
      <c r="P1934" t="s">
        <v>4030</v>
      </c>
      <c r="Q1934" t="s">
        <v>4029</v>
      </c>
      <c r="R1934" t="s">
        <v>4074</v>
      </c>
      <c r="S1934" t="s">
        <v>4071</v>
      </c>
      <c r="T1934" t="s">
        <v>5089</v>
      </c>
      <c r="U1934" t="s">
        <v>4077</v>
      </c>
      <c r="V1934" t="s">
        <v>4071</v>
      </c>
      <c r="W1934" t="s">
        <v>5055</v>
      </c>
      <c r="X1934" t="s">
        <v>5090</v>
      </c>
      <c r="Y1934">
        <v>193.03</v>
      </c>
      <c r="Z1934">
        <v>129.35</v>
      </c>
      <c r="AA1934">
        <v>63.68</v>
      </c>
      <c r="AB1934">
        <v>0.32989690721649484</v>
      </c>
      <c r="AC1934" t="s">
        <v>4680</v>
      </c>
      <c r="AD1934" t="s">
        <v>5088</v>
      </c>
      <c r="AE1934" s="2">
        <v>46045</v>
      </c>
      <c r="AF1934">
        <v>2026</v>
      </c>
      <c r="AG1934" s="2">
        <v>46023</v>
      </c>
    </row>
    <row r="1935" spans="1:33" x14ac:dyDescent="0.25">
      <c r="A1935" t="s">
        <v>798</v>
      </c>
      <c r="B1935" t="s">
        <v>116</v>
      </c>
      <c r="C1935" t="s">
        <v>254</v>
      </c>
      <c r="D1935" t="s">
        <v>120</v>
      </c>
      <c r="E1935" t="s">
        <v>25</v>
      </c>
      <c r="F1935">
        <v>4</v>
      </c>
      <c r="G1935">
        <v>193.03</v>
      </c>
      <c r="H1935">
        <v>0.05</v>
      </c>
      <c r="I1935" t="s">
        <v>30</v>
      </c>
      <c r="J1935" t="s">
        <v>5022</v>
      </c>
      <c r="K1935" t="s">
        <v>4973</v>
      </c>
      <c r="L1935" t="s">
        <v>5020</v>
      </c>
      <c r="M1935">
        <v>129.35</v>
      </c>
      <c r="N1935" s="2">
        <v>45964</v>
      </c>
      <c r="O1935">
        <v>21</v>
      </c>
      <c r="P1935" t="s">
        <v>4048</v>
      </c>
      <c r="Q1935" t="s">
        <v>4024</v>
      </c>
      <c r="R1935" t="s">
        <v>4035</v>
      </c>
      <c r="S1935" t="s">
        <v>4036</v>
      </c>
      <c r="T1935" t="s">
        <v>5101</v>
      </c>
      <c r="U1935" t="s">
        <v>4026</v>
      </c>
      <c r="V1935" t="s">
        <v>4027</v>
      </c>
      <c r="W1935" t="s">
        <v>5051</v>
      </c>
      <c r="X1935" t="s">
        <v>5102</v>
      </c>
      <c r="Y1935">
        <v>733.51</v>
      </c>
      <c r="Z1935">
        <v>517.4</v>
      </c>
      <c r="AA1935">
        <v>216.11</v>
      </c>
      <c r="AB1935">
        <v>0.29462447683058174</v>
      </c>
      <c r="AC1935" t="s">
        <v>4666</v>
      </c>
      <c r="AD1935" t="s">
        <v>5127</v>
      </c>
      <c r="AE1935" s="2">
        <v>45975</v>
      </c>
      <c r="AF1935">
        <v>2025</v>
      </c>
      <c r="AG1935" s="2">
        <v>45962</v>
      </c>
    </row>
    <row r="1936" spans="1:33" x14ac:dyDescent="0.25">
      <c r="A1936" t="s">
        <v>1750</v>
      </c>
      <c r="B1936" t="s">
        <v>106</v>
      </c>
      <c r="C1936" t="s">
        <v>254</v>
      </c>
      <c r="D1936" t="s">
        <v>226</v>
      </c>
      <c r="E1936" t="s">
        <v>25</v>
      </c>
      <c r="F1936">
        <v>6</v>
      </c>
      <c r="G1936">
        <v>193.03</v>
      </c>
      <c r="H1936">
        <v>0.2</v>
      </c>
      <c r="I1936" t="s">
        <v>1258</v>
      </c>
      <c r="J1936" t="s">
        <v>5022</v>
      </c>
      <c r="K1936" t="s">
        <v>4973</v>
      </c>
      <c r="L1936" t="s">
        <v>5020</v>
      </c>
      <c r="M1936">
        <v>129.35</v>
      </c>
      <c r="N1936" s="2">
        <v>45939</v>
      </c>
      <c r="O1936">
        <v>28</v>
      </c>
      <c r="P1936" t="s">
        <v>4025</v>
      </c>
      <c r="Q1936" t="s">
        <v>4029</v>
      </c>
      <c r="R1936" t="s">
        <v>4087</v>
      </c>
      <c r="S1936" t="s">
        <v>4036</v>
      </c>
      <c r="T1936" t="s">
        <v>5062</v>
      </c>
      <c r="U1936" t="s">
        <v>4055</v>
      </c>
      <c r="V1936" t="s">
        <v>4032</v>
      </c>
      <c r="W1936" t="s">
        <v>5055</v>
      </c>
      <c r="X1936" t="s">
        <v>5063</v>
      </c>
      <c r="Y1936">
        <v>926.54</v>
      </c>
      <c r="Z1936">
        <v>776.1</v>
      </c>
      <c r="AA1936">
        <v>150.44</v>
      </c>
      <c r="AB1936">
        <v>0.16236751786215384</v>
      </c>
      <c r="AC1936" t="s">
        <v>4663</v>
      </c>
      <c r="AD1936" t="s">
        <v>5123</v>
      </c>
      <c r="AE1936" s="2">
        <v>46223</v>
      </c>
      <c r="AF1936">
        <v>2026</v>
      </c>
      <c r="AG1936" s="2">
        <v>46204</v>
      </c>
    </row>
    <row r="1937" spans="1:33" x14ac:dyDescent="0.25">
      <c r="A1937" t="s">
        <v>3309</v>
      </c>
      <c r="B1937" t="s">
        <v>3310</v>
      </c>
      <c r="C1937" t="s">
        <v>254</v>
      </c>
      <c r="D1937" t="s">
        <v>34</v>
      </c>
      <c r="E1937" t="s">
        <v>14</v>
      </c>
      <c r="F1937">
        <v>3</v>
      </c>
      <c r="G1937">
        <v>193.03</v>
      </c>
      <c r="H1937">
        <v>0.05</v>
      </c>
      <c r="I1937" t="s">
        <v>15</v>
      </c>
      <c r="J1937" t="s">
        <v>5022</v>
      </c>
      <c r="K1937" t="s">
        <v>4973</v>
      </c>
      <c r="L1937" t="s">
        <v>5020</v>
      </c>
      <c r="M1937">
        <v>129.35</v>
      </c>
      <c r="N1937" s="2">
        <v>45326</v>
      </c>
      <c r="O1937">
        <v>63</v>
      </c>
      <c r="P1937" t="s">
        <v>4025</v>
      </c>
      <c r="Q1937" t="s">
        <v>4024</v>
      </c>
      <c r="R1937" t="s">
        <v>4067</v>
      </c>
      <c r="S1937" t="s">
        <v>4068</v>
      </c>
      <c r="T1937" t="s">
        <v>5079</v>
      </c>
      <c r="U1937" t="s">
        <v>4041</v>
      </c>
      <c r="V1937" t="s">
        <v>4036</v>
      </c>
      <c r="W1937" t="s">
        <v>5055</v>
      </c>
      <c r="X1937" t="s">
        <v>5080</v>
      </c>
      <c r="Y1937">
        <v>550.14</v>
      </c>
      <c r="Z1937">
        <v>388.05</v>
      </c>
      <c r="AA1937">
        <v>162.09</v>
      </c>
      <c r="AB1937">
        <v>0.29463409313992805</v>
      </c>
      <c r="AC1937" t="s">
        <v>4893</v>
      </c>
      <c r="AD1937" t="s">
        <v>5078</v>
      </c>
      <c r="AE1937" s="2">
        <v>46091</v>
      </c>
      <c r="AF1937">
        <v>2026</v>
      </c>
      <c r="AG1937" s="2">
        <v>46082</v>
      </c>
    </row>
    <row r="1938" spans="1:33" x14ac:dyDescent="0.25">
      <c r="A1938" t="s">
        <v>2944</v>
      </c>
      <c r="B1938" t="s">
        <v>890</v>
      </c>
      <c r="C1938" t="s">
        <v>254</v>
      </c>
      <c r="D1938" t="s">
        <v>64</v>
      </c>
      <c r="E1938" t="s">
        <v>14</v>
      </c>
      <c r="F1938">
        <v>4</v>
      </c>
      <c r="G1938">
        <v>193.03</v>
      </c>
      <c r="H1938">
        <v>0</v>
      </c>
      <c r="I1938" t="s">
        <v>20</v>
      </c>
      <c r="J1938" t="s">
        <v>5022</v>
      </c>
      <c r="K1938" t="s">
        <v>4973</v>
      </c>
      <c r="L1938" t="s">
        <v>5020</v>
      </c>
      <c r="M1938">
        <v>129.35</v>
      </c>
      <c r="N1938" s="2">
        <v>45618</v>
      </c>
      <c r="O1938">
        <v>45</v>
      </c>
      <c r="P1938" t="s">
        <v>4030</v>
      </c>
      <c r="Q1938" t="s">
        <v>4029</v>
      </c>
      <c r="R1938" t="s">
        <v>4092</v>
      </c>
      <c r="S1938" t="s">
        <v>4071</v>
      </c>
      <c r="T1938" t="s">
        <v>5089</v>
      </c>
      <c r="U1938" t="s">
        <v>4077</v>
      </c>
      <c r="V1938" t="s">
        <v>4071</v>
      </c>
      <c r="W1938" t="s">
        <v>5055</v>
      </c>
      <c r="X1938" t="s">
        <v>5090</v>
      </c>
      <c r="Y1938">
        <v>772.12</v>
      </c>
      <c r="Z1938">
        <v>517.4</v>
      </c>
      <c r="AA1938">
        <v>254.72</v>
      </c>
      <c r="AB1938">
        <v>0.32989690721649484</v>
      </c>
      <c r="AC1938" t="s">
        <v>4173</v>
      </c>
      <c r="AD1938" t="s">
        <v>5088</v>
      </c>
      <c r="AE1938" s="2">
        <v>46056</v>
      </c>
      <c r="AF1938">
        <v>2026</v>
      </c>
      <c r="AG1938" s="2">
        <v>46054</v>
      </c>
    </row>
    <row r="1939" spans="1:33" x14ac:dyDescent="0.25">
      <c r="A1939" t="s">
        <v>1555</v>
      </c>
      <c r="B1939" t="s">
        <v>1056</v>
      </c>
      <c r="C1939" t="s">
        <v>254</v>
      </c>
      <c r="D1939" t="s">
        <v>48</v>
      </c>
      <c r="E1939" t="s">
        <v>25</v>
      </c>
      <c r="F1939">
        <v>5</v>
      </c>
      <c r="G1939">
        <v>193.03</v>
      </c>
      <c r="H1939">
        <v>0.1</v>
      </c>
      <c r="I1939" t="s">
        <v>1258</v>
      </c>
      <c r="J1939" t="s">
        <v>5022</v>
      </c>
      <c r="K1939" t="s">
        <v>4973</v>
      </c>
      <c r="L1939" t="s">
        <v>5020</v>
      </c>
      <c r="M1939">
        <v>129.35</v>
      </c>
      <c r="N1939" s="2">
        <v>45356</v>
      </c>
      <c r="O1939">
        <v>49</v>
      </c>
      <c r="P1939" t="s">
        <v>4025</v>
      </c>
      <c r="Q1939" t="s">
        <v>4024</v>
      </c>
      <c r="R1939" t="s">
        <v>4044</v>
      </c>
      <c r="S1939" t="s">
        <v>4036</v>
      </c>
      <c r="T1939" t="s">
        <v>5110</v>
      </c>
      <c r="U1939" t="s">
        <v>4135</v>
      </c>
      <c r="V1939" t="s">
        <v>4058</v>
      </c>
      <c r="W1939" t="s">
        <v>5055</v>
      </c>
      <c r="X1939" t="s">
        <v>5112</v>
      </c>
      <c r="Y1939">
        <v>868.64</v>
      </c>
      <c r="Z1939">
        <v>646.75</v>
      </c>
      <c r="AA1939">
        <v>221.89</v>
      </c>
      <c r="AB1939">
        <v>0.25544529379259528</v>
      </c>
      <c r="AC1939" t="s">
        <v>4437</v>
      </c>
      <c r="AD1939" t="s">
        <v>5109</v>
      </c>
      <c r="AE1939" s="2">
        <v>46121</v>
      </c>
      <c r="AF1939">
        <v>2026</v>
      </c>
      <c r="AG1939" s="2">
        <v>46113</v>
      </c>
    </row>
    <row r="1940" spans="1:33" x14ac:dyDescent="0.25">
      <c r="A1940" t="s">
        <v>1945</v>
      </c>
      <c r="B1940" t="s">
        <v>1946</v>
      </c>
      <c r="C1940" t="s">
        <v>254</v>
      </c>
      <c r="D1940" t="s">
        <v>187</v>
      </c>
      <c r="E1940" t="s">
        <v>25</v>
      </c>
      <c r="F1940">
        <v>4</v>
      </c>
      <c r="G1940">
        <v>193.03</v>
      </c>
      <c r="H1940">
        <v>0</v>
      </c>
      <c r="I1940" t="s">
        <v>20</v>
      </c>
      <c r="J1940" t="s">
        <v>5022</v>
      </c>
      <c r="K1940" t="s">
        <v>4973</v>
      </c>
      <c r="L1940" t="s">
        <v>5020</v>
      </c>
      <c r="M1940">
        <v>129.35</v>
      </c>
      <c r="N1940" s="2">
        <v>45462</v>
      </c>
      <c r="O1940">
        <v>33</v>
      </c>
      <c r="P1940" t="s">
        <v>4025</v>
      </c>
      <c r="Q1940" t="s">
        <v>4029</v>
      </c>
      <c r="R1940" t="s">
        <v>4092</v>
      </c>
      <c r="S1940" t="s">
        <v>4071</v>
      </c>
      <c r="T1940" t="s">
        <v>5099</v>
      </c>
      <c r="U1940" t="s">
        <v>4067</v>
      </c>
      <c r="V1940" t="s">
        <v>4068</v>
      </c>
      <c r="W1940" t="s">
        <v>5070</v>
      </c>
      <c r="X1940" t="s">
        <v>5113</v>
      </c>
      <c r="Y1940">
        <v>772.12</v>
      </c>
      <c r="Z1940">
        <v>517.4</v>
      </c>
      <c r="AA1940">
        <v>254.72</v>
      </c>
      <c r="AB1940">
        <v>0.32989690721649484</v>
      </c>
      <c r="AC1940" t="s">
        <v>4950</v>
      </c>
      <c r="AD1940" t="s">
        <v>5098</v>
      </c>
      <c r="AE1940" s="2">
        <v>46024</v>
      </c>
      <c r="AF1940">
        <v>2026</v>
      </c>
      <c r="AG1940" s="2">
        <v>46023</v>
      </c>
    </row>
    <row r="1941" spans="1:33" x14ac:dyDescent="0.25">
      <c r="A1941" t="s">
        <v>1931</v>
      </c>
      <c r="B1941" t="s">
        <v>431</v>
      </c>
      <c r="C1941" t="s">
        <v>254</v>
      </c>
      <c r="D1941" t="s">
        <v>226</v>
      </c>
      <c r="E1941" t="s">
        <v>25</v>
      </c>
      <c r="F1941">
        <v>2</v>
      </c>
      <c r="G1941">
        <v>193.03</v>
      </c>
      <c r="H1941">
        <v>0.15</v>
      </c>
      <c r="I1941" t="s">
        <v>35</v>
      </c>
      <c r="J1941" t="s">
        <v>5022</v>
      </c>
      <c r="K1941" t="s">
        <v>4973</v>
      </c>
      <c r="L1941" t="s">
        <v>5020</v>
      </c>
      <c r="M1941">
        <v>129.35</v>
      </c>
      <c r="N1941" s="2">
        <v>46103</v>
      </c>
      <c r="O1941">
        <v>64</v>
      </c>
      <c r="P1941" t="s">
        <v>4052</v>
      </c>
      <c r="Q1941" t="s">
        <v>4024</v>
      </c>
      <c r="R1941" t="s">
        <v>4070</v>
      </c>
      <c r="S1941" t="s">
        <v>4071</v>
      </c>
      <c r="T1941" t="s">
        <v>5062</v>
      </c>
      <c r="U1941" t="s">
        <v>4055</v>
      </c>
      <c r="V1941" t="s">
        <v>4032</v>
      </c>
      <c r="W1941" t="s">
        <v>5055</v>
      </c>
      <c r="X1941" t="s">
        <v>5063</v>
      </c>
      <c r="Y1941">
        <v>328.15</v>
      </c>
      <c r="Z1941">
        <v>258.7</v>
      </c>
      <c r="AA1941">
        <v>69.45</v>
      </c>
      <c r="AB1941">
        <v>0.2116410178272132</v>
      </c>
      <c r="AC1941" t="s">
        <v>4069</v>
      </c>
      <c r="AD1941" t="s">
        <v>5123</v>
      </c>
      <c r="AE1941" s="2">
        <v>45957</v>
      </c>
      <c r="AF1941">
        <v>2025</v>
      </c>
      <c r="AG1941" s="2">
        <v>45931</v>
      </c>
    </row>
    <row r="1942" spans="1:33" x14ac:dyDescent="0.25">
      <c r="A1942" t="s">
        <v>3026</v>
      </c>
      <c r="B1942" t="s">
        <v>914</v>
      </c>
      <c r="C1942" t="s">
        <v>254</v>
      </c>
      <c r="D1942" t="s">
        <v>120</v>
      </c>
      <c r="E1942" t="s">
        <v>25</v>
      </c>
      <c r="F1942">
        <v>5</v>
      </c>
      <c r="G1942">
        <v>193.03</v>
      </c>
      <c r="H1942">
        <v>0.15</v>
      </c>
      <c r="I1942" t="s">
        <v>20</v>
      </c>
      <c r="J1942" t="s">
        <v>5022</v>
      </c>
      <c r="K1942" t="s">
        <v>4973</v>
      </c>
      <c r="L1942" t="s">
        <v>5020</v>
      </c>
      <c r="M1942">
        <v>129.35</v>
      </c>
      <c r="N1942" s="2">
        <v>45484</v>
      </c>
      <c r="O1942">
        <v>22</v>
      </c>
      <c r="P1942" t="s">
        <v>4025</v>
      </c>
      <c r="Q1942" t="s">
        <v>4024</v>
      </c>
      <c r="R1942" t="s">
        <v>4092</v>
      </c>
      <c r="S1942" t="s">
        <v>4071</v>
      </c>
      <c r="T1942" t="s">
        <v>5101</v>
      </c>
      <c r="U1942" t="s">
        <v>4026</v>
      </c>
      <c r="V1942" t="s">
        <v>4027</v>
      </c>
      <c r="W1942" t="s">
        <v>5051</v>
      </c>
      <c r="X1942" t="s">
        <v>5102</v>
      </c>
      <c r="Y1942">
        <v>820.38</v>
      </c>
      <c r="Z1942">
        <v>646.75</v>
      </c>
      <c r="AA1942">
        <v>173.63</v>
      </c>
      <c r="AB1942">
        <v>0.21164582266754431</v>
      </c>
      <c r="AC1942" t="s">
        <v>4665</v>
      </c>
      <c r="AD1942" t="s">
        <v>5127</v>
      </c>
      <c r="AE1942" s="2">
        <v>46200</v>
      </c>
      <c r="AF1942">
        <v>2026</v>
      </c>
      <c r="AG1942" s="2">
        <v>46174</v>
      </c>
    </row>
    <row r="1943" spans="1:33" x14ac:dyDescent="0.25">
      <c r="A1943" t="s">
        <v>2486</v>
      </c>
      <c r="B1943" t="s">
        <v>477</v>
      </c>
      <c r="C1943" t="s">
        <v>254</v>
      </c>
      <c r="D1943" t="s">
        <v>34</v>
      </c>
      <c r="E1943" t="s">
        <v>14</v>
      </c>
      <c r="F1943">
        <v>2</v>
      </c>
      <c r="G1943">
        <v>193.03</v>
      </c>
      <c r="H1943">
        <v>0.1</v>
      </c>
      <c r="I1943" t="s">
        <v>35</v>
      </c>
      <c r="J1943" t="s">
        <v>5022</v>
      </c>
      <c r="K1943" t="s">
        <v>4973</v>
      </c>
      <c r="L1943" t="s">
        <v>5020</v>
      </c>
      <c r="M1943">
        <v>129.35</v>
      </c>
      <c r="N1943" s="2">
        <v>45692</v>
      </c>
      <c r="O1943">
        <v>20</v>
      </c>
      <c r="P1943" t="s">
        <v>4030</v>
      </c>
      <c r="Q1943" t="s">
        <v>4029</v>
      </c>
      <c r="R1943" t="s">
        <v>4165</v>
      </c>
      <c r="S1943" t="s">
        <v>4071</v>
      </c>
      <c r="T1943" t="s">
        <v>5079</v>
      </c>
      <c r="U1943" t="s">
        <v>4041</v>
      </c>
      <c r="V1943" t="s">
        <v>4036</v>
      </c>
      <c r="W1943" t="s">
        <v>5055</v>
      </c>
      <c r="X1943" t="s">
        <v>5080</v>
      </c>
      <c r="Y1943">
        <v>347.45</v>
      </c>
      <c r="Z1943">
        <v>258.7</v>
      </c>
      <c r="AA1943">
        <v>88.75</v>
      </c>
      <c r="AB1943">
        <v>0.25543243632177293</v>
      </c>
      <c r="AC1943" t="s">
        <v>4667</v>
      </c>
      <c r="AD1943" t="s">
        <v>5078</v>
      </c>
      <c r="AE1943" s="2">
        <v>46060</v>
      </c>
      <c r="AF1943">
        <v>2026</v>
      </c>
      <c r="AG1943" s="2">
        <v>46054</v>
      </c>
    </row>
    <row r="1944" spans="1:33" x14ac:dyDescent="0.25">
      <c r="A1944" t="s">
        <v>280</v>
      </c>
      <c r="B1944" t="s">
        <v>281</v>
      </c>
      <c r="C1944" t="s">
        <v>282</v>
      </c>
      <c r="D1944" t="s">
        <v>187</v>
      </c>
      <c r="E1944" t="s">
        <v>25</v>
      </c>
      <c r="F1944">
        <v>3</v>
      </c>
      <c r="G1944">
        <v>184.37</v>
      </c>
      <c r="H1944">
        <v>0.02</v>
      </c>
      <c r="I1944" t="s">
        <v>20</v>
      </c>
      <c r="J1944" t="s">
        <v>5024</v>
      </c>
      <c r="K1944" t="s">
        <v>4973</v>
      </c>
      <c r="L1944" t="s">
        <v>5020</v>
      </c>
      <c r="M1944">
        <v>110.98</v>
      </c>
      <c r="N1944" s="2">
        <v>45606</v>
      </c>
      <c r="O1944">
        <v>31</v>
      </c>
      <c r="P1944" t="s">
        <v>4025</v>
      </c>
      <c r="Q1944" t="s">
        <v>4024</v>
      </c>
      <c r="R1944" t="s">
        <v>4039</v>
      </c>
      <c r="S1944" t="s">
        <v>4032</v>
      </c>
      <c r="T1944" t="s">
        <v>5099</v>
      </c>
      <c r="U1944" t="s">
        <v>4067</v>
      </c>
      <c r="V1944" t="s">
        <v>4068</v>
      </c>
      <c r="W1944" t="s">
        <v>5070</v>
      </c>
      <c r="X1944" t="s">
        <v>5113</v>
      </c>
      <c r="Y1944">
        <v>542.04999999999995</v>
      </c>
      <c r="Z1944">
        <v>332.94</v>
      </c>
      <c r="AA1944">
        <v>209.11</v>
      </c>
      <c r="AB1944">
        <v>0.38577621990591282</v>
      </c>
      <c r="AC1944" t="s">
        <v>4436</v>
      </c>
      <c r="AD1944" t="s">
        <v>5098</v>
      </c>
      <c r="AE1944" s="2">
        <v>46064</v>
      </c>
      <c r="AF1944">
        <v>2026</v>
      </c>
      <c r="AG1944" s="2">
        <v>46054</v>
      </c>
    </row>
    <row r="1945" spans="1:33" x14ac:dyDescent="0.25">
      <c r="A1945" t="s">
        <v>2663</v>
      </c>
      <c r="B1945" t="s">
        <v>1365</v>
      </c>
      <c r="C1945" t="s">
        <v>282</v>
      </c>
      <c r="D1945" t="s">
        <v>19</v>
      </c>
      <c r="E1945" t="s">
        <v>25</v>
      </c>
      <c r="F1945">
        <v>3</v>
      </c>
      <c r="G1945">
        <v>184.37</v>
      </c>
      <c r="H1945">
        <v>0</v>
      </c>
      <c r="I1945" t="s">
        <v>15</v>
      </c>
      <c r="J1945" t="s">
        <v>5024</v>
      </c>
      <c r="K1945" t="s">
        <v>4973</v>
      </c>
      <c r="L1945" t="s">
        <v>5020</v>
      </c>
      <c r="M1945">
        <v>110.98</v>
      </c>
      <c r="N1945" s="2">
        <v>45353</v>
      </c>
      <c r="O1945">
        <v>33</v>
      </c>
      <c r="P1945" t="s">
        <v>4048</v>
      </c>
      <c r="Q1945" t="s">
        <v>4024</v>
      </c>
      <c r="R1945" t="s">
        <v>4044</v>
      </c>
      <c r="S1945" t="s">
        <v>4036</v>
      </c>
      <c r="T1945" t="s">
        <v>5058</v>
      </c>
      <c r="U1945" t="s">
        <v>4055</v>
      </c>
      <c r="V1945" t="s">
        <v>4032</v>
      </c>
      <c r="W1945" t="s">
        <v>5051</v>
      </c>
      <c r="X1945" t="s">
        <v>5060</v>
      </c>
      <c r="Y1945">
        <v>553.11</v>
      </c>
      <c r="Z1945">
        <v>332.94</v>
      </c>
      <c r="AA1945">
        <v>220.17</v>
      </c>
      <c r="AB1945">
        <v>0.39805825242718446</v>
      </c>
      <c r="AC1945" t="s">
        <v>4453</v>
      </c>
      <c r="AD1945" t="s">
        <v>5057</v>
      </c>
      <c r="AE1945" s="2">
        <v>46164</v>
      </c>
      <c r="AF1945">
        <v>2026</v>
      </c>
      <c r="AG1945" s="2">
        <v>46143</v>
      </c>
    </row>
    <row r="1946" spans="1:33" x14ac:dyDescent="0.25">
      <c r="A1946" t="s">
        <v>1675</v>
      </c>
      <c r="B1946" t="s">
        <v>1567</v>
      </c>
      <c r="C1946" t="s">
        <v>282</v>
      </c>
      <c r="D1946" t="s">
        <v>101</v>
      </c>
      <c r="E1946" t="s">
        <v>14</v>
      </c>
      <c r="F1946">
        <v>3</v>
      </c>
      <c r="G1946">
        <v>184.37</v>
      </c>
      <c r="H1946">
        <v>0</v>
      </c>
      <c r="I1946" t="s">
        <v>35</v>
      </c>
      <c r="J1946" t="s">
        <v>5024</v>
      </c>
      <c r="K1946" t="s">
        <v>4973</v>
      </c>
      <c r="L1946" t="s">
        <v>5020</v>
      </c>
      <c r="M1946">
        <v>110.98</v>
      </c>
      <c r="N1946" s="2">
        <v>46039</v>
      </c>
      <c r="O1946">
        <v>43</v>
      </c>
      <c r="P1946" t="s">
        <v>4025</v>
      </c>
      <c r="Q1946" t="s">
        <v>4029</v>
      </c>
      <c r="R1946" t="s">
        <v>4060</v>
      </c>
      <c r="S1946" t="s">
        <v>4032</v>
      </c>
      <c r="T1946" t="s">
        <v>5082</v>
      </c>
      <c r="U1946" t="s">
        <v>4050</v>
      </c>
      <c r="V1946" t="s">
        <v>4036</v>
      </c>
      <c r="W1946" t="s">
        <v>5055</v>
      </c>
      <c r="X1946" t="s">
        <v>5083</v>
      </c>
      <c r="Y1946">
        <v>553.11</v>
      </c>
      <c r="Z1946">
        <v>332.94</v>
      </c>
      <c r="AA1946">
        <v>220.17</v>
      </c>
      <c r="AB1946">
        <v>0.39805825242718446</v>
      </c>
      <c r="AC1946" t="s">
        <v>4301</v>
      </c>
      <c r="AD1946" t="s">
        <v>5121</v>
      </c>
      <c r="AE1946" s="2">
        <v>46075</v>
      </c>
      <c r="AF1946">
        <v>2026</v>
      </c>
      <c r="AG1946" s="2">
        <v>46054</v>
      </c>
    </row>
    <row r="1947" spans="1:33" x14ac:dyDescent="0.25">
      <c r="A1947" t="s">
        <v>2198</v>
      </c>
      <c r="B1947" t="s">
        <v>716</v>
      </c>
      <c r="C1947" t="s">
        <v>282</v>
      </c>
      <c r="D1947" t="s">
        <v>196</v>
      </c>
      <c r="E1947" t="s">
        <v>25</v>
      </c>
      <c r="F1947">
        <v>1</v>
      </c>
      <c r="G1947">
        <v>184.37</v>
      </c>
      <c r="H1947">
        <v>0.05</v>
      </c>
      <c r="I1947" t="s">
        <v>1258</v>
      </c>
      <c r="J1947" t="s">
        <v>5024</v>
      </c>
      <c r="K1947" t="s">
        <v>4973</v>
      </c>
      <c r="L1947" t="s">
        <v>5020</v>
      </c>
      <c r="M1947">
        <v>110.98</v>
      </c>
      <c r="N1947" s="2">
        <v>45302</v>
      </c>
      <c r="O1947">
        <v>19</v>
      </c>
      <c r="P1947" t="s">
        <v>4025</v>
      </c>
      <c r="Q1947" t="s">
        <v>4024</v>
      </c>
      <c r="R1947" t="s">
        <v>4055</v>
      </c>
      <c r="S1947" t="s">
        <v>4032</v>
      </c>
      <c r="T1947" t="s">
        <v>5124</v>
      </c>
      <c r="U1947" t="s">
        <v>4039</v>
      </c>
      <c r="V1947" t="s">
        <v>4032</v>
      </c>
      <c r="W1947" t="s">
        <v>5070</v>
      </c>
      <c r="X1947" t="s">
        <v>5071</v>
      </c>
      <c r="Y1947">
        <v>175.15</v>
      </c>
      <c r="Z1947">
        <v>110.98</v>
      </c>
      <c r="AA1947">
        <v>64.17</v>
      </c>
      <c r="AB1947">
        <v>0.36637168141592918</v>
      </c>
      <c r="AC1947" t="s">
        <v>4361</v>
      </c>
      <c r="AD1947" t="s">
        <v>5068</v>
      </c>
      <c r="AE1947" s="2">
        <v>46008</v>
      </c>
      <c r="AF1947">
        <v>2025</v>
      </c>
      <c r="AG1947" s="2">
        <v>45992</v>
      </c>
    </row>
    <row r="1948" spans="1:33" x14ac:dyDescent="0.25">
      <c r="A1948" t="s">
        <v>1579</v>
      </c>
      <c r="B1948" t="s">
        <v>139</v>
      </c>
      <c r="C1948" t="s">
        <v>282</v>
      </c>
      <c r="D1948" t="s">
        <v>64</v>
      </c>
      <c r="E1948" t="s">
        <v>25</v>
      </c>
      <c r="F1948">
        <v>2</v>
      </c>
      <c r="G1948">
        <v>184.37</v>
      </c>
      <c r="H1948">
        <v>0</v>
      </c>
      <c r="I1948" t="s">
        <v>15</v>
      </c>
      <c r="J1948" t="s">
        <v>5024</v>
      </c>
      <c r="K1948" t="s">
        <v>4973</v>
      </c>
      <c r="L1948" t="s">
        <v>5020</v>
      </c>
      <c r="M1948">
        <v>110.98</v>
      </c>
      <c r="N1948" s="2">
        <v>46143</v>
      </c>
      <c r="O1948">
        <v>34</v>
      </c>
      <c r="P1948" t="s">
        <v>4052</v>
      </c>
      <c r="Q1948" t="s">
        <v>4029</v>
      </c>
      <c r="R1948" t="s">
        <v>4057</v>
      </c>
      <c r="S1948" t="s">
        <v>4058</v>
      </c>
      <c r="T1948" t="s">
        <v>5089</v>
      </c>
      <c r="U1948" t="s">
        <v>4077</v>
      </c>
      <c r="V1948" t="s">
        <v>4071</v>
      </c>
      <c r="W1948" t="s">
        <v>5055</v>
      </c>
      <c r="X1948" t="s">
        <v>5090</v>
      </c>
      <c r="Y1948">
        <v>368.74</v>
      </c>
      <c r="Z1948">
        <v>221.96</v>
      </c>
      <c r="AA1948">
        <v>146.78</v>
      </c>
      <c r="AB1948">
        <v>0.39805825242718446</v>
      </c>
      <c r="AC1948" t="s">
        <v>4553</v>
      </c>
      <c r="AD1948" t="s">
        <v>5088</v>
      </c>
      <c r="AE1948" s="2">
        <v>46054</v>
      </c>
      <c r="AF1948">
        <v>2026</v>
      </c>
      <c r="AG1948" s="2">
        <v>46054</v>
      </c>
    </row>
    <row r="1949" spans="1:33" x14ac:dyDescent="0.25">
      <c r="A1949" t="s">
        <v>2733</v>
      </c>
      <c r="B1949" t="s">
        <v>2188</v>
      </c>
      <c r="C1949" t="s">
        <v>282</v>
      </c>
      <c r="D1949" t="s">
        <v>226</v>
      </c>
      <c r="E1949" t="s">
        <v>14</v>
      </c>
      <c r="F1949">
        <v>5</v>
      </c>
      <c r="G1949">
        <v>184.37</v>
      </c>
      <c r="H1949">
        <v>0.05</v>
      </c>
      <c r="I1949" t="s">
        <v>20</v>
      </c>
      <c r="J1949" t="s">
        <v>5024</v>
      </c>
      <c r="K1949" t="s">
        <v>4973</v>
      </c>
      <c r="L1949" t="s">
        <v>5020</v>
      </c>
      <c r="M1949">
        <v>110.98</v>
      </c>
      <c r="N1949" s="2">
        <v>45432</v>
      </c>
      <c r="O1949">
        <v>22</v>
      </c>
      <c r="P1949" t="s">
        <v>4030</v>
      </c>
      <c r="Q1949" t="s">
        <v>4029</v>
      </c>
      <c r="R1949" t="s">
        <v>4035</v>
      </c>
      <c r="S1949" t="s">
        <v>4036</v>
      </c>
      <c r="T1949" t="s">
        <v>5062</v>
      </c>
      <c r="U1949" t="s">
        <v>4055</v>
      </c>
      <c r="V1949" t="s">
        <v>4032</v>
      </c>
      <c r="W1949" t="s">
        <v>5055</v>
      </c>
      <c r="X1949" t="s">
        <v>5063</v>
      </c>
      <c r="Y1949">
        <v>875.76</v>
      </c>
      <c r="Z1949">
        <v>554.9</v>
      </c>
      <c r="AA1949">
        <v>320.86</v>
      </c>
      <c r="AB1949">
        <v>0.36637891659815475</v>
      </c>
      <c r="AC1949" t="s">
        <v>4130</v>
      </c>
      <c r="AD1949" t="s">
        <v>5123</v>
      </c>
      <c r="AE1949" s="2">
        <v>46085</v>
      </c>
      <c r="AF1949">
        <v>2026</v>
      </c>
      <c r="AG1949" s="2">
        <v>46082</v>
      </c>
    </row>
    <row r="1950" spans="1:33" x14ac:dyDescent="0.25">
      <c r="A1950" t="s">
        <v>674</v>
      </c>
      <c r="B1950" t="s">
        <v>675</v>
      </c>
      <c r="C1950" t="s">
        <v>282</v>
      </c>
      <c r="D1950" t="s">
        <v>58</v>
      </c>
      <c r="E1950" t="s">
        <v>25</v>
      </c>
      <c r="F1950">
        <v>1</v>
      </c>
      <c r="G1950">
        <v>184.37</v>
      </c>
      <c r="H1950">
        <v>0.15</v>
      </c>
      <c r="I1950" t="s">
        <v>20</v>
      </c>
      <c r="J1950" t="s">
        <v>5024</v>
      </c>
      <c r="K1950" t="s">
        <v>4973</v>
      </c>
      <c r="L1950" t="s">
        <v>5020</v>
      </c>
      <c r="M1950">
        <v>110.98</v>
      </c>
      <c r="N1950" s="2">
        <v>45480</v>
      </c>
      <c r="O1950">
        <v>56</v>
      </c>
      <c r="P1950" t="s">
        <v>4030</v>
      </c>
      <c r="Q1950" t="s">
        <v>4029</v>
      </c>
      <c r="R1950" t="s">
        <v>4089</v>
      </c>
      <c r="S1950" t="s">
        <v>4068</v>
      </c>
      <c r="T1950" t="s">
        <v>5050</v>
      </c>
      <c r="U1950" t="s">
        <v>4060</v>
      </c>
      <c r="V1950" t="s">
        <v>4032</v>
      </c>
      <c r="W1950" t="s">
        <v>5051</v>
      </c>
      <c r="X1950" t="s">
        <v>5052</v>
      </c>
      <c r="Y1950">
        <v>156.71</v>
      </c>
      <c r="Z1950">
        <v>110.98</v>
      </c>
      <c r="AA1950">
        <v>45.73</v>
      </c>
      <c r="AB1950">
        <v>0.2918129028141152</v>
      </c>
      <c r="AC1950" t="s">
        <v>4128</v>
      </c>
      <c r="AD1950" t="s">
        <v>5049</v>
      </c>
      <c r="AE1950" s="2">
        <v>46113</v>
      </c>
      <c r="AF1950">
        <v>2026</v>
      </c>
      <c r="AG1950" s="2">
        <v>46113</v>
      </c>
    </row>
    <row r="1951" spans="1:33" x14ac:dyDescent="0.25">
      <c r="A1951" t="s">
        <v>1564</v>
      </c>
      <c r="B1951" t="s">
        <v>1565</v>
      </c>
      <c r="C1951" t="s">
        <v>282</v>
      </c>
      <c r="D1951" t="s">
        <v>34</v>
      </c>
      <c r="E1951" t="s">
        <v>14</v>
      </c>
      <c r="F1951">
        <v>1</v>
      </c>
      <c r="G1951">
        <v>182.58</v>
      </c>
      <c r="H1951">
        <v>0.2</v>
      </c>
      <c r="I1951" t="s">
        <v>5113</v>
      </c>
      <c r="J1951" t="s">
        <v>5024</v>
      </c>
      <c r="K1951" t="s">
        <v>4973</v>
      </c>
      <c r="L1951" t="s">
        <v>5020</v>
      </c>
      <c r="M1951">
        <v>110.98</v>
      </c>
      <c r="N1951" s="2">
        <v>45418</v>
      </c>
      <c r="O1951">
        <v>45</v>
      </c>
      <c r="P1951" t="s">
        <v>4025</v>
      </c>
      <c r="Q1951" t="s">
        <v>4024</v>
      </c>
      <c r="R1951" t="s">
        <v>4100</v>
      </c>
      <c r="S1951" t="s">
        <v>4027</v>
      </c>
      <c r="T1951" t="s">
        <v>5079</v>
      </c>
      <c r="U1951" t="s">
        <v>4041</v>
      </c>
      <c r="V1951" t="s">
        <v>4036</v>
      </c>
      <c r="W1951" t="s">
        <v>5055</v>
      </c>
      <c r="X1951" t="s">
        <v>5080</v>
      </c>
      <c r="Y1951">
        <v>146.06</v>
      </c>
      <c r="Z1951">
        <v>110.98</v>
      </c>
      <c r="AA1951">
        <v>35.08</v>
      </c>
      <c r="AB1951">
        <v>0.24017527043680678</v>
      </c>
      <c r="AC1951" t="s">
        <v>4542</v>
      </c>
      <c r="AD1951" t="s">
        <v>5078</v>
      </c>
      <c r="AE1951" s="2">
        <v>45873</v>
      </c>
      <c r="AF1951">
        <v>2025</v>
      </c>
      <c r="AG1951" s="2">
        <v>45870</v>
      </c>
    </row>
    <row r="1952" spans="1:33" x14ac:dyDescent="0.25">
      <c r="A1952" t="s">
        <v>463</v>
      </c>
      <c r="B1952" t="s">
        <v>464</v>
      </c>
      <c r="C1952" t="s">
        <v>282</v>
      </c>
      <c r="D1952" t="s">
        <v>74</v>
      </c>
      <c r="E1952" t="s">
        <v>14</v>
      </c>
      <c r="F1952">
        <v>2</v>
      </c>
      <c r="G1952">
        <v>182.58</v>
      </c>
      <c r="H1952">
        <v>0</v>
      </c>
      <c r="I1952" t="s">
        <v>20</v>
      </c>
      <c r="J1952" t="s">
        <v>5024</v>
      </c>
      <c r="K1952" t="s">
        <v>4973</v>
      </c>
      <c r="L1952" t="s">
        <v>5020</v>
      </c>
      <c r="M1952">
        <v>110.98</v>
      </c>
      <c r="N1952" s="2">
        <v>45848</v>
      </c>
      <c r="O1952">
        <v>46</v>
      </c>
      <c r="P1952" t="s">
        <v>4030</v>
      </c>
      <c r="Q1952" t="s">
        <v>4029</v>
      </c>
      <c r="R1952" t="s">
        <v>4100</v>
      </c>
      <c r="S1952" t="s">
        <v>4027</v>
      </c>
      <c r="T1952" t="s">
        <v>5092</v>
      </c>
      <c r="U1952" t="s">
        <v>4165</v>
      </c>
      <c r="V1952" t="s">
        <v>4071</v>
      </c>
      <c r="W1952" t="s">
        <v>5055</v>
      </c>
      <c r="X1952" t="s">
        <v>5093</v>
      </c>
      <c r="Y1952">
        <v>365.16</v>
      </c>
      <c r="Z1952">
        <v>221.96</v>
      </c>
      <c r="AA1952">
        <v>143.19999999999999</v>
      </c>
      <c r="AB1952">
        <v>0.39215686274509798</v>
      </c>
      <c r="AC1952" t="s">
        <v>4112</v>
      </c>
      <c r="AD1952" t="s">
        <v>5091</v>
      </c>
      <c r="AE1952" s="2">
        <v>46110</v>
      </c>
      <c r="AF1952">
        <v>2026</v>
      </c>
      <c r="AG1952" s="2">
        <v>46082</v>
      </c>
    </row>
    <row r="1953" spans="1:33" x14ac:dyDescent="0.25">
      <c r="A1953" t="s">
        <v>2745</v>
      </c>
      <c r="B1953" t="s">
        <v>1180</v>
      </c>
      <c r="C1953" t="s">
        <v>282</v>
      </c>
      <c r="D1953" t="s">
        <v>34</v>
      </c>
      <c r="E1953" t="s">
        <v>25</v>
      </c>
      <c r="F1953">
        <v>2</v>
      </c>
      <c r="G1953">
        <v>182.58</v>
      </c>
      <c r="H1953">
        <v>0.1</v>
      </c>
      <c r="I1953" t="s">
        <v>1258</v>
      </c>
      <c r="J1953" t="s">
        <v>5024</v>
      </c>
      <c r="K1953" t="s">
        <v>4973</v>
      </c>
      <c r="L1953" t="s">
        <v>5020</v>
      </c>
      <c r="M1953">
        <v>110.98</v>
      </c>
      <c r="N1953" s="2">
        <v>46216</v>
      </c>
      <c r="O1953">
        <v>18</v>
      </c>
      <c r="P1953" t="s">
        <v>4025</v>
      </c>
      <c r="Q1953" t="s">
        <v>4024</v>
      </c>
      <c r="R1953" t="s">
        <v>4067</v>
      </c>
      <c r="S1953" t="s">
        <v>4068</v>
      </c>
      <c r="T1953" t="s">
        <v>5079</v>
      </c>
      <c r="U1953" t="s">
        <v>4041</v>
      </c>
      <c r="V1953" t="s">
        <v>4036</v>
      </c>
      <c r="W1953" t="s">
        <v>5055</v>
      </c>
      <c r="X1953" t="s">
        <v>5080</v>
      </c>
      <c r="Y1953">
        <v>328.64</v>
      </c>
      <c r="Z1953">
        <v>221.96</v>
      </c>
      <c r="AA1953">
        <v>106.68</v>
      </c>
      <c r="AB1953">
        <v>0.32461051606621233</v>
      </c>
      <c r="AC1953" t="s">
        <v>4869</v>
      </c>
      <c r="AD1953" t="s">
        <v>5078</v>
      </c>
      <c r="AE1953" s="2">
        <v>46104</v>
      </c>
      <c r="AF1953">
        <v>2026</v>
      </c>
      <c r="AG1953" s="2">
        <v>46082</v>
      </c>
    </row>
    <row r="1954" spans="1:33" x14ac:dyDescent="0.25">
      <c r="A1954" t="s">
        <v>1985</v>
      </c>
      <c r="B1954" t="s">
        <v>1986</v>
      </c>
      <c r="C1954" t="s">
        <v>282</v>
      </c>
      <c r="D1954" t="s">
        <v>48</v>
      </c>
      <c r="E1954" t="s">
        <v>25</v>
      </c>
      <c r="F1954">
        <v>5</v>
      </c>
      <c r="G1954">
        <v>182.58</v>
      </c>
      <c r="H1954">
        <v>0</v>
      </c>
      <c r="I1954" t="s">
        <v>30</v>
      </c>
      <c r="J1954" t="s">
        <v>5024</v>
      </c>
      <c r="K1954" t="s">
        <v>4973</v>
      </c>
      <c r="L1954" t="s">
        <v>5020</v>
      </c>
      <c r="M1954">
        <v>110.98</v>
      </c>
      <c r="N1954" s="2">
        <v>46041</v>
      </c>
      <c r="O1954">
        <v>57</v>
      </c>
      <c r="P1954" t="s">
        <v>5126</v>
      </c>
      <c r="Q1954" t="s">
        <v>4024</v>
      </c>
      <c r="R1954" t="s">
        <v>4087</v>
      </c>
      <c r="S1954" t="s">
        <v>4036</v>
      </c>
      <c r="T1954" t="s">
        <v>5110</v>
      </c>
      <c r="U1954" t="s">
        <v>4135</v>
      </c>
      <c r="V1954" t="s">
        <v>4058</v>
      </c>
      <c r="W1954" t="s">
        <v>5055</v>
      </c>
      <c r="X1954" t="s">
        <v>5112</v>
      </c>
      <c r="Y1954">
        <v>912.9</v>
      </c>
      <c r="Z1954">
        <v>554.9</v>
      </c>
      <c r="AA1954">
        <v>358</v>
      </c>
      <c r="AB1954">
        <v>0.39215686274509803</v>
      </c>
      <c r="AC1954" t="s">
        <v>4578</v>
      </c>
      <c r="AD1954" t="s">
        <v>5109</v>
      </c>
      <c r="AE1954" s="2">
        <v>46079</v>
      </c>
      <c r="AF1954">
        <v>2026</v>
      </c>
      <c r="AG1954" s="2">
        <v>46054</v>
      </c>
    </row>
    <row r="1955" spans="1:33" x14ac:dyDescent="0.25">
      <c r="A1955" t="s">
        <v>2100</v>
      </c>
      <c r="B1955" t="s">
        <v>779</v>
      </c>
      <c r="C1955" t="s">
        <v>282</v>
      </c>
      <c r="D1955" t="s">
        <v>48</v>
      </c>
      <c r="E1955" t="s">
        <v>25</v>
      </c>
      <c r="F1955">
        <v>1</v>
      </c>
      <c r="G1955">
        <v>182.58</v>
      </c>
      <c r="H1955">
        <v>0.02</v>
      </c>
      <c r="I1955" t="s">
        <v>35</v>
      </c>
      <c r="J1955" t="s">
        <v>5024</v>
      </c>
      <c r="K1955" t="s">
        <v>4973</v>
      </c>
      <c r="L1955" t="s">
        <v>5020</v>
      </c>
      <c r="M1955">
        <v>110.98</v>
      </c>
      <c r="N1955" s="2">
        <v>44938</v>
      </c>
      <c r="O1955">
        <v>57</v>
      </c>
      <c r="P1955" t="s">
        <v>4025</v>
      </c>
      <c r="Q1955" t="s">
        <v>4029</v>
      </c>
      <c r="R1955" t="s">
        <v>4092</v>
      </c>
      <c r="S1955" t="s">
        <v>4071</v>
      </c>
      <c r="T1955" t="s">
        <v>5110</v>
      </c>
      <c r="U1955" t="s">
        <v>4135</v>
      </c>
      <c r="V1955" t="s">
        <v>4058</v>
      </c>
      <c r="W1955" t="s">
        <v>5055</v>
      </c>
      <c r="X1955" t="s">
        <v>5112</v>
      </c>
      <c r="Y1955">
        <v>178.93</v>
      </c>
      <c r="Z1955">
        <v>110.98</v>
      </c>
      <c r="AA1955">
        <v>67.95</v>
      </c>
      <c r="AB1955">
        <v>0.37975744704633096</v>
      </c>
      <c r="AC1955" t="s">
        <v>4221</v>
      </c>
      <c r="AD1955" t="s">
        <v>5109</v>
      </c>
      <c r="AE1955" s="2">
        <v>45924</v>
      </c>
      <c r="AF1955">
        <v>2025</v>
      </c>
      <c r="AG1955" s="2">
        <v>45901</v>
      </c>
    </row>
    <row r="1956" spans="1:33" x14ac:dyDescent="0.25">
      <c r="A1956" t="s">
        <v>3458</v>
      </c>
      <c r="B1956" t="s">
        <v>73</v>
      </c>
      <c r="C1956" t="s">
        <v>282</v>
      </c>
      <c r="D1956" t="s">
        <v>101</v>
      </c>
      <c r="E1956" t="s">
        <v>14</v>
      </c>
      <c r="F1956">
        <v>2</v>
      </c>
      <c r="G1956">
        <v>182.58</v>
      </c>
      <c r="H1956">
        <v>0.02</v>
      </c>
      <c r="I1956" t="s">
        <v>20</v>
      </c>
      <c r="J1956" t="s">
        <v>5024</v>
      </c>
      <c r="K1956" t="s">
        <v>4973</v>
      </c>
      <c r="L1956" t="s">
        <v>5020</v>
      </c>
      <c r="M1956">
        <v>110.98</v>
      </c>
      <c r="N1956" s="2">
        <v>45410</v>
      </c>
      <c r="O1956">
        <v>24</v>
      </c>
      <c r="P1956" t="s">
        <v>4025</v>
      </c>
      <c r="Q1956" t="s">
        <v>4029</v>
      </c>
      <c r="R1956" t="s">
        <v>4165</v>
      </c>
      <c r="S1956" t="s">
        <v>4071</v>
      </c>
      <c r="T1956" t="s">
        <v>5082</v>
      </c>
      <c r="U1956" t="s">
        <v>4050</v>
      </c>
      <c r="V1956" t="s">
        <v>4036</v>
      </c>
      <c r="W1956" t="s">
        <v>5055</v>
      </c>
      <c r="X1956" t="s">
        <v>5083</v>
      </c>
      <c r="Y1956">
        <v>357.86</v>
      </c>
      <c r="Z1956">
        <v>221.96</v>
      </c>
      <c r="AA1956">
        <v>135.9</v>
      </c>
      <c r="AB1956">
        <v>0.37975744704633096</v>
      </c>
      <c r="AC1956" t="s">
        <v>4873</v>
      </c>
      <c r="AD1956" t="s">
        <v>5121</v>
      </c>
      <c r="AE1956" s="2">
        <v>46085</v>
      </c>
      <c r="AF1956">
        <v>2026</v>
      </c>
      <c r="AG1956" s="2">
        <v>46082</v>
      </c>
    </row>
    <row r="1957" spans="1:33" x14ac:dyDescent="0.25">
      <c r="A1957" t="s">
        <v>3430</v>
      </c>
      <c r="B1957" t="s">
        <v>813</v>
      </c>
      <c r="C1957" t="s">
        <v>282</v>
      </c>
      <c r="D1957" t="s">
        <v>34</v>
      </c>
      <c r="E1957" t="s">
        <v>25</v>
      </c>
      <c r="F1957">
        <v>2</v>
      </c>
      <c r="G1957">
        <v>182.58</v>
      </c>
      <c r="H1957">
        <v>0</v>
      </c>
      <c r="I1957" t="s">
        <v>20</v>
      </c>
      <c r="J1957" t="s">
        <v>5024</v>
      </c>
      <c r="K1957" t="s">
        <v>4973</v>
      </c>
      <c r="L1957" t="s">
        <v>5020</v>
      </c>
      <c r="M1957">
        <v>110.98</v>
      </c>
      <c r="N1957" s="2">
        <v>45718</v>
      </c>
      <c r="O1957">
        <v>24</v>
      </c>
      <c r="P1957" t="s">
        <v>4052</v>
      </c>
      <c r="Q1957" t="s">
        <v>4029</v>
      </c>
      <c r="R1957" t="s">
        <v>4070</v>
      </c>
      <c r="S1957" t="s">
        <v>4071</v>
      </c>
      <c r="T1957" t="s">
        <v>5079</v>
      </c>
      <c r="U1957" t="s">
        <v>4041</v>
      </c>
      <c r="V1957" t="s">
        <v>4036</v>
      </c>
      <c r="W1957" t="s">
        <v>5055</v>
      </c>
      <c r="X1957" t="s">
        <v>5080</v>
      </c>
      <c r="Y1957">
        <v>365.16</v>
      </c>
      <c r="Z1957">
        <v>221.96</v>
      </c>
      <c r="AA1957">
        <v>143.19999999999999</v>
      </c>
      <c r="AB1957">
        <v>0.39215686274509798</v>
      </c>
      <c r="AC1957" t="s">
        <v>5131</v>
      </c>
      <c r="AD1957" t="s">
        <v>5078</v>
      </c>
      <c r="AE1957" s="2">
        <v>46228</v>
      </c>
      <c r="AF1957">
        <v>2026</v>
      </c>
      <c r="AG1957" s="2">
        <v>46204</v>
      </c>
    </row>
    <row r="1958" spans="1:33" x14ac:dyDescent="0.25">
      <c r="A1958" t="s">
        <v>964</v>
      </c>
      <c r="B1958" t="s">
        <v>645</v>
      </c>
      <c r="C1958" t="s">
        <v>282</v>
      </c>
      <c r="D1958" t="s">
        <v>196</v>
      </c>
      <c r="E1958" t="s">
        <v>14</v>
      </c>
      <c r="F1958">
        <v>3</v>
      </c>
      <c r="G1958">
        <v>182.58</v>
      </c>
      <c r="H1958">
        <v>0</v>
      </c>
      <c r="I1958" t="s">
        <v>1258</v>
      </c>
      <c r="J1958" t="s">
        <v>5024</v>
      </c>
      <c r="K1958" t="s">
        <v>4973</v>
      </c>
      <c r="L1958" t="s">
        <v>5020</v>
      </c>
      <c r="M1958">
        <v>110.98</v>
      </c>
      <c r="N1958" s="2">
        <v>46066</v>
      </c>
      <c r="O1958">
        <v>37</v>
      </c>
      <c r="P1958" t="s">
        <v>4025</v>
      </c>
      <c r="Q1958" t="s">
        <v>4024</v>
      </c>
      <c r="R1958" t="s">
        <v>4035</v>
      </c>
      <c r="S1958" t="s">
        <v>4036</v>
      </c>
      <c r="T1958" t="s">
        <v>5124</v>
      </c>
      <c r="U1958" t="s">
        <v>4039</v>
      </c>
      <c r="V1958" t="s">
        <v>4032</v>
      </c>
      <c r="W1958" t="s">
        <v>5070</v>
      </c>
      <c r="X1958" t="s">
        <v>5071</v>
      </c>
      <c r="Y1958">
        <v>547.74</v>
      </c>
      <c r="Z1958">
        <v>332.94</v>
      </c>
      <c r="AA1958">
        <v>214.8</v>
      </c>
      <c r="AB1958">
        <v>0.39215686274509803</v>
      </c>
      <c r="AC1958" t="s">
        <v>4452</v>
      </c>
      <c r="AD1958" t="s">
        <v>5068</v>
      </c>
      <c r="AE1958" s="2">
        <v>46119</v>
      </c>
      <c r="AF1958">
        <v>2026</v>
      </c>
      <c r="AG1958" s="2">
        <v>46113</v>
      </c>
    </row>
    <row r="1959" spans="1:33" x14ac:dyDescent="0.25">
      <c r="A1959" t="s">
        <v>2594</v>
      </c>
      <c r="B1959" t="s">
        <v>1222</v>
      </c>
      <c r="C1959" t="s">
        <v>282</v>
      </c>
      <c r="D1959" t="s">
        <v>58</v>
      </c>
      <c r="E1959" t="s">
        <v>25</v>
      </c>
      <c r="F1959">
        <v>1</v>
      </c>
      <c r="G1959">
        <v>182.58</v>
      </c>
      <c r="H1959">
        <v>0</v>
      </c>
      <c r="I1959" t="s">
        <v>15</v>
      </c>
      <c r="J1959" t="s">
        <v>5024</v>
      </c>
      <c r="K1959" t="s">
        <v>4973</v>
      </c>
      <c r="L1959" t="s">
        <v>5020</v>
      </c>
      <c r="M1959">
        <v>110.98</v>
      </c>
      <c r="N1959" s="2">
        <v>45900</v>
      </c>
      <c r="O1959">
        <v>58</v>
      </c>
      <c r="P1959" t="s">
        <v>4030</v>
      </c>
      <c r="Q1959" t="s">
        <v>4029</v>
      </c>
      <c r="R1959" t="s">
        <v>4087</v>
      </c>
      <c r="S1959" t="s">
        <v>4036</v>
      </c>
      <c r="T1959" t="s">
        <v>5050</v>
      </c>
      <c r="U1959" t="s">
        <v>4060</v>
      </c>
      <c r="V1959" t="s">
        <v>4032</v>
      </c>
      <c r="W1959" t="s">
        <v>5051</v>
      </c>
      <c r="X1959" t="s">
        <v>5052</v>
      </c>
      <c r="Y1959">
        <v>182.58</v>
      </c>
      <c r="Z1959">
        <v>110.98</v>
      </c>
      <c r="AA1959">
        <v>71.599999999999994</v>
      </c>
      <c r="AB1959">
        <v>0.39215686274509798</v>
      </c>
      <c r="AC1959" t="s">
        <v>5148</v>
      </c>
      <c r="AD1959" t="s">
        <v>5049</v>
      </c>
      <c r="AE1959" s="2">
        <v>46080</v>
      </c>
      <c r="AF1959">
        <v>2026</v>
      </c>
      <c r="AG1959" s="2">
        <v>46054</v>
      </c>
    </row>
    <row r="1960" spans="1:33" x14ac:dyDescent="0.25">
      <c r="A1960" t="s">
        <v>3707</v>
      </c>
      <c r="B1960" t="s">
        <v>1194</v>
      </c>
      <c r="C1960" t="s">
        <v>282</v>
      </c>
      <c r="D1960" t="s">
        <v>196</v>
      </c>
      <c r="E1960" t="s">
        <v>25</v>
      </c>
      <c r="F1960">
        <v>6</v>
      </c>
      <c r="G1960">
        <v>182.58</v>
      </c>
      <c r="H1960">
        <v>0.2</v>
      </c>
      <c r="I1960" t="s">
        <v>1258</v>
      </c>
      <c r="J1960" t="s">
        <v>5024</v>
      </c>
      <c r="K1960" t="s">
        <v>4973</v>
      </c>
      <c r="L1960" t="s">
        <v>5020</v>
      </c>
      <c r="M1960">
        <v>110.98</v>
      </c>
      <c r="N1960" s="2">
        <v>45751</v>
      </c>
      <c r="O1960">
        <v>47</v>
      </c>
      <c r="P1960" t="s">
        <v>4025</v>
      </c>
      <c r="Q1960" t="s">
        <v>4029</v>
      </c>
      <c r="R1960" t="s">
        <v>4026</v>
      </c>
      <c r="S1960" t="s">
        <v>4027</v>
      </c>
      <c r="T1960" t="s">
        <v>5124</v>
      </c>
      <c r="U1960" t="s">
        <v>4039</v>
      </c>
      <c r="V1960" t="s">
        <v>4032</v>
      </c>
      <c r="W1960" t="s">
        <v>5070</v>
      </c>
      <c r="X1960" t="s">
        <v>5071</v>
      </c>
      <c r="Y1960">
        <v>876.38</v>
      </c>
      <c r="Z1960">
        <v>665.88</v>
      </c>
      <c r="AA1960">
        <v>210.5</v>
      </c>
      <c r="AB1960">
        <v>0.24019261051142199</v>
      </c>
      <c r="AC1960" t="s">
        <v>4716</v>
      </c>
      <c r="AD1960" t="s">
        <v>5068</v>
      </c>
      <c r="AE1960" s="2">
        <v>46217</v>
      </c>
      <c r="AF1960">
        <v>2026</v>
      </c>
      <c r="AG1960" s="2">
        <v>46204</v>
      </c>
    </row>
    <row r="1961" spans="1:33" x14ac:dyDescent="0.25">
      <c r="A1961" t="s">
        <v>2652</v>
      </c>
      <c r="B1961" t="s">
        <v>675</v>
      </c>
      <c r="C1961" t="s">
        <v>282</v>
      </c>
      <c r="D1961" t="s">
        <v>24</v>
      </c>
      <c r="E1961" t="s">
        <v>14</v>
      </c>
      <c r="F1961">
        <v>3</v>
      </c>
      <c r="G1961">
        <v>180.79</v>
      </c>
      <c r="H1961">
        <v>0.2</v>
      </c>
      <c r="I1961" t="s">
        <v>20</v>
      </c>
      <c r="J1961" t="s">
        <v>5024</v>
      </c>
      <c r="K1961" t="s">
        <v>4973</v>
      </c>
      <c r="L1961" t="s">
        <v>5020</v>
      </c>
      <c r="M1961">
        <v>110.98</v>
      </c>
      <c r="N1961" s="2">
        <v>45480</v>
      </c>
      <c r="O1961">
        <v>56</v>
      </c>
      <c r="P1961" t="s">
        <v>4030</v>
      </c>
      <c r="Q1961" t="s">
        <v>4029</v>
      </c>
      <c r="R1961" t="s">
        <v>4089</v>
      </c>
      <c r="S1961" t="s">
        <v>4068</v>
      </c>
      <c r="T1961" t="s">
        <v>5085</v>
      </c>
      <c r="U1961" t="s">
        <v>4097</v>
      </c>
      <c r="V1961" t="s">
        <v>4071</v>
      </c>
      <c r="W1961" t="s">
        <v>5051</v>
      </c>
      <c r="X1961" t="s">
        <v>5087</v>
      </c>
      <c r="Y1961">
        <v>433.9</v>
      </c>
      <c r="Z1961">
        <v>332.94</v>
      </c>
      <c r="AA1961">
        <v>100.96</v>
      </c>
      <c r="AB1961">
        <v>0.23268034109241761</v>
      </c>
      <c r="AC1961" t="s">
        <v>4128</v>
      </c>
      <c r="AD1961" t="s">
        <v>5084</v>
      </c>
      <c r="AE1961" s="2">
        <v>45921</v>
      </c>
      <c r="AF1961">
        <v>2025</v>
      </c>
      <c r="AG1961" s="2">
        <v>45901</v>
      </c>
    </row>
    <row r="1962" spans="1:33" x14ac:dyDescent="0.25">
      <c r="A1962" t="s">
        <v>1701</v>
      </c>
      <c r="B1962" t="s">
        <v>375</v>
      </c>
      <c r="C1962" t="s">
        <v>282</v>
      </c>
      <c r="D1962" t="s">
        <v>39</v>
      </c>
      <c r="E1962" t="s">
        <v>25</v>
      </c>
      <c r="F1962">
        <v>1</v>
      </c>
      <c r="G1962">
        <v>180.79</v>
      </c>
      <c r="H1962">
        <v>0</v>
      </c>
      <c r="I1962" t="s">
        <v>35</v>
      </c>
      <c r="J1962" t="s">
        <v>5024</v>
      </c>
      <c r="K1962" t="s">
        <v>4973</v>
      </c>
      <c r="L1962" t="s">
        <v>5020</v>
      </c>
      <c r="M1962">
        <v>110.98</v>
      </c>
      <c r="N1962" s="2">
        <v>46182</v>
      </c>
      <c r="O1962">
        <v>19</v>
      </c>
      <c r="P1962" t="s">
        <v>4030</v>
      </c>
      <c r="Q1962" t="s">
        <v>4029</v>
      </c>
      <c r="R1962" t="s">
        <v>4074</v>
      </c>
      <c r="S1962" t="s">
        <v>4071</v>
      </c>
      <c r="T1962" t="s">
        <v>5097</v>
      </c>
      <c r="U1962" t="s">
        <v>4141</v>
      </c>
      <c r="V1962" t="s">
        <v>4068</v>
      </c>
      <c r="W1962" t="s">
        <v>5055</v>
      </c>
      <c r="X1962" t="s">
        <v>4948</v>
      </c>
      <c r="Y1962">
        <v>180.79</v>
      </c>
      <c r="Z1962">
        <v>110.98</v>
      </c>
      <c r="AA1962">
        <v>69.81</v>
      </c>
      <c r="AB1962">
        <v>0.38613861386138615</v>
      </c>
      <c r="AC1962" t="s">
        <v>4823</v>
      </c>
      <c r="AD1962" t="s">
        <v>5128</v>
      </c>
      <c r="AE1962" s="2">
        <v>46154</v>
      </c>
      <c r="AF1962">
        <v>2026</v>
      </c>
      <c r="AG1962" s="2">
        <v>46143</v>
      </c>
    </row>
    <row r="1963" spans="1:33" x14ac:dyDescent="0.25">
      <c r="A1963" t="s">
        <v>1640</v>
      </c>
      <c r="B1963" t="s">
        <v>888</v>
      </c>
      <c r="C1963" t="s">
        <v>282</v>
      </c>
      <c r="D1963" t="s">
        <v>19</v>
      </c>
      <c r="E1963" t="s">
        <v>25</v>
      </c>
      <c r="F1963">
        <v>2</v>
      </c>
      <c r="G1963">
        <v>180.79</v>
      </c>
      <c r="H1963">
        <v>0.35</v>
      </c>
      <c r="I1963" t="s">
        <v>20</v>
      </c>
      <c r="J1963" t="s">
        <v>5024</v>
      </c>
      <c r="K1963" t="s">
        <v>4973</v>
      </c>
      <c r="L1963" t="s">
        <v>5020</v>
      </c>
      <c r="M1963">
        <v>110.98</v>
      </c>
      <c r="N1963" s="2">
        <v>45934</v>
      </c>
      <c r="O1963">
        <v>44</v>
      </c>
      <c r="P1963" t="s">
        <v>4048</v>
      </c>
      <c r="Q1963" t="s">
        <v>4024</v>
      </c>
      <c r="R1963" t="s">
        <v>4067</v>
      </c>
      <c r="S1963" t="s">
        <v>4068</v>
      </c>
      <c r="T1963" t="s">
        <v>5058</v>
      </c>
      <c r="U1963" t="s">
        <v>4055</v>
      </c>
      <c r="V1963" t="s">
        <v>4032</v>
      </c>
      <c r="W1963" t="s">
        <v>5051</v>
      </c>
      <c r="X1963" t="s">
        <v>5060</v>
      </c>
      <c r="Y1963">
        <v>235.03</v>
      </c>
      <c r="Z1963">
        <v>221.96</v>
      </c>
      <c r="AA1963">
        <v>13.07</v>
      </c>
      <c r="AB1963">
        <v>5.5609922137599459E-2</v>
      </c>
      <c r="AC1963" t="s">
        <v>4641</v>
      </c>
      <c r="AD1963" t="s">
        <v>5057</v>
      </c>
      <c r="AE1963" s="2">
        <v>45973</v>
      </c>
      <c r="AF1963">
        <v>2025</v>
      </c>
      <c r="AG1963" s="2">
        <v>45962</v>
      </c>
    </row>
    <row r="1964" spans="1:33" x14ac:dyDescent="0.25">
      <c r="A1964" t="s">
        <v>1752</v>
      </c>
      <c r="B1964" t="s">
        <v>1240</v>
      </c>
      <c r="C1964" t="s">
        <v>282</v>
      </c>
      <c r="D1964" t="s">
        <v>226</v>
      </c>
      <c r="E1964" t="s">
        <v>25</v>
      </c>
      <c r="F1964">
        <v>5</v>
      </c>
      <c r="G1964">
        <v>180.79</v>
      </c>
      <c r="H1964">
        <v>0</v>
      </c>
      <c r="I1964" t="s">
        <v>20</v>
      </c>
      <c r="J1964" t="s">
        <v>5024</v>
      </c>
      <c r="K1964" t="s">
        <v>4973</v>
      </c>
      <c r="L1964" t="s">
        <v>5020</v>
      </c>
      <c r="M1964">
        <v>110.98</v>
      </c>
      <c r="N1964" s="2">
        <v>45338</v>
      </c>
      <c r="O1964">
        <v>30</v>
      </c>
      <c r="P1964" t="s">
        <v>4025</v>
      </c>
      <c r="Q1964" t="s">
        <v>4024</v>
      </c>
      <c r="R1964" t="s">
        <v>4046</v>
      </c>
      <c r="S1964" t="s">
        <v>4032</v>
      </c>
      <c r="T1964" t="s">
        <v>5062</v>
      </c>
      <c r="U1964" t="s">
        <v>4055</v>
      </c>
      <c r="V1964" t="s">
        <v>4032</v>
      </c>
      <c r="W1964" t="s">
        <v>5055</v>
      </c>
      <c r="X1964" t="s">
        <v>5063</v>
      </c>
      <c r="Y1964">
        <v>903.95</v>
      </c>
      <c r="Z1964">
        <v>554.9</v>
      </c>
      <c r="AA1964">
        <v>349.05</v>
      </c>
      <c r="AB1964">
        <v>0.38613861386138615</v>
      </c>
      <c r="AC1964" t="s">
        <v>4267</v>
      </c>
      <c r="AD1964" t="s">
        <v>5123</v>
      </c>
      <c r="AE1964" s="2">
        <v>45923</v>
      </c>
      <c r="AF1964">
        <v>2025</v>
      </c>
      <c r="AG1964" s="2">
        <v>45901</v>
      </c>
    </row>
    <row r="1965" spans="1:33" x14ac:dyDescent="0.25">
      <c r="A1965" t="s">
        <v>3880</v>
      </c>
      <c r="B1965" t="s">
        <v>2154</v>
      </c>
      <c r="C1965" t="s">
        <v>282</v>
      </c>
      <c r="D1965" t="s">
        <v>44</v>
      </c>
      <c r="E1965" t="s">
        <v>14</v>
      </c>
      <c r="F1965">
        <v>2</v>
      </c>
      <c r="G1965">
        <v>180.79</v>
      </c>
      <c r="H1965">
        <v>0</v>
      </c>
      <c r="I1965" t="s">
        <v>20</v>
      </c>
      <c r="J1965" t="s">
        <v>5024</v>
      </c>
      <c r="K1965" t="s">
        <v>4973</v>
      </c>
      <c r="L1965" t="s">
        <v>5020</v>
      </c>
      <c r="M1965">
        <v>110.98</v>
      </c>
      <c r="N1965" s="2">
        <v>45171</v>
      </c>
      <c r="O1965">
        <v>67</v>
      </c>
      <c r="P1965" t="s">
        <v>4025</v>
      </c>
      <c r="Q1965" t="s">
        <v>4029</v>
      </c>
      <c r="R1965" t="s">
        <v>4085</v>
      </c>
      <c r="S1965" t="s">
        <v>4036</v>
      </c>
      <c r="T1965" t="s">
        <v>5065</v>
      </c>
      <c r="U1965" t="s">
        <v>4046</v>
      </c>
      <c r="V1965" t="s">
        <v>4032</v>
      </c>
      <c r="W1965" t="s">
        <v>5055</v>
      </c>
      <c r="X1965" t="s">
        <v>5067</v>
      </c>
      <c r="Y1965">
        <v>361.58</v>
      </c>
      <c r="Z1965">
        <v>221.96</v>
      </c>
      <c r="AA1965">
        <v>139.62</v>
      </c>
      <c r="AB1965">
        <v>0.38613861386138615</v>
      </c>
      <c r="AC1965" t="s">
        <v>4964</v>
      </c>
      <c r="AD1965" t="s">
        <v>5064</v>
      </c>
      <c r="AE1965" s="2">
        <v>45991</v>
      </c>
      <c r="AF1965">
        <v>2025</v>
      </c>
      <c r="AG1965" s="2">
        <v>45962</v>
      </c>
    </row>
    <row r="1966" spans="1:33" x14ac:dyDescent="0.25">
      <c r="A1966" t="s">
        <v>1103</v>
      </c>
      <c r="B1966" t="s">
        <v>945</v>
      </c>
      <c r="C1966" t="s">
        <v>282</v>
      </c>
      <c r="D1966" t="s">
        <v>34</v>
      </c>
      <c r="E1966" t="s">
        <v>14</v>
      </c>
      <c r="F1966">
        <v>3</v>
      </c>
      <c r="G1966">
        <v>179</v>
      </c>
      <c r="H1966">
        <v>0</v>
      </c>
      <c r="I1966" t="s">
        <v>1258</v>
      </c>
      <c r="J1966" t="s">
        <v>5024</v>
      </c>
      <c r="K1966" t="s">
        <v>4973</v>
      </c>
      <c r="L1966" t="s">
        <v>5020</v>
      </c>
      <c r="M1966">
        <v>110.98</v>
      </c>
      <c r="N1966" s="2">
        <v>45577</v>
      </c>
      <c r="O1966">
        <v>68</v>
      </c>
      <c r="P1966" t="s">
        <v>4048</v>
      </c>
      <c r="Q1966" t="s">
        <v>4029</v>
      </c>
      <c r="R1966" t="s">
        <v>4087</v>
      </c>
      <c r="S1966" t="s">
        <v>4036</v>
      </c>
      <c r="T1966" t="s">
        <v>5079</v>
      </c>
      <c r="U1966" t="s">
        <v>4041</v>
      </c>
      <c r="V1966" t="s">
        <v>4036</v>
      </c>
      <c r="W1966" t="s">
        <v>5055</v>
      </c>
      <c r="X1966" t="s">
        <v>5080</v>
      </c>
      <c r="Y1966">
        <v>537</v>
      </c>
      <c r="Z1966">
        <v>332.94</v>
      </c>
      <c r="AA1966">
        <v>204.06</v>
      </c>
      <c r="AB1966">
        <v>0.38</v>
      </c>
      <c r="AC1966" t="s">
        <v>4669</v>
      </c>
      <c r="AD1966" t="s">
        <v>5078</v>
      </c>
      <c r="AE1966" s="2">
        <v>46230</v>
      </c>
      <c r="AF1966">
        <v>2026</v>
      </c>
      <c r="AG1966" s="2">
        <v>46204</v>
      </c>
    </row>
    <row r="1967" spans="1:33" x14ac:dyDescent="0.25">
      <c r="A1967" t="s">
        <v>3303</v>
      </c>
      <c r="B1967" t="s">
        <v>977</v>
      </c>
      <c r="C1967" t="s">
        <v>282</v>
      </c>
      <c r="D1967" t="s">
        <v>64</v>
      </c>
      <c r="E1967" t="s">
        <v>14</v>
      </c>
      <c r="F1967">
        <v>3</v>
      </c>
      <c r="G1967">
        <v>179</v>
      </c>
      <c r="H1967">
        <v>0</v>
      </c>
      <c r="I1967" t="s">
        <v>1258</v>
      </c>
      <c r="J1967" t="s">
        <v>5024</v>
      </c>
      <c r="K1967" t="s">
        <v>4973</v>
      </c>
      <c r="L1967" t="s">
        <v>5020</v>
      </c>
      <c r="M1967">
        <v>110.98</v>
      </c>
      <c r="N1967" s="2">
        <v>46063</v>
      </c>
      <c r="O1967">
        <v>37</v>
      </c>
      <c r="P1967" t="s">
        <v>4030</v>
      </c>
      <c r="Q1967" t="s">
        <v>4029</v>
      </c>
      <c r="R1967" t="s">
        <v>4085</v>
      </c>
      <c r="S1967" t="s">
        <v>4036</v>
      </c>
      <c r="T1967" t="s">
        <v>5089</v>
      </c>
      <c r="U1967" t="s">
        <v>4077</v>
      </c>
      <c r="V1967" t="s">
        <v>4071</v>
      </c>
      <c r="W1967" t="s">
        <v>5055</v>
      </c>
      <c r="X1967" t="s">
        <v>5090</v>
      </c>
      <c r="Y1967">
        <v>537</v>
      </c>
      <c r="Z1967">
        <v>332.94</v>
      </c>
      <c r="AA1967">
        <v>204.06</v>
      </c>
      <c r="AB1967">
        <v>0.38</v>
      </c>
      <c r="AC1967" t="s">
        <v>4329</v>
      </c>
      <c r="AD1967" t="s">
        <v>5088</v>
      </c>
      <c r="AE1967" s="2">
        <v>45962</v>
      </c>
      <c r="AF1967">
        <v>2025</v>
      </c>
      <c r="AG1967" s="2">
        <v>45962</v>
      </c>
    </row>
    <row r="1968" spans="1:33" x14ac:dyDescent="0.25">
      <c r="A1968" t="s">
        <v>2134</v>
      </c>
      <c r="B1968" t="s">
        <v>767</v>
      </c>
      <c r="C1968" t="s">
        <v>282</v>
      </c>
      <c r="D1968" t="s">
        <v>62</v>
      </c>
      <c r="E1968" t="s">
        <v>25</v>
      </c>
      <c r="F1968">
        <v>1</v>
      </c>
      <c r="G1968">
        <v>179</v>
      </c>
      <c r="H1968">
        <v>0</v>
      </c>
      <c r="I1968" t="s">
        <v>30</v>
      </c>
      <c r="J1968" t="s">
        <v>5024</v>
      </c>
      <c r="K1968" t="s">
        <v>4973</v>
      </c>
      <c r="L1968" t="s">
        <v>5020</v>
      </c>
      <c r="M1968">
        <v>110.98</v>
      </c>
      <c r="N1968" s="2">
        <v>45518</v>
      </c>
      <c r="O1968">
        <v>44</v>
      </c>
      <c r="P1968" t="s">
        <v>4025</v>
      </c>
      <c r="Q1968" t="s">
        <v>4029</v>
      </c>
      <c r="R1968" t="s">
        <v>4085</v>
      </c>
      <c r="S1968" t="s">
        <v>4036</v>
      </c>
      <c r="T1968" t="s">
        <v>5104</v>
      </c>
      <c r="U1968" t="s">
        <v>4143</v>
      </c>
      <c r="V1968" t="s">
        <v>4027</v>
      </c>
      <c r="W1968" t="s">
        <v>5055</v>
      </c>
      <c r="X1968" t="s">
        <v>5105</v>
      </c>
      <c r="Y1968">
        <v>179</v>
      </c>
      <c r="Z1968">
        <v>110.98</v>
      </c>
      <c r="AA1968">
        <v>68.02</v>
      </c>
      <c r="AB1968">
        <v>0.38</v>
      </c>
      <c r="AC1968" t="s">
        <v>4377</v>
      </c>
      <c r="AD1968" t="s">
        <v>5103</v>
      </c>
      <c r="AE1968" s="2">
        <v>46224</v>
      </c>
      <c r="AF1968">
        <v>2026</v>
      </c>
      <c r="AG1968" s="2">
        <v>46204</v>
      </c>
    </row>
    <row r="1969" spans="1:33" x14ac:dyDescent="0.25">
      <c r="A1969" t="s">
        <v>3839</v>
      </c>
      <c r="B1969" t="s">
        <v>1492</v>
      </c>
      <c r="C1969" t="s">
        <v>282</v>
      </c>
      <c r="D1969" t="s">
        <v>62</v>
      </c>
      <c r="E1969" t="s">
        <v>25</v>
      </c>
      <c r="F1969">
        <v>5</v>
      </c>
      <c r="G1969">
        <v>179</v>
      </c>
      <c r="H1969">
        <v>0.05</v>
      </c>
      <c r="I1969" t="s">
        <v>35</v>
      </c>
      <c r="J1969" t="s">
        <v>5024</v>
      </c>
      <c r="K1969" t="s">
        <v>4973</v>
      </c>
      <c r="L1969" t="s">
        <v>5020</v>
      </c>
      <c r="M1969">
        <v>110.98</v>
      </c>
      <c r="N1969" s="2">
        <v>45669</v>
      </c>
      <c r="O1969">
        <v>53</v>
      </c>
      <c r="P1969" t="s">
        <v>4030</v>
      </c>
      <c r="Q1969" t="s">
        <v>4029</v>
      </c>
      <c r="R1969" t="s">
        <v>4046</v>
      </c>
      <c r="S1969" t="s">
        <v>4032</v>
      </c>
      <c r="T1969" t="s">
        <v>5104</v>
      </c>
      <c r="U1969" t="s">
        <v>4143</v>
      </c>
      <c r="V1969" t="s">
        <v>4027</v>
      </c>
      <c r="W1969" t="s">
        <v>5055</v>
      </c>
      <c r="X1969" t="s">
        <v>5105</v>
      </c>
      <c r="Y1969">
        <v>850.25</v>
      </c>
      <c r="Z1969">
        <v>554.9</v>
      </c>
      <c r="AA1969">
        <v>295.35000000000002</v>
      </c>
      <c r="AB1969">
        <v>0.3473684210526316</v>
      </c>
      <c r="AC1969" t="s">
        <v>4045</v>
      </c>
      <c r="AD1969" t="s">
        <v>5103</v>
      </c>
      <c r="AE1969" s="2">
        <v>45955</v>
      </c>
      <c r="AF1969">
        <v>2025</v>
      </c>
      <c r="AG1969" s="2">
        <v>45931</v>
      </c>
    </row>
    <row r="1970" spans="1:33" x14ac:dyDescent="0.25">
      <c r="A1970" t="s">
        <v>2950</v>
      </c>
      <c r="B1970" t="s">
        <v>1460</v>
      </c>
      <c r="C1970" t="s">
        <v>282</v>
      </c>
      <c r="D1970" t="s">
        <v>196</v>
      </c>
      <c r="E1970" t="s">
        <v>25</v>
      </c>
      <c r="F1970">
        <v>8</v>
      </c>
      <c r="G1970">
        <v>179</v>
      </c>
      <c r="H1970">
        <v>0.02</v>
      </c>
      <c r="I1970" t="s">
        <v>1258</v>
      </c>
      <c r="J1970" t="s">
        <v>5024</v>
      </c>
      <c r="K1970" t="s">
        <v>4973</v>
      </c>
      <c r="L1970" t="s">
        <v>5020</v>
      </c>
      <c r="M1970">
        <v>110.98</v>
      </c>
      <c r="N1970" s="2">
        <v>45858</v>
      </c>
      <c r="O1970">
        <v>62</v>
      </c>
      <c r="P1970" t="s">
        <v>4025</v>
      </c>
      <c r="Q1970" t="s">
        <v>4024</v>
      </c>
      <c r="R1970" t="s">
        <v>4057</v>
      </c>
      <c r="S1970" t="s">
        <v>4058</v>
      </c>
      <c r="T1970" t="s">
        <v>5124</v>
      </c>
      <c r="U1970" t="s">
        <v>4039</v>
      </c>
      <c r="V1970" t="s">
        <v>4032</v>
      </c>
      <c r="W1970" t="s">
        <v>5070</v>
      </c>
      <c r="X1970" t="s">
        <v>5071</v>
      </c>
      <c r="Y1970">
        <v>1403.36</v>
      </c>
      <c r="Z1970">
        <v>887.84</v>
      </c>
      <c r="AA1970">
        <v>515.52</v>
      </c>
      <c r="AB1970">
        <v>0.36734693877551022</v>
      </c>
      <c r="AC1970" t="s">
        <v>4692</v>
      </c>
      <c r="AD1970" t="s">
        <v>5068</v>
      </c>
      <c r="AE1970" s="2">
        <v>46044</v>
      </c>
      <c r="AF1970">
        <v>2026</v>
      </c>
      <c r="AG1970" s="2">
        <v>46023</v>
      </c>
    </row>
    <row r="1971" spans="1:33" x14ac:dyDescent="0.25">
      <c r="A1971" t="s">
        <v>2868</v>
      </c>
      <c r="B1971" t="s">
        <v>387</v>
      </c>
      <c r="C1971" t="s">
        <v>282</v>
      </c>
      <c r="D1971" t="s">
        <v>112</v>
      </c>
      <c r="E1971" t="s">
        <v>14</v>
      </c>
      <c r="F1971">
        <v>3</v>
      </c>
      <c r="G1971">
        <v>179</v>
      </c>
      <c r="H1971">
        <v>0.05</v>
      </c>
      <c r="I1971" t="s">
        <v>35</v>
      </c>
      <c r="J1971" t="s">
        <v>5024</v>
      </c>
      <c r="K1971" t="s">
        <v>4973</v>
      </c>
      <c r="L1971" t="s">
        <v>5020</v>
      </c>
      <c r="M1971">
        <v>110.98</v>
      </c>
      <c r="N1971" s="2">
        <v>45908</v>
      </c>
      <c r="O1971">
        <v>25</v>
      </c>
      <c r="P1971" t="s">
        <v>4025</v>
      </c>
      <c r="Q1971" t="s">
        <v>4029</v>
      </c>
      <c r="R1971" t="s">
        <v>4035</v>
      </c>
      <c r="S1971" t="s">
        <v>4036</v>
      </c>
      <c r="T1971" t="s">
        <v>5107</v>
      </c>
      <c r="U1971" t="s">
        <v>4057</v>
      </c>
      <c r="V1971" t="s">
        <v>4058</v>
      </c>
      <c r="W1971" t="s">
        <v>5051</v>
      </c>
      <c r="X1971" t="s">
        <v>5108</v>
      </c>
      <c r="Y1971">
        <v>510.15</v>
      </c>
      <c r="Z1971">
        <v>332.94</v>
      </c>
      <c r="AA1971">
        <v>177.21</v>
      </c>
      <c r="AB1971">
        <v>0.3473684210526316</v>
      </c>
      <c r="AC1971" t="s">
        <v>4526</v>
      </c>
      <c r="AD1971" t="s">
        <v>5106</v>
      </c>
      <c r="AE1971" s="2">
        <v>45953</v>
      </c>
      <c r="AF1971">
        <v>2025</v>
      </c>
      <c r="AG1971" s="2">
        <v>45931</v>
      </c>
    </row>
    <row r="1972" spans="1:33" x14ac:dyDescent="0.25">
      <c r="A1972" t="s">
        <v>2233</v>
      </c>
      <c r="B1972" t="s">
        <v>1872</v>
      </c>
      <c r="C1972" t="s">
        <v>282</v>
      </c>
      <c r="D1972" t="s">
        <v>58</v>
      </c>
      <c r="E1972" t="s">
        <v>25</v>
      </c>
      <c r="F1972">
        <v>1</v>
      </c>
      <c r="G1972">
        <v>177.21</v>
      </c>
      <c r="H1972">
        <v>0</v>
      </c>
      <c r="I1972" t="s">
        <v>30</v>
      </c>
      <c r="J1972" t="s">
        <v>5024</v>
      </c>
      <c r="K1972" t="s">
        <v>4973</v>
      </c>
      <c r="L1972" t="s">
        <v>5020</v>
      </c>
      <c r="M1972">
        <v>110.98</v>
      </c>
      <c r="N1972" s="2">
        <v>45476</v>
      </c>
      <c r="O1972">
        <v>71</v>
      </c>
      <c r="P1972" t="s">
        <v>4025</v>
      </c>
      <c r="Q1972" t="s">
        <v>4029</v>
      </c>
      <c r="R1972" t="s">
        <v>4039</v>
      </c>
      <c r="S1972" t="s">
        <v>4032</v>
      </c>
      <c r="T1972" t="s">
        <v>5050</v>
      </c>
      <c r="U1972" t="s">
        <v>4060</v>
      </c>
      <c r="V1972" t="s">
        <v>4032</v>
      </c>
      <c r="W1972" t="s">
        <v>5051</v>
      </c>
      <c r="X1972" t="s">
        <v>5052</v>
      </c>
      <c r="Y1972">
        <v>177.21</v>
      </c>
      <c r="Z1972">
        <v>110.98</v>
      </c>
      <c r="AA1972">
        <v>66.23</v>
      </c>
      <c r="AB1972">
        <v>0.37373737373737376</v>
      </c>
      <c r="AC1972" t="s">
        <v>4237</v>
      </c>
      <c r="AD1972" t="s">
        <v>5049</v>
      </c>
      <c r="AE1972" s="2">
        <v>45912</v>
      </c>
      <c r="AF1972">
        <v>2025</v>
      </c>
      <c r="AG1972" s="2">
        <v>45901</v>
      </c>
    </row>
    <row r="1973" spans="1:33" x14ac:dyDescent="0.25">
      <c r="A1973" t="s">
        <v>967</v>
      </c>
      <c r="B1973" t="s">
        <v>968</v>
      </c>
      <c r="C1973" t="s">
        <v>282</v>
      </c>
      <c r="D1973" t="s">
        <v>95</v>
      </c>
      <c r="E1973" t="s">
        <v>14</v>
      </c>
      <c r="F1973">
        <v>2</v>
      </c>
      <c r="G1973">
        <v>177.21</v>
      </c>
      <c r="H1973">
        <v>0.2</v>
      </c>
      <c r="I1973" t="s">
        <v>1258</v>
      </c>
      <c r="J1973" t="s">
        <v>5024</v>
      </c>
      <c r="K1973" t="s">
        <v>4973</v>
      </c>
      <c r="L1973" t="s">
        <v>5020</v>
      </c>
      <c r="M1973">
        <v>110.98</v>
      </c>
      <c r="N1973" s="2">
        <v>46208</v>
      </c>
      <c r="O1973">
        <v>43</v>
      </c>
      <c r="P1973" t="s">
        <v>4048</v>
      </c>
      <c r="Q1973" t="s">
        <v>4029</v>
      </c>
      <c r="R1973" t="s">
        <v>4097</v>
      </c>
      <c r="S1973" t="s">
        <v>4071</v>
      </c>
      <c r="T1973" t="s">
        <v>5095</v>
      </c>
      <c r="U1973" t="s">
        <v>4089</v>
      </c>
      <c r="V1973" t="s">
        <v>4068</v>
      </c>
      <c r="W1973" t="s">
        <v>5051</v>
      </c>
      <c r="X1973" t="s">
        <v>5113</v>
      </c>
      <c r="Y1973">
        <v>283.54000000000002</v>
      </c>
      <c r="Z1973">
        <v>221.96</v>
      </c>
      <c r="AA1973">
        <v>61.58</v>
      </c>
      <c r="AB1973">
        <v>0.21718276080976226</v>
      </c>
      <c r="AC1973" t="s">
        <v>4570</v>
      </c>
      <c r="AD1973" t="s">
        <v>5094</v>
      </c>
      <c r="AE1973" s="2">
        <v>46184</v>
      </c>
      <c r="AF1973">
        <v>2026</v>
      </c>
      <c r="AG1973" s="2">
        <v>46174</v>
      </c>
    </row>
    <row r="1974" spans="1:33" x14ac:dyDescent="0.25">
      <c r="A1974" t="s">
        <v>2460</v>
      </c>
      <c r="B1974" t="s">
        <v>1154</v>
      </c>
      <c r="C1974" t="s">
        <v>282</v>
      </c>
      <c r="D1974" t="s">
        <v>226</v>
      </c>
      <c r="E1974" t="s">
        <v>14</v>
      </c>
      <c r="F1974">
        <v>1</v>
      </c>
      <c r="G1974">
        <v>177.21</v>
      </c>
      <c r="H1974">
        <v>0</v>
      </c>
      <c r="I1974" t="s">
        <v>30</v>
      </c>
      <c r="J1974" t="s">
        <v>5024</v>
      </c>
      <c r="K1974" t="s">
        <v>4973</v>
      </c>
      <c r="L1974" t="s">
        <v>5020</v>
      </c>
      <c r="M1974">
        <v>110.98</v>
      </c>
      <c r="N1974" s="2">
        <v>46089</v>
      </c>
      <c r="O1974">
        <v>47</v>
      </c>
      <c r="P1974" t="s">
        <v>4025</v>
      </c>
      <c r="Q1974" t="s">
        <v>4024</v>
      </c>
      <c r="R1974" t="s">
        <v>4035</v>
      </c>
      <c r="S1974" t="s">
        <v>4036</v>
      </c>
      <c r="T1974" t="s">
        <v>5062</v>
      </c>
      <c r="U1974" t="s">
        <v>4055</v>
      </c>
      <c r="V1974" t="s">
        <v>4032</v>
      </c>
      <c r="W1974" t="s">
        <v>5055</v>
      </c>
      <c r="X1974" t="s">
        <v>5063</v>
      </c>
      <c r="Y1974">
        <v>177.21</v>
      </c>
      <c r="Z1974">
        <v>110.98</v>
      </c>
      <c r="AA1974">
        <v>66.23</v>
      </c>
      <c r="AB1974">
        <v>0.37373737373737376</v>
      </c>
      <c r="AC1974" t="s">
        <v>4965</v>
      </c>
      <c r="AD1974" t="s">
        <v>5123</v>
      </c>
      <c r="AE1974" s="2">
        <v>45975</v>
      </c>
      <c r="AF1974">
        <v>2025</v>
      </c>
      <c r="AG1974" s="2">
        <v>45962</v>
      </c>
    </row>
    <row r="1975" spans="1:33" x14ac:dyDescent="0.25">
      <c r="A1975" t="s">
        <v>1847</v>
      </c>
      <c r="B1975" t="s">
        <v>1818</v>
      </c>
      <c r="C1975" t="s">
        <v>282</v>
      </c>
      <c r="D1975" t="s">
        <v>95</v>
      </c>
      <c r="E1975" t="s">
        <v>25</v>
      </c>
      <c r="F1975">
        <v>1</v>
      </c>
      <c r="G1975">
        <v>177.21</v>
      </c>
      <c r="H1975">
        <v>0</v>
      </c>
      <c r="I1975" t="s">
        <v>15</v>
      </c>
      <c r="J1975" t="s">
        <v>5024</v>
      </c>
      <c r="K1975" t="s">
        <v>4973</v>
      </c>
      <c r="L1975" t="s">
        <v>5020</v>
      </c>
      <c r="M1975">
        <v>110.98</v>
      </c>
      <c r="N1975" s="2">
        <v>45109</v>
      </c>
      <c r="O1975">
        <v>71</v>
      </c>
      <c r="P1975" t="s">
        <v>4048</v>
      </c>
      <c r="Q1975" t="s">
        <v>4024</v>
      </c>
      <c r="R1975" t="s">
        <v>4046</v>
      </c>
      <c r="S1975" t="s">
        <v>4032</v>
      </c>
      <c r="T1975" t="s">
        <v>5095</v>
      </c>
      <c r="U1975" t="s">
        <v>4089</v>
      </c>
      <c r="V1975" t="s">
        <v>4068</v>
      </c>
      <c r="W1975" t="s">
        <v>5051</v>
      </c>
      <c r="X1975" t="s">
        <v>5113</v>
      </c>
      <c r="Y1975">
        <v>177.21</v>
      </c>
      <c r="Z1975">
        <v>110.98</v>
      </c>
      <c r="AA1975">
        <v>66.23</v>
      </c>
      <c r="AB1975">
        <v>0.37373737373737376</v>
      </c>
      <c r="AC1975" t="s">
        <v>4771</v>
      </c>
      <c r="AD1975" t="s">
        <v>5094</v>
      </c>
      <c r="AE1975" s="2">
        <v>46024</v>
      </c>
      <c r="AF1975">
        <v>2026</v>
      </c>
      <c r="AG1975" s="2">
        <v>46023</v>
      </c>
    </row>
    <row r="1976" spans="1:33" x14ac:dyDescent="0.25">
      <c r="A1976" t="s">
        <v>514</v>
      </c>
      <c r="B1976" t="s">
        <v>515</v>
      </c>
      <c r="C1976" t="s">
        <v>282</v>
      </c>
      <c r="D1976" t="s">
        <v>62</v>
      </c>
      <c r="E1976" t="s">
        <v>14</v>
      </c>
      <c r="F1976">
        <v>1</v>
      </c>
      <c r="G1976">
        <v>175.42</v>
      </c>
      <c r="H1976">
        <v>0.05</v>
      </c>
      <c r="I1976" t="s">
        <v>15</v>
      </c>
      <c r="J1976" t="s">
        <v>5024</v>
      </c>
      <c r="K1976" t="s">
        <v>4973</v>
      </c>
      <c r="L1976" t="s">
        <v>5020</v>
      </c>
      <c r="M1976">
        <v>110.98</v>
      </c>
      <c r="N1976" s="2">
        <v>45712</v>
      </c>
      <c r="O1976">
        <v>70</v>
      </c>
      <c r="P1976" t="s">
        <v>4052</v>
      </c>
      <c r="Q1976" t="s">
        <v>4024</v>
      </c>
      <c r="R1976" t="s">
        <v>4087</v>
      </c>
      <c r="S1976" t="s">
        <v>4036</v>
      </c>
      <c r="T1976" t="s">
        <v>5104</v>
      </c>
      <c r="U1976" t="s">
        <v>4143</v>
      </c>
      <c r="V1976" t="s">
        <v>4027</v>
      </c>
      <c r="W1976" t="s">
        <v>5055</v>
      </c>
      <c r="X1976" t="s">
        <v>5105</v>
      </c>
      <c r="Y1976">
        <v>166.65</v>
      </c>
      <c r="Z1976">
        <v>110.98</v>
      </c>
      <c r="AA1976">
        <v>55.67</v>
      </c>
      <c r="AB1976">
        <v>0.33405340534053407</v>
      </c>
      <c r="AC1976" t="s">
        <v>4297</v>
      </c>
      <c r="AD1976" t="s">
        <v>5103</v>
      </c>
      <c r="AE1976" s="2">
        <v>45998</v>
      </c>
      <c r="AF1976">
        <v>2025</v>
      </c>
      <c r="AG1976" s="2">
        <v>45992</v>
      </c>
    </row>
    <row r="1977" spans="1:33" x14ac:dyDescent="0.25">
      <c r="A1977" t="s">
        <v>1570</v>
      </c>
      <c r="B1977" t="s">
        <v>640</v>
      </c>
      <c r="C1977" t="s">
        <v>282</v>
      </c>
      <c r="D1977" t="s">
        <v>187</v>
      </c>
      <c r="E1977" t="s">
        <v>25</v>
      </c>
      <c r="F1977">
        <v>3</v>
      </c>
      <c r="G1977">
        <v>175.42</v>
      </c>
      <c r="H1977">
        <v>0.05</v>
      </c>
      <c r="I1977" t="s">
        <v>1258</v>
      </c>
      <c r="J1977" t="s">
        <v>5024</v>
      </c>
      <c r="K1977" t="s">
        <v>4973</v>
      </c>
      <c r="L1977" t="s">
        <v>5020</v>
      </c>
      <c r="M1977">
        <v>110.98</v>
      </c>
      <c r="N1977" s="2">
        <v>45751</v>
      </c>
      <c r="O1977">
        <v>58</v>
      </c>
      <c r="P1977" t="s">
        <v>4030</v>
      </c>
      <c r="Q1977" t="s">
        <v>4024</v>
      </c>
      <c r="R1977" t="s">
        <v>4044</v>
      </c>
      <c r="S1977" t="s">
        <v>4036</v>
      </c>
      <c r="T1977" t="s">
        <v>5099</v>
      </c>
      <c r="U1977" t="s">
        <v>4067</v>
      </c>
      <c r="V1977" t="s">
        <v>4068</v>
      </c>
      <c r="W1977" t="s">
        <v>5070</v>
      </c>
      <c r="X1977" t="s">
        <v>5113</v>
      </c>
      <c r="Y1977">
        <v>499.95</v>
      </c>
      <c r="Z1977">
        <v>332.94</v>
      </c>
      <c r="AA1977">
        <v>167.01</v>
      </c>
      <c r="AB1977">
        <v>0.33405340534053402</v>
      </c>
      <c r="AC1977" t="s">
        <v>4416</v>
      </c>
      <c r="AD1977" t="s">
        <v>5098</v>
      </c>
      <c r="AE1977" s="2">
        <v>46004</v>
      </c>
      <c r="AF1977">
        <v>2025</v>
      </c>
      <c r="AG1977" s="2">
        <v>45992</v>
      </c>
    </row>
    <row r="1978" spans="1:33" x14ac:dyDescent="0.25">
      <c r="A1978" t="s">
        <v>3099</v>
      </c>
      <c r="B1978" t="s">
        <v>1027</v>
      </c>
      <c r="C1978" t="s">
        <v>282</v>
      </c>
      <c r="D1978" t="s">
        <v>19</v>
      </c>
      <c r="E1978" t="s">
        <v>14</v>
      </c>
      <c r="F1978">
        <v>4</v>
      </c>
      <c r="G1978">
        <v>175.42</v>
      </c>
      <c r="H1978">
        <v>0.15</v>
      </c>
      <c r="I1978" t="s">
        <v>1258</v>
      </c>
      <c r="J1978" t="s">
        <v>5024</v>
      </c>
      <c r="K1978" t="s">
        <v>4973</v>
      </c>
      <c r="L1978" t="s">
        <v>5020</v>
      </c>
      <c r="M1978">
        <v>110.98</v>
      </c>
      <c r="N1978" s="2">
        <v>46163</v>
      </c>
      <c r="O1978">
        <v>43</v>
      </c>
      <c r="P1978" t="s">
        <v>4025</v>
      </c>
      <c r="Q1978" t="s">
        <v>4024</v>
      </c>
      <c r="R1978" t="s">
        <v>4141</v>
      </c>
      <c r="S1978" t="s">
        <v>4068</v>
      </c>
      <c r="T1978" t="s">
        <v>5058</v>
      </c>
      <c r="U1978" t="s">
        <v>4055</v>
      </c>
      <c r="V1978" t="s">
        <v>4032</v>
      </c>
      <c r="W1978" t="s">
        <v>5051</v>
      </c>
      <c r="X1978" t="s">
        <v>5060</v>
      </c>
      <c r="Y1978">
        <v>596.42999999999995</v>
      </c>
      <c r="Z1978">
        <v>443.92</v>
      </c>
      <c r="AA1978">
        <v>152.51</v>
      </c>
      <c r="AB1978">
        <v>0.25570477675502573</v>
      </c>
      <c r="AC1978" t="s">
        <v>5122</v>
      </c>
      <c r="AD1978" t="s">
        <v>5057</v>
      </c>
      <c r="AE1978" s="2">
        <v>46078</v>
      </c>
      <c r="AF1978">
        <v>2026</v>
      </c>
      <c r="AG1978" s="2">
        <v>46054</v>
      </c>
    </row>
    <row r="1979" spans="1:33" x14ac:dyDescent="0.25">
      <c r="A1979" t="s">
        <v>1199</v>
      </c>
      <c r="B1979" t="s">
        <v>847</v>
      </c>
      <c r="C1979" t="s">
        <v>282</v>
      </c>
      <c r="D1979" t="s">
        <v>44</v>
      </c>
      <c r="E1979" t="s">
        <v>25</v>
      </c>
      <c r="F1979">
        <v>3</v>
      </c>
      <c r="G1979">
        <v>175.42</v>
      </c>
      <c r="H1979">
        <v>0.1</v>
      </c>
      <c r="I1979" t="s">
        <v>1258</v>
      </c>
      <c r="J1979" t="s">
        <v>5024</v>
      </c>
      <c r="K1979" t="s">
        <v>4973</v>
      </c>
      <c r="L1979" t="s">
        <v>5020</v>
      </c>
      <c r="M1979">
        <v>110.98</v>
      </c>
      <c r="N1979" s="2">
        <v>46032</v>
      </c>
      <c r="O1979">
        <v>36</v>
      </c>
      <c r="P1979" t="s">
        <v>4048</v>
      </c>
      <c r="Q1979" t="s">
        <v>4024</v>
      </c>
      <c r="R1979" t="s">
        <v>4039</v>
      </c>
      <c r="S1979" t="s">
        <v>4032</v>
      </c>
      <c r="T1979" t="s">
        <v>5065</v>
      </c>
      <c r="U1979" t="s">
        <v>4046</v>
      </c>
      <c r="V1979" t="s">
        <v>4032</v>
      </c>
      <c r="W1979" t="s">
        <v>5055</v>
      </c>
      <c r="X1979" t="s">
        <v>5067</v>
      </c>
      <c r="Y1979">
        <v>473.63</v>
      </c>
      <c r="Z1979">
        <v>332.94</v>
      </c>
      <c r="AA1979">
        <v>140.69</v>
      </c>
      <c r="AB1979">
        <v>0.29704621751155963</v>
      </c>
      <c r="AC1979" t="s">
        <v>4604</v>
      </c>
      <c r="AD1979" t="s">
        <v>5064</v>
      </c>
      <c r="AE1979" s="2">
        <v>46016</v>
      </c>
      <c r="AF1979">
        <v>2025</v>
      </c>
      <c r="AG1979" s="2">
        <v>45992</v>
      </c>
    </row>
    <row r="1980" spans="1:33" x14ac:dyDescent="0.25">
      <c r="A1980" t="s">
        <v>1214</v>
      </c>
      <c r="B1980" t="s">
        <v>1215</v>
      </c>
      <c r="C1980" t="s">
        <v>282</v>
      </c>
      <c r="D1980" t="s">
        <v>62</v>
      </c>
      <c r="E1980" t="s">
        <v>14</v>
      </c>
      <c r="F1980">
        <v>5</v>
      </c>
      <c r="G1980">
        <v>173.63</v>
      </c>
      <c r="H1980">
        <v>0.2</v>
      </c>
      <c r="I1980" t="s">
        <v>15</v>
      </c>
      <c r="J1980" t="s">
        <v>5024</v>
      </c>
      <c r="K1980" t="s">
        <v>4973</v>
      </c>
      <c r="L1980" t="s">
        <v>5020</v>
      </c>
      <c r="M1980">
        <v>110.98</v>
      </c>
      <c r="N1980" s="2">
        <v>45277</v>
      </c>
      <c r="O1980">
        <v>25</v>
      </c>
      <c r="P1980" t="s">
        <v>4025</v>
      </c>
      <c r="Q1980" t="s">
        <v>4029</v>
      </c>
      <c r="R1980" t="s">
        <v>4046</v>
      </c>
      <c r="S1980" t="s">
        <v>4032</v>
      </c>
      <c r="T1980" t="s">
        <v>5104</v>
      </c>
      <c r="U1980" t="s">
        <v>4143</v>
      </c>
      <c r="V1980" t="s">
        <v>4027</v>
      </c>
      <c r="W1980" t="s">
        <v>5055</v>
      </c>
      <c r="X1980" t="s">
        <v>5105</v>
      </c>
      <c r="Y1980">
        <v>694.52</v>
      </c>
      <c r="Z1980">
        <v>554.9</v>
      </c>
      <c r="AA1980">
        <v>139.62</v>
      </c>
      <c r="AB1980">
        <v>0.20103092783505155</v>
      </c>
      <c r="AC1980" t="s">
        <v>4673</v>
      </c>
      <c r="AD1980" t="s">
        <v>5103</v>
      </c>
      <c r="AE1980" s="2">
        <v>46092</v>
      </c>
      <c r="AF1980">
        <v>2026</v>
      </c>
      <c r="AG1980" s="2">
        <v>46082</v>
      </c>
    </row>
    <row r="1981" spans="1:33" x14ac:dyDescent="0.25">
      <c r="A1981" t="s">
        <v>3787</v>
      </c>
      <c r="B1981" t="s">
        <v>1840</v>
      </c>
      <c r="C1981" t="s">
        <v>282</v>
      </c>
      <c r="D1981" t="s">
        <v>104</v>
      </c>
      <c r="E1981" t="s">
        <v>14</v>
      </c>
      <c r="F1981">
        <v>3</v>
      </c>
      <c r="G1981">
        <v>173.63</v>
      </c>
      <c r="H1981">
        <v>0</v>
      </c>
      <c r="I1981" t="s">
        <v>35</v>
      </c>
      <c r="J1981" t="s">
        <v>5024</v>
      </c>
      <c r="K1981" t="s">
        <v>4973</v>
      </c>
      <c r="L1981" t="s">
        <v>5020</v>
      </c>
      <c r="M1981">
        <v>110.98</v>
      </c>
      <c r="N1981" s="2">
        <v>45164</v>
      </c>
      <c r="O1981">
        <v>58</v>
      </c>
      <c r="P1981" t="s">
        <v>4025</v>
      </c>
      <c r="Q1981" t="s">
        <v>4024</v>
      </c>
      <c r="R1981" t="s">
        <v>4031</v>
      </c>
      <c r="S1981" t="s">
        <v>4032</v>
      </c>
      <c r="T1981" t="s">
        <v>5073</v>
      </c>
      <c r="U1981" t="s">
        <v>4035</v>
      </c>
      <c r="V1981" t="s">
        <v>4036</v>
      </c>
      <c r="W1981" t="s">
        <v>5051</v>
      </c>
      <c r="X1981" t="s">
        <v>5074</v>
      </c>
      <c r="Y1981">
        <v>520.89</v>
      </c>
      <c r="Z1981">
        <v>332.94</v>
      </c>
      <c r="AA1981">
        <v>187.95</v>
      </c>
      <c r="AB1981">
        <v>0.36082474226804123</v>
      </c>
      <c r="AC1981" t="s">
        <v>4358</v>
      </c>
      <c r="AD1981" t="s">
        <v>5072</v>
      </c>
      <c r="AE1981" s="2">
        <v>46118</v>
      </c>
      <c r="AF1981">
        <v>2026</v>
      </c>
      <c r="AG1981" s="2">
        <v>46113</v>
      </c>
    </row>
    <row r="1982" spans="1:33" x14ac:dyDescent="0.25">
      <c r="A1982" t="s">
        <v>3832</v>
      </c>
      <c r="B1982" t="s">
        <v>948</v>
      </c>
      <c r="C1982" t="s">
        <v>282</v>
      </c>
      <c r="D1982" t="s">
        <v>226</v>
      </c>
      <c r="E1982" t="s">
        <v>14</v>
      </c>
      <c r="F1982">
        <v>1</v>
      </c>
      <c r="G1982">
        <v>173.63</v>
      </c>
      <c r="H1982">
        <v>0.2</v>
      </c>
      <c r="I1982" t="s">
        <v>30</v>
      </c>
      <c r="J1982" t="s">
        <v>5024</v>
      </c>
      <c r="K1982" t="s">
        <v>4973</v>
      </c>
      <c r="L1982" t="s">
        <v>5020</v>
      </c>
      <c r="M1982">
        <v>110.98</v>
      </c>
      <c r="N1982" s="2">
        <v>45421</v>
      </c>
      <c r="O1982">
        <v>56</v>
      </c>
      <c r="P1982" t="s">
        <v>5126</v>
      </c>
      <c r="Q1982" t="s">
        <v>4029</v>
      </c>
      <c r="R1982" t="s">
        <v>4044</v>
      </c>
      <c r="S1982" t="s">
        <v>4036</v>
      </c>
      <c r="T1982" t="s">
        <v>5062</v>
      </c>
      <c r="U1982" t="s">
        <v>4055</v>
      </c>
      <c r="V1982" t="s">
        <v>4032</v>
      </c>
      <c r="W1982" t="s">
        <v>5055</v>
      </c>
      <c r="X1982" t="s">
        <v>5063</v>
      </c>
      <c r="Y1982">
        <v>138.9</v>
      </c>
      <c r="Z1982">
        <v>110.98</v>
      </c>
      <c r="AA1982">
        <v>27.92</v>
      </c>
      <c r="AB1982">
        <v>0.20100791936645068</v>
      </c>
      <c r="AC1982" t="s">
        <v>4456</v>
      </c>
      <c r="AD1982" t="s">
        <v>5123</v>
      </c>
      <c r="AE1982" s="2">
        <v>46128</v>
      </c>
      <c r="AF1982">
        <v>2026</v>
      </c>
      <c r="AG1982" s="2">
        <v>46113</v>
      </c>
    </row>
    <row r="1983" spans="1:33" x14ac:dyDescent="0.25">
      <c r="A1983" t="s">
        <v>1436</v>
      </c>
      <c r="B1983" t="s">
        <v>1260</v>
      </c>
      <c r="C1983" t="s">
        <v>282</v>
      </c>
      <c r="D1983" t="s">
        <v>187</v>
      </c>
      <c r="E1983" t="s">
        <v>25</v>
      </c>
      <c r="F1983">
        <v>3</v>
      </c>
      <c r="G1983">
        <v>173.63</v>
      </c>
      <c r="H1983">
        <v>0.05</v>
      </c>
      <c r="I1983" t="s">
        <v>15</v>
      </c>
      <c r="J1983" t="s">
        <v>5024</v>
      </c>
      <c r="K1983" t="s">
        <v>4973</v>
      </c>
      <c r="L1983" t="s">
        <v>5020</v>
      </c>
      <c r="M1983">
        <v>110.98</v>
      </c>
      <c r="N1983" s="2">
        <v>45535</v>
      </c>
      <c r="O1983">
        <v>51</v>
      </c>
      <c r="P1983" t="s">
        <v>4030</v>
      </c>
      <c r="Q1983" t="s">
        <v>4024</v>
      </c>
      <c r="R1983" t="s">
        <v>4050</v>
      </c>
      <c r="S1983" t="s">
        <v>4036</v>
      </c>
      <c r="T1983" t="s">
        <v>5099</v>
      </c>
      <c r="U1983" t="s">
        <v>4067</v>
      </c>
      <c r="V1983" t="s">
        <v>4068</v>
      </c>
      <c r="W1983" t="s">
        <v>5070</v>
      </c>
      <c r="X1983" t="s">
        <v>5113</v>
      </c>
      <c r="Y1983">
        <v>494.85</v>
      </c>
      <c r="Z1983">
        <v>332.94</v>
      </c>
      <c r="AA1983">
        <v>161.91</v>
      </c>
      <c r="AB1983">
        <v>0.32719005759321002</v>
      </c>
      <c r="AC1983" t="s">
        <v>4137</v>
      </c>
      <c r="AD1983" t="s">
        <v>5098</v>
      </c>
      <c r="AE1983" s="2">
        <v>46003</v>
      </c>
      <c r="AF1983">
        <v>2025</v>
      </c>
      <c r="AG1983" s="2">
        <v>45992</v>
      </c>
    </row>
    <row r="1984" spans="1:33" x14ac:dyDescent="0.25">
      <c r="A1984" t="s">
        <v>1580</v>
      </c>
      <c r="B1984" t="s">
        <v>1388</v>
      </c>
      <c r="C1984" t="s">
        <v>282</v>
      </c>
      <c r="D1984" t="s">
        <v>196</v>
      </c>
      <c r="E1984" t="s">
        <v>25</v>
      </c>
      <c r="F1984">
        <v>3</v>
      </c>
      <c r="G1984">
        <v>173.63</v>
      </c>
      <c r="H1984">
        <v>0</v>
      </c>
      <c r="I1984" t="s">
        <v>15</v>
      </c>
      <c r="J1984" t="s">
        <v>5024</v>
      </c>
      <c r="K1984" t="s">
        <v>4973</v>
      </c>
      <c r="L1984" t="s">
        <v>5020</v>
      </c>
      <c r="M1984">
        <v>110.98</v>
      </c>
      <c r="N1984" s="2">
        <v>45183</v>
      </c>
      <c r="O1984">
        <v>20</v>
      </c>
      <c r="P1984" t="s">
        <v>4052</v>
      </c>
      <c r="Q1984" t="s">
        <v>4029</v>
      </c>
      <c r="R1984" t="s">
        <v>4085</v>
      </c>
      <c r="S1984" t="s">
        <v>4036</v>
      </c>
      <c r="T1984" t="s">
        <v>5124</v>
      </c>
      <c r="U1984" t="s">
        <v>4039</v>
      </c>
      <c r="V1984" t="s">
        <v>4032</v>
      </c>
      <c r="W1984" t="s">
        <v>5070</v>
      </c>
      <c r="X1984" t="s">
        <v>5071</v>
      </c>
      <c r="Y1984">
        <v>520.89</v>
      </c>
      <c r="Z1984">
        <v>332.94</v>
      </c>
      <c r="AA1984">
        <v>187.95</v>
      </c>
      <c r="AB1984">
        <v>0.36082474226804123</v>
      </c>
      <c r="AC1984" t="s">
        <v>4949</v>
      </c>
      <c r="AD1984" t="s">
        <v>5068</v>
      </c>
      <c r="AE1984" s="2">
        <v>45969</v>
      </c>
      <c r="AF1984">
        <v>2025</v>
      </c>
      <c r="AG1984" s="2">
        <v>45962</v>
      </c>
    </row>
    <row r="1985" spans="1:33" x14ac:dyDescent="0.25">
      <c r="A1985" t="s">
        <v>3141</v>
      </c>
      <c r="B1985" t="s">
        <v>1208</v>
      </c>
      <c r="C1985" t="s">
        <v>282</v>
      </c>
      <c r="D1985" t="s">
        <v>58</v>
      </c>
      <c r="E1985" t="s">
        <v>14</v>
      </c>
      <c r="F1985">
        <v>1</v>
      </c>
      <c r="G1985">
        <v>173.63</v>
      </c>
      <c r="H1985">
        <v>0</v>
      </c>
      <c r="I1985" t="s">
        <v>35</v>
      </c>
      <c r="J1985" t="s">
        <v>5024</v>
      </c>
      <c r="K1985" t="s">
        <v>4973</v>
      </c>
      <c r="L1985" t="s">
        <v>5020</v>
      </c>
      <c r="M1985">
        <v>110.98</v>
      </c>
      <c r="N1985" s="2">
        <v>45756</v>
      </c>
      <c r="O1985">
        <v>20</v>
      </c>
      <c r="P1985" t="s">
        <v>4025</v>
      </c>
      <c r="Q1985" t="s">
        <v>4024</v>
      </c>
      <c r="R1985" t="s">
        <v>4141</v>
      </c>
      <c r="S1985" t="s">
        <v>4068</v>
      </c>
      <c r="T1985" t="s">
        <v>5050</v>
      </c>
      <c r="U1985" t="s">
        <v>4060</v>
      </c>
      <c r="V1985" t="s">
        <v>4032</v>
      </c>
      <c r="W1985" t="s">
        <v>5051</v>
      </c>
      <c r="X1985" t="s">
        <v>5052</v>
      </c>
      <c r="Y1985">
        <v>173.63</v>
      </c>
      <c r="Z1985">
        <v>110.98</v>
      </c>
      <c r="AA1985">
        <v>62.65</v>
      </c>
      <c r="AB1985">
        <v>0.36082474226804123</v>
      </c>
      <c r="AC1985" t="s">
        <v>4190</v>
      </c>
      <c r="AD1985" t="s">
        <v>5049</v>
      </c>
      <c r="AE1985" s="2">
        <v>46228</v>
      </c>
      <c r="AF1985">
        <v>2026</v>
      </c>
      <c r="AG1985" s="2">
        <v>46204</v>
      </c>
    </row>
    <row r="1986" spans="1:33" x14ac:dyDescent="0.25">
      <c r="A1986" t="s">
        <v>2532</v>
      </c>
      <c r="B1986" t="s">
        <v>1921</v>
      </c>
      <c r="C1986" t="s">
        <v>282</v>
      </c>
      <c r="D1986" t="s">
        <v>196</v>
      </c>
      <c r="E1986" t="s">
        <v>14</v>
      </c>
      <c r="F1986">
        <v>1</v>
      </c>
      <c r="G1986">
        <v>173.63</v>
      </c>
      <c r="H1986">
        <v>0.1</v>
      </c>
      <c r="I1986" t="s">
        <v>20</v>
      </c>
      <c r="J1986" t="s">
        <v>5024</v>
      </c>
      <c r="K1986" t="s">
        <v>4973</v>
      </c>
      <c r="L1986" t="s">
        <v>5020</v>
      </c>
      <c r="M1986">
        <v>110.98</v>
      </c>
      <c r="N1986" s="2">
        <v>45329</v>
      </c>
      <c r="O1986">
        <v>33</v>
      </c>
      <c r="P1986" t="s">
        <v>4048</v>
      </c>
      <c r="Q1986" t="s">
        <v>4024</v>
      </c>
      <c r="R1986" t="s">
        <v>5113</v>
      </c>
      <c r="S1986" t="s">
        <v>4071</v>
      </c>
      <c r="T1986" t="s">
        <v>5124</v>
      </c>
      <c r="U1986" t="s">
        <v>4039</v>
      </c>
      <c r="V1986" t="s">
        <v>4032</v>
      </c>
      <c r="W1986" t="s">
        <v>5070</v>
      </c>
      <c r="X1986" t="s">
        <v>5071</v>
      </c>
      <c r="Y1986">
        <v>156.27000000000001</v>
      </c>
      <c r="Z1986">
        <v>110.98</v>
      </c>
      <c r="AA1986">
        <v>45.29</v>
      </c>
      <c r="AB1986">
        <v>0.28981890318039288</v>
      </c>
      <c r="AC1986" t="s">
        <v>4824</v>
      </c>
      <c r="AD1986" t="s">
        <v>5068</v>
      </c>
      <c r="AE1986" s="2">
        <v>46134</v>
      </c>
      <c r="AF1986">
        <v>2026</v>
      </c>
      <c r="AG1986" s="2">
        <v>46113</v>
      </c>
    </row>
    <row r="1987" spans="1:33" x14ac:dyDescent="0.25">
      <c r="A1987" t="s">
        <v>2361</v>
      </c>
      <c r="B1987" t="s">
        <v>56</v>
      </c>
      <c r="C1987" t="s">
        <v>282</v>
      </c>
      <c r="D1987" t="s">
        <v>74</v>
      </c>
      <c r="E1987" t="s">
        <v>25</v>
      </c>
      <c r="F1987">
        <v>3</v>
      </c>
      <c r="G1987">
        <v>173.63</v>
      </c>
      <c r="H1987">
        <v>0</v>
      </c>
      <c r="I1987" t="s">
        <v>15</v>
      </c>
      <c r="J1987" t="s">
        <v>5024</v>
      </c>
      <c r="K1987" t="s">
        <v>4973</v>
      </c>
      <c r="L1987" t="s">
        <v>5020</v>
      </c>
      <c r="M1987">
        <v>110.98</v>
      </c>
      <c r="N1987" s="2">
        <v>45136</v>
      </c>
      <c r="O1987">
        <v>53</v>
      </c>
      <c r="P1987" t="s">
        <v>4025</v>
      </c>
      <c r="Q1987" t="s">
        <v>4029</v>
      </c>
      <c r="R1987" t="s">
        <v>4089</v>
      </c>
      <c r="S1987" t="s">
        <v>4068</v>
      </c>
      <c r="T1987" t="s">
        <v>5092</v>
      </c>
      <c r="U1987" t="s">
        <v>4165</v>
      </c>
      <c r="V1987" t="s">
        <v>4071</v>
      </c>
      <c r="W1987" t="s">
        <v>5055</v>
      </c>
      <c r="X1987" t="s">
        <v>5093</v>
      </c>
      <c r="Y1987">
        <v>520.89</v>
      </c>
      <c r="Z1987">
        <v>332.94</v>
      </c>
      <c r="AA1987">
        <v>187.95</v>
      </c>
      <c r="AB1987">
        <v>0.36082474226804123</v>
      </c>
      <c r="AC1987" t="s">
        <v>4562</v>
      </c>
      <c r="AD1987" t="s">
        <v>5091</v>
      </c>
      <c r="AE1987" s="2">
        <v>46094</v>
      </c>
      <c r="AF1987">
        <v>2026</v>
      </c>
      <c r="AG1987" s="2">
        <v>46082</v>
      </c>
    </row>
    <row r="1988" spans="1:33" x14ac:dyDescent="0.25">
      <c r="A1988" t="s">
        <v>2357</v>
      </c>
      <c r="B1988" t="s">
        <v>1363</v>
      </c>
      <c r="C1988" t="s">
        <v>282</v>
      </c>
      <c r="D1988" t="s">
        <v>226</v>
      </c>
      <c r="E1988" t="s">
        <v>25</v>
      </c>
      <c r="F1988">
        <v>1</v>
      </c>
      <c r="G1988">
        <v>173.63</v>
      </c>
      <c r="H1988">
        <v>0</v>
      </c>
      <c r="I1988" t="s">
        <v>30</v>
      </c>
      <c r="J1988" t="s">
        <v>5024</v>
      </c>
      <c r="K1988" t="s">
        <v>4973</v>
      </c>
      <c r="L1988" t="s">
        <v>5020</v>
      </c>
      <c r="M1988">
        <v>110.98</v>
      </c>
      <c r="N1988" s="2">
        <v>46118</v>
      </c>
      <c r="O1988">
        <v>51</v>
      </c>
      <c r="P1988" t="s">
        <v>4030</v>
      </c>
      <c r="Q1988" t="s">
        <v>4024</v>
      </c>
      <c r="R1988" t="s">
        <v>4055</v>
      </c>
      <c r="S1988" t="s">
        <v>4032</v>
      </c>
      <c r="T1988" t="s">
        <v>5062</v>
      </c>
      <c r="U1988" t="s">
        <v>4055</v>
      </c>
      <c r="V1988" t="s">
        <v>4032</v>
      </c>
      <c r="W1988" t="s">
        <v>5055</v>
      </c>
      <c r="X1988" t="s">
        <v>5063</v>
      </c>
      <c r="Y1988">
        <v>173.63</v>
      </c>
      <c r="Z1988">
        <v>110.98</v>
      </c>
      <c r="AA1988">
        <v>62.65</v>
      </c>
      <c r="AB1988">
        <v>0.36082474226804123</v>
      </c>
      <c r="AC1988" t="s">
        <v>4080</v>
      </c>
      <c r="AD1988" t="s">
        <v>5123</v>
      </c>
      <c r="AE1988" s="2">
        <v>46168</v>
      </c>
      <c r="AF1988">
        <v>2026</v>
      </c>
      <c r="AG1988" s="2">
        <v>46143</v>
      </c>
    </row>
    <row r="1989" spans="1:33" x14ac:dyDescent="0.25">
      <c r="A1989" t="s">
        <v>2884</v>
      </c>
      <c r="B1989" t="s">
        <v>1339</v>
      </c>
      <c r="C1989" t="s">
        <v>282</v>
      </c>
      <c r="D1989" t="s">
        <v>196</v>
      </c>
      <c r="E1989" t="s">
        <v>14</v>
      </c>
      <c r="F1989">
        <v>3</v>
      </c>
      <c r="G1989">
        <v>173.63</v>
      </c>
      <c r="H1989">
        <v>0.15</v>
      </c>
      <c r="I1989" t="s">
        <v>15</v>
      </c>
      <c r="J1989" t="s">
        <v>5024</v>
      </c>
      <c r="K1989" t="s">
        <v>4973</v>
      </c>
      <c r="L1989" t="s">
        <v>5020</v>
      </c>
      <c r="M1989">
        <v>110.98</v>
      </c>
      <c r="N1989" s="2">
        <v>45048</v>
      </c>
      <c r="O1989">
        <v>49</v>
      </c>
      <c r="P1989" t="s">
        <v>4025</v>
      </c>
      <c r="Q1989" t="s">
        <v>4024</v>
      </c>
      <c r="R1989" t="s">
        <v>4055</v>
      </c>
      <c r="S1989" t="s">
        <v>4032</v>
      </c>
      <c r="T1989" t="s">
        <v>5124</v>
      </c>
      <c r="U1989" t="s">
        <v>4039</v>
      </c>
      <c r="V1989" t="s">
        <v>4032</v>
      </c>
      <c r="W1989" t="s">
        <v>5070</v>
      </c>
      <c r="X1989" t="s">
        <v>5071</v>
      </c>
      <c r="Y1989">
        <v>442.76</v>
      </c>
      <c r="Z1989">
        <v>332.94</v>
      </c>
      <c r="AA1989">
        <v>109.82</v>
      </c>
      <c r="AB1989">
        <v>0.24803505285030264</v>
      </c>
      <c r="AC1989" t="s">
        <v>4426</v>
      </c>
      <c r="AD1989" t="s">
        <v>5068</v>
      </c>
      <c r="AE1989" s="2">
        <v>45876</v>
      </c>
      <c r="AF1989">
        <v>2025</v>
      </c>
      <c r="AG1989" s="2">
        <v>45870</v>
      </c>
    </row>
    <row r="1990" spans="1:33" x14ac:dyDescent="0.25">
      <c r="A1990" t="s">
        <v>2353</v>
      </c>
      <c r="B1990" t="s">
        <v>304</v>
      </c>
      <c r="C1990" t="s">
        <v>282</v>
      </c>
      <c r="D1990" t="s">
        <v>58</v>
      </c>
      <c r="E1990" t="s">
        <v>25</v>
      </c>
      <c r="F1990">
        <v>2</v>
      </c>
      <c r="G1990">
        <v>173.63</v>
      </c>
      <c r="H1990">
        <v>0.2</v>
      </c>
      <c r="I1990" t="s">
        <v>1258</v>
      </c>
      <c r="J1990" t="s">
        <v>5024</v>
      </c>
      <c r="K1990" t="s">
        <v>4973</v>
      </c>
      <c r="L1990" t="s">
        <v>5020</v>
      </c>
      <c r="M1990">
        <v>110.98</v>
      </c>
      <c r="N1990" s="2">
        <v>45788</v>
      </c>
      <c r="O1990">
        <v>50</v>
      </c>
      <c r="P1990" t="s">
        <v>4025</v>
      </c>
      <c r="Q1990" t="s">
        <v>4024</v>
      </c>
      <c r="R1990" t="s">
        <v>4057</v>
      </c>
      <c r="S1990" t="s">
        <v>4058</v>
      </c>
      <c r="T1990" t="s">
        <v>5050</v>
      </c>
      <c r="U1990" t="s">
        <v>4060</v>
      </c>
      <c r="V1990" t="s">
        <v>4032</v>
      </c>
      <c r="W1990" t="s">
        <v>5051</v>
      </c>
      <c r="X1990" t="s">
        <v>5052</v>
      </c>
      <c r="Y1990">
        <v>277.81</v>
      </c>
      <c r="Z1990">
        <v>221.96</v>
      </c>
      <c r="AA1990">
        <v>55.85</v>
      </c>
      <c r="AB1990">
        <v>0.20103667974514958</v>
      </c>
      <c r="AC1990" t="s">
        <v>4767</v>
      </c>
      <c r="AD1990" t="s">
        <v>5049</v>
      </c>
      <c r="AE1990" s="2">
        <v>46061</v>
      </c>
      <c r="AF1990">
        <v>2026</v>
      </c>
      <c r="AG1990" s="2">
        <v>46054</v>
      </c>
    </row>
    <row r="1991" spans="1:33" x14ac:dyDescent="0.25">
      <c r="A1991" t="s">
        <v>1827</v>
      </c>
      <c r="B1991" t="s">
        <v>371</v>
      </c>
      <c r="C1991" t="s">
        <v>282</v>
      </c>
      <c r="D1991" t="s">
        <v>101</v>
      </c>
      <c r="E1991" t="s">
        <v>25</v>
      </c>
      <c r="F1991">
        <v>2</v>
      </c>
      <c r="G1991">
        <v>173.63</v>
      </c>
      <c r="H1991">
        <v>0.2</v>
      </c>
      <c r="I1991" t="s">
        <v>20</v>
      </c>
      <c r="J1991" t="s">
        <v>5024</v>
      </c>
      <c r="K1991" t="s">
        <v>4973</v>
      </c>
      <c r="L1991" t="s">
        <v>5020</v>
      </c>
      <c r="M1991">
        <v>110.98</v>
      </c>
      <c r="N1991" s="2">
        <v>45819</v>
      </c>
      <c r="O1991">
        <v>51</v>
      </c>
      <c r="P1991" t="s">
        <v>4025</v>
      </c>
      <c r="Q1991" t="s">
        <v>4029</v>
      </c>
      <c r="R1991" t="s">
        <v>4089</v>
      </c>
      <c r="S1991" t="s">
        <v>4068</v>
      </c>
      <c r="T1991" t="s">
        <v>5082</v>
      </c>
      <c r="U1991" t="s">
        <v>4050</v>
      </c>
      <c r="V1991" t="s">
        <v>4036</v>
      </c>
      <c r="W1991" t="s">
        <v>5055</v>
      </c>
      <c r="X1991" t="s">
        <v>5083</v>
      </c>
      <c r="Y1991">
        <v>277.81</v>
      </c>
      <c r="Z1991">
        <v>221.96</v>
      </c>
      <c r="AA1991">
        <v>55.85</v>
      </c>
      <c r="AB1991">
        <v>0.20103667974514958</v>
      </c>
      <c r="AC1991" t="s">
        <v>4774</v>
      </c>
      <c r="AD1991" t="s">
        <v>5121</v>
      </c>
      <c r="AE1991" s="2">
        <v>45916</v>
      </c>
      <c r="AF1991">
        <v>2025</v>
      </c>
      <c r="AG1991" s="2">
        <v>45901</v>
      </c>
    </row>
    <row r="1992" spans="1:33" x14ac:dyDescent="0.25">
      <c r="A1992" t="s">
        <v>400</v>
      </c>
      <c r="B1992" t="s">
        <v>302</v>
      </c>
      <c r="C1992" t="s">
        <v>80</v>
      </c>
      <c r="D1992" t="s">
        <v>101</v>
      </c>
      <c r="E1992" t="s">
        <v>14</v>
      </c>
      <c r="F1992">
        <v>1</v>
      </c>
      <c r="G1992">
        <v>163.77000000000001</v>
      </c>
      <c r="H1992">
        <v>0</v>
      </c>
      <c r="I1992" t="s">
        <v>30</v>
      </c>
      <c r="J1992" t="s">
        <v>5040</v>
      </c>
      <c r="K1992" t="s">
        <v>4973</v>
      </c>
      <c r="L1992" t="s">
        <v>5033</v>
      </c>
      <c r="M1992">
        <v>116.07</v>
      </c>
      <c r="N1992" s="2">
        <v>45667</v>
      </c>
      <c r="O1992">
        <v>48</v>
      </c>
      <c r="P1992" t="s">
        <v>4025</v>
      </c>
      <c r="Q1992" t="s">
        <v>4024</v>
      </c>
      <c r="R1992" t="s">
        <v>4057</v>
      </c>
      <c r="S1992" t="s">
        <v>4058</v>
      </c>
      <c r="T1992" t="s">
        <v>5082</v>
      </c>
      <c r="U1992" t="s">
        <v>4050</v>
      </c>
      <c r="V1992" t="s">
        <v>4036</v>
      </c>
      <c r="W1992" t="s">
        <v>5055</v>
      </c>
      <c r="X1992" t="s">
        <v>5083</v>
      </c>
      <c r="Y1992">
        <v>163.77000000000001</v>
      </c>
      <c r="Z1992">
        <v>116.07</v>
      </c>
      <c r="AA1992">
        <v>47.7</v>
      </c>
      <c r="AB1992">
        <v>0.29126213592233008</v>
      </c>
      <c r="AC1992" t="s">
        <v>4527</v>
      </c>
      <c r="AD1992" t="s">
        <v>5121</v>
      </c>
      <c r="AE1992" s="2">
        <v>45939</v>
      </c>
      <c r="AF1992">
        <v>2025</v>
      </c>
      <c r="AG1992" s="2">
        <v>45931</v>
      </c>
    </row>
    <row r="1993" spans="1:33" x14ac:dyDescent="0.25">
      <c r="A1993" t="s">
        <v>3938</v>
      </c>
      <c r="B1993" t="s">
        <v>257</v>
      </c>
      <c r="C1993" t="s">
        <v>80</v>
      </c>
      <c r="D1993" t="s">
        <v>226</v>
      </c>
      <c r="E1993" t="s">
        <v>14</v>
      </c>
      <c r="F1993">
        <v>3</v>
      </c>
      <c r="G1993">
        <v>163.77000000000001</v>
      </c>
      <c r="H1993">
        <v>0.05</v>
      </c>
      <c r="I1993" t="s">
        <v>1258</v>
      </c>
      <c r="J1993" t="s">
        <v>5040</v>
      </c>
      <c r="K1993" t="s">
        <v>4973</v>
      </c>
      <c r="L1993" t="s">
        <v>5033</v>
      </c>
      <c r="M1993">
        <v>116.07</v>
      </c>
      <c r="N1993" s="2">
        <v>45967</v>
      </c>
      <c r="O1993">
        <v>66</v>
      </c>
      <c r="P1993" t="s">
        <v>4052</v>
      </c>
      <c r="Q1993" t="s">
        <v>4024</v>
      </c>
      <c r="R1993" t="s">
        <v>4143</v>
      </c>
      <c r="S1993" t="s">
        <v>4027</v>
      </c>
      <c r="T1993" t="s">
        <v>5062</v>
      </c>
      <c r="U1993" t="s">
        <v>4055</v>
      </c>
      <c r="V1993" t="s">
        <v>4032</v>
      </c>
      <c r="W1993" t="s">
        <v>5055</v>
      </c>
      <c r="X1993" t="s">
        <v>5063</v>
      </c>
      <c r="Y1993">
        <v>466.74</v>
      </c>
      <c r="Z1993">
        <v>348.21</v>
      </c>
      <c r="AA1993">
        <v>118.53</v>
      </c>
      <c r="AB1993">
        <v>0.25395295025067488</v>
      </c>
      <c r="AC1993" t="s">
        <v>4656</v>
      </c>
      <c r="AD1993" t="s">
        <v>5123</v>
      </c>
      <c r="AE1993" s="2">
        <v>45938</v>
      </c>
      <c r="AF1993">
        <v>2025</v>
      </c>
      <c r="AG1993" s="2">
        <v>45931</v>
      </c>
    </row>
    <row r="1994" spans="1:33" x14ac:dyDescent="0.25">
      <c r="A1994" t="s">
        <v>2199</v>
      </c>
      <c r="B1994" t="s">
        <v>624</v>
      </c>
      <c r="C1994" t="s">
        <v>80</v>
      </c>
      <c r="D1994" t="s">
        <v>39</v>
      </c>
      <c r="E1994" t="s">
        <v>14</v>
      </c>
      <c r="F1994">
        <v>3</v>
      </c>
      <c r="G1994">
        <v>163.77000000000001</v>
      </c>
      <c r="H1994">
        <v>0.05</v>
      </c>
      <c r="I1994" t="s">
        <v>35</v>
      </c>
      <c r="J1994" t="s">
        <v>5040</v>
      </c>
      <c r="K1994" t="s">
        <v>4973</v>
      </c>
      <c r="L1994" t="s">
        <v>5033</v>
      </c>
      <c r="M1994">
        <v>116.07</v>
      </c>
      <c r="N1994" s="2">
        <v>45046</v>
      </c>
      <c r="O1994">
        <v>19</v>
      </c>
      <c r="P1994" t="s">
        <v>4025</v>
      </c>
      <c r="Q1994" t="s">
        <v>4029</v>
      </c>
      <c r="R1994" t="s">
        <v>4070</v>
      </c>
      <c r="S1994" t="s">
        <v>4071</v>
      </c>
      <c r="T1994" t="s">
        <v>5097</v>
      </c>
      <c r="U1994" t="s">
        <v>4141</v>
      </c>
      <c r="V1994" t="s">
        <v>4068</v>
      </c>
      <c r="W1994" t="s">
        <v>5055</v>
      </c>
      <c r="X1994" t="s">
        <v>4948</v>
      </c>
      <c r="Y1994">
        <v>466.74</v>
      </c>
      <c r="Z1994">
        <v>348.21</v>
      </c>
      <c r="AA1994">
        <v>118.53</v>
      </c>
      <c r="AB1994">
        <v>0.25395295025067488</v>
      </c>
      <c r="AC1994" t="s">
        <v>4414</v>
      </c>
      <c r="AD1994" t="s">
        <v>5128</v>
      </c>
      <c r="AE1994" s="2">
        <v>45911</v>
      </c>
      <c r="AF1994">
        <v>2025</v>
      </c>
      <c r="AG1994" s="2">
        <v>45901</v>
      </c>
    </row>
    <row r="1995" spans="1:33" x14ac:dyDescent="0.25">
      <c r="A1995" t="s">
        <v>1126</v>
      </c>
      <c r="B1995" t="s">
        <v>327</v>
      </c>
      <c r="C1995" t="s">
        <v>80</v>
      </c>
      <c r="D1995" t="s">
        <v>52</v>
      </c>
      <c r="E1995" t="s">
        <v>14</v>
      </c>
      <c r="F1995">
        <v>1</v>
      </c>
      <c r="G1995">
        <v>163.77000000000001</v>
      </c>
      <c r="H1995">
        <v>0.2</v>
      </c>
      <c r="I1995" t="s">
        <v>1258</v>
      </c>
      <c r="J1995" t="s">
        <v>5040</v>
      </c>
      <c r="K1995" t="s">
        <v>4973</v>
      </c>
      <c r="L1995" t="s">
        <v>5033</v>
      </c>
      <c r="M1995">
        <v>116.07</v>
      </c>
      <c r="N1995" s="2">
        <v>45390</v>
      </c>
      <c r="O1995">
        <v>53</v>
      </c>
      <c r="P1995" t="s">
        <v>4048</v>
      </c>
      <c r="Q1995" t="s">
        <v>4024</v>
      </c>
      <c r="R1995" t="s">
        <v>4103</v>
      </c>
      <c r="S1995" t="s">
        <v>4032</v>
      </c>
      <c r="T1995" t="s">
        <v>5054</v>
      </c>
      <c r="U1995" t="s">
        <v>4060</v>
      </c>
      <c r="V1995" t="s">
        <v>4032</v>
      </c>
      <c r="W1995" t="s">
        <v>5055</v>
      </c>
      <c r="X1995" t="s">
        <v>5056</v>
      </c>
      <c r="Y1995">
        <v>131.02000000000001</v>
      </c>
      <c r="Z1995">
        <v>116.07</v>
      </c>
      <c r="AA1995">
        <v>14.95</v>
      </c>
      <c r="AB1995">
        <v>0.11410471683712409</v>
      </c>
      <c r="AC1995" t="s">
        <v>4495</v>
      </c>
      <c r="AD1995" t="s">
        <v>5053</v>
      </c>
      <c r="AE1995" s="2">
        <v>46085</v>
      </c>
      <c r="AF1995">
        <v>2026</v>
      </c>
      <c r="AG1995" s="2">
        <v>46082</v>
      </c>
    </row>
    <row r="1996" spans="1:33" x14ac:dyDescent="0.25">
      <c r="A1996" t="s">
        <v>2732</v>
      </c>
      <c r="B1996" t="s">
        <v>1575</v>
      </c>
      <c r="C1996" t="s">
        <v>80</v>
      </c>
      <c r="D1996" t="s">
        <v>64</v>
      </c>
      <c r="E1996" t="s">
        <v>25</v>
      </c>
      <c r="F1996">
        <v>5</v>
      </c>
      <c r="G1996">
        <v>163.77000000000001</v>
      </c>
      <c r="H1996">
        <v>0.2</v>
      </c>
      <c r="I1996" t="s">
        <v>1258</v>
      </c>
      <c r="J1996" t="s">
        <v>5040</v>
      </c>
      <c r="K1996" t="s">
        <v>4973</v>
      </c>
      <c r="L1996" t="s">
        <v>5033</v>
      </c>
      <c r="M1996">
        <v>116.07</v>
      </c>
      <c r="N1996" s="2">
        <v>46219</v>
      </c>
      <c r="O1996">
        <v>44</v>
      </c>
      <c r="P1996" t="s">
        <v>4025</v>
      </c>
      <c r="Q1996" t="s">
        <v>4024</v>
      </c>
      <c r="R1996" t="s">
        <v>4097</v>
      </c>
      <c r="S1996" t="s">
        <v>4071</v>
      </c>
      <c r="T1996" t="s">
        <v>5089</v>
      </c>
      <c r="U1996" t="s">
        <v>4077</v>
      </c>
      <c r="V1996" t="s">
        <v>4071</v>
      </c>
      <c r="W1996" t="s">
        <v>5055</v>
      </c>
      <c r="X1996" t="s">
        <v>5090</v>
      </c>
      <c r="Y1996">
        <v>655.08000000000004</v>
      </c>
      <c r="Z1996">
        <v>580.35</v>
      </c>
      <c r="AA1996">
        <v>74.73</v>
      </c>
      <c r="AB1996">
        <v>0.11407766990291263</v>
      </c>
      <c r="AC1996" t="s">
        <v>4759</v>
      </c>
      <c r="AD1996" t="s">
        <v>5088</v>
      </c>
      <c r="AE1996" s="2">
        <v>46178</v>
      </c>
      <c r="AF1996">
        <v>2026</v>
      </c>
      <c r="AG1996" s="2">
        <v>46174</v>
      </c>
    </row>
    <row r="1997" spans="1:33" x14ac:dyDescent="0.25">
      <c r="A1997" t="s">
        <v>2403</v>
      </c>
      <c r="B1997" t="s">
        <v>2404</v>
      </c>
      <c r="C1997" t="s">
        <v>80</v>
      </c>
      <c r="D1997" t="s">
        <v>39</v>
      </c>
      <c r="E1997" t="s">
        <v>14</v>
      </c>
      <c r="F1997">
        <v>1</v>
      </c>
      <c r="G1997">
        <v>163.77000000000001</v>
      </c>
      <c r="H1997">
        <v>0.02</v>
      </c>
      <c r="I1997" t="s">
        <v>30</v>
      </c>
      <c r="J1997" t="s">
        <v>5040</v>
      </c>
      <c r="K1997" t="s">
        <v>4973</v>
      </c>
      <c r="L1997" t="s">
        <v>5033</v>
      </c>
      <c r="M1997">
        <v>116.07</v>
      </c>
      <c r="N1997" s="2">
        <v>45781</v>
      </c>
      <c r="O1997">
        <v>46</v>
      </c>
      <c r="P1997" t="s">
        <v>4025</v>
      </c>
      <c r="Q1997" t="s">
        <v>4029</v>
      </c>
      <c r="R1997" t="s">
        <v>4031</v>
      </c>
      <c r="S1997" t="s">
        <v>4032</v>
      </c>
      <c r="T1997" t="s">
        <v>5097</v>
      </c>
      <c r="U1997" t="s">
        <v>4141</v>
      </c>
      <c r="V1997" t="s">
        <v>4068</v>
      </c>
      <c r="W1997" t="s">
        <v>5055</v>
      </c>
      <c r="X1997" t="s">
        <v>4948</v>
      </c>
      <c r="Y1997">
        <v>160.49</v>
      </c>
      <c r="Z1997">
        <v>116.07</v>
      </c>
      <c r="AA1997">
        <v>44.42</v>
      </c>
      <c r="AB1997">
        <v>0.27677736930649882</v>
      </c>
      <c r="AC1997" t="s">
        <v>4653</v>
      </c>
      <c r="AD1997" t="s">
        <v>5128</v>
      </c>
      <c r="AE1997" s="2">
        <v>46220</v>
      </c>
      <c r="AF1997">
        <v>2026</v>
      </c>
      <c r="AG1997" s="2">
        <v>46204</v>
      </c>
    </row>
    <row r="1998" spans="1:33" x14ac:dyDescent="0.25">
      <c r="A1998" t="s">
        <v>2794</v>
      </c>
      <c r="B1998" t="s">
        <v>1097</v>
      </c>
      <c r="C1998" t="s">
        <v>80</v>
      </c>
      <c r="D1998" t="s">
        <v>95</v>
      </c>
      <c r="E1998" t="s">
        <v>25</v>
      </c>
      <c r="F1998">
        <v>3</v>
      </c>
      <c r="G1998">
        <v>163.77000000000001</v>
      </c>
      <c r="H1998">
        <v>0</v>
      </c>
      <c r="I1998" t="s">
        <v>35</v>
      </c>
      <c r="J1998" t="s">
        <v>5040</v>
      </c>
      <c r="K1998" t="s">
        <v>4973</v>
      </c>
      <c r="L1998" t="s">
        <v>5033</v>
      </c>
      <c r="M1998">
        <v>116.07</v>
      </c>
      <c r="N1998" s="2">
        <v>45187</v>
      </c>
      <c r="O1998">
        <v>22</v>
      </c>
      <c r="P1998" t="s">
        <v>4030</v>
      </c>
      <c r="Q1998" t="s">
        <v>4029</v>
      </c>
      <c r="R1998" t="s">
        <v>4026</v>
      </c>
      <c r="S1998" t="s">
        <v>4027</v>
      </c>
      <c r="T1998" t="s">
        <v>5095</v>
      </c>
      <c r="U1998" t="s">
        <v>4089</v>
      </c>
      <c r="V1998" t="s">
        <v>4068</v>
      </c>
      <c r="W1998" t="s">
        <v>5051</v>
      </c>
      <c r="X1998" t="s">
        <v>5113</v>
      </c>
      <c r="Y1998">
        <v>491.31</v>
      </c>
      <c r="Z1998">
        <v>348.21</v>
      </c>
      <c r="AA1998">
        <v>143.1</v>
      </c>
      <c r="AB1998">
        <v>0.29126213592233008</v>
      </c>
      <c r="AC1998" t="s">
        <v>4852</v>
      </c>
      <c r="AD1998" t="s">
        <v>5094</v>
      </c>
      <c r="AE1998" s="2">
        <v>45896</v>
      </c>
      <c r="AF1998">
        <v>2025</v>
      </c>
      <c r="AG1998" s="2">
        <v>45870</v>
      </c>
    </row>
    <row r="1999" spans="1:33" x14ac:dyDescent="0.25">
      <c r="A1999" t="s">
        <v>3651</v>
      </c>
      <c r="B1999" t="s">
        <v>1105</v>
      </c>
      <c r="C1999" t="s">
        <v>80</v>
      </c>
      <c r="D1999" t="s">
        <v>48</v>
      </c>
      <c r="E1999" t="s">
        <v>25</v>
      </c>
      <c r="F1999">
        <v>5</v>
      </c>
      <c r="G1999">
        <v>163.77000000000001</v>
      </c>
      <c r="H1999">
        <v>0</v>
      </c>
      <c r="I1999" t="s">
        <v>15</v>
      </c>
      <c r="J1999" t="s">
        <v>5040</v>
      </c>
      <c r="K1999" t="s">
        <v>4973</v>
      </c>
      <c r="L1999" t="s">
        <v>5033</v>
      </c>
      <c r="M1999">
        <v>116.07</v>
      </c>
      <c r="N1999" s="2">
        <v>45304</v>
      </c>
      <c r="O1999">
        <v>21</v>
      </c>
      <c r="P1999" t="s">
        <v>4052</v>
      </c>
      <c r="Q1999" t="s">
        <v>4029</v>
      </c>
      <c r="R1999" t="s">
        <v>5113</v>
      </c>
      <c r="S1999" t="s">
        <v>4032</v>
      </c>
      <c r="T1999" t="s">
        <v>5110</v>
      </c>
      <c r="U1999" t="s">
        <v>4135</v>
      </c>
      <c r="V1999" t="s">
        <v>4058</v>
      </c>
      <c r="W1999" t="s">
        <v>5055</v>
      </c>
      <c r="X1999" t="s">
        <v>5112</v>
      </c>
      <c r="Y1999">
        <v>818.85</v>
      </c>
      <c r="Z1999">
        <v>580.35</v>
      </c>
      <c r="AA1999">
        <v>238.5</v>
      </c>
      <c r="AB1999">
        <v>0.29126213592233008</v>
      </c>
      <c r="AC1999" t="s">
        <v>4505</v>
      </c>
      <c r="AD1999" t="s">
        <v>5109</v>
      </c>
      <c r="AE1999" s="2">
        <v>46022</v>
      </c>
      <c r="AF1999">
        <v>2025</v>
      </c>
      <c r="AG1999" s="2">
        <v>45992</v>
      </c>
    </row>
    <row r="2000" spans="1:33" x14ac:dyDescent="0.25">
      <c r="A2000" t="s">
        <v>1337</v>
      </c>
      <c r="B2000" t="s">
        <v>1099</v>
      </c>
      <c r="C2000" t="s">
        <v>80</v>
      </c>
      <c r="D2000" t="s">
        <v>44</v>
      </c>
      <c r="E2000" t="s">
        <v>25</v>
      </c>
      <c r="F2000">
        <v>5</v>
      </c>
      <c r="G2000">
        <v>163.77000000000001</v>
      </c>
      <c r="H2000">
        <v>0</v>
      </c>
      <c r="I2000" t="s">
        <v>30</v>
      </c>
      <c r="J2000" t="s">
        <v>5040</v>
      </c>
      <c r="K2000" t="s">
        <v>4973</v>
      </c>
      <c r="L2000" t="s">
        <v>5033</v>
      </c>
      <c r="M2000">
        <v>116.07</v>
      </c>
      <c r="N2000" s="2">
        <v>45805</v>
      </c>
      <c r="O2000">
        <v>72</v>
      </c>
      <c r="P2000" t="s">
        <v>4048</v>
      </c>
      <c r="Q2000" t="s">
        <v>4024</v>
      </c>
      <c r="R2000" t="s">
        <v>4046</v>
      </c>
      <c r="S2000" t="s">
        <v>4032</v>
      </c>
      <c r="T2000" t="s">
        <v>5065</v>
      </c>
      <c r="U2000" t="s">
        <v>4046</v>
      </c>
      <c r="V2000" t="s">
        <v>4032</v>
      </c>
      <c r="W2000" t="s">
        <v>5055</v>
      </c>
      <c r="X2000" t="s">
        <v>5067</v>
      </c>
      <c r="Y2000">
        <v>818.85</v>
      </c>
      <c r="Z2000">
        <v>580.35</v>
      </c>
      <c r="AA2000">
        <v>238.5</v>
      </c>
      <c r="AB2000">
        <v>0.29126213592233008</v>
      </c>
      <c r="AC2000" t="s">
        <v>4825</v>
      </c>
      <c r="AD2000" t="s">
        <v>5064</v>
      </c>
      <c r="AE2000" s="2">
        <v>46159</v>
      </c>
      <c r="AF2000">
        <v>2026</v>
      </c>
      <c r="AG2000" s="2">
        <v>46143</v>
      </c>
    </row>
    <row r="2001" spans="1:33" x14ac:dyDescent="0.25">
      <c r="A2001" t="s">
        <v>2498</v>
      </c>
      <c r="B2001" t="s">
        <v>2499</v>
      </c>
      <c r="C2001" t="s">
        <v>80</v>
      </c>
      <c r="D2001" t="s">
        <v>58</v>
      </c>
      <c r="E2001" t="s">
        <v>14</v>
      </c>
      <c r="F2001">
        <v>1</v>
      </c>
      <c r="G2001">
        <v>162.18</v>
      </c>
      <c r="H2001">
        <v>0</v>
      </c>
      <c r="I2001" t="s">
        <v>35</v>
      </c>
      <c r="J2001" t="s">
        <v>5040</v>
      </c>
      <c r="K2001" t="s">
        <v>4973</v>
      </c>
      <c r="L2001" t="s">
        <v>5033</v>
      </c>
      <c r="M2001">
        <v>116.07</v>
      </c>
      <c r="N2001" s="2">
        <v>45035</v>
      </c>
      <c r="O2001">
        <v>21</v>
      </c>
      <c r="P2001" t="s">
        <v>4025</v>
      </c>
      <c r="Q2001" t="s">
        <v>4029</v>
      </c>
      <c r="R2001" t="s">
        <v>4041</v>
      </c>
      <c r="S2001" t="s">
        <v>4036</v>
      </c>
      <c r="T2001" t="s">
        <v>5050</v>
      </c>
      <c r="U2001" t="s">
        <v>4060</v>
      </c>
      <c r="V2001" t="s">
        <v>4032</v>
      </c>
      <c r="W2001" t="s">
        <v>5051</v>
      </c>
      <c r="X2001" t="s">
        <v>5052</v>
      </c>
      <c r="Y2001">
        <v>162.18</v>
      </c>
      <c r="Z2001">
        <v>116.07</v>
      </c>
      <c r="AA2001">
        <v>46.11</v>
      </c>
      <c r="AB2001">
        <v>0.28431372549019607</v>
      </c>
      <c r="AC2001" t="s">
        <v>4618</v>
      </c>
      <c r="AD2001" t="s">
        <v>5049</v>
      </c>
      <c r="AE2001" s="2">
        <v>45954</v>
      </c>
      <c r="AF2001">
        <v>2025</v>
      </c>
      <c r="AG2001" s="2">
        <v>45931</v>
      </c>
    </row>
    <row r="2002" spans="1:33" x14ac:dyDescent="0.25">
      <c r="A2002" t="s">
        <v>1663</v>
      </c>
      <c r="B2002" t="s">
        <v>1192</v>
      </c>
      <c r="C2002" t="s">
        <v>80</v>
      </c>
      <c r="D2002" t="s">
        <v>112</v>
      </c>
      <c r="E2002" t="s">
        <v>25</v>
      </c>
      <c r="F2002">
        <v>2</v>
      </c>
      <c r="G2002">
        <v>162.18</v>
      </c>
      <c r="H2002">
        <v>0.1</v>
      </c>
      <c r="I2002" t="s">
        <v>30</v>
      </c>
      <c r="J2002" t="s">
        <v>5040</v>
      </c>
      <c r="K2002" t="s">
        <v>4973</v>
      </c>
      <c r="L2002" t="s">
        <v>5033</v>
      </c>
      <c r="M2002">
        <v>116.07</v>
      </c>
      <c r="N2002" s="2">
        <v>45258</v>
      </c>
      <c r="O2002">
        <v>49</v>
      </c>
      <c r="P2002" t="s">
        <v>4025</v>
      </c>
      <c r="Q2002" t="s">
        <v>4024</v>
      </c>
      <c r="R2002" t="s">
        <v>4041</v>
      </c>
      <c r="S2002" t="s">
        <v>4036</v>
      </c>
      <c r="T2002" t="s">
        <v>5107</v>
      </c>
      <c r="U2002" t="s">
        <v>4057</v>
      </c>
      <c r="V2002" t="s">
        <v>4058</v>
      </c>
      <c r="W2002" t="s">
        <v>5051</v>
      </c>
      <c r="X2002" t="s">
        <v>5108</v>
      </c>
      <c r="Y2002">
        <v>291.92</v>
      </c>
      <c r="Z2002">
        <v>232.14</v>
      </c>
      <c r="AA2002">
        <v>59.78</v>
      </c>
      <c r="AB2002">
        <v>0.20478213209098384</v>
      </c>
      <c r="AC2002" t="s">
        <v>4364</v>
      </c>
      <c r="AD2002" t="s">
        <v>5106</v>
      </c>
      <c r="AE2002" s="2">
        <v>46079</v>
      </c>
      <c r="AF2002">
        <v>2026</v>
      </c>
      <c r="AG2002" s="2">
        <v>46054</v>
      </c>
    </row>
    <row r="2003" spans="1:33" x14ac:dyDescent="0.25">
      <c r="A2003" t="s">
        <v>2106</v>
      </c>
      <c r="B2003" t="s">
        <v>566</v>
      </c>
      <c r="C2003" t="s">
        <v>80</v>
      </c>
      <c r="D2003" t="s">
        <v>120</v>
      </c>
      <c r="E2003" t="s">
        <v>25</v>
      </c>
      <c r="F2003">
        <v>1</v>
      </c>
      <c r="G2003">
        <v>162.18</v>
      </c>
      <c r="H2003">
        <v>0.15</v>
      </c>
      <c r="I2003" t="s">
        <v>15</v>
      </c>
      <c r="J2003" t="s">
        <v>5040</v>
      </c>
      <c r="K2003" t="s">
        <v>4973</v>
      </c>
      <c r="L2003" t="s">
        <v>5033</v>
      </c>
      <c r="M2003">
        <v>116.07</v>
      </c>
      <c r="N2003" s="2">
        <v>45744</v>
      </c>
      <c r="O2003">
        <v>53</v>
      </c>
      <c r="P2003" t="s">
        <v>4025</v>
      </c>
      <c r="Q2003" t="s">
        <v>4024</v>
      </c>
      <c r="R2003" t="s">
        <v>4077</v>
      </c>
      <c r="S2003" t="s">
        <v>4071</v>
      </c>
      <c r="T2003" t="s">
        <v>5101</v>
      </c>
      <c r="U2003" t="s">
        <v>4026</v>
      </c>
      <c r="V2003" t="s">
        <v>4027</v>
      </c>
      <c r="W2003" t="s">
        <v>5051</v>
      </c>
      <c r="X2003" t="s">
        <v>5102</v>
      </c>
      <c r="Y2003">
        <v>137.85</v>
      </c>
      <c r="Z2003">
        <v>116.07</v>
      </c>
      <c r="AA2003">
        <v>21.78</v>
      </c>
      <c r="AB2003">
        <v>0.15799782372143636</v>
      </c>
      <c r="AC2003" t="s">
        <v>4683</v>
      </c>
      <c r="AD2003" t="s">
        <v>5127</v>
      </c>
      <c r="AE2003" s="2">
        <v>46220</v>
      </c>
      <c r="AF2003">
        <v>2026</v>
      </c>
      <c r="AG2003" s="2">
        <v>46204</v>
      </c>
    </row>
    <row r="2004" spans="1:33" x14ac:dyDescent="0.25">
      <c r="A2004" t="s">
        <v>1514</v>
      </c>
      <c r="B2004" t="s">
        <v>494</v>
      </c>
      <c r="C2004" t="s">
        <v>80</v>
      </c>
      <c r="D2004" t="s">
        <v>13</v>
      </c>
      <c r="E2004" t="s">
        <v>25</v>
      </c>
      <c r="F2004">
        <v>2</v>
      </c>
      <c r="G2004">
        <v>162.18</v>
      </c>
      <c r="H2004">
        <v>0.02</v>
      </c>
      <c r="I2004" t="s">
        <v>15</v>
      </c>
      <c r="J2004" t="s">
        <v>5040</v>
      </c>
      <c r="K2004" t="s">
        <v>4973</v>
      </c>
      <c r="L2004" t="s">
        <v>5033</v>
      </c>
      <c r="M2004">
        <v>116.07</v>
      </c>
      <c r="N2004" s="2">
        <v>45040</v>
      </c>
      <c r="O2004">
        <v>27</v>
      </c>
      <c r="P2004" t="s">
        <v>4025</v>
      </c>
      <c r="Q2004" t="s">
        <v>4029</v>
      </c>
      <c r="R2004" t="s">
        <v>4087</v>
      </c>
      <c r="S2004" t="s">
        <v>4036</v>
      </c>
      <c r="T2004" t="s">
        <v>5076</v>
      </c>
      <c r="U2004" t="s">
        <v>4085</v>
      </c>
      <c r="V2004" t="s">
        <v>4036</v>
      </c>
      <c r="W2004" t="s">
        <v>5051</v>
      </c>
      <c r="X2004" t="s">
        <v>5077</v>
      </c>
      <c r="Y2004">
        <v>317.87</v>
      </c>
      <c r="Z2004">
        <v>232.14</v>
      </c>
      <c r="AA2004">
        <v>85.73</v>
      </c>
      <c r="AB2004">
        <v>0.26970145027841569</v>
      </c>
      <c r="AC2004" t="s">
        <v>4911</v>
      </c>
      <c r="AD2004" t="s">
        <v>5075</v>
      </c>
      <c r="AE2004" s="2">
        <v>46089</v>
      </c>
      <c r="AF2004">
        <v>2026</v>
      </c>
      <c r="AG2004" s="2">
        <v>46082</v>
      </c>
    </row>
    <row r="2005" spans="1:33" x14ac:dyDescent="0.25">
      <c r="A2005" t="s">
        <v>3897</v>
      </c>
      <c r="B2005" t="s">
        <v>338</v>
      </c>
      <c r="C2005" t="s">
        <v>80</v>
      </c>
      <c r="D2005" t="s">
        <v>226</v>
      </c>
      <c r="E2005" t="s">
        <v>14</v>
      </c>
      <c r="F2005">
        <v>2</v>
      </c>
      <c r="G2005">
        <v>162.18</v>
      </c>
      <c r="H2005">
        <v>0.2</v>
      </c>
      <c r="I2005" t="s">
        <v>35</v>
      </c>
      <c r="J2005" t="s">
        <v>5040</v>
      </c>
      <c r="K2005" t="s">
        <v>4973</v>
      </c>
      <c r="L2005" t="s">
        <v>5033</v>
      </c>
      <c r="M2005">
        <v>116.07</v>
      </c>
      <c r="N2005" s="2">
        <v>45720</v>
      </c>
      <c r="O2005">
        <v>39</v>
      </c>
      <c r="P2005" t="s">
        <v>4052</v>
      </c>
      <c r="Q2005" t="s">
        <v>4029</v>
      </c>
      <c r="R2005" t="s">
        <v>4050</v>
      </c>
      <c r="S2005" t="s">
        <v>4036</v>
      </c>
      <c r="T2005" t="s">
        <v>5062</v>
      </c>
      <c r="U2005" t="s">
        <v>4055</v>
      </c>
      <c r="V2005" t="s">
        <v>4032</v>
      </c>
      <c r="W2005" t="s">
        <v>5055</v>
      </c>
      <c r="X2005" t="s">
        <v>5063</v>
      </c>
      <c r="Y2005">
        <v>259.49</v>
      </c>
      <c r="Z2005">
        <v>232.14</v>
      </c>
      <c r="AA2005">
        <v>27.35</v>
      </c>
      <c r="AB2005">
        <v>0.10539905198658908</v>
      </c>
      <c r="AC2005" t="s">
        <v>4721</v>
      </c>
      <c r="AD2005" t="s">
        <v>5123</v>
      </c>
      <c r="AE2005" s="2">
        <v>46132</v>
      </c>
      <c r="AF2005">
        <v>2026</v>
      </c>
      <c r="AG2005" s="2">
        <v>46113</v>
      </c>
    </row>
    <row r="2006" spans="1:33" x14ac:dyDescent="0.25">
      <c r="A2006" t="s">
        <v>937</v>
      </c>
      <c r="B2006" t="s">
        <v>709</v>
      </c>
      <c r="C2006" t="s">
        <v>80</v>
      </c>
      <c r="D2006" t="s">
        <v>187</v>
      </c>
      <c r="E2006" t="s">
        <v>14</v>
      </c>
      <c r="F2006">
        <v>2</v>
      </c>
      <c r="G2006">
        <v>162.18</v>
      </c>
      <c r="H2006">
        <v>0.05</v>
      </c>
      <c r="I2006" t="s">
        <v>30</v>
      </c>
      <c r="J2006" t="s">
        <v>5040</v>
      </c>
      <c r="K2006" t="s">
        <v>4973</v>
      </c>
      <c r="L2006" t="s">
        <v>5033</v>
      </c>
      <c r="M2006">
        <v>116.07</v>
      </c>
      <c r="N2006" s="2">
        <v>45317</v>
      </c>
      <c r="O2006">
        <v>68</v>
      </c>
      <c r="P2006" t="s">
        <v>4030</v>
      </c>
      <c r="Q2006" t="s">
        <v>4024</v>
      </c>
      <c r="R2006" t="s">
        <v>4135</v>
      </c>
      <c r="S2006" t="s">
        <v>4058</v>
      </c>
      <c r="T2006" t="s">
        <v>5099</v>
      </c>
      <c r="U2006" t="s">
        <v>4067</v>
      </c>
      <c r="V2006" t="s">
        <v>4068</v>
      </c>
      <c r="W2006" t="s">
        <v>5070</v>
      </c>
      <c r="X2006" t="s">
        <v>5113</v>
      </c>
      <c r="Y2006">
        <v>308.14</v>
      </c>
      <c r="Z2006">
        <v>232.14</v>
      </c>
      <c r="AA2006">
        <v>76</v>
      </c>
      <c r="AB2006">
        <v>0.24664113714545338</v>
      </c>
      <c r="AC2006" t="s">
        <v>4277</v>
      </c>
      <c r="AD2006" t="s">
        <v>5098</v>
      </c>
      <c r="AE2006" s="2">
        <v>46098</v>
      </c>
      <c r="AF2006">
        <v>2026</v>
      </c>
      <c r="AG2006" s="2">
        <v>46082</v>
      </c>
    </row>
    <row r="2007" spans="1:33" x14ac:dyDescent="0.25">
      <c r="A2007" t="s">
        <v>2936</v>
      </c>
      <c r="B2007" t="s">
        <v>111</v>
      </c>
      <c r="C2007" t="s">
        <v>80</v>
      </c>
      <c r="D2007" t="s">
        <v>112</v>
      </c>
      <c r="E2007" t="s">
        <v>14</v>
      </c>
      <c r="F2007">
        <v>2</v>
      </c>
      <c r="G2007">
        <v>162.18</v>
      </c>
      <c r="H2007">
        <v>0.2</v>
      </c>
      <c r="I2007" t="s">
        <v>30</v>
      </c>
      <c r="J2007" t="s">
        <v>5040</v>
      </c>
      <c r="K2007" t="s">
        <v>4973</v>
      </c>
      <c r="L2007" t="s">
        <v>5033</v>
      </c>
      <c r="M2007">
        <v>116.07</v>
      </c>
      <c r="N2007" s="2">
        <v>45370</v>
      </c>
      <c r="O2007">
        <v>72</v>
      </c>
      <c r="P2007" t="s">
        <v>4030</v>
      </c>
      <c r="Q2007" t="s">
        <v>4024</v>
      </c>
      <c r="R2007" t="s">
        <v>4143</v>
      </c>
      <c r="S2007" t="s">
        <v>4027</v>
      </c>
      <c r="T2007" t="s">
        <v>5107</v>
      </c>
      <c r="U2007" t="s">
        <v>4057</v>
      </c>
      <c r="V2007" t="s">
        <v>4058</v>
      </c>
      <c r="W2007" t="s">
        <v>5051</v>
      </c>
      <c r="X2007" t="s">
        <v>5108</v>
      </c>
      <c r="Y2007">
        <v>259.49</v>
      </c>
      <c r="Z2007">
        <v>232.14</v>
      </c>
      <c r="AA2007">
        <v>27.35</v>
      </c>
      <c r="AB2007">
        <v>0.10539905198658908</v>
      </c>
      <c r="AC2007" t="s">
        <v>4595</v>
      </c>
      <c r="AD2007" t="s">
        <v>5106</v>
      </c>
      <c r="AE2007" s="2">
        <v>45990</v>
      </c>
      <c r="AF2007">
        <v>2025</v>
      </c>
      <c r="AG2007" s="2">
        <v>45962</v>
      </c>
    </row>
    <row r="2008" spans="1:33" x14ac:dyDescent="0.25">
      <c r="A2008" t="s">
        <v>1202</v>
      </c>
      <c r="B2008" t="s">
        <v>473</v>
      </c>
      <c r="C2008" t="s">
        <v>80</v>
      </c>
      <c r="D2008" t="s">
        <v>64</v>
      </c>
      <c r="E2008" t="s">
        <v>14</v>
      </c>
      <c r="F2008">
        <v>2</v>
      </c>
      <c r="G2008">
        <v>162.18</v>
      </c>
      <c r="H2008">
        <v>0</v>
      </c>
      <c r="I2008" t="s">
        <v>30</v>
      </c>
      <c r="J2008" t="s">
        <v>5040</v>
      </c>
      <c r="K2008" t="s">
        <v>4973</v>
      </c>
      <c r="L2008" t="s">
        <v>5033</v>
      </c>
      <c r="M2008">
        <v>116.07</v>
      </c>
      <c r="N2008" s="2">
        <v>44997</v>
      </c>
      <c r="O2008">
        <v>25</v>
      </c>
      <c r="P2008" t="s">
        <v>4025</v>
      </c>
      <c r="Q2008" t="s">
        <v>4024</v>
      </c>
      <c r="R2008" t="s">
        <v>4165</v>
      </c>
      <c r="S2008" t="s">
        <v>4071</v>
      </c>
      <c r="T2008" t="s">
        <v>5089</v>
      </c>
      <c r="U2008" t="s">
        <v>4077</v>
      </c>
      <c r="V2008" t="s">
        <v>4071</v>
      </c>
      <c r="W2008" t="s">
        <v>5055</v>
      </c>
      <c r="X2008" t="s">
        <v>5090</v>
      </c>
      <c r="Y2008">
        <v>324.36</v>
      </c>
      <c r="Z2008">
        <v>232.14</v>
      </c>
      <c r="AA2008">
        <v>92.22</v>
      </c>
      <c r="AB2008">
        <v>0.28431372549019607</v>
      </c>
      <c r="AC2008" t="s">
        <v>4966</v>
      </c>
      <c r="AD2008" t="s">
        <v>5088</v>
      </c>
      <c r="AE2008" s="2">
        <v>46097</v>
      </c>
      <c r="AF2008">
        <v>2026</v>
      </c>
      <c r="AG2008" s="2">
        <v>46082</v>
      </c>
    </row>
    <row r="2009" spans="1:33" x14ac:dyDescent="0.25">
      <c r="A2009" t="s">
        <v>412</v>
      </c>
      <c r="B2009" t="s">
        <v>413</v>
      </c>
      <c r="C2009" t="s">
        <v>80</v>
      </c>
      <c r="D2009" t="s">
        <v>19</v>
      </c>
      <c r="E2009" t="s">
        <v>14</v>
      </c>
      <c r="F2009">
        <v>2</v>
      </c>
      <c r="G2009">
        <v>162.18</v>
      </c>
      <c r="H2009">
        <v>0</v>
      </c>
      <c r="I2009" t="s">
        <v>1258</v>
      </c>
      <c r="J2009" t="s">
        <v>5040</v>
      </c>
      <c r="K2009" t="s">
        <v>4973</v>
      </c>
      <c r="L2009" t="s">
        <v>5033</v>
      </c>
      <c r="M2009">
        <v>116.07</v>
      </c>
      <c r="N2009" s="2">
        <v>45895</v>
      </c>
      <c r="O2009">
        <v>45</v>
      </c>
      <c r="P2009" t="s">
        <v>4052</v>
      </c>
      <c r="Q2009" t="s">
        <v>4024</v>
      </c>
      <c r="R2009" t="s">
        <v>4135</v>
      </c>
      <c r="S2009" t="s">
        <v>4058</v>
      </c>
      <c r="T2009" t="s">
        <v>5058</v>
      </c>
      <c r="U2009" t="s">
        <v>4055</v>
      </c>
      <c r="V2009" t="s">
        <v>4032</v>
      </c>
      <c r="W2009" t="s">
        <v>5051</v>
      </c>
      <c r="X2009" t="s">
        <v>5060</v>
      </c>
      <c r="Y2009">
        <v>324.36</v>
      </c>
      <c r="Z2009">
        <v>232.14</v>
      </c>
      <c r="AA2009">
        <v>92.22</v>
      </c>
      <c r="AB2009">
        <v>0.28431372549019607</v>
      </c>
      <c r="AC2009" t="s">
        <v>4806</v>
      </c>
      <c r="AD2009" t="s">
        <v>5057</v>
      </c>
      <c r="AE2009" s="2">
        <v>45909</v>
      </c>
      <c r="AF2009">
        <v>2025</v>
      </c>
      <c r="AG2009" s="2">
        <v>45901</v>
      </c>
    </row>
    <row r="2010" spans="1:33" x14ac:dyDescent="0.25">
      <c r="A2010" t="s">
        <v>1649</v>
      </c>
      <c r="B2010" t="s">
        <v>451</v>
      </c>
      <c r="C2010" t="s">
        <v>80</v>
      </c>
      <c r="D2010" t="s">
        <v>19</v>
      </c>
      <c r="E2010" t="s">
        <v>25</v>
      </c>
      <c r="F2010">
        <v>5</v>
      </c>
      <c r="G2010">
        <v>162.18</v>
      </c>
      <c r="H2010">
        <v>0.05</v>
      </c>
      <c r="I2010" t="s">
        <v>20</v>
      </c>
      <c r="J2010" t="s">
        <v>5040</v>
      </c>
      <c r="K2010" t="s">
        <v>4973</v>
      </c>
      <c r="L2010" t="s">
        <v>5033</v>
      </c>
      <c r="M2010">
        <v>116.07</v>
      </c>
      <c r="N2010" s="2">
        <v>46046</v>
      </c>
      <c r="O2010">
        <v>67</v>
      </c>
      <c r="P2010" t="s">
        <v>4025</v>
      </c>
      <c r="Q2010" t="s">
        <v>4024</v>
      </c>
      <c r="R2010" t="s">
        <v>4135</v>
      </c>
      <c r="S2010" t="s">
        <v>4058</v>
      </c>
      <c r="T2010" t="s">
        <v>5058</v>
      </c>
      <c r="U2010" t="s">
        <v>4055</v>
      </c>
      <c r="V2010" t="s">
        <v>4032</v>
      </c>
      <c r="W2010" t="s">
        <v>5051</v>
      </c>
      <c r="X2010" t="s">
        <v>5060</v>
      </c>
      <c r="Y2010">
        <v>770.36</v>
      </c>
      <c r="Z2010">
        <v>580.35</v>
      </c>
      <c r="AA2010">
        <v>190.01</v>
      </c>
      <c r="AB2010">
        <v>0.24665091645464457</v>
      </c>
      <c r="AC2010" t="s">
        <v>4438</v>
      </c>
      <c r="AD2010" t="s">
        <v>5057</v>
      </c>
      <c r="AE2010" s="2">
        <v>46080</v>
      </c>
      <c r="AF2010">
        <v>2026</v>
      </c>
      <c r="AG2010" s="2">
        <v>46054</v>
      </c>
    </row>
    <row r="2011" spans="1:33" x14ac:dyDescent="0.25">
      <c r="A2011" t="s">
        <v>2620</v>
      </c>
      <c r="B2011" t="s">
        <v>700</v>
      </c>
      <c r="C2011" t="s">
        <v>80</v>
      </c>
      <c r="D2011" t="s">
        <v>120</v>
      </c>
      <c r="E2011" t="s">
        <v>14</v>
      </c>
      <c r="F2011">
        <v>1</v>
      </c>
      <c r="G2011">
        <v>162.18</v>
      </c>
      <c r="H2011">
        <v>0.15</v>
      </c>
      <c r="I2011" t="s">
        <v>30</v>
      </c>
      <c r="J2011" t="s">
        <v>5040</v>
      </c>
      <c r="K2011" t="s">
        <v>4973</v>
      </c>
      <c r="L2011" t="s">
        <v>5033</v>
      </c>
      <c r="M2011">
        <v>116.07</v>
      </c>
      <c r="N2011" s="2">
        <v>45862</v>
      </c>
      <c r="O2011">
        <v>57</v>
      </c>
      <c r="P2011" t="s">
        <v>4025</v>
      </c>
      <c r="Q2011" t="s">
        <v>4024</v>
      </c>
      <c r="R2011" t="s">
        <v>4041</v>
      </c>
      <c r="S2011" t="s">
        <v>4036</v>
      </c>
      <c r="T2011" t="s">
        <v>5101</v>
      </c>
      <c r="U2011" t="s">
        <v>4026</v>
      </c>
      <c r="V2011" t="s">
        <v>4027</v>
      </c>
      <c r="W2011" t="s">
        <v>5051</v>
      </c>
      <c r="X2011" t="s">
        <v>5102</v>
      </c>
      <c r="Y2011">
        <v>137.85</v>
      </c>
      <c r="Z2011">
        <v>116.07</v>
      </c>
      <c r="AA2011">
        <v>21.78</v>
      </c>
      <c r="AB2011">
        <v>0.15799782372143636</v>
      </c>
      <c r="AC2011" t="s">
        <v>4269</v>
      </c>
      <c r="AD2011" t="s">
        <v>5127</v>
      </c>
      <c r="AE2011" s="2">
        <v>46201</v>
      </c>
      <c r="AF2011">
        <v>2026</v>
      </c>
      <c r="AG2011" s="2">
        <v>46174</v>
      </c>
    </row>
    <row r="2012" spans="1:33" x14ac:dyDescent="0.25">
      <c r="A2012" t="s">
        <v>2669</v>
      </c>
      <c r="B2012" t="s">
        <v>2005</v>
      </c>
      <c r="C2012" t="s">
        <v>80</v>
      </c>
      <c r="D2012" t="s">
        <v>112</v>
      </c>
      <c r="E2012" t="s">
        <v>25</v>
      </c>
      <c r="F2012">
        <v>1</v>
      </c>
      <c r="G2012">
        <v>160.59</v>
      </c>
      <c r="H2012">
        <v>0</v>
      </c>
      <c r="I2012" t="s">
        <v>35</v>
      </c>
      <c r="J2012" t="s">
        <v>5040</v>
      </c>
      <c r="K2012" t="s">
        <v>4973</v>
      </c>
      <c r="L2012" t="s">
        <v>5033</v>
      </c>
      <c r="M2012">
        <v>116.07</v>
      </c>
      <c r="N2012" s="2">
        <v>45998</v>
      </c>
      <c r="O2012">
        <v>46</v>
      </c>
      <c r="P2012" t="s">
        <v>4030</v>
      </c>
      <c r="Q2012" t="s">
        <v>4029</v>
      </c>
      <c r="R2012" t="s">
        <v>4165</v>
      </c>
      <c r="S2012" t="s">
        <v>4071</v>
      </c>
      <c r="T2012" t="s">
        <v>5107</v>
      </c>
      <c r="U2012" t="s">
        <v>4057</v>
      </c>
      <c r="V2012" t="s">
        <v>4058</v>
      </c>
      <c r="W2012" t="s">
        <v>5051</v>
      </c>
      <c r="X2012" t="s">
        <v>5108</v>
      </c>
      <c r="Y2012">
        <v>160.59</v>
      </c>
      <c r="Z2012">
        <v>116.07</v>
      </c>
      <c r="AA2012">
        <v>44.52</v>
      </c>
      <c r="AB2012">
        <v>0.27722772277227725</v>
      </c>
      <c r="AC2012" t="s">
        <v>4888</v>
      </c>
      <c r="AD2012" t="s">
        <v>5106</v>
      </c>
      <c r="AE2012" s="2">
        <v>46051</v>
      </c>
      <c r="AF2012">
        <v>2026</v>
      </c>
      <c r="AG2012" s="2">
        <v>46023</v>
      </c>
    </row>
    <row r="2013" spans="1:33" x14ac:dyDescent="0.25">
      <c r="A2013" t="s">
        <v>1911</v>
      </c>
      <c r="B2013" t="s">
        <v>779</v>
      </c>
      <c r="C2013" t="s">
        <v>80</v>
      </c>
      <c r="D2013" t="s">
        <v>104</v>
      </c>
      <c r="E2013" t="s">
        <v>14</v>
      </c>
      <c r="F2013">
        <v>2</v>
      </c>
      <c r="G2013">
        <v>160.59</v>
      </c>
      <c r="H2013">
        <v>0.2</v>
      </c>
      <c r="I2013" t="s">
        <v>35</v>
      </c>
      <c r="J2013" t="s">
        <v>5040</v>
      </c>
      <c r="K2013" t="s">
        <v>4973</v>
      </c>
      <c r="L2013" t="s">
        <v>5033</v>
      </c>
      <c r="M2013">
        <v>116.07</v>
      </c>
      <c r="N2013" s="2">
        <v>44938</v>
      </c>
      <c r="O2013">
        <v>57</v>
      </c>
      <c r="P2013" t="s">
        <v>4025</v>
      </c>
      <c r="Q2013" t="s">
        <v>4029</v>
      </c>
      <c r="R2013" t="s">
        <v>4092</v>
      </c>
      <c r="S2013" t="s">
        <v>4071</v>
      </c>
      <c r="T2013" t="s">
        <v>5073</v>
      </c>
      <c r="U2013" t="s">
        <v>4035</v>
      </c>
      <c r="V2013" t="s">
        <v>4036</v>
      </c>
      <c r="W2013" t="s">
        <v>5051</v>
      </c>
      <c r="X2013" t="s">
        <v>5074</v>
      </c>
      <c r="Y2013">
        <v>256.94</v>
      </c>
      <c r="Z2013">
        <v>232.14</v>
      </c>
      <c r="AA2013">
        <v>24.8</v>
      </c>
      <c r="AB2013">
        <v>9.6520588464232893E-2</v>
      </c>
      <c r="AC2013" t="s">
        <v>4221</v>
      </c>
      <c r="AD2013" t="s">
        <v>5072</v>
      </c>
      <c r="AE2013" s="2">
        <v>45975</v>
      </c>
      <c r="AF2013">
        <v>2025</v>
      </c>
      <c r="AG2013" s="2">
        <v>45962</v>
      </c>
    </row>
    <row r="2014" spans="1:33" x14ac:dyDescent="0.25">
      <c r="A2014" t="s">
        <v>619</v>
      </c>
      <c r="B2014" t="s">
        <v>620</v>
      </c>
      <c r="C2014" t="s">
        <v>80</v>
      </c>
      <c r="D2014" t="s">
        <v>74</v>
      </c>
      <c r="E2014" t="s">
        <v>14</v>
      </c>
      <c r="F2014">
        <v>1</v>
      </c>
      <c r="G2014">
        <v>159</v>
      </c>
      <c r="H2014">
        <v>0</v>
      </c>
      <c r="I2014" t="s">
        <v>20</v>
      </c>
      <c r="J2014" t="s">
        <v>5040</v>
      </c>
      <c r="K2014" t="s">
        <v>4973</v>
      </c>
      <c r="L2014" t="s">
        <v>5033</v>
      </c>
      <c r="M2014">
        <v>116.07</v>
      </c>
      <c r="N2014" s="2">
        <v>45708</v>
      </c>
      <c r="O2014">
        <v>25</v>
      </c>
      <c r="P2014" t="s">
        <v>4030</v>
      </c>
      <c r="Q2014" t="s">
        <v>4029</v>
      </c>
      <c r="R2014" t="s">
        <v>4053</v>
      </c>
      <c r="S2014" t="s">
        <v>4027</v>
      </c>
      <c r="T2014" t="s">
        <v>5092</v>
      </c>
      <c r="U2014" t="s">
        <v>4165</v>
      </c>
      <c r="V2014" t="s">
        <v>4071</v>
      </c>
      <c r="W2014" t="s">
        <v>5055</v>
      </c>
      <c r="X2014" t="s">
        <v>5093</v>
      </c>
      <c r="Y2014">
        <v>159</v>
      </c>
      <c r="Z2014">
        <v>116.07</v>
      </c>
      <c r="AA2014">
        <v>42.93</v>
      </c>
      <c r="AB2014">
        <v>0.27</v>
      </c>
      <c r="AC2014" t="s">
        <v>4587</v>
      </c>
      <c r="AD2014" t="s">
        <v>5091</v>
      </c>
      <c r="AE2014" s="2">
        <v>46065</v>
      </c>
      <c r="AF2014">
        <v>2026</v>
      </c>
      <c r="AG2014" s="2">
        <v>46054</v>
      </c>
    </row>
    <row r="2015" spans="1:33" x14ac:dyDescent="0.25">
      <c r="A2015" t="s">
        <v>2275</v>
      </c>
      <c r="B2015" t="s">
        <v>730</v>
      </c>
      <c r="C2015" t="s">
        <v>80</v>
      </c>
      <c r="D2015" t="s">
        <v>48</v>
      </c>
      <c r="E2015" t="s">
        <v>25</v>
      </c>
      <c r="F2015">
        <v>4</v>
      </c>
      <c r="G2015">
        <v>159</v>
      </c>
      <c r="H2015">
        <v>0.02</v>
      </c>
      <c r="I2015" t="s">
        <v>30</v>
      </c>
      <c r="J2015" t="s">
        <v>5040</v>
      </c>
      <c r="K2015" t="s">
        <v>4973</v>
      </c>
      <c r="L2015" t="s">
        <v>5033</v>
      </c>
      <c r="M2015">
        <v>116.07</v>
      </c>
      <c r="N2015" s="2">
        <v>45719</v>
      </c>
      <c r="O2015">
        <v>65</v>
      </c>
      <c r="P2015" t="s">
        <v>4025</v>
      </c>
      <c r="Q2015" t="s">
        <v>4024</v>
      </c>
      <c r="R2015" t="s">
        <v>4141</v>
      </c>
      <c r="S2015" t="s">
        <v>4068</v>
      </c>
      <c r="T2015" t="s">
        <v>5110</v>
      </c>
      <c r="U2015" t="s">
        <v>4135</v>
      </c>
      <c r="V2015" t="s">
        <v>4058</v>
      </c>
      <c r="W2015" t="s">
        <v>5055</v>
      </c>
      <c r="X2015" t="s">
        <v>5112</v>
      </c>
      <c r="Y2015">
        <v>623.28</v>
      </c>
      <c r="Z2015">
        <v>464.28</v>
      </c>
      <c r="AA2015">
        <v>159</v>
      </c>
      <c r="AB2015">
        <v>0.25510204081632654</v>
      </c>
      <c r="AC2015" t="s">
        <v>4592</v>
      </c>
      <c r="AD2015" t="s">
        <v>5109</v>
      </c>
      <c r="AE2015" s="2">
        <v>46067</v>
      </c>
      <c r="AF2015">
        <v>2026</v>
      </c>
      <c r="AG2015" s="2">
        <v>46054</v>
      </c>
    </row>
    <row r="2016" spans="1:33" x14ac:dyDescent="0.25">
      <c r="A2016" t="s">
        <v>364</v>
      </c>
      <c r="B2016" t="s">
        <v>365</v>
      </c>
      <c r="C2016" t="s">
        <v>80</v>
      </c>
      <c r="D2016" t="s">
        <v>95</v>
      </c>
      <c r="E2016" t="s">
        <v>25</v>
      </c>
      <c r="F2016">
        <v>6</v>
      </c>
      <c r="G2016">
        <v>159</v>
      </c>
      <c r="H2016">
        <v>0.05</v>
      </c>
      <c r="I2016" t="s">
        <v>20</v>
      </c>
      <c r="J2016" t="s">
        <v>5040</v>
      </c>
      <c r="K2016" t="s">
        <v>4973</v>
      </c>
      <c r="L2016" t="s">
        <v>5033</v>
      </c>
      <c r="M2016">
        <v>116.07</v>
      </c>
      <c r="N2016" s="2">
        <v>45178</v>
      </c>
      <c r="O2016">
        <v>46</v>
      </c>
      <c r="P2016" t="s">
        <v>4025</v>
      </c>
      <c r="Q2016" t="s">
        <v>4029</v>
      </c>
      <c r="R2016" t="s">
        <v>4046</v>
      </c>
      <c r="S2016" t="s">
        <v>4032</v>
      </c>
      <c r="T2016" t="s">
        <v>5095</v>
      </c>
      <c r="U2016" t="s">
        <v>4089</v>
      </c>
      <c r="V2016" t="s">
        <v>4068</v>
      </c>
      <c r="W2016" t="s">
        <v>5051</v>
      </c>
      <c r="X2016" t="s">
        <v>5113</v>
      </c>
      <c r="Y2016">
        <v>906.3</v>
      </c>
      <c r="Z2016">
        <v>696.42</v>
      </c>
      <c r="AA2016">
        <v>209.88</v>
      </c>
      <c r="AB2016">
        <v>0.23157894736842105</v>
      </c>
      <c r="AC2016" t="s">
        <v>4476</v>
      </c>
      <c r="AD2016" t="s">
        <v>5094</v>
      </c>
      <c r="AE2016" s="2">
        <v>46080</v>
      </c>
      <c r="AF2016">
        <v>2026</v>
      </c>
      <c r="AG2016" s="2">
        <v>46054</v>
      </c>
    </row>
    <row r="2017" spans="1:33" x14ac:dyDescent="0.25">
      <c r="A2017" t="s">
        <v>3898</v>
      </c>
      <c r="B2017" t="s">
        <v>3899</v>
      </c>
      <c r="C2017" t="s">
        <v>80</v>
      </c>
      <c r="D2017" t="s">
        <v>74</v>
      </c>
      <c r="E2017" t="s">
        <v>14</v>
      </c>
      <c r="F2017">
        <v>1</v>
      </c>
      <c r="G2017">
        <v>159</v>
      </c>
      <c r="H2017">
        <v>0.2</v>
      </c>
      <c r="I2017" t="s">
        <v>1258</v>
      </c>
      <c r="J2017" t="s">
        <v>5040</v>
      </c>
      <c r="K2017" t="s">
        <v>4973</v>
      </c>
      <c r="L2017" t="s">
        <v>5033</v>
      </c>
      <c r="M2017">
        <v>116.07</v>
      </c>
      <c r="N2017" s="2">
        <v>45918</v>
      </c>
      <c r="O2017">
        <v>62</v>
      </c>
      <c r="P2017" t="s">
        <v>4052</v>
      </c>
      <c r="Q2017" t="s">
        <v>4029</v>
      </c>
      <c r="R2017" t="s">
        <v>4044</v>
      </c>
      <c r="S2017" t="s">
        <v>4036</v>
      </c>
      <c r="T2017" t="s">
        <v>5092</v>
      </c>
      <c r="U2017" t="s">
        <v>4165</v>
      </c>
      <c r="V2017" t="s">
        <v>4071</v>
      </c>
      <c r="W2017" t="s">
        <v>5055</v>
      </c>
      <c r="X2017" t="s">
        <v>5093</v>
      </c>
      <c r="Y2017">
        <v>127.2</v>
      </c>
      <c r="Z2017">
        <v>116.07</v>
      </c>
      <c r="AA2017">
        <v>11.13</v>
      </c>
      <c r="AB2017">
        <v>8.7500000000000008E-2</v>
      </c>
      <c r="AC2017" t="s">
        <v>4390</v>
      </c>
      <c r="AD2017" t="s">
        <v>5091</v>
      </c>
      <c r="AE2017" s="2">
        <v>46019</v>
      </c>
      <c r="AF2017">
        <v>2025</v>
      </c>
      <c r="AG2017" s="2">
        <v>45992</v>
      </c>
    </row>
    <row r="2018" spans="1:33" x14ac:dyDescent="0.25">
      <c r="A2018" t="s">
        <v>1728</v>
      </c>
      <c r="B2018" t="s">
        <v>1092</v>
      </c>
      <c r="C2018" t="s">
        <v>80</v>
      </c>
      <c r="D2018" t="s">
        <v>48</v>
      </c>
      <c r="E2018" t="s">
        <v>14</v>
      </c>
      <c r="F2018">
        <v>2</v>
      </c>
      <c r="G2018">
        <v>159</v>
      </c>
      <c r="H2018">
        <v>0.1</v>
      </c>
      <c r="I2018" t="s">
        <v>1258</v>
      </c>
      <c r="J2018" t="s">
        <v>5040</v>
      </c>
      <c r="K2018" t="s">
        <v>4973</v>
      </c>
      <c r="L2018" t="s">
        <v>5033</v>
      </c>
      <c r="M2018">
        <v>116.07</v>
      </c>
      <c r="N2018" s="2">
        <v>45305</v>
      </c>
      <c r="O2018">
        <v>51</v>
      </c>
      <c r="P2018" t="s">
        <v>4030</v>
      </c>
      <c r="Q2018" t="s">
        <v>4024</v>
      </c>
      <c r="R2018" t="s">
        <v>4044</v>
      </c>
      <c r="S2018" t="s">
        <v>4036</v>
      </c>
      <c r="T2018" t="s">
        <v>5110</v>
      </c>
      <c r="U2018" t="s">
        <v>4135</v>
      </c>
      <c r="V2018" t="s">
        <v>4058</v>
      </c>
      <c r="W2018" t="s">
        <v>5055</v>
      </c>
      <c r="X2018" t="s">
        <v>5112</v>
      </c>
      <c r="Y2018">
        <v>286.2</v>
      </c>
      <c r="Z2018">
        <v>232.14</v>
      </c>
      <c r="AA2018">
        <v>54.06</v>
      </c>
      <c r="AB2018">
        <v>0.18888888888888891</v>
      </c>
      <c r="AC2018" t="s">
        <v>4537</v>
      </c>
      <c r="AD2018" t="s">
        <v>5109</v>
      </c>
      <c r="AE2018" s="2">
        <v>46224</v>
      </c>
      <c r="AF2018">
        <v>2026</v>
      </c>
      <c r="AG2018" s="2">
        <v>46204</v>
      </c>
    </row>
    <row r="2019" spans="1:33" x14ac:dyDescent="0.25">
      <c r="A2019" t="s">
        <v>643</v>
      </c>
      <c r="B2019" t="s">
        <v>17</v>
      </c>
      <c r="C2019" t="s">
        <v>80</v>
      </c>
      <c r="D2019" t="s">
        <v>19</v>
      </c>
      <c r="E2019" t="s">
        <v>25</v>
      </c>
      <c r="F2019">
        <v>4</v>
      </c>
      <c r="G2019">
        <v>159</v>
      </c>
      <c r="H2019">
        <v>0.02</v>
      </c>
      <c r="I2019" t="s">
        <v>1258</v>
      </c>
      <c r="J2019" t="s">
        <v>5040</v>
      </c>
      <c r="K2019" t="s">
        <v>4973</v>
      </c>
      <c r="L2019" t="s">
        <v>5033</v>
      </c>
      <c r="M2019">
        <v>116.07</v>
      </c>
      <c r="N2019" s="2">
        <v>45848</v>
      </c>
      <c r="O2019">
        <v>34</v>
      </c>
      <c r="P2019" t="s">
        <v>4025</v>
      </c>
      <c r="Q2019" t="s">
        <v>4024</v>
      </c>
      <c r="R2019" t="s">
        <v>4046</v>
      </c>
      <c r="S2019" t="s">
        <v>4032</v>
      </c>
      <c r="T2019" t="s">
        <v>5058</v>
      </c>
      <c r="U2019" t="s">
        <v>4055</v>
      </c>
      <c r="V2019" t="s">
        <v>4032</v>
      </c>
      <c r="W2019" t="s">
        <v>5051</v>
      </c>
      <c r="X2019" t="s">
        <v>5060</v>
      </c>
      <c r="Y2019">
        <v>623.28</v>
      </c>
      <c r="Z2019">
        <v>464.28</v>
      </c>
      <c r="AA2019">
        <v>159</v>
      </c>
      <c r="AB2019">
        <v>0.25510204081632654</v>
      </c>
      <c r="AC2019" t="s">
        <v>4107</v>
      </c>
      <c r="AD2019" t="s">
        <v>5057</v>
      </c>
      <c r="AE2019" s="2">
        <v>46178</v>
      </c>
      <c r="AF2019">
        <v>2026</v>
      </c>
      <c r="AG2019" s="2">
        <v>46174</v>
      </c>
    </row>
    <row r="2020" spans="1:33" x14ac:dyDescent="0.25">
      <c r="A2020" t="s">
        <v>1098</v>
      </c>
      <c r="B2020" t="s">
        <v>1099</v>
      </c>
      <c r="C2020" t="s">
        <v>80</v>
      </c>
      <c r="D2020" t="s">
        <v>44</v>
      </c>
      <c r="E2020" t="s">
        <v>14</v>
      </c>
      <c r="F2020">
        <v>6</v>
      </c>
      <c r="G2020">
        <v>157.41</v>
      </c>
      <c r="H2020">
        <v>0</v>
      </c>
      <c r="I2020" t="s">
        <v>35</v>
      </c>
      <c r="J2020" t="s">
        <v>5040</v>
      </c>
      <c r="K2020" t="s">
        <v>4973</v>
      </c>
      <c r="L2020" t="s">
        <v>5033</v>
      </c>
      <c r="M2020">
        <v>116.07</v>
      </c>
      <c r="N2020" s="2">
        <v>45805</v>
      </c>
      <c r="O2020">
        <v>72</v>
      </c>
      <c r="P2020" t="s">
        <v>4048</v>
      </c>
      <c r="Q2020" t="s">
        <v>4024</v>
      </c>
      <c r="R2020" t="s">
        <v>4046</v>
      </c>
      <c r="S2020" t="s">
        <v>4032</v>
      </c>
      <c r="T2020" t="s">
        <v>5065</v>
      </c>
      <c r="U2020" t="s">
        <v>4046</v>
      </c>
      <c r="V2020" t="s">
        <v>4032</v>
      </c>
      <c r="W2020" t="s">
        <v>5055</v>
      </c>
      <c r="X2020" t="s">
        <v>5067</v>
      </c>
      <c r="Y2020">
        <v>944.46</v>
      </c>
      <c r="Z2020">
        <v>696.42</v>
      </c>
      <c r="AA2020">
        <v>248.04</v>
      </c>
      <c r="AB2020">
        <v>0.2626262626262626</v>
      </c>
      <c r="AC2020" t="s">
        <v>4825</v>
      </c>
      <c r="AD2020" t="s">
        <v>5064</v>
      </c>
      <c r="AE2020" s="2">
        <v>46159</v>
      </c>
      <c r="AF2020">
        <v>2026</v>
      </c>
      <c r="AG2020" s="2">
        <v>46143</v>
      </c>
    </row>
    <row r="2021" spans="1:33" x14ac:dyDescent="0.25">
      <c r="A2021" t="s">
        <v>78</v>
      </c>
      <c r="B2021" t="s">
        <v>3899</v>
      </c>
      <c r="C2021" t="s">
        <v>80</v>
      </c>
      <c r="D2021" t="s">
        <v>19</v>
      </c>
      <c r="E2021" t="s">
        <v>14</v>
      </c>
      <c r="F2021">
        <v>2</v>
      </c>
      <c r="G2021">
        <v>157.41</v>
      </c>
      <c r="H2021">
        <v>0.15</v>
      </c>
      <c r="I2021" t="s">
        <v>15</v>
      </c>
      <c r="J2021" t="s">
        <v>5040</v>
      </c>
      <c r="K2021" t="s">
        <v>4973</v>
      </c>
      <c r="L2021" t="s">
        <v>5033</v>
      </c>
      <c r="M2021">
        <v>116.07</v>
      </c>
      <c r="N2021" s="2">
        <v>45918</v>
      </c>
      <c r="O2021">
        <v>62</v>
      </c>
      <c r="P2021" t="s">
        <v>4052</v>
      </c>
      <c r="Q2021" t="s">
        <v>4029</v>
      </c>
      <c r="R2021" t="s">
        <v>4044</v>
      </c>
      <c r="S2021" t="s">
        <v>4036</v>
      </c>
      <c r="T2021" t="s">
        <v>5058</v>
      </c>
      <c r="U2021" t="s">
        <v>4055</v>
      </c>
      <c r="V2021" t="s">
        <v>4032</v>
      </c>
      <c r="W2021" t="s">
        <v>5051</v>
      </c>
      <c r="X2021" t="s">
        <v>5060</v>
      </c>
      <c r="Y2021">
        <v>267.60000000000002</v>
      </c>
      <c r="Z2021">
        <v>232.14</v>
      </c>
      <c r="AA2021">
        <v>35.46</v>
      </c>
      <c r="AB2021">
        <v>0.13251121076233183</v>
      </c>
      <c r="AC2021" t="s">
        <v>4390</v>
      </c>
      <c r="AD2021" t="s">
        <v>5057</v>
      </c>
      <c r="AE2021" s="2">
        <v>46038</v>
      </c>
      <c r="AF2021">
        <v>2026</v>
      </c>
      <c r="AG2021" s="2">
        <v>46023</v>
      </c>
    </row>
    <row r="2022" spans="1:33" x14ac:dyDescent="0.25">
      <c r="A2022" t="s">
        <v>3861</v>
      </c>
      <c r="B2022" t="s">
        <v>524</v>
      </c>
      <c r="C2022" t="s">
        <v>80</v>
      </c>
      <c r="D2022" t="s">
        <v>13</v>
      </c>
      <c r="E2022" t="s">
        <v>25</v>
      </c>
      <c r="F2022">
        <v>1</v>
      </c>
      <c r="G2022">
        <v>157.41</v>
      </c>
      <c r="H2022">
        <v>0.2</v>
      </c>
      <c r="I2022" t="s">
        <v>20</v>
      </c>
      <c r="J2022" t="s">
        <v>5040</v>
      </c>
      <c r="K2022" t="s">
        <v>4973</v>
      </c>
      <c r="L2022" t="s">
        <v>5033</v>
      </c>
      <c r="M2022">
        <v>116.07</v>
      </c>
      <c r="N2022" s="2">
        <v>45134</v>
      </c>
      <c r="O2022">
        <v>44</v>
      </c>
      <c r="P2022" t="s">
        <v>4025</v>
      </c>
      <c r="Q2022" t="s">
        <v>4024</v>
      </c>
      <c r="R2022" t="s">
        <v>4035</v>
      </c>
      <c r="S2022" t="s">
        <v>4036</v>
      </c>
      <c r="T2022" t="s">
        <v>5076</v>
      </c>
      <c r="U2022" t="s">
        <v>4085</v>
      </c>
      <c r="V2022" t="s">
        <v>4036</v>
      </c>
      <c r="W2022" t="s">
        <v>5051</v>
      </c>
      <c r="X2022" t="s">
        <v>5077</v>
      </c>
      <c r="Y2022">
        <v>125.93</v>
      </c>
      <c r="Z2022">
        <v>116.07</v>
      </c>
      <c r="AA2022">
        <v>9.86</v>
      </c>
      <c r="AB2022">
        <v>7.8297466846660835E-2</v>
      </c>
      <c r="AC2022" t="s">
        <v>4549</v>
      </c>
      <c r="AD2022" t="s">
        <v>5075</v>
      </c>
      <c r="AE2022" s="2">
        <v>46047</v>
      </c>
      <c r="AF2022">
        <v>2026</v>
      </c>
      <c r="AG2022" s="2">
        <v>46023</v>
      </c>
    </row>
    <row r="2023" spans="1:33" x14ac:dyDescent="0.25">
      <c r="A2023" t="s">
        <v>3790</v>
      </c>
      <c r="B2023" t="s">
        <v>382</v>
      </c>
      <c r="C2023" t="s">
        <v>80</v>
      </c>
      <c r="D2023" t="s">
        <v>187</v>
      </c>
      <c r="E2023" t="s">
        <v>14</v>
      </c>
      <c r="F2023">
        <v>3</v>
      </c>
      <c r="G2023">
        <v>157.41</v>
      </c>
      <c r="H2023">
        <v>0.02</v>
      </c>
      <c r="I2023" t="s">
        <v>15</v>
      </c>
      <c r="J2023" t="s">
        <v>5040</v>
      </c>
      <c r="K2023" t="s">
        <v>4973</v>
      </c>
      <c r="L2023" t="s">
        <v>5033</v>
      </c>
      <c r="M2023">
        <v>116.07</v>
      </c>
      <c r="N2023" s="2">
        <v>45469</v>
      </c>
      <c r="O2023">
        <v>23</v>
      </c>
      <c r="P2023" t="s">
        <v>4048</v>
      </c>
      <c r="Q2023" t="s">
        <v>4029</v>
      </c>
      <c r="R2023" t="s">
        <v>4039</v>
      </c>
      <c r="S2023" t="s">
        <v>4032</v>
      </c>
      <c r="T2023" t="s">
        <v>5099</v>
      </c>
      <c r="U2023" t="s">
        <v>4067</v>
      </c>
      <c r="V2023" t="s">
        <v>4068</v>
      </c>
      <c r="W2023" t="s">
        <v>5070</v>
      </c>
      <c r="X2023" t="s">
        <v>5113</v>
      </c>
      <c r="Y2023">
        <v>462.79</v>
      </c>
      <c r="Z2023">
        <v>348.21</v>
      </c>
      <c r="AA2023">
        <v>114.58</v>
      </c>
      <c r="AB2023">
        <v>0.2475852978672832</v>
      </c>
      <c r="AC2023" t="s">
        <v>4120</v>
      </c>
      <c r="AD2023" t="s">
        <v>5098</v>
      </c>
      <c r="AE2023" s="2">
        <v>46102</v>
      </c>
      <c r="AF2023">
        <v>2026</v>
      </c>
      <c r="AG2023" s="2">
        <v>46082</v>
      </c>
    </row>
    <row r="2024" spans="1:33" x14ac:dyDescent="0.25">
      <c r="A2024" t="s">
        <v>3375</v>
      </c>
      <c r="B2024" t="s">
        <v>1625</v>
      </c>
      <c r="C2024" t="s">
        <v>80</v>
      </c>
      <c r="D2024" t="s">
        <v>34</v>
      </c>
      <c r="E2024" t="s">
        <v>14</v>
      </c>
      <c r="F2024">
        <v>3</v>
      </c>
      <c r="G2024">
        <v>157.41</v>
      </c>
      <c r="H2024">
        <v>0</v>
      </c>
      <c r="I2024" t="s">
        <v>35</v>
      </c>
      <c r="J2024" t="s">
        <v>5040</v>
      </c>
      <c r="K2024" t="s">
        <v>4973</v>
      </c>
      <c r="L2024" t="s">
        <v>5033</v>
      </c>
      <c r="M2024">
        <v>116.07</v>
      </c>
      <c r="N2024" s="2">
        <v>45581</v>
      </c>
      <c r="O2024">
        <v>29</v>
      </c>
      <c r="P2024" t="s">
        <v>4025</v>
      </c>
      <c r="Q2024" t="s">
        <v>4029</v>
      </c>
      <c r="R2024" t="s">
        <v>4087</v>
      </c>
      <c r="S2024" t="s">
        <v>4036</v>
      </c>
      <c r="T2024" t="s">
        <v>5079</v>
      </c>
      <c r="U2024" t="s">
        <v>4041</v>
      </c>
      <c r="V2024" t="s">
        <v>4036</v>
      </c>
      <c r="W2024" t="s">
        <v>5055</v>
      </c>
      <c r="X2024" t="s">
        <v>5080</v>
      </c>
      <c r="Y2024">
        <v>472.23</v>
      </c>
      <c r="Z2024">
        <v>348.21</v>
      </c>
      <c r="AA2024">
        <v>124.02</v>
      </c>
      <c r="AB2024">
        <v>0.2626262626262626</v>
      </c>
      <c r="AC2024" t="s">
        <v>4371</v>
      </c>
      <c r="AD2024" t="s">
        <v>5078</v>
      </c>
      <c r="AE2024" s="2">
        <v>46040</v>
      </c>
      <c r="AF2024">
        <v>2026</v>
      </c>
      <c r="AG2024" s="2">
        <v>46023</v>
      </c>
    </row>
    <row r="2025" spans="1:33" x14ac:dyDescent="0.25">
      <c r="A2025" t="s">
        <v>1004</v>
      </c>
      <c r="B2025" t="s">
        <v>143</v>
      </c>
      <c r="C2025" t="s">
        <v>80</v>
      </c>
      <c r="D2025" t="s">
        <v>44</v>
      </c>
      <c r="E2025" t="s">
        <v>14</v>
      </c>
      <c r="F2025">
        <v>6</v>
      </c>
      <c r="G2025">
        <v>157.41</v>
      </c>
      <c r="H2025">
        <v>0</v>
      </c>
      <c r="I2025" t="s">
        <v>1258</v>
      </c>
      <c r="J2025" t="s">
        <v>5040</v>
      </c>
      <c r="K2025" t="s">
        <v>4973</v>
      </c>
      <c r="L2025" t="s">
        <v>5033</v>
      </c>
      <c r="M2025">
        <v>116.07</v>
      </c>
      <c r="N2025" s="2">
        <v>45386</v>
      </c>
      <c r="O2025">
        <v>48</v>
      </c>
      <c r="P2025" t="s">
        <v>4025</v>
      </c>
      <c r="Q2025" t="s">
        <v>4024</v>
      </c>
      <c r="R2025" t="s">
        <v>4089</v>
      </c>
      <c r="S2025" t="s">
        <v>4068</v>
      </c>
      <c r="T2025" t="s">
        <v>5065</v>
      </c>
      <c r="U2025" t="s">
        <v>4046</v>
      </c>
      <c r="V2025" t="s">
        <v>4032</v>
      </c>
      <c r="W2025" t="s">
        <v>5055</v>
      </c>
      <c r="X2025" t="s">
        <v>5067</v>
      </c>
      <c r="Y2025">
        <v>944.46</v>
      </c>
      <c r="Z2025">
        <v>696.42</v>
      </c>
      <c r="AA2025">
        <v>248.04</v>
      </c>
      <c r="AB2025">
        <v>0.2626262626262626</v>
      </c>
      <c r="AC2025" t="s">
        <v>4088</v>
      </c>
      <c r="AD2025" t="s">
        <v>5064</v>
      </c>
      <c r="AE2025" s="2">
        <v>46183</v>
      </c>
      <c r="AF2025">
        <v>2026</v>
      </c>
      <c r="AG2025" s="2">
        <v>46174</v>
      </c>
    </row>
    <row r="2026" spans="1:33" x14ac:dyDescent="0.25">
      <c r="A2026" t="s">
        <v>2008</v>
      </c>
      <c r="B2026" t="s">
        <v>645</v>
      </c>
      <c r="C2026" t="s">
        <v>80</v>
      </c>
      <c r="D2026" t="s">
        <v>13</v>
      </c>
      <c r="E2026" t="s">
        <v>25</v>
      </c>
      <c r="F2026">
        <v>3</v>
      </c>
      <c r="G2026">
        <v>157.41</v>
      </c>
      <c r="H2026">
        <v>0.15</v>
      </c>
      <c r="I2026" t="s">
        <v>1258</v>
      </c>
      <c r="J2026" t="s">
        <v>5040</v>
      </c>
      <c r="K2026" t="s">
        <v>4973</v>
      </c>
      <c r="L2026" t="s">
        <v>5033</v>
      </c>
      <c r="M2026">
        <v>116.07</v>
      </c>
      <c r="N2026" s="2">
        <v>46066</v>
      </c>
      <c r="O2026">
        <v>37</v>
      </c>
      <c r="P2026" t="s">
        <v>4025</v>
      </c>
      <c r="Q2026" t="s">
        <v>4024</v>
      </c>
      <c r="R2026" t="s">
        <v>4035</v>
      </c>
      <c r="S2026" t="s">
        <v>4036</v>
      </c>
      <c r="T2026" t="s">
        <v>5076</v>
      </c>
      <c r="U2026" t="s">
        <v>4085</v>
      </c>
      <c r="V2026" t="s">
        <v>4036</v>
      </c>
      <c r="W2026" t="s">
        <v>5051</v>
      </c>
      <c r="X2026" t="s">
        <v>5077</v>
      </c>
      <c r="Y2026">
        <v>401.4</v>
      </c>
      <c r="Z2026">
        <v>348.21</v>
      </c>
      <c r="AA2026">
        <v>53.19</v>
      </c>
      <c r="AB2026">
        <v>0.13251121076233183</v>
      </c>
      <c r="AC2026" t="s">
        <v>4452</v>
      </c>
      <c r="AD2026" t="s">
        <v>5075</v>
      </c>
      <c r="AE2026" s="2">
        <v>46224</v>
      </c>
      <c r="AF2026">
        <v>2026</v>
      </c>
      <c r="AG2026" s="2">
        <v>46204</v>
      </c>
    </row>
    <row r="2027" spans="1:33" x14ac:dyDescent="0.25">
      <c r="A2027" t="s">
        <v>3957</v>
      </c>
      <c r="B2027" t="s">
        <v>821</v>
      </c>
      <c r="C2027" t="s">
        <v>80</v>
      </c>
      <c r="D2027" t="s">
        <v>112</v>
      </c>
      <c r="E2027" t="s">
        <v>14</v>
      </c>
      <c r="F2027">
        <v>1</v>
      </c>
      <c r="G2027">
        <v>157.41</v>
      </c>
      <c r="H2027">
        <v>0</v>
      </c>
      <c r="I2027" t="s">
        <v>20</v>
      </c>
      <c r="J2027" t="s">
        <v>5040</v>
      </c>
      <c r="K2027" t="s">
        <v>4973</v>
      </c>
      <c r="L2027" t="s">
        <v>5033</v>
      </c>
      <c r="M2027">
        <v>116.07</v>
      </c>
      <c r="N2027" s="2">
        <v>45254</v>
      </c>
      <c r="O2027">
        <v>24</v>
      </c>
      <c r="P2027" t="s">
        <v>4052</v>
      </c>
      <c r="Q2027" t="s">
        <v>4029</v>
      </c>
      <c r="R2027" t="s">
        <v>4060</v>
      </c>
      <c r="S2027" t="s">
        <v>4032</v>
      </c>
      <c r="T2027" t="s">
        <v>5107</v>
      </c>
      <c r="U2027" t="s">
        <v>4057</v>
      </c>
      <c r="V2027" t="s">
        <v>4058</v>
      </c>
      <c r="W2027" t="s">
        <v>5051</v>
      </c>
      <c r="X2027" t="s">
        <v>5108</v>
      </c>
      <c r="Y2027">
        <v>157.41</v>
      </c>
      <c r="Z2027">
        <v>116.07</v>
      </c>
      <c r="AA2027">
        <v>41.34</v>
      </c>
      <c r="AB2027">
        <v>0.26262626262626265</v>
      </c>
      <c r="AC2027" t="s">
        <v>4365</v>
      </c>
      <c r="AD2027" t="s">
        <v>5106</v>
      </c>
      <c r="AE2027" s="2">
        <v>46069</v>
      </c>
      <c r="AF2027">
        <v>2026</v>
      </c>
      <c r="AG2027" s="2">
        <v>46054</v>
      </c>
    </row>
    <row r="2028" spans="1:33" x14ac:dyDescent="0.25">
      <c r="A2028" t="s">
        <v>2002</v>
      </c>
      <c r="B2028" t="s">
        <v>1213</v>
      </c>
      <c r="C2028" t="s">
        <v>80</v>
      </c>
      <c r="D2028" t="s">
        <v>39</v>
      </c>
      <c r="E2028" t="s">
        <v>25</v>
      </c>
      <c r="F2028">
        <v>5</v>
      </c>
      <c r="G2028">
        <v>155.82</v>
      </c>
      <c r="H2028">
        <v>0</v>
      </c>
      <c r="I2028" t="s">
        <v>1258</v>
      </c>
      <c r="J2028" t="s">
        <v>5040</v>
      </c>
      <c r="K2028" t="s">
        <v>4973</v>
      </c>
      <c r="L2028" t="s">
        <v>5033</v>
      </c>
      <c r="M2028">
        <v>116.07</v>
      </c>
      <c r="N2028" s="2">
        <v>45762</v>
      </c>
      <c r="O2028">
        <v>41</v>
      </c>
      <c r="P2028" t="s">
        <v>4025</v>
      </c>
      <c r="Q2028" t="s">
        <v>4029</v>
      </c>
      <c r="R2028" t="s">
        <v>4097</v>
      </c>
      <c r="S2028" t="s">
        <v>4071</v>
      </c>
      <c r="T2028" t="s">
        <v>5097</v>
      </c>
      <c r="U2028" t="s">
        <v>4141</v>
      </c>
      <c r="V2028" t="s">
        <v>4068</v>
      </c>
      <c r="W2028" t="s">
        <v>5055</v>
      </c>
      <c r="X2028" t="s">
        <v>4948</v>
      </c>
      <c r="Y2028">
        <v>779.1</v>
      </c>
      <c r="Z2028">
        <v>580.35</v>
      </c>
      <c r="AA2028">
        <v>198.75</v>
      </c>
      <c r="AB2028">
        <v>0.25510204081632654</v>
      </c>
      <c r="AC2028" t="s">
        <v>4703</v>
      </c>
      <c r="AD2028" t="s">
        <v>5128</v>
      </c>
      <c r="AE2028" s="2">
        <v>46214</v>
      </c>
      <c r="AF2028">
        <v>2026</v>
      </c>
      <c r="AG2028" s="2">
        <v>46204</v>
      </c>
    </row>
    <row r="2029" spans="1:33" x14ac:dyDescent="0.25">
      <c r="A2029" t="s">
        <v>3785</v>
      </c>
      <c r="B2029" t="s">
        <v>609</v>
      </c>
      <c r="C2029" t="s">
        <v>80</v>
      </c>
      <c r="D2029" t="s">
        <v>19</v>
      </c>
      <c r="E2029" t="s">
        <v>25</v>
      </c>
      <c r="F2029">
        <v>1</v>
      </c>
      <c r="G2029">
        <v>155.82</v>
      </c>
      <c r="H2029">
        <v>0</v>
      </c>
      <c r="I2029" t="s">
        <v>15</v>
      </c>
      <c r="J2029" t="s">
        <v>5040</v>
      </c>
      <c r="K2029" t="s">
        <v>4973</v>
      </c>
      <c r="L2029" t="s">
        <v>5033</v>
      </c>
      <c r="M2029">
        <v>116.07</v>
      </c>
      <c r="N2029" s="2">
        <v>45421</v>
      </c>
      <c r="O2029">
        <v>56</v>
      </c>
      <c r="P2029" t="s">
        <v>4025</v>
      </c>
      <c r="Q2029" t="s">
        <v>4029</v>
      </c>
      <c r="R2029" t="s">
        <v>4035</v>
      </c>
      <c r="S2029" t="s">
        <v>4036</v>
      </c>
      <c r="T2029" t="s">
        <v>5058</v>
      </c>
      <c r="U2029" t="s">
        <v>4055</v>
      </c>
      <c r="V2029" t="s">
        <v>4032</v>
      </c>
      <c r="W2029" t="s">
        <v>5051</v>
      </c>
      <c r="X2029" t="s">
        <v>5060</v>
      </c>
      <c r="Y2029">
        <v>155.82</v>
      </c>
      <c r="Z2029">
        <v>116.07</v>
      </c>
      <c r="AA2029">
        <v>39.75</v>
      </c>
      <c r="AB2029">
        <v>0.25510204081632654</v>
      </c>
      <c r="AC2029" t="s">
        <v>4652</v>
      </c>
      <c r="AD2029" t="s">
        <v>5057</v>
      </c>
      <c r="AE2029" s="2">
        <v>46043</v>
      </c>
      <c r="AF2029">
        <v>2026</v>
      </c>
      <c r="AG2029" s="2">
        <v>46023</v>
      </c>
    </row>
    <row r="2030" spans="1:33" x14ac:dyDescent="0.25">
      <c r="A2030" t="s">
        <v>1237</v>
      </c>
      <c r="B2030" t="s">
        <v>1238</v>
      </c>
      <c r="C2030" t="s">
        <v>80</v>
      </c>
      <c r="D2030" t="s">
        <v>104</v>
      </c>
      <c r="E2030" t="s">
        <v>25</v>
      </c>
      <c r="F2030">
        <v>2</v>
      </c>
      <c r="G2030">
        <v>155.82</v>
      </c>
      <c r="H2030">
        <v>0.15</v>
      </c>
      <c r="I2030" t="s">
        <v>20</v>
      </c>
      <c r="J2030" t="s">
        <v>5040</v>
      </c>
      <c r="K2030" t="s">
        <v>4973</v>
      </c>
      <c r="L2030" t="s">
        <v>5033</v>
      </c>
      <c r="M2030">
        <v>116.07</v>
      </c>
      <c r="N2030" s="2">
        <v>45823</v>
      </c>
      <c r="O2030">
        <v>72</v>
      </c>
      <c r="P2030" t="s">
        <v>4025</v>
      </c>
      <c r="Q2030" t="s">
        <v>4024</v>
      </c>
      <c r="R2030" t="s">
        <v>4050</v>
      </c>
      <c r="S2030" t="s">
        <v>4036</v>
      </c>
      <c r="T2030" t="s">
        <v>5073</v>
      </c>
      <c r="U2030" t="s">
        <v>4035</v>
      </c>
      <c r="V2030" t="s">
        <v>4036</v>
      </c>
      <c r="W2030" t="s">
        <v>5051</v>
      </c>
      <c r="X2030" t="s">
        <v>5074</v>
      </c>
      <c r="Y2030">
        <v>264.89</v>
      </c>
      <c r="Z2030">
        <v>232.14</v>
      </c>
      <c r="AA2030">
        <v>32.75</v>
      </c>
      <c r="AB2030">
        <v>0.12363622635811092</v>
      </c>
      <c r="AC2030" t="s">
        <v>4123</v>
      </c>
      <c r="AD2030" t="s">
        <v>5072</v>
      </c>
      <c r="AE2030" s="2">
        <v>46054</v>
      </c>
      <c r="AF2030">
        <v>2026</v>
      </c>
      <c r="AG2030" s="2">
        <v>46054</v>
      </c>
    </row>
    <row r="2031" spans="1:33" x14ac:dyDescent="0.25">
      <c r="A2031" t="s">
        <v>2383</v>
      </c>
      <c r="B2031" t="s">
        <v>2384</v>
      </c>
      <c r="C2031" t="s">
        <v>80</v>
      </c>
      <c r="D2031" t="s">
        <v>13</v>
      </c>
      <c r="E2031" t="s">
        <v>14</v>
      </c>
      <c r="F2031">
        <v>2</v>
      </c>
      <c r="G2031">
        <v>155.82</v>
      </c>
      <c r="H2031">
        <v>0</v>
      </c>
      <c r="I2031" t="s">
        <v>30</v>
      </c>
      <c r="J2031" t="s">
        <v>5040</v>
      </c>
      <c r="K2031" t="s">
        <v>4973</v>
      </c>
      <c r="L2031" t="s">
        <v>5033</v>
      </c>
      <c r="M2031">
        <v>116.07</v>
      </c>
      <c r="N2031" s="2">
        <v>45685</v>
      </c>
      <c r="O2031">
        <v>52</v>
      </c>
      <c r="P2031" t="s">
        <v>4025</v>
      </c>
      <c r="Q2031" t="s">
        <v>4024</v>
      </c>
      <c r="R2031" t="s">
        <v>4089</v>
      </c>
      <c r="S2031" t="s">
        <v>4068</v>
      </c>
      <c r="T2031" t="s">
        <v>5076</v>
      </c>
      <c r="U2031" t="s">
        <v>4085</v>
      </c>
      <c r="V2031" t="s">
        <v>4036</v>
      </c>
      <c r="W2031" t="s">
        <v>5051</v>
      </c>
      <c r="X2031" t="s">
        <v>5077</v>
      </c>
      <c r="Y2031">
        <v>311.64</v>
      </c>
      <c r="Z2031">
        <v>232.14</v>
      </c>
      <c r="AA2031">
        <v>79.5</v>
      </c>
      <c r="AB2031">
        <v>0.25510204081632654</v>
      </c>
      <c r="AC2031" t="s">
        <v>4407</v>
      </c>
      <c r="AD2031" t="s">
        <v>5075</v>
      </c>
      <c r="AE2031" s="2">
        <v>46152</v>
      </c>
      <c r="AF2031">
        <v>2026</v>
      </c>
      <c r="AG2031" s="2">
        <v>46143</v>
      </c>
    </row>
    <row r="2032" spans="1:33" x14ac:dyDescent="0.25">
      <c r="A2032" t="s">
        <v>3521</v>
      </c>
      <c r="B2032" t="s">
        <v>2005</v>
      </c>
      <c r="C2032" t="s">
        <v>80</v>
      </c>
      <c r="D2032" t="s">
        <v>74</v>
      </c>
      <c r="E2032" t="s">
        <v>14</v>
      </c>
      <c r="F2032">
        <v>2</v>
      </c>
      <c r="G2032">
        <v>154.22999999999999</v>
      </c>
      <c r="H2032">
        <v>0.05</v>
      </c>
      <c r="I2032" t="s">
        <v>15</v>
      </c>
      <c r="J2032" t="s">
        <v>5040</v>
      </c>
      <c r="K2032" t="s">
        <v>4973</v>
      </c>
      <c r="L2032" t="s">
        <v>5033</v>
      </c>
      <c r="M2032">
        <v>116.07</v>
      </c>
      <c r="N2032" s="2">
        <v>45998</v>
      </c>
      <c r="O2032">
        <v>46</v>
      </c>
      <c r="P2032" t="s">
        <v>4030</v>
      </c>
      <c r="Q2032" t="s">
        <v>4029</v>
      </c>
      <c r="R2032" t="s">
        <v>4165</v>
      </c>
      <c r="S2032" t="s">
        <v>4071</v>
      </c>
      <c r="T2032" t="s">
        <v>5092</v>
      </c>
      <c r="U2032" t="s">
        <v>4165</v>
      </c>
      <c r="V2032" t="s">
        <v>4071</v>
      </c>
      <c r="W2032" t="s">
        <v>5055</v>
      </c>
      <c r="X2032" t="s">
        <v>5093</v>
      </c>
      <c r="Y2032">
        <v>293.04000000000002</v>
      </c>
      <c r="Z2032">
        <v>232.14</v>
      </c>
      <c r="AA2032">
        <v>60.9</v>
      </c>
      <c r="AB2032">
        <v>0.20782145782145781</v>
      </c>
      <c r="AC2032" t="s">
        <v>4888</v>
      </c>
      <c r="AD2032" t="s">
        <v>5091</v>
      </c>
      <c r="AE2032" s="2">
        <v>45905</v>
      </c>
      <c r="AF2032">
        <v>2025</v>
      </c>
      <c r="AG2032" s="2">
        <v>45901</v>
      </c>
    </row>
    <row r="2033" spans="1:33" x14ac:dyDescent="0.25">
      <c r="A2033" t="s">
        <v>341</v>
      </c>
      <c r="B2033" t="s">
        <v>342</v>
      </c>
      <c r="C2033" t="s">
        <v>80</v>
      </c>
      <c r="D2033" t="s">
        <v>58</v>
      </c>
      <c r="E2033" t="s">
        <v>25</v>
      </c>
      <c r="F2033">
        <v>1</v>
      </c>
      <c r="G2033">
        <v>154.22999999999999</v>
      </c>
      <c r="H2033">
        <v>0.02</v>
      </c>
      <c r="I2033" t="s">
        <v>15</v>
      </c>
      <c r="J2033" t="s">
        <v>5040</v>
      </c>
      <c r="K2033" t="s">
        <v>4973</v>
      </c>
      <c r="L2033" t="s">
        <v>5033</v>
      </c>
      <c r="M2033">
        <v>116.07</v>
      </c>
      <c r="N2033" s="2">
        <v>45159</v>
      </c>
      <c r="O2033">
        <v>39</v>
      </c>
      <c r="P2033" t="s">
        <v>4048</v>
      </c>
      <c r="Q2033" t="s">
        <v>4024</v>
      </c>
      <c r="R2033" t="s">
        <v>4044</v>
      </c>
      <c r="S2033" t="s">
        <v>4036</v>
      </c>
      <c r="T2033" t="s">
        <v>5050</v>
      </c>
      <c r="U2033" t="s">
        <v>4060</v>
      </c>
      <c r="V2033" t="s">
        <v>4032</v>
      </c>
      <c r="W2033" t="s">
        <v>5051</v>
      </c>
      <c r="X2033" t="s">
        <v>5052</v>
      </c>
      <c r="Y2033">
        <v>151.15</v>
      </c>
      <c r="Z2033">
        <v>116.07</v>
      </c>
      <c r="AA2033">
        <v>35.08</v>
      </c>
      <c r="AB2033">
        <v>0.23208733046642407</v>
      </c>
      <c r="AC2033" t="s">
        <v>4826</v>
      </c>
      <c r="AD2033" t="s">
        <v>5049</v>
      </c>
      <c r="AE2033" s="2">
        <v>45926</v>
      </c>
      <c r="AF2033">
        <v>2025</v>
      </c>
      <c r="AG2033" s="2">
        <v>45901</v>
      </c>
    </row>
    <row r="2034" spans="1:33" x14ac:dyDescent="0.25">
      <c r="A2034" t="s">
        <v>525</v>
      </c>
      <c r="B2034" t="s">
        <v>526</v>
      </c>
      <c r="C2034" t="s">
        <v>80</v>
      </c>
      <c r="D2034" t="s">
        <v>64</v>
      </c>
      <c r="E2034" t="s">
        <v>14</v>
      </c>
      <c r="F2034">
        <v>1</v>
      </c>
      <c r="G2034">
        <v>154.22999999999999</v>
      </c>
      <c r="H2034">
        <v>0.1</v>
      </c>
      <c r="I2034" t="s">
        <v>15</v>
      </c>
      <c r="J2034" t="s">
        <v>5040</v>
      </c>
      <c r="K2034" t="s">
        <v>4973</v>
      </c>
      <c r="L2034" t="s">
        <v>5033</v>
      </c>
      <c r="M2034">
        <v>116.07</v>
      </c>
      <c r="N2034" s="2">
        <v>46013</v>
      </c>
      <c r="O2034">
        <v>45</v>
      </c>
      <c r="P2034" t="s">
        <v>4030</v>
      </c>
      <c r="Q2034" t="s">
        <v>4029</v>
      </c>
      <c r="R2034" t="s">
        <v>4044</v>
      </c>
      <c r="S2034" t="s">
        <v>4036</v>
      </c>
      <c r="T2034" t="s">
        <v>5089</v>
      </c>
      <c r="U2034" t="s">
        <v>4077</v>
      </c>
      <c r="V2034" t="s">
        <v>4071</v>
      </c>
      <c r="W2034" t="s">
        <v>5055</v>
      </c>
      <c r="X2034" t="s">
        <v>5090</v>
      </c>
      <c r="Y2034">
        <v>138.81</v>
      </c>
      <c r="Z2034">
        <v>116.07</v>
      </c>
      <c r="AA2034">
        <v>22.74</v>
      </c>
      <c r="AB2034">
        <v>0.16382105035660255</v>
      </c>
      <c r="AC2034" t="s">
        <v>4909</v>
      </c>
      <c r="AD2034" t="s">
        <v>5088</v>
      </c>
      <c r="AE2034" s="2">
        <v>46033</v>
      </c>
      <c r="AF2034">
        <v>2026</v>
      </c>
      <c r="AG2034" s="2">
        <v>46023</v>
      </c>
    </row>
    <row r="2035" spans="1:33" x14ac:dyDescent="0.25">
      <c r="A2035" t="s">
        <v>1249</v>
      </c>
      <c r="B2035" t="s">
        <v>755</v>
      </c>
      <c r="C2035" t="s">
        <v>80</v>
      </c>
      <c r="D2035" t="s">
        <v>48</v>
      </c>
      <c r="E2035" t="s">
        <v>25</v>
      </c>
      <c r="F2035">
        <v>1</v>
      </c>
      <c r="G2035">
        <v>154.22999999999999</v>
      </c>
      <c r="H2035">
        <v>0</v>
      </c>
      <c r="I2035" t="s">
        <v>1258</v>
      </c>
      <c r="J2035" t="s">
        <v>5040</v>
      </c>
      <c r="K2035" t="s">
        <v>4973</v>
      </c>
      <c r="L2035" t="s">
        <v>5033</v>
      </c>
      <c r="M2035">
        <v>116.07</v>
      </c>
      <c r="N2035" s="2">
        <v>45883</v>
      </c>
      <c r="O2035">
        <v>64</v>
      </c>
      <c r="P2035" t="s">
        <v>4025</v>
      </c>
      <c r="Q2035" t="s">
        <v>4029</v>
      </c>
      <c r="R2035" t="s">
        <v>4087</v>
      </c>
      <c r="S2035" t="s">
        <v>4036</v>
      </c>
      <c r="T2035" t="s">
        <v>5110</v>
      </c>
      <c r="U2035" t="s">
        <v>4135</v>
      </c>
      <c r="V2035" t="s">
        <v>4058</v>
      </c>
      <c r="W2035" t="s">
        <v>5055</v>
      </c>
      <c r="X2035" t="s">
        <v>5112</v>
      </c>
      <c r="Y2035">
        <v>154.22999999999999</v>
      </c>
      <c r="Z2035">
        <v>116.07</v>
      </c>
      <c r="AA2035">
        <v>38.159999999999997</v>
      </c>
      <c r="AB2035">
        <v>0.24742268041237112</v>
      </c>
      <c r="AC2035" t="s">
        <v>4385</v>
      </c>
      <c r="AD2035" t="s">
        <v>5109</v>
      </c>
      <c r="AE2035" s="2">
        <v>46109</v>
      </c>
      <c r="AF2035">
        <v>2026</v>
      </c>
      <c r="AG2035" s="2">
        <v>46082</v>
      </c>
    </row>
    <row r="2036" spans="1:33" x14ac:dyDescent="0.25">
      <c r="A2036" t="s">
        <v>719</v>
      </c>
      <c r="B2036" t="s">
        <v>294</v>
      </c>
      <c r="C2036" t="s">
        <v>395</v>
      </c>
      <c r="D2036" t="s">
        <v>19</v>
      </c>
      <c r="E2036" t="s">
        <v>25</v>
      </c>
      <c r="F2036">
        <v>4</v>
      </c>
      <c r="G2036">
        <v>153.47</v>
      </c>
      <c r="H2036">
        <v>0.1</v>
      </c>
      <c r="I2036" t="s">
        <v>35</v>
      </c>
      <c r="J2036" t="s">
        <v>5043</v>
      </c>
      <c r="K2036" t="s">
        <v>4973</v>
      </c>
      <c r="L2036" t="s">
        <v>5033</v>
      </c>
      <c r="M2036">
        <v>96.85</v>
      </c>
      <c r="N2036" s="2">
        <v>45982</v>
      </c>
      <c r="O2036">
        <v>26</v>
      </c>
      <c r="P2036" t="s">
        <v>4025</v>
      </c>
      <c r="Q2036" t="s">
        <v>4029</v>
      </c>
      <c r="R2036" t="s">
        <v>4060</v>
      </c>
      <c r="S2036" t="s">
        <v>4032</v>
      </c>
      <c r="T2036" t="s">
        <v>5058</v>
      </c>
      <c r="U2036" t="s">
        <v>4055</v>
      </c>
      <c r="V2036" t="s">
        <v>4032</v>
      </c>
      <c r="W2036" t="s">
        <v>5051</v>
      </c>
      <c r="X2036" t="s">
        <v>5060</v>
      </c>
      <c r="Y2036">
        <v>552.49</v>
      </c>
      <c r="Z2036">
        <v>387.4</v>
      </c>
      <c r="AA2036">
        <v>165.09</v>
      </c>
      <c r="AB2036">
        <v>0.29881083820521637</v>
      </c>
      <c r="AC2036" t="s">
        <v>4799</v>
      </c>
      <c r="AD2036" t="s">
        <v>5057</v>
      </c>
      <c r="AE2036" s="2">
        <v>46174</v>
      </c>
      <c r="AF2036">
        <v>2026</v>
      </c>
      <c r="AG2036" s="2">
        <v>46174</v>
      </c>
    </row>
    <row r="2037" spans="1:33" x14ac:dyDescent="0.25">
      <c r="A2037" t="s">
        <v>3225</v>
      </c>
      <c r="B2037" t="s">
        <v>1959</v>
      </c>
      <c r="C2037" t="s">
        <v>395</v>
      </c>
      <c r="D2037" t="s">
        <v>104</v>
      </c>
      <c r="E2037" t="s">
        <v>25</v>
      </c>
      <c r="F2037">
        <v>8</v>
      </c>
      <c r="G2037">
        <v>153.47</v>
      </c>
      <c r="H2037">
        <v>0.1</v>
      </c>
      <c r="I2037" t="s">
        <v>35</v>
      </c>
      <c r="J2037" t="s">
        <v>5043</v>
      </c>
      <c r="K2037" t="s">
        <v>4973</v>
      </c>
      <c r="L2037" t="s">
        <v>5033</v>
      </c>
      <c r="M2037">
        <v>96.85</v>
      </c>
      <c r="N2037" s="2">
        <v>45614</v>
      </c>
      <c r="O2037">
        <v>31</v>
      </c>
      <c r="P2037" t="s">
        <v>4025</v>
      </c>
      <c r="Q2037" t="s">
        <v>4029</v>
      </c>
      <c r="R2037" t="s">
        <v>4087</v>
      </c>
      <c r="S2037" t="s">
        <v>4036</v>
      </c>
      <c r="T2037" t="s">
        <v>5073</v>
      </c>
      <c r="U2037" t="s">
        <v>4035</v>
      </c>
      <c r="V2037" t="s">
        <v>4036</v>
      </c>
      <c r="W2037" t="s">
        <v>5051</v>
      </c>
      <c r="X2037" t="s">
        <v>5074</v>
      </c>
      <c r="Y2037">
        <v>1104.98</v>
      </c>
      <c r="Z2037">
        <v>774.8</v>
      </c>
      <c r="AA2037">
        <v>330.18</v>
      </c>
      <c r="AB2037">
        <v>0.29881083820521637</v>
      </c>
      <c r="AC2037" t="s">
        <v>4309</v>
      </c>
      <c r="AD2037" t="s">
        <v>5072</v>
      </c>
      <c r="AE2037" s="2">
        <v>45992</v>
      </c>
      <c r="AF2037">
        <v>2025</v>
      </c>
      <c r="AG2037" s="2">
        <v>45992</v>
      </c>
    </row>
    <row r="2038" spans="1:33" x14ac:dyDescent="0.25">
      <c r="A2038" t="s">
        <v>3389</v>
      </c>
      <c r="B2038" t="s">
        <v>515</v>
      </c>
      <c r="C2038" t="s">
        <v>395</v>
      </c>
      <c r="D2038" t="s">
        <v>58</v>
      </c>
      <c r="E2038" t="s">
        <v>14</v>
      </c>
      <c r="F2038">
        <v>10</v>
      </c>
      <c r="G2038">
        <v>153.47</v>
      </c>
      <c r="H2038">
        <v>0</v>
      </c>
      <c r="I2038" t="s">
        <v>35</v>
      </c>
      <c r="J2038" t="s">
        <v>5043</v>
      </c>
      <c r="K2038" t="s">
        <v>4973</v>
      </c>
      <c r="L2038" t="s">
        <v>5033</v>
      </c>
      <c r="M2038">
        <v>96.85</v>
      </c>
      <c r="N2038" s="2">
        <v>45712</v>
      </c>
      <c r="O2038">
        <v>70</v>
      </c>
      <c r="P2038" t="s">
        <v>4052</v>
      </c>
      <c r="Q2038" t="s">
        <v>4024</v>
      </c>
      <c r="R2038" t="s">
        <v>4087</v>
      </c>
      <c r="S2038" t="s">
        <v>4036</v>
      </c>
      <c r="T2038" t="s">
        <v>5050</v>
      </c>
      <c r="U2038" t="s">
        <v>4060</v>
      </c>
      <c r="V2038" t="s">
        <v>4032</v>
      </c>
      <c r="W2038" t="s">
        <v>5051</v>
      </c>
      <c r="X2038" t="s">
        <v>5052</v>
      </c>
      <c r="Y2038">
        <v>1534.7</v>
      </c>
      <c r="Z2038">
        <v>968.5</v>
      </c>
      <c r="AA2038">
        <v>566.20000000000005</v>
      </c>
      <c r="AB2038">
        <v>0.36893203883495146</v>
      </c>
      <c r="AC2038" t="s">
        <v>4297</v>
      </c>
      <c r="AD2038" t="s">
        <v>5049</v>
      </c>
      <c r="AE2038" s="2">
        <v>46183</v>
      </c>
      <c r="AF2038">
        <v>2026</v>
      </c>
      <c r="AG2038" s="2">
        <v>46174</v>
      </c>
    </row>
    <row r="2039" spans="1:33" x14ac:dyDescent="0.25">
      <c r="A2039" t="s">
        <v>1274</v>
      </c>
      <c r="B2039" t="s">
        <v>369</v>
      </c>
      <c r="C2039" t="s">
        <v>268</v>
      </c>
      <c r="D2039" t="s">
        <v>112</v>
      </c>
      <c r="E2039" t="s">
        <v>25</v>
      </c>
      <c r="F2039">
        <v>1</v>
      </c>
      <c r="G2039">
        <v>153.47</v>
      </c>
      <c r="H2039">
        <v>0.2</v>
      </c>
      <c r="I2039" t="s">
        <v>20</v>
      </c>
      <c r="J2039" t="s">
        <v>5019</v>
      </c>
      <c r="K2039" t="s">
        <v>4973</v>
      </c>
      <c r="L2039" t="s">
        <v>5020</v>
      </c>
      <c r="M2039">
        <v>90.89</v>
      </c>
      <c r="N2039" s="2">
        <v>45698</v>
      </c>
      <c r="O2039">
        <v>20</v>
      </c>
      <c r="P2039" t="s">
        <v>4030</v>
      </c>
      <c r="Q2039" t="s">
        <v>4024</v>
      </c>
      <c r="R2039" t="s">
        <v>4087</v>
      </c>
      <c r="S2039" t="s">
        <v>4036</v>
      </c>
      <c r="T2039" t="s">
        <v>5107</v>
      </c>
      <c r="U2039" t="s">
        <v>4057</v>
      </c>
      <c r="V2039" t="s">
        <v>4058</v>
      </c>
      <c r="W2039" t="s">
        <v>5051</v>
      </c>
      <c r="X2039" t="s">
        <v>5108</v>
      </c>
      <c r="Y2039">
        <v>122.78</v>
      </c>
      <c r="Z2039">
        <v>90.89</v>
      </c>
      <c r="AA2039">
        <v>31.89</v>
      </c>
      <c r="AB2039">
        <v>0.25973285551392733</v>
      </c>
      <c r="AC2039" t="s">
        <v>4712</v>
      </c>
      <c r="AD2039" t="s">
        <v>5106</v>
      </c>
      <c r="AE2039" s="2">
        <v>46131</v>
      </c>
      <c r="AF2039">
        <v>2026</v>
      </c>
      <c r="AG2039" s="2">
        <v>46113</v>
      </c>
    </row>
    <row r="2040" spans="1:33" x14ac:dyDescent="0.25">
      <c r="A2040" t="s">
        <v>2536</v>
      </c>
      <c r="B2040" t="s">
        <v>2537</v>
      </c>
      <c r="C2040" t="s">
        <v>268</v>
      </c>
      <c r="D2040" t="s">
        <v>95</v>
      </c>
      <c r="E2040" t="s">
        <v>14</v>
      </c>
      <c r="F2040">
        <v>2</v>
      </c>
      <c r="G2040">
        <v>153.47</v>
      </c>
      <c r="H2040">
        <v>0.02</v>
      </c>
      <c r="I2040" t="s">
        <v>20</v>
      </c>
      <c r="J2040" t="s">
        <v>5019</v>
      </c>
      <c r="K2040" t="s">
        <v>4973</v>
      </c>
      <c r="L2040" t="s">
        <v>5020</v>
      </c>
      <c r="M2040">
        <v>90.89</v>
      </c>
      <c r="N2040" s="2">
        <v>46139</v>
      </c>
      <c r="O2040">
        <v>40</v>
      </c>
      <c r="P2040" t="s">
        <v>4052</v>
      </c>
      <c r="Q2040" t="s">
        <v>4024</v>
      </c>
      <c r="R2040" t="s">
        <v>4141</v>
      </c>
      <c r="S2040" t="s">
        <v>4068</v>
      </c>
      <c r="T2040" t="s">
        <v>5095</v>
      </c>
      <c r="U2040" t="s">
        <v>4089</v>
      </c>
      <c r="V2040" t="s">
        <v>4068</v>
      </c>
      <c r="W2040" t="s">
        <v>5051</v>
      </c>
      <c r="X2040" t="s">
        <v>5113</v>
      </c>
      <c r="Y2040">
        <v>300.8</v>
      </c>
      <c r="Z2040">
        <v>181.78</v>
      </c>
      <c r="AA2040">
        <v>119.02</v>
      </c>
      <c r="AB2040">
        <v>0.39567819148936167</v>
      </c>
      <c r="AC2040" t="s">
        <v>5130</v>
      </c>
      <c r="AD2040" t="s">
        <v>5094</v>
      </c>
      <c r="AE2040" s="2">
        <v>46103</v>
      </c>
      <c r="AF2040">
        <v>2026</v>
      </c>
      <c r="AG2040" s="2">
        <v>46082</v>
      </c>
    </row>
    <row r="2041" spans="1:33" x14ac:dyDescent="0.25">
      <c r="A2041" t="s">
        <v>266</v>
      </c>
      <c r="B2041" t="s">
        <v>267</v>
      </c>
      <c r="C2041" t="s">
        <v>268</v>
      </c>
      <c r="D2041" t="s">
        <v>74</v>
      </c>
      <c r="E2041" t="s">
        <v>25</v>
      </c>
      <c r="F2041">
        <v>5</v>
      </c>
      <c r="G2041">
        <v>153.47</v>
      </c>
      <c r="H2041">
        <v>0.15</v>
      </c>
      <c r="I2041" t="s">
        <v>30</v>
      </c>
      <c r="J2041" t="s">
        <v>5019</v>
      </c>
      <c r="K2041" t="s">
        <v>4973</v>
      </c>
      <c r="L2041" t="s">
        <v>5020</v>
      </c>
      <c r="M2041">
        <v>90.89</v>
      </c>
      <c r="N2041" s="2">
        <v>45514</v>
      </c>
      <c r="O2041">
        <v>23</v>
      </c>
      <c r="P2041" t="s">
        <v>4030</v>
      </c>
      <c r="Q2041" t="s">
        <v>4029</v>
      </c>
      <c r="R2041" t="s">
        <v>4070</v>
      </c>
      <c r="S2041" t="s">
        <v>4071</v>
      </c>
      <c r="T2041" t="s">
        <v>5092</v>
      </c>
      <c r="U2041" t="s">
        <v>4165</v>
      </c>
      <c r="V2041" t="s">
        <v>4071</v>
      </c>
      <c r="W2041" t="s">
        <v>5055</v>
      </c>
      <c r="X2041" t="s">
        <v>5093</v>
      </c>
      <c r="Y2041">
        <v>652.25</v>
      </c>
      <c r="Z2041">
        <v>454.45</v>
      </c>
      <c r="AA2041">
        <v>197.8</v>
      </c>
      <c r="AB2041">
        <v>0.30325795323878885</v>
      </c>
      <c r="AC2041" t="s">
        <v>4344</v>
      </c>
      <c r="AD2041" t="s">
        <v>5091</v>
      </c>
      <c r="AE2041" s="2">
        <v>46227</v>
      </c>
      <c r="AF2041">
        <v>2026</v>
      </c>
      <c r="AG2041" s="2">
        <v>46204</v>
      </c>
    </row>
    <row r="2042" spans="1:33" x14ac:dyDescent="0.25">
      <c r="A2042" t="s">
        <v>1835</v>
      </c>
      <c r="B2042" t="s">
        <v>1836</v>
      </c>
      <c r="C2042" t="s">
        <v>395</v>
      </c>
      <c r="D2042" t="s">
        <v>95</v>
      </c>
      <c r="E2042" t="s">
        <v>14</v>
      </c>
      <c r="F2042">
        <v>2</v>
      </c>
      <c r="G2042">
        <v>153.47</v>
      </c>
      <c r="H2042">
        <v>0.15</v>
      </c>
      <c r="I2042" t="s">
        <v>35</v>
      </c>
      <c r="J2042" t="s">
        <v>5043</v>
      </c>
      <c r="K2042" t="s">
        <v>4973</v>
      </c>
      <c r="L2042" t="s">
        <v>5033</v>
      </c>
      <c r="M2042">
        <v>96.85</v>
      </c>
      <c r="N2042" s="2">
        <v>45037</v>
      </c>
      <c r="O2042">
        <v>53</v>
      </c>
      <c r="P2042" t="s">
        <v>4025</v>
      </c>
      <c r="Q2042" t="s">
        <v>4024</v>
      </c>
      <c r="R2042" t="s">
        <v>4050</v>
      </c>
      <c r="S2042" t="s">
        <v>4036</v>
      </c>
      <c r="T2042" t="s">
        <v>5095</v>
      </c>
      <c r="U2042" t="s">
        <v>4089</v>
      </c>
      <c r="V2042" t="s">
        <v>4068</v>
      </c>
      <c r="W2042" t="s">
        <v>5051</v>
      </c>
      <c r="X2042" t="s">
        <v>5113</v>
      </c>
      <c r="Y2042">
        <v>260.89999999999998</v>
      </c>
      <c r="Z2042">
        <v>193.7</v>
      </c>
      <c r="AA2042">
        <v>67.2</v>
      </c>
      <c r="AB2042">
        <v>0.25756995017247991</v>
      </c>
      <c r="AC2042" t="s">
        <v>4388</v>
      </c>
      <c r="AD2042" t="s">
        <v>5094</v>
      </c>
      <c r="AE2042" s="2">
        <v>45894</v>
      </c>
      <c r="AF2042">
        <v>2025</v>
      </c>
      <c r="AG2042" s="2">
        <v>45870</v>
      </c>
    </row>
    <row r="2043" spans="1:33" x14ac:dyDescent="0.25">
      <c r="A2043" t="s">
        <v>2623</v>
      </c>
      <c r="B2043" t="s">
        <v>443</v>
      </c>
      <c r="C2043" t="s">
        <v>440</v>
      </c>
      <c r="D2043" t="s">
        <v>226</v>
      </c>
      <c r="E2043" t="s">
        <v>25</v>
      </c>
      <c r="F2043">
        <v>2</v>
      </c>
      <c r="G2043">
        <v>153.47</v>
      </c>
      <c r="H2043">
        <v>0.2</v>
      </c>
      <c r="I2043" t="s">
        <v>15</v>
      </c>
      <c r="J2043" t="s">
        <v>5030</v>
      </c>
      <c r="K2043" t="s">
        <v>4973</v>
      </c>
      <c r="L2043" t="s">
        <v>5020</v>
      </c>
      <c r="M2043">
        <v>90.89</v>
      </c>
      <c r="N2043" s="2">
        <v>45575</v>
      </c>
      <c r="O2043">
        <v>72</v>
      </c>
      <c r="P2043" t="s">
        <v>4025</v>
      </c>
      <c r="Q2043" t="s">
        <v>4024</v>
      </c>
      <c r="R2043" t="s">
        <v>4067</v>
      </c>
      <c r="S2043" t="s">
        <v>4068</v>
      </c>
      <c r="T2043" t="s">
        <v>5062</v>
      </c>
      <c r="U2043" t="s">
        <v>4055</v>
      </c>
      <c r="V2043" t="s">
        <v>4032</v>
      </c>
      <c r="W2043" t="s">
        <v>5055</v>
      </c>
      <c r="X2043" t="s">
        <v>5063</v>
      </c>
      <c r="Y2043">
        <v>245.55</v>
      </c>
      <c r="Z2043">
        <v>181.78</v>
      </c>
      <c r="AA2043">
        <v>63.77</v>
      </c>
      <c r="AB2043">
        <v>0.259702708206068</v>
      </c>
      <c r="AC2043" t="s">
        <v>4963</v>
      </c>
      <c r="AD2043" t="s">
        <v>5123</v>
      </c>
      <c r="AE2043" s="2">
        <v>46181</v>
      </c>
      <c r="AF2043">
        <v>2026</v>
      </c>
      <c r="AG2043" s="2">
        <v>46174</v>
      </c>
    </row>
    <row r="2044" spans="1:33" x14ac:dyDescent="0.25">
      <c r="A2044" t="s">
        <v>2569</v>
      </c>
      <c r="B2044" t="s">
        <v>2570</v>
      </c>
      <c r="C2044" t="s">
        <v>440</v>
      </c>
      <c r="D2044" t="s">
        <v>52</v>
      </c>
      <c r="E2044" t="s">
        <v>14</v>
      </c>
      <c r="F2044">
        <v>2</v>
      </c>
      <c r="G2044">
        <v>153.47</v>
      </c>
      <c r="H2044">
        <v>0</v>
      </c>
      <c r="I2044" t="s">
        <v>15</v>
      </c>
      <c r="J2044" t="s">
        <v>5030</v>
      </c>
      <c r="K2044" t="s">
        <v>4973</v>
      </c>
      <c r="L2044" t="s">
        <v>5020</v>
      </c>
      <c r="M2044">
        <v>90.89</v>
      </c>
      <c r="N2044" s="2">
        <v>45743</v>
      </c>
      <c r="O2044">
        <v>32</v>
      </c>
      <c r="P2044" t="s">
        <v>4025</v>
      </c>
      <c r="Q2044" t="s">
        <v>4024</v>
      </c>
      <c r="R2044" t="s">
        <v>4070</v>
      </c>
      <c r="S2044" t="s">
        <v>4071</v>
      </c>
      <c r="T2044" t="s">
        <v>5054</v>
      </c>
      <c r="U2044" t="s">
        <v>4060</v>
      </c>
      <c r="V2044" t="s">
        <v>4032</v>
      </c>
      <c r="W2044" t="s">
        <v>5055</v>
      </c>
      <c r="X2044" t="s">
        <v>5056</v>
      </c>
      <c r="Y2044">
        <v>306.94</v>
      </c>
      <c r="Z2044">
        <v>181.78</v>
      </c>
      <c r="AA2044">
        <v>125.16</v>
      </c>
      <c r="AB2044">
        <v>0.40776699029126212</v>
      </c>
      <c r="AC2044" t="s">
        <v>4480</v>
      </c>
      <c r="AD2044" t="s">
        <v>5053</v>
      </c>
      <c r="AE2044" s="2">
        <v>45927</v>
      </c>
      <c r="AF2044">
        <v>2025</v>
      </c>
      <c r="AG2044" s="2">
        <v>45901</v>
      </c>
    </row>
    <row r="2045" spans="1:33" x14ac:dyDescent="0.25">
      <c r="A2045" t="s">
        <v>2219</v>
      </c>
      <c r="B2045" t="s">
        <v>662</v>
      </c>
      <c r="C2045" t="s">
        <v>395</v>
      </c>
      <c r="D2045" t="s">
        <v>74</v>
      </c>
      <c r="E2045" t="s">
        <v>25</v>
      </c>
      <c r="F2045">
        <v>6</v>
      </c>
      <c r="G2045">
        <v>153.47</v>
      </c>
      <c r="H2045">
        <v>0.02</v>
      </c>
      <c r="I2045" t="s">
        <v>15</v>
      </c>
      <c r="J2045" t="s">
        <v>5043</v>
      </c>
      <c r="K2045" t="s">
        <v>4973</v>
      </c>
      <c r="L2045" t="s">
        <v>5033</v>
      </c>
      <c r="M2045">
        <v>96.85</v>
      </c>
      <c r="N2045" s="2">
        <v>45116</v>
      </c>
      <c r="O2045">
        <v>64</v>
      </c>
      <c r="P2045" t="s">
        <v>4030</v>
      </c>
      <c r="Q2045" t="s">
        <v>4024</v>
      </c>
      <c r="R2045" t="s">
        <v>4092</v>
      </c>
      <c r="S2045" t="s">
        <v>4071</v>
      </c>
      <c r="T2045" t="s">
        <v>5092</v>
      </c>
      <c r="U2045" t="s">
        <v>4165</v>
      </c>
      <c r="V2045" t="s">
        <v>4071</v>
      </c>
      <c r="W2045" t="s">
        <v>5055</v>
      </c>
      <c r="X2045" t="s">
        <v>5093</v>
      </c>
      <c r="Y2045">
        <v>902.4</v>
      </c>
      <c r="Z2045">
        <v>581.1</v>
      </c>
      <c r="AA2045">
        <v>321.3</v>
      </c>
      <c r="AB2045">
        <v>0.35605053191489366</v>
      </c>
      <c r="AC2045" t="s">
        <v>4546</v>
      </c>
      <c r="AD2045" t="s">
        <v>5091</v>
      </c>
      <c r="AE2045" s="2">
        <v>46107</v>
      </c>
      <c r="AF2045">
        <v>2026</v>
      </c>
      <c r="AG2045" s="2">
        <v>46082</v>
      </c>
    </row>
    <row r="2046" spans="1:33" x14ac:dyDescent="0.25">
      <c r="A2046" t="s">
        <v>1263</v>
      </c>
      <c r="B2046" t="s">
        <v>1264</v>
      </c>
      <c r="C2046" t="s">
        <v>440</v>
      </c>
      <c r="D2046" t="s">
        <v>13</v>
      </c>
      <c r="E2046" t="s">
        <v>14</v>
      </c>
      <c r="F2046">
        <v>1</v>
      </c>
      <c r="G2046">
        <v>153.47</v>
      </c>
      <c r="H2046">
        <v>0.02</v>
      </c>
      <c r="I2046" t="s">
        <v>15</v>
      </c>
      <c r="J2046" t="s">
        <v>5030</v>
      </c>
      <c r="K2046" t="s">
        <v>4973</v>
      </c>
      <c r="L2046" t="s">
        <v>5020</v>
      </c>
      <c r="M2046">
        <v>90.89</v>
      </c>
      <c r="N2046" s="2">
        <v>45101</v>
      </c>
      <c r="O2046">
        <v>18</v>
      </c>
      <c r="P2046" t="s">
        <v>4030</v>
      </c>
      <c r="Q2046" t="s">
        <v>4029</v>
      </c>
      <c r="R2046" t="s">
        <v>4055</v>
      </c>
      <c r="S2046" t="s">
        <v>4032</v>
      </c>
      <c r="T2046" t="s">
        <v>5076</v>
      </c>
      <c r="U2046" t="s">
        <v>4085</v>
      </c>
      <c r="V2046" t="s">
        <v>4036</v>
      </c>
      <c r="W2046" t="s">
        <v>5051</v>
      </c>
      <c r="X2046" t="s">
        <v>5077</v>
      </c>
      <c r="Y2046">
        <v>150.4</v>
      </c>
      <c r="Z2046">
        <v>90.89</v>
      </c>
      <c r="AA2046">
        <v>59.51</v>
      </c>
      <c r="AB2046">
        <v>0.39567819148936167</v>
      </c>
      <c r="AC2046" t="s">
        <v>4186</v>
      </c>
      <c r="AD2046" t="s">
        <v>5075</v>
      </c>
      <c r="AE2046" s="2">
        <v>45919</v>
      </c>
      <c r="AF2046">
        <v>2025</v>
      </c>
      <c r="AG2046" s="2">
        <v>45901</v>
      </c>
    </row>
    <row r="2047" spans="1:33" x14ac:dyDescent="0.25">
      <c r="A2047" t="s">
        <v>3336</v>
      </c>
      <c r="B2047" t="s">
        <v>3337</v>
      </c>
      <c r="C2047" t="s">
        <v>440</v>
      </c>
      <c r="D2047" t="s">
        <v>196</v>
      </c>
      <c r="E2047" t="s">
        <v>14</v>
      </c>
      <c r="F2047">
        <v>3</v>
      </c>
      <c r="G2047">
        <v>151.97999999999999</v>
      </c>
      <c r="H2047">
        <v>0.02</v>
      </c>
      <c r="I2047" t="s">
        <v>1258</v>
      </c>
      <c r="J2047" t="s">
        <v>5030</v>
      </c>
      <c r="K2047" t="s">
        <v>4973</v>
      </c>
      <c r="L2047" t="s">
        <v>5020</v>
      </c>
      <c r="M2047">
        <v>90.89</v>
      </c>
      <c r="N2047" s="2">
        <v>46232</v>
      </c>
      <c r="O2047">
        <v>64</v>
      </c>
      <c r="P2047" t="s">
        <v>4030</v>
      </c>
      <c r="Q2047" t="s">
        <v>4024</v>
      </c>
      <c r="R2047" t="s">
        <v>4039</v>
      </c>
      <c r="S2047" t="s">
        <v>4032</v>
      </c>
      <c r="T2047" t="s">
        <v>5124</v>
      </c>
      <c r="U2047" t="s">
        <v>4039</v>
      </c>
      <c r="V2047" t="s">
        <v>4032</v>
      </c>
      <c r="W2047" t="s">
        <v>5070</v>
      </c>
      <c r="X2047" t="s">
        <v>5071</v>
      </c>
      <c r="Y2047">
        <v>446.82</v>
      </c>
      <c r="Z2047">
        <v>272.67</v>
      </c>
      <c r="AA2047">
        <v>174.15</v>
      </c>
      <c r="AB2047">
        <v>0.3897542634617967</v>
      </c>
      <c r="AC2047" t="s">
        <v>4321</v>
      </c>
      <c r="AD2047" t="s">
        <v>5068</v>
      </c>
      <c r="AE2047" s="2">
        <v>45924</v>
      </c>
      <c r="AF2047">
        <v>2025</v>
      </c>
      <c r="AG2047" s="2">
        <v>45901</v>
      </c>
    </row>
    <row r="2048" spans="1:33" x14ac:dyDescent="0.25">
      <c r="A2048" t="s">
        <v>1299</v>
      </c>
      <c r="B2048" t="s">
        <v>985</v>
      </c>
      <c r="C2048" t="s">
        <v>440</v>
      </c>
      <c r="D2048" t="s">
        <v>44</v>
      </c>
      <c r="E2048" t="s">
        <v>25</v>
      </c>
      <c r="F2048">
        <v>2</v>
      </c>
      <c r="G2048">
        <v>151.97999999999999</v>
      </c>
      <c r="H2048">
        <v>0</v>
      </c>
      <c r="I2048" t="s">
        <v>20</v>
      </c>
      <c r="J2048" t="s">
        <v>5030</v>
      </c>
      <c r="K2048" t="s">
        <v>4973</v>
      </c>
      <c r="L2048" t="s">
        <v>5020</v>
      </c>
      <c r="M2048">
        <v>90.89</v>
      </c>
      <c r="N2048" s="2">
        <v>45417</v>
      </c>
      <c r="O2048">
        <v>66</v>
      </c>
      <c r="P2048" t="s">
        <v>4052</v>
      </c>
      <c r="Q2048" t="s">
        <v>4024</v>
      </c>
      <c r="R2048" t="s">
        <v>4050</v>
      </c>
      <c r="S2048" t="s">
        <v>4036</v>
      </c>
      <c r="T2048" t="s">
        <v>5065</v>
      </c>
      <c r="U2048" t="s">
        <v>4046</v>
      </c>
      <c r="V2048" t="s">
        <v>4032</v>
      </c>
      <c r="W2048" t="s">
        <v>5055</v>
      </c>
      <c r="X2048" t="s">
        <v>5067</v>
      </c>
      <c r="Y2048">
        <v>303.95999999999998</v>
      </c>
      <c r="Z2048">
        <v>181.78</v>
      </c>
      <c r="AA2048">
        <v>122.18</v>
      </c>
      <c r="AB2048">
        <v>0.40196078431372556</v>
      </c>
      <c r="AC2048" t="s">
        <v>4784</v>
      </c>
      <c r="AD2048" t="s">
        <v>5064</v>
      </c>
      <c r="AE2048" s="2">
        <v>46117</v>
      </c>
      <c r="AF2048">
        <v>2026</v>
      </c>
      <c r="AG2048" s="2">
        <v>46113</v>
      </c>
    </row>
    <row r="2049" spans="1:33" x14ac:dyDescent="0.25">
      <c r="A2049" t="s">
        <v>3379</v>
      </c>
      <c r="B2049" t="s">
        <v>3380</v>
      </c>
      <c r="C2049" t="s">
        <v>395</v>
      </c>
      <c r="D2049" t="s">
        <v>120</v>
      </c>
      <c r="E2049" t="s">
        <v>25</v>
      </c>
      <c r="F2049">
        <v>1</v>
      </c>
      <c r="G2049">
        <v>151.97999999999999</v>
      </c>
      <c r="H2049">
        <v>0</v>
      </c>
      <c r="I2049" t="s">
        <v>30</v>
      </c>
      <c r="J2049" t="s">
        <v>5043</v>
      </c>
      <c r="K2049" t="s">
        <v>4973</v>
      </c>
      <c r="L2049" t="s">
        <v>5033</v>
      </c>
      <c r="M2049">
        <v>96.85</v>
      </c>
      <c r="N2049" s="2">
        <v>46095</v>
      </c>
      <c r="O2049">
        <v>29</v>
      </c>
      <c r="P2049" t="s">
        <v>4030</v>
      </c>
      <c r="Q2049" t="s">
        <v>4029</v>
      </c>
      <c r="R2049" t="s">
        <v>4100</v>
      </c>
      <c r="S2049" t="s">
        <v>4027</v>
      </c>
      <c r="T2049" t="s">
        <v>5101</v>
      </c>
      <c r="U2049" t="s">
        <v>4026</v>
      </c>
      <c r="V2049" t="s">
        <v>4027</v>
      </c>
      <c r="W2049" t="s">
        <v>5051</v>
      </c>
      <c r="X2049" t="s">
        <v>5102</v>
      </c>
      <c r="Y2049">
        <v>151.97999999999999</v>
      </c>
      <c r="Z2049">
        <v>96.85</v>
      </c>
      <c r="AA2049">
        <v>55.13</v>
      </c>
      <c r="AB2049">
        <v>0.36274509803921573</v>
      </c>
      <c r="AC2049" t="s">
        <v>4714</v>
      </c>
      <c r="AD2049" t="s">
        <v>5127</v>
      </c>
      <c r="AE2049" s="2">
        <v>46166</v>
      </c>
      <c r="AF2049">
        <v>2026</v>
      </c>
      <c r="AG2049" s="2">
        <v>46143</v>
      </c>
    </row>
    <row r="2050" spans="1:33" x14ac:dyDescent="0.25">
      <c r="A2050" t="s">
        <v>778</v>
      </c>
      <c r="B2050" t="s">
        <v>779</v>
      </c>
      <c r="C2050" t="s">
        <v>268</v>
      </c>
      <c r="D2050" t="s">
        <v>187</v>
      </c>
      <c r="E2050" t="s">
        <v>14</v>
      </c>
      <c r="F2050">
        <v>5</v>
      </c>
      <c r="G2050">
        <v>151.97999999999999</v>
      </c>
      <c r="H2050">
        <v>0</v>
      </c>
      <c r="I2050" t="s">
        <v>30</v>
      </c>
      <c r="J2050" t="s">
        <v>5019</v>
      </c>
      <c r="K2050" t="s">
        <v>4973</v>
      </c>
      <c r="L2050" t="s">
        <v>5020</v>
      </c>
      <c r="M2050">
        <v>90.89</v>
      </c>
      <c r="N2050" s="2">
        <v>44938</v>
      </c>
      <c r="O2050">
        <v>57</v>
      </c>
      <c r="P2050" t="s">
        <v>4025</v>
      </c>
      <c r="Q2050" t="s">
        <v>4029</v>
      </c>
      <c r="R2050" t="s">
        <v>4092</v>
      </c>
      <c r="S2050" t="s">
        <v>4071</v>
      </c>
      <c r="T2050" t="s">
        <v>5099</v>
      </c>
      <c r="U2050" t="s">
        <v>4067</v>
      </c>
      <c r="V2050" t="s">
        <v>4068</v>
      </c>
      <c r="W2050" t="s">
        <v>5070</v>
      </c>
      <c r="X2050" t="s">
        <v>5113</v>
      </c>
      <c r="Y2050">
        <v>759.9</v>
      </c>
      <c r="Z2050">
        <v>454.45</v>
      </c>
      <c r="AA2050">
        <v>305.45</v>
      </c>
      <c r="AB2050">
        <v>0.40196078431372551</v>
      </c>
      <c r="AC2050" t="s">
        <v>4221</v>
      </c>
      <c r="AD2050" t="s">
        <v>5098</v>
      </c>
      <c r="AE2050" s="2">
        <v>46165</v>
      </c>
      <c r="AF2050">
        <v>2026</v>
      </c>
      <c r="AG2050" s="2">
        <v>46143</v>
      </c>
    </row>
    <row r="2051" spans="1:33" x14ac:dyDescent="0.25">
      <c r="A2051" t="s">
        <v>1901</v>
      </c>
      <c r="B2051" t="s">
        <v>1902</v>
      </c>
      <c r="C2051" t="s">
        <v>268</v>
      </c>
      <c r="D2051" t="s">
        <v>48</v>
      </c>
      <c r="E2051" t="s">
        <v>14</v>
      </c>
      <c r="F2051">
        <v>8</v>
      </c>
      <c r="G2051">
        <v>151.97999999999999</v>
      </c>
      <c r="H2051">
        <v>0.02</v>
      </c>
      <c r="I2051" t="s">
        <v>1258</v>
      </c>
      <c r="J2051" t="s">
        <v>5019</v>
      </c>
      <c r="K2051" t="s">
        <v>4973</v>
      </c>
      <c r="L2051" t="s">
        <v>5020</v>
      </c>
      <c r="M2051">
        <v>90.89</v>
      </c>
      <c r="N2051" s="2">
        <v>45484</v>
      </c>
      <c r="O2051">
        <v>29</v>
      </c>
      <c r="P2051" t="s">
        <v>4025</v>
      </c>
      <c r="Q2051" t="s">
        <v>4029</v>
      </c>
      <c r="R2051" t="s">
        <v>4077</v>
      </c>
      <c r="S2051" t="s">
        <v>4071</v>
      </c>
      <c r="T2051" t="s">
        <v>5110</v>
      </c>
      <c r="U2051" t="s">
        <v>4135</v>
      </c>
      <c r="V2051" t="s">
        <v>4058</v>
      </c>
      <c r="W2051" t="s">
        <v>5055</v>
      </c>
      <c r="X2051" t="s">
        <v>5112</v>
      </c>
      <c r="Y2051">
        <v>1191.52</v>
      </c>
      <c r="Z2051">
        <v>727.12</v>
      </c>
      <c r="AA2051">
        <v>464.4</v>
      </c>
      <c r="AB2051">
        <v>0.3897542634617967</v>
      </c>
      <c r="AC2051" t="s">
        <v>4450</v>
      </c>
      <c r="AD2051" t="s">
        <v>5109</v>
      </c>
      <c r="AE2051" s="2">
        <v>45948</v>
      </c>
      <c r="AF2051">
        <v>2025</v>
      </c>
      <c r="AG2051" s="2">
        <v>45931</v>
      </c>
    </row>
    <row r="2052" spans="1:33" x14ac:dyDescent="0.25">
      <c r="A2052" t="s">
        <v>973</v>
      </c>
      <c r="B2052" t="s">
        <v>111</v>
      </c>
      <c r="C2052" t="s">
        <v>440</v>
      </c>
      <c r="D2052" t="s">
        <v>120</v>
      </c>
      <c r="E2052" t="s">
        <v>14</v>
      </c>
      <c r="F2052">
        <v>2</v>
      </c>
      <c r="G2052">
        <v>151.97999999999999</v>
      </c>
      <c r="H2052">
        <v>0</v>
      </c>
      <c r="I2052" t="s">
        <v>20</v>
      </c>
      <c r="J2052" t="s">
        <v>5030</v>
      </c>
      <c r="K2052" t="s">
        <v>4973</v>
      </c>
      <c r="L2052" t="s">
        <v>5020</v>
      </c>
      <c r="M2052">
        <v>90.89</v>
      </c>
      <c r="N2052" s="2">
        <v>45370</v>
      </c>
      <c r="O2052">
        <v>72</v>
      </c>
      <c r="P2052" t="s">
        <v>4030</v>
      </c>
      <c r="Q2052" t="s">
        <v>4024</v>
      </c>
      <c r="R2052" t="s">
        <v>4143</v>
      </c>
      <c r="S2052" t="s">
        <v>4027</v>
      </c>
      <c r="T2052" t="s">
        <v>5101</v>
      </c>
      <c r="U2052" t="s">
        <v>4026</v>
      </c>
      <c r="V2052" t="s">
        <v>4027</v>
      </c>
      <c r="W2052" t="s">
        <v>5051</v>
      </c>
      <c r="X2052" t="s">
        <v>5102</v>
      </c>
      <c r="Y2052">
        <v>303.95999999999998</v>
      </c>
      <c r="Z2052">
        <v>181.78</v>
      </c>
      <c r="AA2052">
        <v>122.18</v>
      </c>
      <c r="AB2052">
        <v>0.40196078431372556</v>
      </c>
      <c r="AC2052" t="s">
        <v>4595</v>
      </c>
      <c r="AD2052" t="s">
        <v>5127</v>
      </c>
      <c r="AE2052" s="2">
        <v>46018</v>
      </c>
      <c r="AF2052">
        <v>2025</v>
      </c>
      <c r="AG2052" s="2">
        <v>45992</v>
      </c>
    </row>
    <row r="2053" spans="1:33" x14ac:dyDescent="0.25">
      <c r="A2053" t="s">
        <v>1277</v>
      </c>
      <c r="B2053" t="s">
        <v>1278</v>
      </c>
      <c r="C2053" t="s">
        <v>268</v>
      </c>
      <c r="D2053" t="s">
        <v>104</v>
      </c>
      <c r="E2053" t="s">
        <v>25</v>
      </c>
      <c r="F2053">
        <v>4</v>
      </c>
      <c r="G2053">
        <v>151.97999999999999</v>
      </c>
      <c r="H2053">
        <v>0.2</v>
      </c>
      <c r="I2053" t="s">
        <v>35</v>
      </c>
      <c r="J2053" t="s">
        <v>5019</v>
      </c>
      <c r="K2053" t="s">
        <v>4973</v>
      </c>
      <c r="L2053" t="s">
        <v>5020</v>
      </c>
      <c r="M2053">
        <v>90.89</v>
      </c>
      <c r="N2053" s="2">
        <v>46009</v>
      </c>
      <c r="O2053">
        <v>53</v>
      </c>
      <c r="P2053" t="s">
        <v>4025</v>
      </c>
      <c r="Q2053" t="s">
        <v>4024</v>
      </c>
      <c r="R2053" t="s">
        <v>4103</v>
      </c>
      <c r="S2053" t="s">
        <v>4032</v>
      </c>
      <c r="T2053" t="s">
        <v>5073</v>
      </c>
      <c r="U2053" t="s">
        <v>4035</v>
      </c>
      <c r="V2053" t="s">
        <v>4036</v>
      </c>
      <c r="W2053" t="s">
        <v>5051</v>
      </c>
      <c r="X2053" t="s">
        <v>5074</v>
      </c>
      <c r="Y2053">
        <v>486.34</v>
      </c>
      <c r="Z2053">
        <v>363.56</v>
      </c>
      <c r="AA2053">
        <v>122.78</v>
      </c>
      <c r="AB2053">
        <v>0.25245712875765924</v>
      </c>
      <c r="AC2053" t="s">
        <v>4532</v>
      </c>
      <c r="AD2053" t="s">
        <v>5072</v>
      </c>
      <c r="AE2053" s="2">
        <v>46162</v>
      </c>
      <c r="AF2053">
        <v>2026</v>
      </c>
      <c r="AG2053" s="2">
        <v>46143</v>
      </c>
    </row>
    <row r="2054" spans="1:33" x14ac:dyDescent="0.25">
      <c r="A2054" t="s">
        <v>2354</v>
      </c>
      <c r="B2054" t="s">
        <v>1116</v>
      </c>
      <c r="C2054" t="s">
        <v>268</v>
      </c>
      <c r="D2054" t="s">
        <v>62</v>
      </c>
      <c r="E2054" t="s">
        <v>25</v>
      </c>
      <c r="F2054">
        <v>1</v>
      </c>
      <c r="G2054">
        <v>151.97999999999999</v>
      </c>
      <c r="H2054">
        <v>0.2</v>
      </c>
      <c r="I2054" t="s">
        <v>1258</v>
      </c>
      <c r="J2054" t="s">
        <v>5019</v>
      </c>
      <c r="K2054" t="s">
        <v>4973</v>
      </c>
      <c r="L2054" t="s">
        <v>5020</v>
      </c>
      <c r="M2054">
        <v>90.89</v>
      </c>
      <c r="N2054" s="2">
        <v>45410</v>
      </c>
      <c r="O2054">
        <v>32</v>
      </c>
      <c r="P2054" t="s">
        <v>4048</v>
      </c>
      <c r="Q2054" t="s">
        <v>4029</v>
      </c>
      <c r="R2054" t="s">
        <v>4135</v>
      </c>
      <c r="S2054" t="s">
        <v>4058</v>
      </c>
      <c r="T2054" t="s">
        <v>5104</v>
      </c>
      <c r="U2054" t="s">
        <v>4143</v>
      </c>
      <c r="V2054" t="s">
        <v>4027</v>
      </c>
      <c r="W2054" t="s">
        <v>5055</v>
      </c>
      <c r="X2054" t="s">
        <v>5105</v>
      </c>
      <c r="Y2054">
        <v>121.58</v>
      </c>
      <c r="Z2054">
        <v>90.89</v>
      </c>
      <c r="AA2054">
        <v>30.69</v>
      </c>
      <c r="AB2054">
        <v>0.25242638591873667</v>
      </c>
      <c r="AC2054" t="s">
        <v>4798</v>
      </c>
      <c r="AD2054" t="s">
        <v>5103</v>
      </c>
      <c r="AE2054" s="2">
        <v>45938</v>
      </c>
      <c r="AF2054">
        <v>2025</v>
      </c>
      <c r="AG2054" s="2">
        <v>45931</v>
      </c>
    </row>
    <row r="2055" spans="1:33" x14ac:dyDescent="0.25">
      <c r="A2055" t="s">
        <v>3682</v>
      </c>
      <c r="B2055" t="s">
        <v>3447</v>
      </c>
      <c r="C2055" t="s">
        <v>395</v>
      </c>
      <c r="D2055" t="s">
        <v>196</v>
      </c>
      <c r="E2055" t="s">
        <v>25</v>
      </c>
      <c r="F2055">
        <v>6</v>
      </c>
      <c r="G2055">
        <v>151.97999999999999</v>
      </c>
      <c r="H2055">
        <v>0</v>
      </c>
      <c r="I2055" t="s">
        <v>20</v>
      </c>
      <c r="J2055" t="s">
        <v>5043</v>
      </c>
      <c r="K2055" t="s">
        <v>4973</v>
      </c>
      <c r="L2055" t="s">
        <v>5033</v>
      </c>
      <c r="M2055">
        <v>96.85</v>
      </c>
      <c r="N2055" s="2">
        <v>45993</v>
      </c>
      <c r="O2055">
        <v>20</v>
      </c>
      <c r="P2055" t="s">
        <v>4030</v>
      </c>
      <c r="Q2055" t="s">
        <v>4029</v>
      </c>
      <c r="R2055" t="s">
        <v>4060</v>
      </c>
      <c r="S2055" t="s">
        <v>4032</v>
      </c>
      <c r="T2055" t="s">
        <v>5124</v>
      </c>
      <c r="U2055" t="s">
        <v>4039</v>
      </c>
      <c r="V2055" t="s">
        <v>4032</v>
      </c>
      <c r="W2055" t="s">
        <v>5070</v>
      </c>
      <c r="X2055" t="s">
        <v>5071</v>
      </c>
      <c r="Y2055">
        <v>911.88</v>
      </c>
      <c r="Z2055">
        <v>581.1</v>
      </c>
      <c r="AA2055">
        <v>330.78</v>
      </c>
      <c r="AB2055">
        <v>0.36274509803921567</v>
      </c>
      <c r="AC2055" t="s">
        <v>4479</v>
      </c>
      <c r="AD2055" t="s">
        <v>5068</v>
      </c>
      <c r="AE2055" s="2">
        <v>46141</v>
      </c>
      <c r="AF2055">
        <v>2026</v>
      </c>
      <c r="AG2055" s="2">
        <v>46113</v>
      </c>
    </row>
    <row r="2056" spans="1:33" x14ac:dyDescent="0.25">
      <c r="A2056" t="s">
        <v>1372</v>
      </c>
      <c r="B2056" t="s">
        <v>1220</v>
      </c>
      <c r="C2056" t="s">
        <v>268</v>
      </c>
      <c r="D2056" t="s">
        <v>24</v>
      </c>
      <c r="E2056" t="s">
        <v>25</v>
      </c>
      <c r="F2056">
        <v>1</v>
      </c>
      <c r="G2056">
        <v>151.97999999999999</v>
      </c>
      <c r="H2056">
        <v>0.1</v>
      </c>
      <c r="I2056" t="s">
        <v>20</v>
      </c>
      <c r="J2056" t="s">
        <v>5019</v>
      </c>
      <c r="K2056" t="s">
        <v>4973</v>
      </c>
      <c r="L2056" t="s">
        <v>5020</v>
      </c>
      <c r="M2056">
        <v>90.89</v>
      </c>
      <c r="N2056" s="2">
        <v>46056</v>
      </c>
      <c r="O2056">
        <v>47</v>
      </c>
      <c r="P2056" t="s">
        <v>4025</v>
      </c>
      <c r="Q2056" t="s">
        <v>4024</v>
      </c>
      <c r="R2056" t="s">
        <v>4097</v>
      </c>
      <c r="S2056" t="s">
        <v>4071</v>
      </c>
      <c r="T2056" t="s">
        <v>5085</v>
      </c>
      <c r="U2056" t="s">
        <v>4097</v>
      </c>
      <c r="V2056" t="s">
        <v>4071</v>
      </c>
      <c r="W2056" t="s">
        <v>5051</v>
      </c>
      <c r="X2056" t="s">
        <v>5087</v>
      </c>
      <c r="Y2056">
        <v>136.78</v>
      </c>
      <c r="Z2056">
        <v>90.89</v>
      </c>
      <c r="AA2056">
        <v>45.89</v>
      </c>
      <c r="AB2056">
        <v>0.33550226641321829</v>
      </c>
      <c r="AC2056" t="s">
        <v>4415</v>
      </c>
      <c r="AD2056" t="s">
        <v>5084</v>
      </c>
      <c r="AE2056" s="2">
        <v>46136</v>
      </c>
      <c r="AF2056">
        <v>2026</v>
      </c>
      <c r="AG2056" s="2">
        <v>46113</v>
      </c>
    </row>
    <row r="2057" spans="1:33" x14ac:dyDescent="0.25">
      <c r="A2057" t="s">
        <v>2189</v>
      </c>
      <c r="B2057" t="s">
        <v>2190</v>
      </c>
      <c r="C2057" t="s">
        <v>268</v>
      </c>
      <c r="D2057" t="s">
        <v>74</v>
      </c>
      <c r="E2057" t="s">
        <v>25</v>
      </c>
      <c r="F2057">
        <v>1</v>
      </c>
      <c r="G2057">
        <v>151.97999999999999</v>
      </c>
      <c r="H2057">
        <v>0.2</v>
      </c>
      <c r="I2057" t="s">
        <v>30</v>
      </c>
      <c r="J2057" t="s">
        <v>5019</v>
      </c>
      <c r="K2057" t="s">
        <v>4973</v>
      </c>
      <c r="L2057" t="s">
        <v>5020</v>
      </c>
      <c r="M2057">
        <v>90.89</v>
      </c>
      <c r="N2057" s="2">
        <v>45883</v>
      </c>
      <c r="O2057">
        <v>19</v>
      </c>
      <c r="P2057" t="s">
        <v>4025</v>
      </c>
      <c r="Q2057" t="s">
        <v>4029</v>
      </c>
      <c r="R2057" t="s">
        <v>4031</v>
      </c>
      <c r="S2057" t="s">
        <v>4032</v>
      </c>
      <c r="T2057" t="s">
        <v>5092</v>
      </c>
      <c r="U2057" t="s">
        <v>4165</v>
      </c>
      <c r="V2057" t="s">
        <v>4071</v>
      </c>
      <c r="W2057" t="s">
        <v>5055</v>
      </c>
      <c r="X2057" t="s">
        <v>5093</v>
      </c>
      <c r="Y2057">
        <v>121.58</v>
      </c>
      <c r="Z2057">
        <v>90.89</v>
      </c>
      <c r="AA2057">
        <v>30.69</v>
      </c>
      <c r="AB2057">
        <v>0.25242638591873667</v>
      </c>
      <c r="AC2057" t="s">
        <v>4254</v>
      </c>
      <c r="AD2057" t="s">
        <v>5091</v>
      </c>
      <c r="AE2057" s="2">
        <v>46062</v>
      </c>
      <c r="AF2057">
        <v>2026</v>
      </c>
      <c r="AG2057" s="2">
        <v>46054</v>
      </c>
    </row>
    <row r="2058" spans="1:33" x14ac:dyDescent="0.25">
      <c r="A2058" t="s">
        <v>3257</v>
      </c>
      <c r="B2058" t="s">
        <v>2057</v>
      </c>
      <c r="C2058" t="s">
        <v>268</v>
      </c>
      <c r="D2058" t="s">
        <v>48</v>
      </c>
      <c r="E2058" t="s">
        <v>14</v>
      </c>
      <c r="F2058">
        <v>4</v>
      </c>
      <c r="G2058">
        <v>151.97999999999999</v>
      </c>
      <c r="H2058">
        <v>0.15</v>
      </c>
      <c r="I2058" t="s">
        <v>20</v>
      </c>
      <c r="J2058" t="s">
        <v>5019</v>
      </c>
      <c r="K2058" t="s">
        <v>4973</v>
      </c>
      <c r="L2058" t="s">
        <v>5020</v>
      </c>
      <c r="M2058">
        <v>90.89</v>
      </c>
      <c r="N2058" s="2">
        <v>45084</v>
      </c>
      <c r="O2058">
        <v>36</v>
      </c>
      <c r="P2058" t="s">
        <v>4025</v>
      </c>
      <c r="Q2058" t="s">
        <v>4024</v>
      </c>
      <c r="R2058" t="s">
        <v>4085</v>
      </c>
      <c r="S2058" t="s">
        <v>4036</v>
      </c>
      <c r="T2058" t="s">
        <v>5110</v>
      </c>
      <c r="U2058" t="s">
        <v>4135</v>
      </c>
      <c r="V2058" t="s">
        <v>4058</v>
      </c>
      <c r="W2058" t="s">
        <v>5055</v>
      </c>
      <c r="X2058" t="s">
        <v>5112</v>
      </c>
      <c r="Y2058">
        <v>516.73</v>
      </c>
      <c r="Z2058">
        <v>363.56</v>
      </c>
      <c r="AA2058">
        <v>153.16999999999999</v>
      </c>
      <c r="AB2058">
        <v>0.29642172894935453</v>
      </c>
      <c r="AC2058" t="s">
        <v>4879</v>
      </c>
      <c r="AD2058" t="s">
        <v>5109</v>
      </c>
      <c r="AE2058" s="2">
        <v>46176</v>
      </c>
      <c r="AF2058">
        <v>2026</v>
      </c>
      <c r="AG2058" s="2">
        <v>46174</v>
      </c>
    </row>
    <row r="2059" spans="1:33" x14ac:dyDescent="0.25">
      <c r="A2059" t="s">
        <v>1571</v>
      </c>
      <c r="B2059" t="s">
        <v>1573</v>
      </c>
      <c r="C2059" t="s">
        <v>395</v>
      </c>
      <c r="D2059" t="s">
        <v>13</v>
      </c>
      <c r="E2059" t="s">
        <v>25</v>
      </c>
      <c r="F2059">
        <v>1</v>
      </c>
      <c r="G2059">
        <v>151.97999999999999</v>
      </c>
      <c r="H2059">
        <v>0.05</v>
      </c>
      <c r="I2059" t="s">
        <v>1258</v>
      </c>
      <c r="J2059" t="s">
        <v>5043</v>
      </c>
      <c r="K2059" t="s">
        <v>4973</v>
      </c>
      <c r="L2059" t="s">
        <v>5033</v>
      </c>
      <c r="M2059">
        <v>96.85</v>
      </c>
      <c r="N2059" s="2">
        <v>46156</v>
      </c>
      <c r="O2059">
        <v>65</v>
      </c>
      <c r="P2059" t="s">
        <v>4030</v>
      </c>
      <c r="Q2059" t="s">
        <v>4024</v>
      </c>
      <c r="R2059" t="s">
        <v>4077</v>
      </c>
      <c r="S2059" t="s">
        <v>4071</v>
      </c>
      <c r="T2059" t="s">
        <v>5076</v>
      </c>
      <c r="U2059" t="s">
        <v>4085</v>
      </c>
      <c r="V2059" t="s">
        <v>4036</v>
      </c>
      <c r="W2059" t="s">
        <v>5051</v>
      </c>
      <c r="X2059" t="s">
        <v>5077</v>
      </c>
      <c r="Y2059">
        <v>144.38</v>
      </c>
      <c r="Z2059">
        <v>96.85</v>
      </c>
      <c r="AA2059">
        <v>47.53</v>
      </c>
      <c r="AB2059">
        <v>0.32920072032137415</v>
      </c>
      <c r="AC2059" t="s">
        <v>4635</v>
      </c>
      <c r="AD2059" t="s">
        <v>5075</v>
      </c>
      <c r="AE2059" s="2">
        <v>45961</v>
      </c>
      <c r="AF2059">
        <v>2025</v>
      </c>
      <c r="AG2059" s="2">
        <v>45931</v>
      </c>
    </row>
    <row r="2060" spans="1:33" x14ac:dyDescent="0.25">
      <c r="A2060" t="s">
        <v>3752</v>
      </c>
      <c r="B2060" t="s">
        <v>198</v>
      </c>
      <c r="C2060" t="s">
        <v>268</v>
      </c>
      <c r="D2060" t="s">
        <v>39</v>
      </c>
      <c r="E2060" t="s">
        <v>25</v>
      </c>
      <c r="F2060">
        <v>1</v>
      </c>
      <c r="G2060">
        <v>151.97999999999999</v>
      </c>
      <c r="H2060">
        <v>0</v>
      </c>
      <c r="I2060" t="s">
        <v>30</v>
      </c>
      <c r="J2060" t="s">
        <v>5019</v>
      </c>
      <c r="K2060" t="s">
        <v>4973</v>
      </c>
      <c r="L2060" t="s">
        <v>5020</v>
      </c>
      <c r="M2060">
        <v>90.89</v>
      </c>
      <c r="N2060" s="2">
        <v>45126</v>
      </c>
      <c r="O2060">
        <v>66</v>
      </c>
      <c r="P2060" t="s">
        <v>4030</v>
      </c>
      <c r="Q2060" t="s">
        <v>4029</v>
      </c>
      <c r="R2060" t="s">
        <v>4141</v>
      </c>
      <c r="S2060" t="s">
        <v>4068</v>
      </c>
      <c r="T2060" t="s">
        <v>5097</v>
      </c>
      <c r="U2060" t="s">
        <v>4141</v>
      </c>
      <c r="V2060" t="s">
        <v>4068</v>
      </c>
      <c r="W2060" t="s">
        <v>5055</v>
      </c>
      <c r="X2060" t="s">
        <v>4948</v>
      </c>
      <c r="Y2060">
        <v>151.97999999999999</v>
      </c>
      <c r="Z2060">
        <v>90.89</v>
      </c>
      <c r="AA2060">
        <v>61.09</v>
      </c>
      <c r="AB2060">
        <v>0.40196078431372556</v>
      </c>
      <c r="AC2060" t="s">
        <v>4942</v>
      </c>
      <c r="AD2060" t="s">
        <v>5128</v>
      </c>
      <c r="AE2060" s="2">
        <v>45874</v>
      </c>
      <c r="AF2060">
        <v>2025</v>
      </c>
      <c r="AG2060" s="2">
        <v>45870</v>
      </c>
    </row>
    <row r="2061" spans="1:33" x14ac:dyDescent="0.25">
      <c r="A2061" t="s">
        <v>1089</v>
      </c>
      <c r="B2061" t="s">
        <v>1090</v>
      </c>
      <c r="C2061" t="s">
        <v>440</v>
      </c>
      <c r="D2061" t="s">
        <v>19</v>
      </c>
      <c r="E2061" t="s">
        <v>25</v>
      </c>
      <c r="F2061">
        <v>5</v>
      </c>
      <c r="G2061">
        <v>151.97999999999999</v>
      </c>
      <c r="H2061">
        <v>0</v>
      </c>
      <c r="I2061" t="s">
        <v>15</v>
      </c>
      <c r="J2061" t="s">
        <v>5030</v>
      </c>
      <c r="K2061" t="s">
        <v>4973</v>
      </c>
      <c r="L2061" t="s">
        <v>5020</v>
      </c>
      <c r="M2061">
        <v>90.89</v>
      </c>
      <c r="N2061" s="2">
        <v>45160</v>
      </c>
      <c r="O2061">
        <v>24</v>
      </c>
      <c r="P2061" t="s">
        <v>4048</v>
      </c>
      <c r="Q2061" t="s">
        <v>4029</v>
      </c>
      <c r="R2061" t="s">
        <v>4044</v>
      </c>
      <c r="S2061" t="s">
        <v>4036</v>
      </c>
      <c r="T2061" t="s">
        <v>5058</v>
      </c>
      <c r="U2061" t="s">
        <v>4055</v>
      </c>
      <c r="V2061" t="s">
        <v>4032</v>
      </c>
      <c r="W2061" t="s">
        <v>5051</v>
      </c>
      <c r="X2061" t="s">
        <v>5060</v>
      </c>
      <c r="Y2061">
        <v>759.9</v>
      </c>
      <c r="Z2061">
        <v>454.45</v>
      </c>
      <c r="AA2061">
        <v>305.45</v>
      </c>
      <c r="AB2061">
        <v>0.40196078431372551</v>
      </c>
      <c r="AC2061" t="s">
        <v>4373</v>
      </c>
      <c r="AD2061" t="s">
        <v>5057</v>
      </c>
      <c r="AE2061" s="2">
        <v>45970</v>
      </c>
      <c r="AF2061">
        <v>2025</v>
      </c>
      <c r="AG2061" s="2">
        <v>45962</v>
      </c>
    </row>
    <row r="2062" spans="1:33" x14ac:dyDescent="0.25">
      <c r="A2062" t="s">
        <v>632</v>
      </c>
      <c r="B2062" t="s">
        <v>451</v>
      </c>
      <c r="C2062" t="s">
        <v>268</v>
      </c>
      <c r="D2062" t="s">
        <v>48</v>
      </c>
      <c r="E2062" t="s">
        <v>14</v>
      </c>
      <c r="F2062">
        <v>2</v>
      </c>
      <c r="G2062">
        <v>151.97999999999999</v>
      </c>
      <c r="H2062">
        <v>0</v>
      </c>
      <c r="I2062" t="s">
        <v>15</v>
      </c>
      <c r="J2062" t="s">
        <v>5019</v>
      </c>
      <c r="K2062" t="s">
        <v>4973</v>
      </c>
      <c r="L2062" t="s">
        <v>5020</v>
      </c>
      <c r="M2062">
        <v>90.89</v>
      </c>
      <c r="N2062" s="2">
        <v>46046</v>
      </c>
      <c r="O2062">
        <v>67</v>
      </c>
      <c r="P2062" t="s">
        <v>4025</v>
      </c>
      <c r="Q2062" t="s">
        <v>4024</v>
      </c>
      <c r="R2062" t="s">
        <v>4135</v>
      </c>
      <c r="S2062" t="s">
        <v>4058</v>
      </c>
      <c r="T2062" t="s">
        <v>5110</v>
      </c>
      <c r="U2062" t="s">
        <v>4135</v>
      </c>
      <c r="V2062" t="s">
        <v>4058</v>
      </c>
      <c r="W2062" t="s">
        <v>5055</v>
      </c>
      <c r="X2062" t="s">
        <v>5112</v>
      </c>
      <c r="Y2062">
        <v>303.95999999999998</v>
      </c>
      <c r="Z2062">
        <v>181.78</v>
      </c>
      <c r="AA2062">
        <v>122.18</v>
      </c>
      <c r="AB2062">
        <v>0.40196078431372556</v>
      </c>
      <c r="AC2062" t="s">
        <v>4438</v>
      </c>
      <c r="AD2062" t="s">
        <v>5109</v>
      </c>
      <c r="AE2062" s="2">
        <v>46164</v>
      </c>
      <c r="AF2062">
        <v>2026</v>
      </c>
      <c r="AG2062" s="2">
        <v>46143</v>
      </c>
    </row>
    <row r="2063" spans="1:33" x14ac:dyDescent="0.25">
      <c r="A2063" t="s">
        <v>3543</v>
      </c>
      <c r="B2063" t="s">
        <v>108</v>
      </c>
      <c r="C2063" t="s">
        <v>440</v>
      </c>
      <c r="D2063" t="s">
        <v>58</v>
      </c>
      <c r="E2063" t="s">
        <v>14</v>
      </c>
      <c r="F2063">
        <v>5</v>
      </c>
      <c r="G2063">
        <v>151.97999999999999</v>
      </c>
      <c r="H2063">
        <v>0.15</v>
      </c>
      <c r="I2063" t="s">
        <v>35</v>
      </c>
      <c r="J2063" t="s">
        <v>5030</v>
      </c>
      <c r="K2063" t="s">
        <v>4973</v>
      </c>
      <c r="L2063" t="s">
        <v>5020</v>
      </c>
      <c r="M2063">
        <v>90.89</v>
      </c>
      <c r="N2063" s="2">
        <v>46041</v>
      </c>
      <c r="O2063">
        <v>45</v>
      </c>
      <c r="P2063" t="s">
        <v>4030</v>
      </c>
      <c r="Q2063" t="s">
        <v>4029</v>
      </c>
      <c r="R2063" t="s">
        <v>4143</v>
      </c>
      <c r="S2063" t="s">
        <v>4027</v>
      </c>
      <c r="T2063" t="s">
        <v>5050</v>
      </c>
      <c r="U2063" t="s">
        <v>4060</v>
      </c>
      <c r="V2063" t="s">
        <v>4032</v>
      </c>
      <c r="W2063" t="s">
        <v>5051</v>
      </c>
      <c r="X2063" t="s">
        <v>5052</v>
      </c>
      <c r="Y2063">
        <v>645.91999999999996</v>
      </c>
      <c r="Z2063">
        <v>454.45</v>
      </c>
      <c r="AA2063">
        <v>191.47</v>
      </c>
      <c r="AB2063">
        <v>0.29642989843943524</v>
      </c>
      <c r="AC2063" t="s">
        <v>4299</v>
      </c>
      <c r="AD2063" t="s">
        <v>5049</v>
      </c>
      <c r="AE2063" s="2">
        <v>45871</v>
      </c>
      <c r="AF2063">
        <v>2025</v>
      </c>
      <c r="AG2063" s="2">
        <v>45870</v>
      </c>
    </row>
    <row r="2064" spans="1:33" x14ac:dyDescent="0.25">
      <c r="A2064" t="s">
        <v>2227</v>
      </c>
      <c r="B2064" t="s">
        <v>2228</v>
      </c>
      <c r="C2064" t="s">
        <v>268</v>
      </c>
      <c r="D2064" t="s">
        <v>74</v>
      </c>
      <c r="E2064" t="s">
        <v>14</v>
      </c>
      <c r="F2064">
        <v>5</v>
      </c>
      <c r="G2064">
        <v>151.97999999999999</v>
      </c>
      <c r="H2064">
        <v>0</v>
      </c>
      <c r="I2064" t="s">
        <v>20</v>
      </c>
      <c r="J2064" t="s">
        <v>5019</v>
      </c>
      <c r="K2064" t="s">
        <v>4973</v>
      </c>
      <c r="L2064" t="s">
        <v>5020</v>
      </c>
      <c r="M2064">
        <v>90.89</v>
      </c>
      <c r="N2064" s="2">
        <v>45109</v>
      </c>
      <c r="O2064">
        <v>37</v>
      </c>
      <c r="P2064" t="s">
        <v>4048</v>
      </c>
      <c r="Q2064" t="s">
        <v>4024</v>
      </c>
      <c r="R2064" t="s">
        <v>4077</v>
      </c>
      <c r="S2064" t="s">
        <v>4071</v>
      </c>
      <c r="T2064" t="s">
        <v>5092</v>
      </c>
      <c r="U2064" t="s">
        <v>4165</v>
      </c>
      <c r="V2064" t="s">
        <v>4071</v>
      </c>
      <c r="W2064" t="s">
        <v>5055</v>
      </c>
      <c r="X2064" t="s">
        <v>5093</v>
      </c>
      <c r="Y2064">
        <v>759.9</v>
      </c>
      <c r="Z2064">
        <v>454.45</v>
      </c>
      <c r="AA2064">
        <v>305.45</v>
      </c>
      <c r="AB2064">
        <v>0.40196078431372551</v>
      </c>
      <c r="AC2064" t="s">
        <v>4792</v>
      </c>
      <c r="AD2064" t="s">
        <v>5091</v>
      </c>
      <c r="AE2064" s="2">
        <v>45930</v>
      </c>
      <c r="AF2064">
        <v>2025</v>
      </c>
      <c r="AG2064" s="2">
        <v>45901</v>
      </c>
    </row>
    <row r="2065" spans="1:33" x14ac:dyDescent="0.25">
      <c r="A2065" t="s">
        <v>2520</v>
      </c>
      <c r="B2065" t="s">
        <v>134</v>
      </c>
      <c r="C2065" t="s">
        <v>268</v>
      </c>
      <c r="D2065" t="s">
        <v>19</v>
      </c>
      <c r="E2065" t="s">
        <v>14</v>
      </c>
      <c r="F2065">
        <v>1</v>
      </c>
      <c r="G2065">
        <v>151.97999999999999</v>
      </c>
      <c r="H2065">
        <v>0</v>
      </c>
      <c r="I2065" t="s">
        <v>35</v>
      </c>
      <c r="J2065" t="s">
        <v>5019</v>
      </c>
      <c r="K2065" t="s">
        <v>4973</v>
      </c>
      <c r="L2065" t="s">
        <v>5020</v>
      </c>
      <c r="M2065">
        <v>90.89</v>
      </c>
      <c r="N2065" s="2">
        <v>44986</v>
      </c>
      <c r="O2065">
        <v>67</v>
      </c>
      <c r="P2065" t="s">
        <v>4048</v>
      </c>
      <c r="Q2065" t="s">
        <v>4029</v>
      </c>
      <c r="R2065" t="s">
        <v>4067</v>
      </c>
      <c r="S2065" t="s">
        <v>4068</v>
      </c>
      <c r="T2065" t="s">
        <v>5058</v>
      </c>
      <c r="U2065" t="s">
        <v>4055</v>
      </c>
      <c r="V2065" t="s">
        <v>4032</v>
      </c>
      <c r="W2065" t="s">
        <v>5051</v>
      </c>
      <c r="X2065" t="s">
        <v>5060</v>
      </c>
      <c r="Y2065">
        <v>151.97999999999999</v>
      </c>
      <c r="Z2065">
        <v>90.89</v>
      </c>
      <c r="AA2065">
        <v>61.09</v>
      </c>
      <c r="AB2065">
        <v>0.40196078431372556</v>
      </c>
      <c r="AC2065" t="s">
        <v>4607</v>
      </c>
      <c r="AD2065" t="s">
        <v>5057</v>
      </c>
      <c r="AE2065" s="2">
        <v>46044</v>
      </c>
      <c r="AF2065">
        <v>2026</v>
      </c>
      <c r="AG2065" s="2">
        <v>46023</v>
      </c>
    </row>
    <row r="2066" spans="1:33" x14ac:dyDescent="0.25">
      <c r="A2066" t="s">
        <v>3039</v>
      </c>
      <c r="B2066" t="s">
        <v>834</v>
      </c>
      <c r="C2066" t="s">
        <v>440</v>
      </c>
      <c r="D2066" t="s">
        <v>74</v>
      </c>
      <c r="E2066" t="s">
        <v>14</v>
      </c>
      <c r="F2066">
        <v>6</v>
      </c>
      <c r="G2066">
        <v>151.97999999999999</v>
      </c>
      <c r="H2066">
        <v>0.1</v>
      </c>
      <c r="I2066" t="s">
        <v>15</v>
      </c>
      <c r="J2066" t="s">
        <v>5030</v>
      </c>
      <c r="K2066" t="s">
        <v>4973</v>
      </c>
      <c r="L2066" t="s">
        <v>5020</v>
      </c>
      <c r="M2066">
        <v>90.89</v>
      </c>
      <c r="N2066" s="2">
        <v>45346</v>
      </c>
      <c r="O2066">
        <v>62</v>
      </c>
      <c r="P2066" t="s">
        <v>4025</v>
      </c>
      <c r="Q2066" t="s">
        <v>4024</v>
      </c>
      <c r="R2066" t="s">
        <v>4046</v>
      </c>
      <c r="S2066" t="s">
        <v>4032</v>
      </c>
      <c r="T2066" t="s">
        <v>5092</v>
      </c>
      <c r="U2066" t="s">
        <v>4165</v>
      </c>
      <c r="V2066" t="s">
        <v>4071</v>
      </c>
      <c r="W2066" t="s">
        <v>5055</v>
      </c>
      <c r="X2066" t="s">
        <v>5093</v>
      </c>
      <c r="Y2066">
        <v>820.69</v>
      </c>
      <c r="Z2066">
        <v>545.34</v>
      </c>
      <c r="AA2066">
        <v>275.35000000000002</v>
      </c>
      <c r="AB2066">
        <v>0.3355103632309398</v>
      </c>
      <c r="AC2066" t="s">
        <v>4693</v>
      </c>
      <c r="AD2066" t="s">
        <v>5091</v>
      </c>
      <c r="AE2066" s="2">
        <v>46151</v>
      </c>
      <c r="AF2066">
        <v>2026</v>
      </c>
      <c r="AG2066" s="2">
        <v>46143</v>
      </c>
    </row>
    <row r="2067" spans="1:33" x14ac:dyDescent="0.25">
      <c r="A2067" t="s">
        <v>3569</v>
      </c>
      <c r="B2067" t="s">
        <v>2689</v>
      </c>
      <c r="C2067" t="s">
        <v>395</v>
      </c>
      <c r="D2067" t="s">
        <v>62</v>
      </c>
      <c r="E2067" t="s">
        <v>14</v>
      </c>
      <c r="F2067">
        <v>5</v>
      </c>
      <c r="G2067">
        <v>151.97999999999999</v>
      </c>
      <c r="H2067">
        <v>0.05</v>
      </c>
      <c r="I2067" t="s">
        <v>30</v>
      </c>
      <c r="J2067" t="s">
        <v>5043</v>
      </c>
      <c r="K2067" t="s">
        <v>4973</v>
      </c>
      <c r="L2067" t="s">
        <v>5033</v>
      </c>
      <c r="M2067">
        <v>96.85</v>
      </c>
      <c r="N2067" s="2">
        <v>45636</v>
      </c>
      <c r="O2067">
        <v>56</v>
      </c>
      <c r="P2067" t="s">
        <v>4025</v>
      </c>
      <c r="Q2067" t="s">
        <v>4029</v>
      </c>
      <c r="R2067" t="s">
        <v>4044</v>
      </c>
      <c r="S2067" t="s">
        <v>4036</v>
      </c>
      <c r="T2067" t="s">
        <v>5104</v>
      </c>
      <c r="U2067" t="s">
        <v>4143</v>
      </c>
      <c r="V2067" t="s">
        <v>4027</v>
      </c>
      <c r="W2067" t="s">
        <v>5055</v>
      </c>
      <c r="X2067" t="s">
        <v>5105</v>
      </c>
      <c r="Y2067">
        <v>721.9</v>
      </c>
      <c r="Z2067">
        <v>484.25</v>
      </c>
      <c r="AA2067">
        <v>237.65</v>
      </c>
      <c r="AB2067">
        <v>0.32920072032137415</v>
      </c>
      <c r="AC2067" t="s">
        <v>4260</v>
      </c>
      <c r="AD2067" t="s">
        <v>5103</v>
      </c>
      <c r="AE2067" s="2">
        <v>46127</v>
      </c>
      <c r="AF2067">
        <v>2026</v>
      </c>
      <c r="AG2067" s="2">
        <v>46113</v>
      </c>
    </row>
    <row r="2068" spans="1:33" x14ac:dyDescent="0.25">
      <c r="A2068" t="s">
        <v>1289</v>
      </c>
      <c r="B2068" t="s">
        <v>415</v>
      </c>
      <c r="C2068" t="s">
        <v>268</v>
      </c>
      <c r="D2068" t="s">
        <v>104</v>
      </c>
      <c r="E2068" t="s">
        <v>25</v>
      </c>
      <c r="F2068">
        <v>2</v>
      </c>
      <c r="G2068">
        <v>151.97999999999999</v>
      </c>
      <c r="H2068">
        <v>0.05</v>
      </c>
      <c r="I2068" t="s">
        <v>1258</v>
      </c>
      <c r="J2068" t="s">
        <v>5019</v>
      </c>
      <c r="K2068" t="s">
        <v>4973</v>
      </c>
      <c r="L2068" t="s">
        <v>5020</v>
      </c>
      <c r="M2068">
        <v>90.89</v>
      </c>
      <c r="N2068" s="2">
        <v>46186</v>
      </c>
      <c r="O2068">
        <v>57</v>
      </c>
      <c r="P2068" t="s">
        <v>4025</v>
      </c>
      <c r="Q2068" t="s">
        <v>4029</v>
      </c>
      <c r="R2068" t="s">
        <v>4135</v>
      </c>
      <c r="S2068" t="s">
        <v>4058</v>
      </c>
      <c r="T2068" t="s">
        <v>5073</v>
      </c>
      <c r="U2068" t="s">
        <v>4035</v>
      </c>
      <c r="V2068" t="s">
        <v>4036</v>
      </c>
      <c r="W2068" t="s">
        <v>5051</v>
      </c>
      <c r="X2068" t="s">
        <v>5074</v>
      </c>
      <c r="Y2068">
        <v>288.76</v>
      </c>
      <c r="Z2068">
        <v>181.78</v>
      </c>
      <c r="AA2068">
        <v>106.98</v>
      </c>
      <c r="AB2068">
        <v>0.370480675993905</v>
      </c>
      <c r="AC2068" t="s">
        <v>4815</v>
      </c>
      <c r="AD2068" t="s">
        <v>5072</v>
      </c>
      <c r="AE2068" s="2">
        <v>46072</v>
      </c>
      <c r="AF2068">
        <v>2026</v>
      </c>
      <c r="AG2068" s="2">
        <v>46054</v>
      </c>
    </row>
    <row r="2069" spans="1:33" x14ac:dyDescent="0.25">
      <c r="A2069" t="s">
        <v>3629</v>
      </c>
      <c r="B2069" t="s">
        <v>50</v>
      </c>
      <c r="C2069" t="s">
        <v>440</v>
      </c>
      <c r="D2069" t="s">
        <v>58</v>
      </c>
      <c r="E2069" t="s">
        <v>14</v>
      </c>
      <c r="F2069">
        <v>3</v>
      </c>
      <c r="G2069">
        <v>151.97999999999999</v>
      </c>
      <c r="H2069">
        <v>0.15</v>
      </c>
      <c r="I2069" t="s">
        <v>30</v>
      </c>
      <c r="J2069" t="s">
        <v>5030</v>
      </c>
      <c r="K2069" t="s">
        <v>4973</v>
      </c>
      <c r="L2069" t="s">
        <v>5020</v>
      </c>
      <c r="M2069">
        <v>90.89</v>
      </c>
      <c r="N2069" s="2">
        <v>46196</v>
      </c>
      <c r="O2069">
        <v>44</v>
      </c>
      <c r="P2069" t="s">
        <v>4025</v>
      </c>
      <c r="Q2069" t="s">
        <v>4024</v>
      </c>
      <c r="R2069" t="s">
        <v>4057</v>
      </c>
      <c r="S2069" t="s">
        <v>4058</v>
      </c>
      <c r="T2069" t="s">
        <v>5050</v>
      </c>
      <c r="U2069" t="s">
        <v>4060</v>
      </c>
      <c r="V2069" t="s">
        <v>4032</v>
      </c>
      <c r="W2069" t="s">
        <v>5051</v>
      </c>
      <c r="X2069" t="s">
        <v>5052</v>
      </c>
      <c r="Y2069">
        <v>387.55</v>
      </c>
      <c r="Z2069">
        <v>272.67</v>
      </c>
      <c r="AA2069">
        <v>114.88</v>
      </c>
      <c r="AB2069">
        <v>0.29642626757837698</v>
      </c>
      <c r="AC2069" t="s">
        <v>4632</v>
      </c>
      <c r="AD2069" t="s">
        <v>5049</v>
      </c>
      <c r="AE2069" s="2">
        <v>46163</v>
      </c>
      <c r="AF2069">
        <v>2026</v>
      </c>
      <c r="AG2069" s="2">
        <v>46143</v>
      </c>
    </row>
    <row r="2070" spans="1:33" x14ac:dyDescent="0.25">
      <c r="A2070" t="s">
        <v>557</v>
      </c>
      <c r="B2070" t="s">
        <v>558</v>
      </c>
      <c r="C2070" t="s">
        <v>440</v>
      </c>
      <c r="D2070" t="s">
        <v>48</v>
      </c>
      <c r="E2070" t="s">
        <v>14</v>
      </c>
      <c r="F2070">
        <v>1</v>
      </c>
      <c r="G2070">
        <v>151.97999999999999</v>
      </c>
      <c r="H2070">
        <v>0.02</v>
      </c>
      <c r="I2070" t="s">
        <v>30</v>
      </c>
      <c r="J2070" t="s">
        <v>5030</v>
      </c>
      <c r="K2070" t="s">
        <v>4973</v>
      </c>
      <c r="L2070" t="s">
        <v>5020</v>
      </c>
      <c r="M2070">
        <v>90.89</v>
      </c>
      <c r="N2070" s="2">
        <v>45262</v>
      </c>
      <c r="O2070">
        <v>70</v>
      </c>
      <c r="P2070" t="s">
        <v>4030</v>
      </c>
      <c r="Q2070" t="s">
        <v>4024</v>
      </c>
      <c r="R2070" t="s">
        <v>4143</v>
      </c>
      <c r="S2070" t="s">
        <v>4027</v>
      </c>
      <c r="T2070" t="s">
        <v>5110</v>
      </c>
      <c r="U2070" t="s">
        <v>4135</v>
      </c>
      <c r="V2070" t="s">
        <v>4058</v>
      </c>
      <c r="W2070" t="s">
        <v>5055</v>
      </c>
      <c r="X2070" t="s">
        <v>5112</v>
      </c>
      <c r="Y2070">
        <v>148.94</v>
      </c>
      <c r="Z2070">
        <v>90.89</v>
      </c>
      <c r="AA2070">
        <v>58.05</v>
      </c>
      <c r="AB2070">
        <v>0.3897542634617967</v>
      </c>
      <c r="AC2070" t="s">
        <v>5162</v>
      </c>
      <c r="AD2070" t="s">
        <v>5109</v>
      </c>
      <c r="AE2070" s="2">
        <v>46138</v>
      </c>
      <c r="AF2070">
        <v>2026</v>
      </c>
      <c r="AG2070" s="2">
        <v>46113</v>
      </c>
    </row>
    <row r="2071" spans="1:33" x14ac:dyDescent="0.25">
      <c r="A2071" t="s">
        <v>1200</v>
      </c>
      <c r="B2071" t="s">
        <v>721</v>
      </c>
      <c r="C2071" t="s">
        <v>268</v>
      </c>
      <c r="D2071" t="s">
        <v>74</v>
      </c>
      <c r="E2071" t="s">
        <v>25</v>
      </c>
      <c r="F2071">
        <v>1</v>
      </c>
      <c r="G2071">
        <v>150.49</v>
      </c>
      <c r="H2071">
        <v>0.1</v>
      </c>
      <c r="I2071" t="s">
        <v>35</v>
      </c>
      <c r="J2071" t="s">
        <v>5019</v>
      </c>
      <c r="K2071" t="s">
        <v>4973</v>
      </c>
      <c r="L2071" t="s">
        <v>5020</v>
      </c>
      <c r="M2071">
        <v>90.89</v>
      </c>
      <c r="N2071" s="2">
        <v>45732</v>
      </c>
      <c r="O2071">
        <v>19</v>
      </c>
      <c r="P2071" t="s">
        <v>5126</v>
      </c>
      <c r="Q2071" t="s">
        <v>4024</v>
      </c>
      <c r="R2071" t="s">
        <v>4074</v>
      </c>
      <c r="S2071" t="s">
        <v>4071</v>
      </c>
      <c r="T2071" t="s">
        <v>5092</v>
      </c>
      <c r="U2071" t="s">
        <v>4165</v>
      </c>
      <c r="V2071" t="s">
        <v>4071</v>
      </c>
      <c r="W2071" t="s">
        <v>5055</v>
      </c>
      <c r="X2071" t="s">
        <v>5093</v>
      </c>
      <c r="Y2071">
        <v>135.44</v>
      </c>
      <c r="Z2071">
        <v>90.89</v>
      </c>
      <c r="AA2071">
        <v>44.55</v>
      </c>
      <c r="AB2071">
        <v>0.32892793857058472</v>
      </c>
      <c r="AC2071" t="s">
        <v>4773</v>
      </c>
      <c r="AD2071" t="s">
        <v>5091</v>
      </c>
      <c r="AE2071" s="2">
        <v>46193</v>
      </c>
      <c r="AF2071">
        <v>2026</v>
      </c>
      <c r="AG2071" s="2">
        <v>46174</v>
      </c>
    </row>
    <row r="2072" spans="1:33" x14ac:dyDescent="0.25">
      <c r="A2072" t="s">
        <v>1070</v>
      </c>
      <c r="B2072" t="s">
        <v>587</v>
      </c>
      <c r="C2072" t="s">
        <v>440</v>
      </c>
      <c r="D2072" t="s">
        <v>48</v>
      </c>
      <c r="E2072" t="s">
        <v>25</v>
      </c>
      <c r="F2072">
        <v>4</v>
      </c>
      <c r="G2072">
        <v>150.49</v>
      </c>
      <c r="H2072">
        <v>0</v>
      </c>
      <c r="I2072" t="s">
        <v>30</v>
      </c>
      <c r="J2072" t="s">
        <v>5030</v>
      </c>
      <c r="K2072" t="s">
        <v>4973</v>
      </c>
      <c r="L2072" t="s">
        <v>5020</v>
      </c>
      <c r="M2072">
        <v>90.89</v>
      </c>
      <c r="N2072" s="2">
        <v>45343</v>
      </c>
      <c r="O2072">
        <v>69</v>
      </c>
      <c r="P2072" t="s">
        <v>4052</v>
      </c>
      <c r="Q2072" t="s">
        <v>4024</v>
      </c>
      <c r="R2072" t="s">
        <v>4026</v>
      </c>
      <c r="S2072" t="s">
        <v>4027</v>
      </c>
      <c r="T2072" t="s">
        <v>5110</v>
      </c>
      <c r="U2072" t="s">
        <v>4135</v>
      </c>
      <c r="V2072" t="s">
        <v>4058</v>
      </c>
      <c r="W2072" t="s">
        <v>5055</v>
      </c>
      <c r="X2072" t="s">
        <v>5112</v>
      </c>
      <c r="Y2072">
        <v>601.96</v>
      </c>
      <c r="Z2072">
        <v>363.56</v>
      </c>
      <c r="AA2072">
        <v>238.4</v>
      </c>
      <c r="AB2072">
        <v>0.396039603960396</v>
      </c>
      <c r="AC2072" t="s">
        <v>4802</v>
      </c>
      <c r="AD2072" t="s">
        <v>5109</v>
      </c>
      <c r="AE2072" s="2">
        <v>45873</v>
      </c>
      <c r="AF2072">
        <v>2025</v>
      </c>
      <c r="AG2072" s="2">
        <v>45870</v>
      </c>
    </row>
    <row r="2073" spans="1:33" x14ac:dyDescent="0.25">
      <c r="A2073" t="s">
        <v>3634</v>
      </c>
      <c r="B2073" t="s">
        <v>1303</v>
      </c>
      <c r="C2073" t="s">
        <v>395</v>
      </c>
      <c r="D2073" t="s">
        <v>112</v>
      </c>
      <c r="E2073" t="s">
        <v>14</v>
      </c>
      <c r="F2073">
        <v>5</v>
      </c>
      <c r="G2073">
        <v>150.49</v>
      </c>
      <c r="H2073">
        <v>0.05</v>
      </c>
      <c r="I2073" t="s">
        <v>20</v>
      </c>
      <c r="J2073" t="s">
        <v>5043</v>
      </c>
      <c r="K2073" t="s">
        <v>4973</v>
      </c>
      <c r="L2073" t="s">
        <v>5033</v>
      </c>
      <c r="M2073">
        <v>96.85</v>
      </c>
      <c r="N2073" s="2">
        <v>46182</v>
      </c>
      <c r="O2073">
        <v>21</v>
      </c>
      <c r="P2073" t="s">
        <v>4025</v>
      </c>
      <c r="Q2073" t="s">
        <v>4029</v>
      </c>
      <c r="R2073" t="s">
        <v>4074</v>
      </c>
      <c r="S2073" t="s">
        <v>4071</v>
      </c>
      <c r="T2073" t="s">
        <v>5107</v>
      </c>
      <c r="U2073" t="s">
        <v>4057</v>
      </c>
      <c r="V2073" t="s">
        <v>4058</v>
      </c>
      <c r="W2073" t="s">
        <v>5051</v>
      </c>
      <c r="X2073" t="s">
        <v>5108</v>
      </c>
      <c r="Y2073">
        <v>714.83</v>
      </c>
      <c r="Z2073">
        <v>484.25</v>
      </c>
      <c r="AA2073">
        <v>230.58</v>
      </c>
      <c r="AB2073">
        <v>0.32256620455213125</v>
      </c>
      <c r="AC2073" t="s">
        <v>4655</v>
      </c>
      <c r="AD2073" t="s">
        <v>5106</v>
      </c>
      <c r="AE2073" s="2">
        <v>45949</v>
      </c>
      <c r="AF2073">
        <v>2025</v>
      </c>
      <c r="AG2073" s="2">
        <v>45931</v>
      </c>
    </row>
    <row r="2074" spans="1:33" x14ac:dyDescent="0.25">
      <c r="A2074" t="s">
        <v>2858</v>
      </c>
      <c r="B2074" t="s">
        <v>437</v>
      </c>
      <c r="C2074" t="s">
        <v>268</v>
      </c>
      <c r="D2074" t="s">
        <v>13</v>
      </c>
      <c r="E2074" t="s">
        <v>25</v>
      </c>
      <c r="F2074">
        <v>5</v>
      </c>
      <c r="G2074">
        <v>150.49</v>
      </c>
      <c r="H2074">
        <v>0</v>
      </c>
      <c r="I2074" t="s">
        <v>30</v>
      </c>
      <c r="J2074" t="s">
        <v>5019</v>
      </c>
      <c r="K2074" t="s">
        <v>4973</v>
      </c>
      <c r="L2074" t="s">
        <v>5020</v>
      </c>
      <c r="M2074">
        <v>90.89</v>
      </c>
      <c r="N2074" s="2">
        <v>45453</v>
      </c>
      <c r="O2074">
        <v>43</v>
      </c>
      <c r="P2074" t="s">
        <v>4025</v>
      </c>
      <c r="Q2074" t="s">
        <v>4024</v>
      </c>
      <c r="R2074" t="s">
        <v>4103</v>
      </c>
      <c r="S2074" t="s">
        <v>4032</v>
      </c>
      <c r="T2074" t="s">
        <v>5076</v>
      </c>
      <c r="U2074" t="s">
        <v>4085</v>
      </c>
      <c r="V2074" t="s">
        <v>4036</v>
      </c>
      <c r="W2074" t="s">
        <v>5051</v>
      </c>
      <c r="X2074" t="s">
        <v>5077</v>
      </c>
      <c r="Y2074">
        <v>752.45</v>
      </c>
      <c r="Z2074">
        <v>454.45</v>
      </c>
      <c r="AA2074">
        <v>298</v>
      </c>
      <c r="AB2074">
        <v>0.396039603960396</v>
      </c>
      <c r="AC2074" t="s">
        <v>5136</v>
      </c>
      <c r="AD2074" t="s">
        <v>5075</v>
      </c>
      <c r="AE2074" s="2">
        <v>45903</v>
      </c>
      <c r="AF2074">
        <v>2025</v>
      </c>
      <c r="AG2074" s="2">
        <v>45901</v>
      </c>
    </row>
    <row r="2075" spans="1:33" x14ac:dyDescent="0.25">
      <c r="A2075" t="s">
        <v>393</v>
      </c>
      <c r="B2075" t="s">
        <v>394</v>
      </c>
      <c r="C2075" t="s">
        <v>395</v>
      </c>
      <c r="D2075" t="s">
        <v>19</v>
      </c>
      <c r="E2075" t="s">
        <v>14</v>
      </c>
      <c r="F2075">
        <v>3</v>
      </c>
      <c r="G2075">
        <v>150.49</v>
      </c>
      <c r="H2075">
        <v>0.15</v>
      </c>
      <c r="I2075" t="s">
        <v>1258</v>
      </c>
      <c r="J2075" t="s">
        <v>5043</v>
      </c>
      <c r="K2075" t="s">
        <v>4973</v>
      </c>
      <c r="L2075" t="s">
        <v>5033</v>
      </c>
      <c r="M2075">
        <v>96.85</v>
      </c>
      <c r="N2075" s="2">
        <v>45853</v>
      </c>
      <c r="O2075">
        <v>58</v>
      </c>
      <c r="P2075" t="s">
        <v>4052</v>
      </c>
      <c r="Q2075" t="s">
        <v>4029</v>
      </c>
      <c r="R2075" t="s">
        <v>4085</v>
      </c>
      <c r="S2075" t="s">
        <v>4036</v>
      </c>
      <c r="T2075" t="s">
        <v>5058</v>
      </c>
      <c r="U2075" t="s">
        <v>4055</v>
      </c>
      <c r="V2075" t="s">
        <v>4032</v>
      </c>
      <c r="W2075" t="s">
        <v>5051</v>
      </c>
      <c r="X2075" t="s">
        <v>5060</v>
      </c>
      <c r="Y2075">
        <v>383.75</v>
      </c>
      <c r="Z2075">
        <v>290.55</v>
      </c>
      <c r="AA2075">
        <v>93.2</v>
      </c>
      <c r="AB2075">
        <v>0.24286644951140066</v>
      </c>
      <c r="AC2075" t="s">
        <v>4600</v>
      </c>
      <c r="AD2075" t="s">
        <v>5057</v>
      </c>
      <c r="AE2075" s="2">
        <v>45879</v>
      </c>
      <c r="AF2075">
        <v>2025</v>
      </c>
      <c r="AG2075" s="2">
        <v>45870</v>
      </c>
    </row>
    <row r="2076" spans="1:33" x14ac:dyDescent="0.25">
      <c r="A2076" t="s">
        <v>2310</v>
      </c>
      <c r="B2076" t="s">
        <v>2181</v>
      </c>
      <c r="C2076" t="s">
        <v>440</v>
      </c>
      <c r="D2076" t="s">
        <v>104</v>
      </c>
      <c r="E2076" t="s">
        <v>14</v>
      </c>
      <c r="F2076">
        <v>3</v>
      </c>
      <c r="G2076">
        <v>150.49</v>
      </c>
      <c r="H2076">
        <v>0</v>
      </c>
      <c r="I2076" t="s">
        <v>20</v>
      </c>
      <c r="J2076" t="s">
        <v>5030</v>
      </c>
      <c r="K2076" t="s">
        <v>4973</v>
      </c>
      <c r="L2076" t="s">
        <v>5020</v>
      </c>
      <c r="M2076">
        <v>90.89</v>
      </c>
      <c r="N2076" s="2">
        <v>45100</v>
      </c>
      <c r="O2076">
        <v>21</v>
      </c>
      <c r="P2076" t="s">
        <v>4030</v>
      </c>
      <c r="Q2076" t="s">
        <v>4024</v>
      </c>
      <c r="R2076" t="s">
        <v>4041</v>
      </c>
      <c r="S2076" t="s">
        <v>4036</v>
      </c>
      <c r="T2076" t="s">
        <v>5073</v>
      </c>
      <c r="U2076" t="s">
        <v>4035</v>
      </c>
      <c r="V2076" t="s">
        <v>4036</v>
      </c>
      <c r="W2076" t="s">
        <v>5051</v>
      </c>
      <c r="X2076" t="s">
        <v>5074</v>
      </c>
      <c r="Y2076">
        <v>451.47</v>
      </c>
      <c r="Z2076">
        <v>272.67</v>
      </c>
      <c r="AA2076">
        <v>178.8</v>
      </c>
      <c r="AB2076">
        <v>0.39603960396039606</v>
      </c>
      <c r="AC2076" t="s">
        <v>4236</v>
      </c>
      <c r="AD2076" t="s">
        <v>5072</v>
      </c>
      <c r="AE2076" s="2">
        <v>46008</v>
      </c>
      <c r="AF2076">
        <v>2025</v>
      </c>
      <c r="AG2076" s="2">
        <v>45992</v>
      </c>
    </row>
    <row r="2077" spans="1:33" x14ac:dyDescent="0.25">
      <c r="A2077" t="s">
        <v>2463</v>
      </c>
      <c r="B2077" t="s">
        <v>2464</v>
      </c>
      <c r="C2077" t="s">
        <v>395</v>
      </c>
      <c r="D2077" t="s">
        <v>64</v>
      </c>
      <c r="E2077" t="s">
        <v>14</v>
      </c>
      <c r="F2077">
        <v>2</v>
      </c>
      <c r="G2077">
        <v>150.49</v>
      </c>
      <c r="H2077">
        <v>0.02</v>
      </c>
      <c r="I2077" t="s">
        <v>30</v>
      </c>
      <c r="J2077" t="s">
        <v>5043</v>
      </c>
      <c r="K2077" t="s">
        <v>4973</v>
      </c>
      <c r="L2077" t="s">
        <v>5033</v>
      </c>
      <c r="M2077">
        <v>96.85</v>
      </c>
      <c r="N2077" s="2">
        <v>45937</v>
      </c>
      <c r="O2077">
        <v>41</v>
      </c>
      <c r="P2077" t="s">
        <v>4030</v>
      </c>
      <c r="Q2077" t="s">
        <v>4029</v>
      </c>
      <c r="R2077" t="s">
        <v>4097</v>
      </c>
      <c r="S2077" t="s">
        <v>4071</v>
      </c>
      <c r="T2077" t="s">
        <v>5089</v>
      </c>
      <c r="U2077" t="s">
        <v>4077</v>
      </c>
      <c r="V2077" t="s">
        <v>4071</v>
      </c>
      <c r="W2077" t="s">
        <v>5055</v>
      </c>
      <c r="X2077" t="s">
        <v>5090</v>
      </c>
      <c r="Y2077">
        <v>294.95999999999998</v>
      </c>
      <c r="Z2077">
        <v>193.7</v>
      </c>
      <c r="AA2077">
        <v>101.26</v>
      </c>
      <c r="AB2077">
        <v>0.34330078654732848</v>
      </c>
      <c r="AC2077" t="s">
        <v>4258</v>
      </c>
      <c r="AD2077" t="s">
        <v>5088</v>
      </c>
      <c r="AE2077" s="2">
        <v>46018</v>
      </c>
      <c r="AF2077">
        <v>2025</v>
      </c>
      <c r="AG2077" s="2">
        <v>45992</v>
      </c>
    </row>
    <row r="2078" spans="1:33" x14ac:dyDescent="0.25">
      <c r="A2078" t="s">
        <v>2928</v>
      </c>
      <c r="B2078" t="s">
        <v>459</v>
      </c>
      <c r="C2078" t="s">
        <v>440</v>
      </c>
      <c r="D2078" t="s">
        <v>74</v>
      </c>
      <c r="E2078" t="s">
        <v>14</v>
      </c>
      <c r="F2078">
        <v>2</v>
      </c>
      <c r="G2078">
        <v>150.49</v>
      </c>
      <c r="H2078">
        <v>0.15</v>
      </c>
      <c r="I2078" t="s">
        <v>15</v>
      </c>
      <c r="J2078" t="s">
        <v>5030</v>
      </c>
      <c r="K2078" t="s">
        <v>4973</v>
      </c>
      <c r="L2078" t="s">
        <v>5020</v>
      </c>
      <c r="M2078">
        <v>90.89</v>
      </c>
      <c r="N2078" s="2">
        <v>45415</v>
      </c>
      <c r="O2078">
        <v>22</v>
      </c>
      <c r="P2078" t="s">
        <v>4030</v>
      </c>
      <c r="Q2078" t="s">
        <v>4024</v>
      </c>
      <c r="R2078" t="s">
        <v>4044</v>
      </c>
      <c r="S2078" t="s">
        <v>4036</v>
      </c>
      <c r="T2078" t="s">
        <v>5092</v>
      </c>
      <c r="U2078" t="s">
        <v>4165</v>
      </c>
      <c r="V2078" t="s">
        <v>4071</v>
      </c>
      <c r="W2078" t="s">
        <v>5055</v>
      </c>
      <c r="X2078" t="s">
        <v>5093</v>
      </c>
      <c r="Y2078">
        <v>255.83</v>
      </c>
      <c r="Z2078">
        <v>181.78</v>
      </c>
      <c r="AA2078">
        <v>74.05</v>
      </c>
      <c r="AB2078">
        <v>0.28945002540749715</v>
      </c>
      <c r="AC2078" t="s">
        <v>4645</v>
      </c>
      <c r="AD2078" t="s">
        <v>5091</v>
      </c>
      <c r="AE2078" s="2">
        <v>45975</v>
      </c>
      <c r="AF2078">
        <v>2025</v>
      </c>
      <c r="AG2078" s="2">
        <v>45962</v>
      </c>
    </row>
    <row r="2079" spans="1:33" x14ac:dyDescent="0.25">
      <c r="A2079" t="s">
        <v>3699</v>
      </c>
      <c r="B2079" t="s">
        <v>2522</v>
      </c>
      <c r="C2079" t="s">
        <v>268</v>
      </c>
      <c r="D2079" t="s">
        <v>187</v>
      </c>
      <c r="E2079" t="s">
        <v>25</v>
      </c>
      <c r="F2079">
        <v>2</v>
      </c>
      <c r="G2079">
        <v>150.49</v>
      </c>
      <c r="H2079">
        <v>0.1</v>
      </c>
      <c r="I2079" t="s">
        <v>15</v>
      </c>
      <c r="J2079" t="s">
        <v>5019</v>
      </c>
      <c r="K2079" t="s">
        <v>4973</v>
      </c>
      <c r="L2079" t="s">
        <v>5020</v>
      </c>
      <c r="M2079">
        <v>90.89</v>
      </c>
      <c r="N2079" s="2">
        <v>45228</v>
      </c>
      <c r="O2079">
        <v>28</v>
      </c>
      <c r="P2079" t="s">
        <v>4048</v>
      </c>
      <c r="Q2079" t="s">
        <v>4024</v>
      </c>
      <c r="R2079" t="s">
        <v>4089</v>
      </c>
      <c r="S2079" t="s">
        <v>4068</v>
      </c>
      <c r="T2079" t="s">
        <v>5099</v>
      </c>
      <c r="U2079" t="s">
        <v>4067</v>
      </c>
      <c r="V2079" t="s">
        <v>4068</v>
      </c>
      <c r="W2079" t="s">
        <v>5070</v>
      </c>
      <c r="X2079" t="s">
        <v>5113</v>
      </c>
      <c r="Y2079">
        <v>270.88</v>
      </c>
      <c r="Z2079">
        <v>181.78</v>
      </c>
      <c r="AA2079">
        <v>89.1</v>
      </c>
      <c r="AB2079">
        <v>0.32892793857058472</v>
      </c>
      <c r="AC2079" t="s">
        <v>4286</v>
      </c>
      <c r="AD2079" t="s">
        <v>5098</v>
      </c>
      <c r="AE2079" s="2">
        <v>46200</v>
      </c>
      <c r="AF2079">
        <v>2026</v>
      </c>
      <c r="AG2079" s="2">
        <v>46174</v>
      </c>
    </row>
    <row r="2080" spans="1:33" x14ac:dyDescent="0.25">
      <c r="A2080" t="s">
        <v>3479</v>
      </c>
      <c r="B2080" t="s">
        <v>300</v>
      </c>
      <c r="C2080" t="s">
        <v>268</v>
      </c>
      <c r="D2080" t="s">
        <v>101</v>
      </c>
      <c r="E2080" t="s">
        <v>25</v>
      </c>
      <c r="F2080">
        <v>2</v>
      </c>
      <c r="G2080">
        <v>150.49</v>
      </c>
      <c r="H2080">
        <v>0.05</v>
      </c>
      <c r="I2080" t="s">
        <v>20</v>
      </c>
      <c r="J2080" t="s">
        <v>5019</v>
      </c>
      <c r="K2080" t="s">
        <v>4973</v>
      </c>
      <c r="L2080" t="s">
        <v>5020</v>
      </c>
      <c r="M2080">
        <v>90.89</v>
      </c>
      <c r="N2080" s="2">
        <v>45564</v>
      </c>
      <c r="O2080">
        <v>47</v>
      </c>
      <c r="P2080" t="s">
        <v>4030</v>
      </c>
      <c r="Q2080" t="s">
        <v>4029</v>
      </c>
      <c r="R2080" t="s">
        <v>4057</v>
      </c>
      <c r="S2080" t="s">
        <v>4058</v>
      </c>
      <c r="T2080" t="s">
        <v>5082</v>
      </c>
      <c r="U2080" t="s">
        <v>4050</v>
      </c>
      <c r="V2080" t="s">
        <v>4036</v>
      </c>
      <c r="W2080" t="s">
        <v>5055</v>
      </c>
      <c r="X2080" t="s">
        <v>5083</v>
      </c>
      <c r="Y2080">
        <v>285.93</v>
      </c>
      <c r="Z2080">
        <v>181.78</v>
      </c>
      <c r="AA2080">
        <v>104.15</v>
      </c>
      <c r="AB2080">
        <v>0.36424999125660129</v>
      </c>
      <c r="AC2080" t="s">
        <v>4509</v>
      </c>
      <c r="AD2080" t="s">
        <v>5121</v>
      </c>
      <c r="AE2080" s="2">
        <v>46129</v>
      </c>
      <c r="AF2080">
        <v>2026</v>
      </c>
      <c r="AG2080" s="2">
        <v>46113</v>
      </c>
    </row>
    <row r="2081" spans="1:33" x14ac:dyDescent="0.25">
      <c r="A2081" t="s">
        <v>757</v>
      </c>
      <c r="B2081" t="s">
        <v>198</v>
      </c>
      <c r="C2081" t="s">
        <v>440</v>
      </c>
      <c r="D2081" t="s">
        <v>39</v>
      </c>
      <c r="E2081" t="s">
        <v>25</v>
      </c>
      <c r="F2081">
        <v>10</v>
      </c>
      <c r="G2081">
        <v>150.49</v>
      </c>
      <c r="H2081">
        <v>0</v>
      </c>
      <c r="I2081" t="s">
        <v>35</v>
      </c>
      <c r="J2081" t="s">
        <v>5030</v>
      </c>
      <c r="K2081" t="s">
        <v>4973</v>
      </c>
      <c r="L2081" t="s">
        <v>5020</v>
      </c>
      <c r="M2081">
        <v>90.89</v>
      </c>
      <c r="N2081" s="2">
        <v>45126</v>
      </c>
      <c r="O2081">
        <v>66</v>
      </c>
      <c r="P2081" t="s">
        <v>4030</v>
      </c>
      <c r="Q2081" t="s">
        <v>4029</v>
      </c>
      <c r="R2081" t="s">
        <v>4141</v>
      </c>
      <c r="S2081" t="s">
        <v>4068</v>
      </c>
      <c r="T2081" t="s">
        <v>5097</v>
      </c>
      <c r="U2081" t="s">
        <v>4141</v>
      </c>
      <c r="V2081" t="s">
        <v>4068</v>
      </c>
      <c r="W2081" t="s">
        <v>5055</v>
      </c>
      <c r="X2081" t="s">
        <v>4948</v>
      </c>
      <c r="Y2081">
        <v>1504.9</v>
      </c>
      <c r="Z2081">
        <v>908.9</v>
      </c>
      <c r="AA2081">
        <v>596</v>
      </c>
      <c r="AB2081">
        <v>0.396039603960396</v>
      </c>
      <c r="AC2081" t="s">
        <v>4942</v>
      </c>
      <c r="AD2081" t="s">
        <v>5128</v>
      </c>
      <c r="AE2081" s="2">
        <v>45891</v>
      </c>
      <c r="AF2081">
        <v>2025</v>
      </c>
      <c r="AG2081" s="2">
        <v>45870</v>
      </c>
    </row>
    <row r="2082" spans="1:33" x14ac:dyDescent="0.25">
      <c r="A2082" t="s">
        <v>3941</v>
      </c>
      <c r="B2082" t="s">
        <v>3110</v>
      </c>
      <c r="C2082" t="s">
        <v>395</v>
      </c>
      <c r="D2082" t="s">
        <v>58</v>
      </c>
      <c r="E2082" t="s">
        <v>25</v>
      </c>
      <c r="F2082">
        <v>1</v>
      </c>
      <c r="G2082">
        <v>150.49</v>
      </c>
      <c r="H2082">
        <v>0.05</v>
      </c>
      <c r="I2082" t="s">
        <v>15</v>
      </c>
      <c r="J2082" t="s">
        <v>5043</v>
      </c>
      <c r="K2082" t="s">
        <v>4973</v>
      </c>
      <c r="L2082" t="s">
        <v>5033</v>
      </c>
      <c r="M2082">
        <v>96.85</v>
      </c>
      <c r="N2082" s="2">
        <v>45422</v>
      </c>
      <c r="O2082">
        <v>61</v>
      </c>
      <c r="P2082" t="s">
        <v>4025</v>
      </c>
      <c r="Q2082" t="s">
        <v>4029</v>
      </c>
      <c r="R2082" t="s">
        <v>4046</v>
      </c>
      <c r="S2082" t="s">
        <v>4032</v>
      </c>
      <c r="T2082" t="s">
        <v>5050</v>
      </c>
      <c r="U2082" t="s">
        <v>4060</v>
      </c>
      <c r="V2082" t="s">
        <v>4032</v>
      </c>
      <c r="W2082" t="s">
        <v>5051</v>
      </c>
      <c r="X2082" t="s">
        <v>5052</v>
      </c>
      <c r="Y2082">
        <v>142.97</v>
      </c>
      <c r="Z2082">
        <v>96.85</v>
      </c>
      <c r="AA2082">
        <v>46.12</v>
      </c>
      <c r="AB2082">
        <v>0.32258515772539692</v>
      </c>
      <c r="AC2082" t="s">
        <v>4861</v>
      </c>
      <c r="AD2082" t="s">
        <v>5049</v>
      </c>
      <c r="AE2082" s="2">
        <v>46190</v>
      </c>
      <c r="AF2082">
        <v>2026</v>
      </c>
      <c r="AG2082" s="2">
        <v>46174</v>
      </c>
    </row>
    <row r="2083" spans="1:33" x14ac:dyDescent="0.25">
      <c r="A2083" t="s">
        <v>2321</v>
      </c>
      <c r="B2083" t="s">
        <v>2322</v>
      </c>
      <c r="C2083" t="s">
        <v>395</v>
      </c>
      <c r="D2083" t="s">
        <v>101</v>
      </c>
      <c r="E2083" t="s">
        <v>25</v>
      </c>
      <c r="F2083">
        <v>3</v>
      </c>
      <c r="G2083">
        <v>150.49</v>
      </c>
      <c r="H2083">
        <v>0.1</v>
      </c>
      <c r="I2083" t="s">
        <v>35</v>
      </c>
      <c r="J2083" t="s">
        <v>5043</v>
      </c>
      <c r="K2083" t="s">
        <v>4973</v>
      </c>
      <c r="L2083" t="s">
        <v>5033</v>
      </c>
      <c r="M2083">
        <v>96.85</v>
      </c>
      <c r="N2083" s="2">
        <v>46040</v>
      </c>
      <c r="O2083">
        <v>49</v>
      </c>
      <c r="P2083" t="s">
        <v>4052</v>
      </c>
      <c r="Q2083" t="s">
        <v>4024</v>
      </c>
      <c r="R2083" t="s">
        <v>4141</v>
      </c>
      <c r="S2083" t="s">
        <v>4068</v>
      </c>
      <c r="T2083" t="s">
        <v>5082</v>
      </c>
      <c r="U2083" t="s">
        <v>4050</v>
      </c>
      <c r="V2083" t="s">
        <v>4036</v>
      </c>
      <c r="W2083" t="s">
        <v>5055</v>
      </c>
      <c r="X2083" t="s">
        <v>5083</v>
      </c>
      <c r="Y2083">
        <v>406.32</v>
      </c>
      <c r="Z2083">
        <v>290.55</v>
      </c>
      <c r="AA2083">
        <v>115.77</v>
      </c>
      <c r="AB2083">
        <v>0.28492321323095099</v>
      </c>
      <c r="AC2083" t="s">
        <v>4775</v>
      </c>
      <c r="AD2083" t="s">
        <v>5121</v>
      </c>
      <c r="AE2083" s="2">
        <v>45941</v>
      </c>
      <c r="AF2083">
        <v>2025</v>
      </c>
      <c r="AG2083" s="2">
        <v>45931</v>
      </c>
    </row>
    <row r="2084" spans="1:33" x14ac:dyDescent="0.25">
      <c r="A2084" t="s">
        <v>2837</v>
      </c>
      <c r="B2084" t="s">
        <v>1857</v>
      </c>
      <c r="C2084" t="s">
        <v>395</v>
      </c>
      <c r="D2084" t="s">
        <v>52</v>
      </c>
      <c r="E2084" t="s">
        <v>14</v>
      </c>
      <c r="F2084">
        <v>5</v>
      </c>
      <c r="G2084">
        <v>150.49</v>
      </c>
      <c r="H2084">
        <v>0.1</v>
      </c>
      <c r="I2084" t="s">
        <v>20</v>
      </c>
      <c r="J2084" t="s">
        <v>5043</v>
      </c>
      <c r="K2084" t="s">
        <v>4973</v>
      </c>
      <c r="L2084" t="s">
        <v>5033</v>
      </c>
      <c r="M2084">
        <v>96.85</v>
      </c>
      <c r="N2084" s="2">
        <v>45503</v>
      </c>
      <c r="O2084">
        <v>46</v>
      </c>
      <c r="P2084" t="s">
        <v>4030</v>
      </c>
      <c r="Q2084" t="s">
        <v>4024</v>
      </c>
      <c r="R2084" t="s">
        <v>4050</v>
      </c>
      <c r="S2084" t="s">
        <v>4036</v>
      </c>
      <c r="T2084" t="s">
        <v>5054</v>
      </c>
      <c r="U2084" t="s">
        <v>4060</v>
      </c>
      <c r="V2084" t="s">
        <v>4032</v>
      </c>
      <c r="W2084" t="s">
        <v>5055</v>
      </c>
      <c r="X2084" t="s">
        <v>5056</v>
      </c>
      <c r="Y2084">
        <v>677.2</v>
      </c>
      <c r="Z2084">
        <v>484.25</v>
      </c>
      <c r="AA2084">
        <v>192.95</v>
      </c>
      <c r="AB2084">
        <v>0.28492321323095093</v>
      </c>
      <c r="AC2084" t="s">
        <v>4049</v>
      </c>
      <c r="AD2084" t="s">
        <v>5053</v>
      </c>
      <c r="AE2084" s="2">
        <v>45880</v>
      </c>
      <c r="AF2084">
        <v>2025</v>
      </c>
      <c r="AG2084" s="2">
        <v>45870</v>
      </c>
    </row>
    <row r="2085" spans="1:33" x14ac:dyDescent="0.25">
      <c r="A2085" t="s">
        <v>3122</v>
      </c>
      <c r="B2085" t="s">
        <v>259</v>
      </c>
      <c r="C2085" t="s">
        <v>440</v>
      </c>
      <c r="D2085" t="s">
        <v>24</v>
      </c>
      <c r="E2085" t="s">
        <v>25</v>
      </c>
      <c r="F2085">
        <v>3</v>
      </c>
      <c r="G2085">
        <v>150.49</v>
      </c>
      <c r="H2085">
        <v>0</v>
      </c>
      <c r="I2085" t="s">
        <v>20</v>
      </c>
      <c r="J2085" t="s">
        <v>5030</v>
      </c>
      <c r="K2085" t="s">
        <v>4973</v>
      </c>
      <c r="L2085" t="s">
        <v>5020</v>
      </c>
      <c r="M2085">
        <v>90.89</v>
      </c>
      <c r="N2085" s="2">
        <v>45804</v>
      </c>
      <c r="O2085">
        <v>33</v>
      </c>
      <c r="P2085" t="s">
        <v>4025</v>
      </c>
      <c r="Q2085" t="s">
        <v>4029</v>
      </c>
      <c r="R2085" t="s">
        <v>4089</v>
      </c>
      <c r="S2085" t="s">
        <v>4068</v>
      </c>
      <c r="T2085" t="s">
        <v>5085</v>
      </c>
      <c r="U2085" t="s">
        <v>4097</v>
      </c>
      <c r="V2085" t="s">
        <v>4071</v>
      </c>
      <c r="W2085" t="s">
        <v>5051</v>
      </c>
      <c r="X2085" t="s">
        <v>5087</v>
      </c>
      <c r="Y2085">
        <v>451.47</v>
      </c>
      <c r="Z2085">
        <v>272.67</v>
      </c>
      <c r="AA2085">
        <v>178.8</v>
      </c>
      <c r="AB2085">
        <v>0.39603960396039606</v>
      </c>
      <c r="AC2085" t="s">
        <v>4706</v>
      </c>
      <c r="AD2085" t="s">
        <v>5084</v>
      </c>
      <c r="AE2085" s="2">
        <v>46153</v>
      </c>
      <c r="AF2085">
        <v>2026</v>
      </c>
      <c r="AG2085" s="2">
        <v>46143</v>
      </c>
    </row>
    <row r="2086" spans="1:33" x14ac:dyDescent="0.25">
      <c r="A2086" t="s">
        <v>885</v>
      </c>
      <c r="B2086" t="s">
        <v>886</v>
      </c>
      <c r="C2086" t="s">
        <v>268</v>
      </c>
      <c r="D2086" t="s">
        <v>52</v>
      </c>
      <c r="E2086" t="s">
        <v>25</v>
      </c>
      <c r="F2086">
        <v>3</v>
      </c>
      <c r="G2086">
        <v>150.49</v>
      </c>
      <c r="H2086">
        <v>0.02</v>
      </c>
      <c r="I2086" t="s">
        <v>15</v>
      </c>
      <c r="J2086" t="s">
        <v>5019</v>
      </c>
      <c r="K2086" t="s">
        <v>4973</v>
      </c>
      <c r="L2086" t="s">
        <v>5020</v>
      </c>
      <c r="M2086">
        <v>90.89</v>
      </c>
      <c r="N2086" s="2">
        <v>46138</v>
      </c>
      <c r="O2086">
        <v>62</v>
      </c>
      <c r="P2086" t="s">
        <v>4025</v>
      </c>
      <c r="Q2086" t="s">
        <v>4024</v>
      </c>
      <c r="R2086" t="s">
        <v>4035</v>
      </c>
      <c r="S2086" t="s">
        <v>4036</v>
      </c>
      <c r="T2086" t="s">
        <v>5054</v>
      </c>
      <c r="U2086" t="s">
        <v>4060</v>
      </c>
      <c r="V2086" t="s">
        <v>4032</v>
      </c>
      <c r="W2086" t="s">
        <v>5055</v>
      </c>
      <c r="X2086" t="s">
        <v>5056</v>
      </c>
      <c r="Y2086">
        <v>442.44</v>
      </c>
      <c r="Z2086">
        <v>272.67</v>
      </c>
      <c r="AA2086">
        <v>169.77</v>
      </c>
      <c r="AB2086">
        <v>0.38371304583672367</v>
      </c>
      <c r="AC2086" t="s">
        <v>4954</v>
      </c>
      <c r="AD2086" t="s">
        <v>5053</v>
      </c>
      <c r="AE2086" s="2">
        <v>46070</v>
      </c>
      <c r="AF2086">
        <v>2026</v>
      </c>
      <c r="AG2086" s="2">
        <v>46054</v>
      </c>
    </row>
    <row r="2087" spans="1:33" x14ac:dyDescent="0.25">
      <c r="A2087" t="s">
        <v>2269</v>
      </c>
      <c r="B2087" t="s">
        <v>535</v>
      </c>
      <c r="C2087" t="s">
        <v>268</v>
      </c>
      <c r="D2087" t="s">
        <v>187</v>
      </c>
      <c r="E2087" t="s">
        <v>14</v>
      </c>
      <c r="F2087">
        <v>8</v>
      </c>
      <c r="G2087">
        <v>150.49</v>
      </c>
      <c r="H2087">
        <v>0.1</v>
      </c>
      <c r="I2087" t="s">
        <v>1258</v>
      </c>
      <c r="J2087" t="s">
        <v>5019</v>
      </c>
      <c r="K2087" t="s">
        <v>4973</v>
      </c>
      <c r="L2087" t="s">
        <v>5020</v>
      </c>
      <c r="M2087">
        <v>90.89</v>
      </c>
      <c r="N2087" s="2">
        <v>46205</v>
      </c>
      <c r="O2087">
        <v>62</v>
      </c>
      <c r="P2087" t="s">
        <v>4025</v>
      </c>
      <c r="Q2087" t="s">
        <v>4029</v>
      </c>
      <c r="R2087" t="s">
        <v>4100</v>
      </c>
      <c r="S2087" t="s">
        <v>4027</v>
      </c>
      <c r="T2087" t="s">
        <v>5099</v>
      </c>
      <c r="U2087" t="s">
        <v>4067</v>
      </c>
      <c r="V2087" t="s">
        <v>4068</v>
      </c>
      <c r="W2087" t="s">
        <v>5070</v>
      </c>
      <c r="X2087" t="s">
        <v>5113</v>
      </c>
      <c r="Y2087">
        <v>1083.53</v>
      </c>
      <c r="Z2087">
        <v>727.12</v>
      </c>
      <c r="AA2087">
        <v>356.41</v>
      </c>
      <c r="AB2087">
        <v>0.32893413195758314</v>
      </c>
      <c r="AC2087" t="s">
        <v>4346</v>
      </c>
      <c r="AD2087" t="s">
        <v>5098</v>
      </c>
      <c r="AE2087" s="2">
        <v>46140</v>
      </c>
      <c r="AF2087">
        <v>2026</v>
      </c>
      <c r="AG2087" s="2">
        <v>46113</v>
      </c>
    </row>
    <row r="2088" spans="1:33" x14ac:dyDescent="0.25">
      <c r="A2088" t="s">
        <v>2598</v>
      </c>
      <c r="B2088" t="s">
        <v>1879</v>
      </c>
      <c r="C2088" t="s">
        <v>395</v>
      </c>
      <c r="D2088" t="s">
        <v>104</v>
      </c>
      <c r="E2088" t="s">
        <v>14</v>
      </c>
      <c r="F2088">
        <v>1</v>
      </c>
      <c r="G2088">
        <v>150.49</v>
      </c>
      <c r="H2088">
        <v>0</v>
      </c>
      <c r="I2088" t="s">
        <v>30</v>
      </c>
      <c r="J2088" t="s">
        <v>5043</v>
      </c>
      <c r="K2088" t="s">
        <v>4973</v>
      </c>
      <c r="L2088" t="s">
        <v>5033</v>
      </c>
      <c r="M2088">
        <v>96.85</v>
      </c>
      <c r="N2088" s="2">
        <v>45510</v>
      </c>
      <c r="O2088">
        <v>61</v>
      </c>
      <c r="P2088" t="s">
        <v>4048</v>
      </c>
      <c r="Q2088" t="s">
        <v>4029</v>
      </c>
      <c r="R2088" t="s">
        <v>4057</v>
      </c>
      <c r="S2088" t="s">
        <v>4058</v>
      </c>
      <c r="T2088" t="s">
        <v>5073</v>
      </c>
      <c r="U2088" t="s">
        <v>4035</v>
      </c>
      <c r="V2088" t="s">
        <v>4036</v>
      </c>
      <c r="W2088" t="s">
        <v>5051</v>
      </c>
      <c r="X2088" t="s">
        <v>5074</v>
      </c>
      <c r="Y2088">
        <v>150.49</v>
      </c>
      <c r="Z2088">
        <v>96.85</v>
      </c>
      <c r="AA2088">
        <v>53.64</v>
      </c>
      <c r="AB2088">
        <v>0.35643564356435642</v>
      </c>
      <c r="AC2088" t="s">
        <v>4885</v>
      </c>
      <c r="AD2088" t="s">
        <v>5072</v>
      </c>
      <c r="AE2088" s="2">
        <v>46111</v>
      </c>
      <c r="AF2088">
        <v>2026</v>
      </c>
      <c r="AG2088" s="2">
        <v>46082</v>
      </c>
    </row>
    <row r="2089" spans="1:33" x14ac:dyDescent="0.25">
      <c r="A2089" t="s">
        <v>3672</v>
      </c>
      <c r="B2089" t="s">
        <v>327</v>
      </c>
      <c r="C2089" t="s">
        <v>268</v>
      </c>
      <c r="D2089" t="s">
        <v>187</v>
      </c>
      <c r="E2089" t="s">
        <v>14</v>
      </c>
      <c r="F2089">
        <v>2</v>
      </c>
      <c r="G2089">
        <v>149</v>
      </c>
      <c r="H2089">
        <v>0.15</v>
      </c>
      <c r="I2089" t="s">
        <v>30</v>
      </c>
      <c r="J2089" t="s">
        <v>5019</v>
      </c>
      <c r="K2089" t="s">
        <v>4973</v>
      </c>
      <c r="L2089" t="s">
        <v>5020</v>
      </c>
      <c r="M2089">
        <v>90.89</v>
      </c>
      <c r="N2089" s="2">
        <v>45390</v>
      </c>
      <c r="O2089">
        <v>53</v>
      </c>
      <c r="P2089" t="s">
        <v>4048</v>
      </c>
      <c r="Q2089" t="s">
        <v>4024</v>
      </c>
      <c r="R2089" t="s">
        <v>4103</v>
      </c>
      <c r="S2089" t="s">
        <v>4032</v>
      </c>
      <c r="T2089" t="s">
        <v>5099</v>
      </c>
      <c r="U2089" t="s">
        <v>4067</v>
      </c>
      <c r="V2089" t="s">
        <v>4068</v>
      </c>
      <c r="W2089" t="s">
        <v>5070</v>
      </c>
      <c r="X2089" t="s">
        <v>5113</v>
      </c>
      <c r="Y2089">
        <v>253.3</v>
      </c>
      <c r="Z2089">
        <v>181.78</v>
      </c>
      <c r="AA2089">
        <v>71.52</v>
      </c>
      <c r="AB2089">
        <v>0.28235294117647058</v>
      </c>
      <c r="AC2089" t="s">
        <v>4495</v>
      </c>
      <c r="AD2089" t="s">
        <v>5098</v>
      </c>
      <c r="AE2089" s="2">
        <v>46093</v>
      </c>
      <c r="AF2089">
        <v>2026</v>
      </c>
      <c r="AG2089" s="2">
        <v>46082</v>
      </c>
    </row>
    <row r="2090" spans="1:33" x14ac:dyDescent="0.25">
      <c r="A2090" t="s">
        <v>1601</v>
      </c>
      <c r="B2090" t="s">
        <v>1602</v>
      </c>
      <c r="C2090" t="s">
        <v>440</v>
      </c>
      <c r="D2090" t="s">
        <v>226</v>
      </c>
      <c r="E2090" t="s">
        <v>25</v>
      </c>
      <c r="F2090">
        <v>6</v>
      </c>
      <c r="G2090">
        <v>149</v>
      </c>
      <c r="H2090">
        <v>0.2</v>
      </c>
      <c r="I2090" t="s">
        <v>20</v>
      </c>
      <c r="J2090" t="s">
        <v>5030</v>
      </c>
      <c r="K2090" t="s">
        <v>4973</v>
      </c>
      <c r="L2090" t="s">
        <v>5020</v>
      </c>
      <c r="M2090">
        <v>90.89</v>
      </c>
      <c r="N2090" s="2">
        <v>45184</v>
      </c>
      <c r="O2090">
        <v>45</v>
      </c>
      <c r="P2090" t="s">
        <v>4030</v>
      </c>
      <c r="Q2090" t="s">
        <v>4024</v>
      </c>
      <c r="R2090" t="s">
        <v>4041</v>
      </c>
      <c r="S2090" t="s">
        <v>4036</v>
      </c>
      <c r="T2090" t="s">
        <v>5062</v>
      </c>
      <c r="U2090" t="s">
        <v>4055</v>
      </c>
      <c r="V2090" t="s">
        <v>4032</v>
      </c>
      <c r="W2090" t="s">
        <v>5055</v>
      </c>
      <c r="X2090" t="s">
        <v>5063</v>
      </c>
      <c r="Y2090">
        <v>715.2</v>
      </c>
      <c r="Z2090">
        <v>545.34</v>
      </c>
      <c r="AA2090">
        <v>169.86</v>
      </c>
      <c r="AB2090">
        <v>0.23750000000000002</v>
      </c>
      <c r="AC2090" t="s">
        <v>4040</v>
      </c>
      <c r="AD2090" t="s">
        <v>5123</v>
      </c>
      <c r="AE2090" s="2">
        <v>46145</v>
      </c>
      <c r="AF2090">
        <v>2026</v>
      </c>
      <c r="AG2090" s="2">
        <v>46143</v>
      </c>
    </row>
    <row r="2091" spans="1:33" x14ac:dyDescent="0.25">
      <c r="A2091" t="s">
        <v>1236</v>
      </c>
      <c r="B2091" t="s">
        <v>558</v>
      </c>
      <c r="C2091" t="s">
        <v>440</v>
      </c>
      <c r="D2091" t="s">
        <v>52</v>
      </c>
      <c r="E2091" t="s">
        <v>25</v>
      </c>
      <c r="F2091">
        <v>2</v>
      </c>
      <c r="G2091">
        <v>149</v>
      </c>
      <c r="H2091">
        <v>0.05</v>
      </c>
      <c r="I2091" t="s">
        <v>35</v>
      </c>
      <c r="J2091" t="s">
        <v>5030</v>
      </c>
      <c r="K2091" t="s">
        <v>4973</v>
      </c>
      <c r="L2091" t="s">
        <v>5020</v>
      </c>
      <c r="M2091">
        <v>90.89</v>
      </c>
      <c r="N2091" s="2">
        <v>45262</v>
      </c>
      <c r="O2091">
        <v>70</v>
      </c>
      <c r="P2091" t="s">
        <v>4030</v>
      </c>
      <c r="Q2091" t="s">
        <v>4024</v>
      </c>
      <c r="R2091" t="s">
        <v>4143</v>
      </c>
      <c r="S2091" t="s">
        <v>4027</v>
      </c>
      <c r="T2091" t="s">
        <v>5054</v>
      </c>
      <c r="U2091" t="s">
        <v>4060</v>
      </c>
      <c r="V2091" t="s">
        <v>4032</v>
      </c>
      <c r="W2091" t="s">
        <v>5055</v>
      </c>
      <c r="X2091" t="s">
        <v>5056</v>
      </c>
      <c r="Y2091">
        <v>283.10000000000002</v>
      </c>
      <c r="Z2091">
        <v>181.78</v>
      </c>
      <c r="AA2091">
        <v>101.32</v>
      </c>
      <c r="AB2091">
        <v>0.35789473684210521</v>
      </c>
      <c r="AC2091" t="s">
        <v>5162</v>
      </c>
      <c r="AD2091" t="s">
        <v>5053</v>
      </c>
      <c r="AE2091" s="2">
        <v>45951</v>
      </c>
      <c r="AF2091">
        <v>2025</v>
      </c>
      <c r="AG2091" s="2">
        <v>45931</v>
      </c>
    </row>
    <row r="2092" spans="1:33" x14ac:dyDescent="0.25">
      <c r="A2092" t="s">
        <v>3822</v>
      </c>
      <c r="B2092" t="s">
        <v>1120</v>
      </c>
      <c r="C2092" t="s">
        <v>395</v>
      </c>
      <c r="D2092" t="s">
        <v>112</v>
      </c>
      <c r="E2092" t="s">
        <v>25</v>
      </c>
      <c r="F2092">
        <v>3</v>
      </c>
      <c r="G2092">
        <v>149</v>
      </c>
      <c r="H2092">
        <v>0.2</v>
      </c>
      <c r="I2092" t="s">
        <v>35</v>
      </c>
      <c r="J2092" t="s">
        <v>5043</v>
      </c>
      <c r="K2092" t="s">
        <v>4973</v>
      </c>
      <c r="L2092" t="s">
        <v>5033</v>
      </c>
      <c r="M2092">
        <v>96.85</v>
      </c>
      <c r="N2092" s="2">
        <v>46204</v>
      </c>
      <c r="O2092">
        <v>52</v>
      </c>
      <c r="P2092" t="s">
        <v>4030</v>
      </c>
      <c r="Q2092" t="s">
        <v>4024</v>
      </c>
      <c r="R2092" t="s">
        <v>4041</v>
      </c>
      <c r="S2092" t="s">
        <v>4036</v>
      </c>
      <c r="T2092" t="s">
        <v>5107</v>
      </c>
      <c r="U2092" t="s">
        <v>4057</v>
      </c>
      <c r="V2092" t="s">
        <v>4058</v>
      </c>
      <c r="W2092" t="s">
        <v>5051</v>
      </c>
      <c r="X2092" t="s">
        <v>5108</v>
      </c>
      <c r="Y2092">
        <v>357.6</v>
      </c>
      <c r="Z2092">
        <v>290.55</v>
      </c>
      <c r="AA2092">
        <v>67.05</v>
      </c>
      <c r="AB2092">
        <v>0.18749999999999997</v>
      </c>
      <c r="AC2092" t="s">
        <v>4658</v>
      </c>
      <c r="AD2092" t="s">
        <v>5106</v>
      </c>
      <c r="AE2092" s="2">
        <v>46118</v>
      </c>
      <c r="AF2092">
        <v>2026</v>
      </c>
      <c r="AG2092" s="2">
        <v>46113</v>
      </c>
    </row>
    <row r="2093" spans="1:33" x14ac:dyDescent="0.25">
      <c r="A2093" t="s">
        <v>1367</v>
      </c>
      <c r="B2093" t="s">
        <v>302</v>
      </c>
      <c r="C2093" t="s">
        <v>440</v>
      </c>
      <c r="D2093" t="s">
        <v>112</v>
      </c>
      <c r="E2093" t="s">
        <v>25</v>
      </c>
      <c r="F2093">
        <v>5</v>
      </c>
      <c r="G2093">
        <v>149</v>
      </c>
      <c r="H2093">
        <v>0.02</v>
      </c>
      <c r="I2093" t="s">
        <v>20</v>
      </c>
      <c r="J2093" t="s">
        <v>5030</v>
      </c>
      <c r="K2093" t="s">
        <v>4973</v>
      </c>
      <c r="L2093" t="s">
        <v>5020</v>
      </c>
      <c r="M2093">
        <v>90.89</v>
      </c>
      <c r="N2093" s="2">
        <v>45667</v>
      </c>
      <c r="O2093">
        <v>48</v>
      </c>
      <c r="P2093" t="s">
        <v>4025</v>
      </c>
      <c r="Q2093" t="s">
        <v>4024</v>
      </c>
      <c r="R2093" t="s">
        <v>4057</v>
      </c>
      <c r="S2093" t="s">
        <v>4058</v>
      </c>
      <c r="T2093" t="s">
        <v>5107</v>
      </c>
      <c r="U2093" t="s">
        <v>4057</v>
      </c>
      <c r="V2093" t="s">
        <v>4058</v>
      </c>
      <c r="W2093" t="s">
        <v>5051</v>
      </c>
      <c r="X2093" t="s">
        <v>5108</v>
      </c>
      <c r="Y2093">
        <v>730.1</v>
      </c>
      <c r="Z2093">
        <v>454.45</v>
      </c>
      <c r="AA2093">
        <v>275.64999999999998</v>
      </c>
      <c r="AB2093">
        <v>0.37755102040816324</v>
      </c>
      <c r="AC2093" t="s">
        <v>4527</v>
      </c>
      <c r="AD2093" t="s">
        <v>5106</v>
      </c>
      <c r="AE2093" s="2">
        <v>46044</v>
      </c>
      <c r="AF2093">
        <v>2026</v>
      </c>
      <c r="AG2093" s="2">
        <v>46023</v>
      </c>
    </row>
    <row r="2094" spans="1:33" x14ac:dyDescent="0.25">
      <c r="A2094" t="s">
        <v>3326</v>
      </c>
      <c r="B2094" t="s">
        <v>689</v>
      </c>
      <c r="C2094" t="s">
        <v>395</v>
      </c>
      <c r="D2094" t="s">
        <v>24</v>
      </c>
      <c r="E2094" t="s">
        <v>25</v>
      </c>
      <c r="F2094">
        <v>3</v>
      </c>
      <c r="G2094">
        <v>149</v>
      </c>
      <c r="H2094">
        <v>0.1</v>
      </c>
      <c r="I2094" t="s">
        <v>1258</v>
      </c>
      <c r="J2094" t="s">
        <v>5043</v>
      </c>
      <c r="K2094" t="s">
        <v>4973</v>
      </c>
      <c r="L2094" t="s">
        <v>5033</v>
      </c>
      <c r="M2094">
        <v>96.85</v>
      </c>
      <c r="N2094" s="2">
        <v>45301</v>
      </c>
      <c r="O2094">
        <v>51</v>
      </c>
      <c r="P2094" t="s">
        <v>4025</v>
      </c>
      <c r="Q2094" t="s">
        <v>4024</v>
      </c>
      <c r="R2094" t="s">
        <v>4039</v>
      </c>
      <c r="S2094" t="s">
        <v>4032</v>
      </c>
      <c r="T2094" t="s">
        <v>5085</v>
      </c>
      <c r="U2094" t="s">
        <v>4097</v>
      </c>
      <c r="V2094" t="s">
        <v>4071</v>
      </c>
      <c r="W2094" t="s">
        <v>5051</v>
      </c>
      <c r="X2094" t="s">
        <v>5087</v>
      </c>
      <c r="Y2094">
        <v>402.3</v>
      </c>
      <c r="Z2094">
        <v>290.55</v>
      </c>
      <c r="AA2094">
        <v>111.75</v>
      </c>
      <c r="AB2094">
        <v>0.27777777777777779</v>
      </c>
      <c r="AC2094" t="s">
        <v>4848</v>
      </c>
      <c r="AD2094" t="s">
        <v>5084</v>
      </c>
      <c r="AE2094" s="2">
        <v>46220</v>
      </c>
      <c r="AF2094">
        <v>2026</v>
      </c>
      <c r="AG2094" s="2">
        <v>46204</v>
      </c>
    </row>
    <row r="2095" spans="1:33" x14ac:dyDescent="0.25">
      <c r="A2095" t="s">
        <v>3441</v>
      </c>
      <c r="B2095" t="s">
        <v>3442</v>
      </c>
      <c r="C2095" t="s">
        <v>440</v>
      </c>
      <c r="D2095" t="s">
        <v>62</v>
      </c>
      <c r="E2095" t="s">
        <v>14</v>
      </c>
      <c r="F2095">
        <v>6</v>
      </c>
      <c r="G2095">
        <v>149</v>
      </c>
      <c r="H2095">
        <v>0</v>
      </c>
      <c r="I2095" t="s">
        <v>30</v>
      </c>
      <c r="J2095" t="s">
        <v>5030</v>
      </c>
      <c r="K2095" t="s">
        <v>4973</v>
      </c>
      <c r="L2095" t="s">
        <v>5020</v>
      </c>
      <c r="M2095">
        <v>90.89</v>
      </c>
      <c r="N2095" s="2">
        <v>46102</v>
      </c>
      <c r="O2095">
        <v>20</v>
      </c>
      <c r="P2095" t="s">
        <v>4052</v>
      </c>
      <c r="Q2095" t="s">
        <v>4029</v>
      </c>
      <c r="R2095" t="s">
        <v>4077</v>
      </c>
      <c r="S2095" t="s">
        <v>4071</v>
      </c>
      <c r="T2095" t="s">
        <v>5104</v>
      </c>
      <c r="U2095" t="s">
        <v>4143</v>
      </c>
      <c r="V2095" t="s">
        <v>4027</v>
      </c>
      <c r="W2095" t="s">
        <v>5055</v>
      </c>
      <c r="X2095" t="s">
        <v>5105</v>
      </c>
      <c r="Y2095">
        <v>894</v>
      </c>
      <c r="Z2095">
        <v>545.34</v>
      </c>
      <c r="AA2095">
        <v>348.66</v>
      </c>
      <c r="AB2095">
        <v>0.39</v>
      </c>
      <c r="AC2095" t="s">
        <v>4076</v>
      </c>
      <c r="AD2095" t="s">
        <v>5103</v>
      </c>
      <c r="AE2095" s="2">
        <v>46097</v>
      </c>
      <c r="AF2095">
        <v>2026</v>
      </c>
      <c r="AG2095" s="2">
        <v>46082</v>
      </c>
    </row>
    <row r="2096" spans="1:33" x14ac:dyDescent="0.25">
      <c r="A2096" t="s">
        <v>2872</v>
      </c>
      <c r="B2096" t="s">
        <v>886</v>
      </c>
      <c r="C2096" t="s">
        <v>395</v>
      </c>
      <c r="D2096" t="s">
        <v>64</v>
      </c>
      <c r="E2096" t="s">
        <v>25</v>
      </c>
      <c r="F2096">
        <v>3</v>
      </c>
      <c r="G2096">
        <v>149</v>
      </c>
      <c r="H2096">
        <v>0.1</v>
      </c>
      <c r="I2096" t="s">
        <v>1258</v>
      </c>
      <c r="J2096" t="s">
        <v>5043</v>
      </c>
      <c r="K2096" t="s">
        <v>4973</v>
      </c>
      <c r="L2096" t="s">
        <v>5033</v>
      </c>
      <c r="M2096">
        <v>96.85</v>
      </c>
      <c r="N2096" s="2">
        <v>46138</v>
      </c>
      <c r="O2096">
        <v>62</v>
      </c>
      <c r="P2096" t="s">
        <v>4025</v>
      </c>
      <c r="Q2096" t="s">
        <v>4024</v>
      </c>
      <c r="R2096" t="s">
        <v>4035</v>
      </c>
      <c r="S2096" t="s">
        <v>4036</v>
      </c>
      <c r="T2096" t="s">
        <v>5089</v>
      </c>
      <c r="U2096" t="s">
        <v>4077</v>
      </c>
      <c r="V2096" t="s">
        <v>4071</v>
      </c>
      <c r="W2096" t="s">
        <v>5055</v>
      </c>
      <c r="X2096" t="s">
        <v>5090</v>
      </c>
      <c r="Y2096">
        <v>402.3</v>
      </c>
      <c r="Z2096">
        <v>290.55</v>
      </c>
      <c r="AA2096">
        <v>111.75</v>
      </c>
      <c r="AB2096">
        <v>0.27777777777777779</v>
      </c>
      <c r="AC2096" t="s">
        <v>4954</v>
      </c>
      <c r="AD2096" t="s">
        <v>5088</v>
      </c>
      <c r="AE2096" s="2">
        <v>46171</v>
      </c>
      <c r="AF2096">
        <v>2026</v>
      </c>
      <c r="AG2096" s="2">
        <v>46143</v>
      </c>
    </row>
    <row r="2097" spans="1:33" x14ac:dyDescent="0.25">
      <c r="A2097" t="s">
        <v>299</v>
      </c>
      <c r="B2097" t="s">
        <v>300</v>
      </c>
      <c r="C2097" t="s">
        <v>268</v>
      </c>
      <c r="D2097" t="s">
        <v>64</v>
      </c>
      <c r="E2097" t="s">
        <v>14</v>
      </c>
      <c r="F2097">
        <v>10</v>
      </c>
      <c r="G2097">
        <v>149</v>
      </c>
      <c r="H2097">
        <v>0.05</v>
      </c>
      <c r="I2097" t="s">
        <v>30</v>
      </c>
      <c r="J2097" t="s">
        <v>5019</v>
      </c>
      <c r="K2097" t="s">
        <v>4973</v>
      </c>
      <c r="L2097" t="s">
        <v>5020</v>
      </c>
      <c r="M2097">
        <v>90.89</v>
      </c>
      <c r="N2097" s="2">
        <v>45564</v>
      </c>
      <c r="O2097">
        <v>47</v>
      </c>
      <c r="P2097" t="s">
        <v>4030</v>
      </c>
      <c r="Q2097" t="s">
        <v>4029</v>
      </c>
      <c r="R2097" t="s">
        <v>4057</v>
      </c>
      <c r="S2097" t="s">
        <v>4058</v>
      </c>
      <c r="T2097" t="s">
        <v>5089</v>
      </c>
      <c r="U2097" t="s">
        <v>4077</v>
      </c>
      <c r="V2097" t="s">
        <v>4071</v>
      </c>
      <c r="W2097" t="s">
        <v>5055</v>
      </c>
      <c r="X2097" t="s">
        <v>5090</v>
      </c>
      <c r="Y2097">
        <v>1415.5</v>
      </c>
      <c r="Z2097">
        <v>908.9</v>
      </c>
      <c r="AA2097">
        <v>506.6</v>
      </c>
      <c r="AB2097">
        <v>0.35789473684210527</v>
      </c>
      <c r="AC2097" t="s">
        <v>4509</v>
      </c>
      <c r="AD2097" t="s">
        <v>5088</v>
      </c>
      <c r="AE2097" s="2">
        <v>45991</v>
      </c>
      <c r="AF2097">
        <v>2025</v>
      </c>
      <c r="AG2097" s="2">
        <v>45962</v>
      </c>
    </row>
    <row r="2098" spans="1:33" x14ac:dyDescent="0.25">
      <c r="A2098" t="s">
        <v>1686</v>
      </c>
      <c r="B2098" t="s">
        <v>222</v>
      </c>
      <c r="C2098" t="s">
        <v>440</v>
      </c>
      <c r="D2098" t="s">
        <v>104</v>
      </c>
      <c r="E2098" t="s">
        <v>14</v>
      </c>
      <c r="F2098">
        <v>1</v>
      </c>
      <c r="G2098">
        <v>149</v>
      </c>
      <c r="H2098">
        <v>0</v>
      </c>
      <c r="I2098" t="s">
        <v>30</v>
      </c>
      <c r="J2098" t="s">
        <v>5030</v>
      </c>
      <c r="K2098" t="s">
        <v>4973</v>
      </c>
      <c r="L2098" t="s">
        <v>5020</v>
      </c>
      <c r="M2098">
        <v>90.89</v>
      </c>
      <c r="N2098" s="2">
        <v>45039</v>
      </c>
      <c r="O2098">
        <v>56</v>
      </c>
      <c r="P2098" t="s">
        <v>4025</v>
      </c>
      <c r="Q2098" t="s">
        <v>4029</v>
      </c>
      <c r="R2098" t="s">
        <v>4085</v>
      </c>
      <c r="S2098" t="s">
        <v>4036</v>
      </c>
      <c r="T2098" t="s">
        <v>5073</v>
      </c>
      <c r="U2098" t="s">
        <v>4035</v>
      </c>
      <c r="V2098" t="s">
        <v>4036</v>
      </c>
      <c r="W2098" t="s">
        <v>5051</v>
      </c>
      <c r="X2098" t="s">
        <v>5074</v>
      </c>
      <c r="Y2098">
        <v>149</v>
      </c>
      <c r="Z2098">
        <v>90.89</v>
      </c>
      <c r="AA2098">
        <v>58.11</v>
      </c>
      <c r="AB2098">
        <v>0.39</v>
      </c>
      <c r="AC2098" t="s">
        <v>4395</v>
      </c>
      <c r="AD2098" t="s">
        <v>5072</v>
      </c>
      <c r="AE2098" s="2">
        <v>45980</v>
      </c>
      <c r="AF2098">
        <v>2025</v>
      </c>
      <c r="AG2098" s="2">
        <v>45962</v>
      </c>
    </row>
    <row r="2099" spans="1:33" x14ac:dyDescent="0.25">
      <c r="A2099" t="s">
        <v>954</v>
      </c>
      <c r="B2099" t="s">
        <v>912</v>
      </c>
      <c r="C2099" t="s">
        <v>395</v>
      </c>
      <c r="D2099" t="s">
        <v>64</v>
      </c>
      <c r="E2099" t="s">
        <v>14</v>
      </c>
      <c r="F2099">
        <v>5</v>
      </c>
      <c r="G2099">
        <v>149</v>
      </c>
      <c r="H2099">
        <v>0</v>
      </c>
      <c r="I2099" t="s">
        <v>20</v>
      </c>
      <c r="J2099" t="s">
        <v>5043</v>
      </c>
      <c r="K2099" t="s">
        <v>4973</v>
      </c>
      <c r="L2099" t="s">
        <v>5033</v>
      </c>
      <c r="M2099">
        <v>96.85</v>
      </c>
      <c r="N2099" s="2">
        <v>45579</v>
      </c>
      <c r="O2099">
        <v>72</v>
      </c>
      <c r="P2099" t="s">
        <v>4030</v>
      </c>
      <c r="Q2099" t="s">
        <v>4024</v>
      </c>
      <c r="R2099" t="s">
        <v>4087</v>
      </c>
      <c r="S2099" t="s">
        <v>4036</v>
      </c>
      <c r="T2099" t="s">
        <v>5089</v>
      </c>
      <c r="U2099" t="s">
        <v>4077</v>
      </c>
      <c r="V2099" t="s">
        <v>4071</v>
      </c>
      <c r="W2099" t="s">
        <v>5055</v>
      </c>
      <c r="X2099" t="s">
        <v>5090</v>
      </c>
      <c r="Y2099">
        <v>745</v>
      </c>
      <c r="Z2099">
        <v>484.25</v>
      </c>
      <c r="AA2099">
        <v>260.75</v>
      </c>
      <c r="AB2099">
        <v>0.35</v>
      </c>
      <c r="AC2099" t="s">
        <v>4619</v>
      </c>
      <c r="AD2099" t="s">
        <v>5088</v>
      </c>
      <c r="AE2099" s="2">
        <v>46196</v>
      </c>
      <c r="AF2099">
        <v>2026</v>
      </c>
      <c r="AG2099" s="2">
        <v>46174</v>
      </c>
    </row>
    <row r="2100" spans="1:33" x14ac:dyDescent="0.25">
      <c r="A2100" t="s">
        <v>3779</v>
      </c>
      <c r="B2100" t="s">
        <v>1558</v>
      </c>
      <c r="C2100" t="s">
        <v>395</v>
      </c>
      <c r="D2100" t="s">
        <v>44</v>
      </c>
      <c r="E2100" t="s">
        <v>25</v>
      </c>
      <c r="F2100">
        <v>1</v>
      </c>
      <c r="G2100">
        <v>149</v>
      </c>
      <c r="H2100">
        <v>0.05</v>
      </c>
      <c r="I2100" t="s">
        <v>1258</v>
      </c>
      <c r="J2100" t="s">
        <v>5043</v>
      </c>
      <c r="K2100" t="s">
        <v>4973</v>
      </c>
      <c r="L2100" t="s">
        <v>5033</v>
      </c>
      <c r="M2100">
        <v>96.85</v>
      </c>
      <c r="N2100" s="2">
        <v>45806</v>
      </c>
      <c r="O2100">
        <v>72</v>
      </c>
      <c r="P2100" t="s">
        <v>4030</v>
      </c>
      <c r="Q2100" t="s">
        <v>4024</v>
      </c>
      <c r="R2100" t="s">
        <v>4057</v>
      </c>
      <c r="S2100" t="s">
        <v>4058</v>
      </c>
      <c r="T2100" t="s">
        <v>5065</v>
      </c>
      <c r="U2100" t="s">
        <v>4046</v>
      </c>
      <c r="V2100" t="s">
        <v>4032</v>
      </c>
      <c r="W2100" t="s">
        <v>5055</v>
      </c>
      <c r="X2100" t="s">
        <v>5067</v>
      </c>
      <c r="Y2100">
        <v>141.55000000000001</v>
      </c>
      <c r="Z2100">
        <v>96.85</v>
      </c>
      <c r="AA2100">
        <v>44.7</v>
      </c>
      <c r="AB2100">
        <v>0.31578947368421051</v>
      </c>
      <c r="AC2100" t="s">
        <v>4889</v>
      </c>
      <c r="AD2100" t="s">
        <v>5064</v>
      </c>
      <c r="AE2100" s="2">
        <v>46008</v>
      </c>
      <c r="AF2100">
        <v>2025</v>
      </c>
      <c r="AG2100" s="2">
        <v>45992</v>
      </c>
    </row>
    <row r="2101" spans="1:33" x14ac:dyDescent="0.25">
      <c r="A2101" t="s">
        <v>825</v>
      </c>
      <c r="B2101" t="s">
        <v>826</v>
      </c>
      <c r="C2101" t="s">
        <v>268</v>
      </c>
      <c r="D2101" t="s">
        <v>64</v>
      </c>
      <c r="E2101" t="s">
        <v>25</v>
      </c>
      <c r="F2101">
        <v>3</v>
      </c>
      <c r="G2101">
        <v>149</v>
      </c>
      <c r="H2101">
        <v>0</v>
      </c>
      <c r="I2101" t="s">
        <v>35</v>
      </c>
      <c r="J2101" t="s">
        <v>5019</v>
      </c>
      <c r="K2101" t="s">
        <v>4973</v>
      </c>
      <c r="L2101" t="s">
        <v>5020</v>
      </c>
      <c r="M2101">
        <v>90.89</v>
      </c>
      <c r="N2101" s="2">
        <v>45250</v>
      </c>
      <c r="O2101">
        <v>18</v>
      </c>
      <c r="P2101" t="s">
        <v>4025</v>
      </c>
      <c r="Q2101" t="s">
        <v>4029</v>
      </c>
      <c r="R2101" t="s">
        <v>4031</v>
      </c>
      <c r="S2101" t="s">
        <v>4032</v>
      </c>
      <c r="T2101" t="s">
        <v>5089</v>
      </c>
      <c r="U2101" t="s">
        <v>4077</v>
      </c>
      <c r="V2101" t="s">
        <v>4071</v>
      </c>
      <c r="W2101" t="s">
        <v>5055</v>
      </c>
      <c r="X2101" t="s">
        <v>5090</v>
      </c>
      <c r="Y2101">
        <v>447</v>
      </c>
      <c r="Z2101">
        <v>272.67</v>
      </c>
      <c r="AA2101">
        <v>174.33</v>
      </c>
      <c r="AB2101">
        <v>0.39</v>
      </c>
      <c r="AC2101" t="s">
        <v>4160</v>
      </c>
      <c r="AD2101" t="s">
        <v>5088</v>
      </c>
      <c r="AE2101" s="2">
        <v>46008</v>
      </c>
      <c r="AF2101">
        <v>2025</v>
      </c>
      <c r="AG2101" s="2">
        <v>45992</v>
      </c>
    </row>
    <row r="2102" spans="1:33" x14ac:dyDescent="0.25">
      <c r="A2102" t="s">
        <v>2571</v>
      </c>
      <c r="B2102" t="s">
        <v>272</v>
      </c>
      <c r="C2102" t="s">
        <v>440</v>
      </c>
      <c r="D2102" t="s">
        <v>44</v>
      </c>
      <c r="E2102" t="s">
        <v>14</v>
      </c>
      <c r="F2102">
        <v>2</v>
      </c>
      <c r="G2102">
        <v>149</v>
      </c>
      <c r="H2102">
        <v>0.05</v>
      </c>
      <c r="I2102" t="s">
        <v>20</v>
      </c>
      <c r="J2102" t="s">
        <v>5030</v>
      </c>
      <c r="K2102" t="s">
        <v>4973</v>
      </c>
      <c r="L2102" t="s">
        <v>5020</v>
      </c>
      <c r="M2102">
        <v>90.89</v>
      </c>
      <c r="N2102" s="2">
        <v>45120</v>
      </c>
      <c r="O2102">
        <v>50</v>
      </c>
      <c r="P2102" t="s">
        <v>4052</v>
      </c>
      <c r="Q2102" t="s">
        <v>4029</v>
      </c>
      <c r="R2102" t="s">
        <v>4141</v>
      </c>
      <c r="S2102" t="s">
        <v>4068</v>
      </c>
      <c r="T2102" t="s">
        <v>5065</v>
      </c>
      <c r="U2102" t="s">
        <v>4046</v>
      </c>
      <c r="V2102" t="s">
        <v>4032</v>
      </c>
      <c r="W2102" t="s">
        <v>5055</v>
      </c>
      <c r="X2102" t="s">
        <v>5067</v>
      </c>
      <c r="Y2102">
        <v>283.10000000000002</v>
      </c>
      <c r="Z2102">
        <v>181.78</v>
      </c>
      <c r="AA2102">
        <v>101.32</v>
      </c>
      <c r="AB2102">
        <v>0.35789473684210521</v>
      </c>
      <c r="AC2102" t="s">
        <v>4217</v>
      </c>
      <c r="AD2102" t="s">
        <v>5064</v>
      </c>
      <c r="AE2102" s="2">
        <v>45918</v>
      </c>
      <c r="AF2102">
        <v>2025</v>
      </c>
      <c r="AG2102" s="2">
        <v>45901</v>
      </c>
    </row>
    <row r="2103" spans="1:33" x14ac:dyDescent="0.25">
      <c r="A2103" t="s">
        <v>510</v>
      </c>
      <c r="B2103" t="s">
        <v>449</v>
      </c>
      <c r="C2103" t="s">
        <v>395</v>
      </c>
      <c r="D2103" t="s">
        <v>52</v>
      </c>
      <c r="E2103" t="s">
        <v>25</v>
      </c>
      <c r="F2103">
        <v>3</v>
      </c>
      <c r="G2103">
        <v>149</v>
      </c>
      <c r="H2103">
        <v>0.05</v>
      </c>
      <c r="I2103" t="s">
        <v>35</v>
      </c>
      <c r="J2103" t="s">
        <v>5043</v>
      </c>
      <c r="K2103" t="s">
        <v>4973</v>
      </c>
      <c r="L2103" t="s">
        <v>5033</v>
      </c>
      <c r="M2103">
        <v>96.85</v>
      </c>
      <c r="N2103" s="2">
        <v>45737</v>
      </c>
      <c r="O2103">
        <v>66</v>
      </c>
      <c r="P2103" t="s">
        <v>4052</v>
      </c>
      <c r="Q2103" t="s">
        <v>4024</v>
      </c>
      <c r="R2103" t="s">
        <v>5113</v>
      </c>
      <c r="S2103" t="s">
        <v>4071</v>
      </c>
      <c r="T2103" t="s">
        <v>5054</v>
      </c>
      <c r="U2103" t="s">
        <v>4060</v>
      </c>
      <c r="V2103" t="s">
        <v>4032</v>
      </c>
      <c r="W2103" t="s">
        <v>5055</v>
      </c>
      <c r="X2103" t="s">
        <v>5056</v>
      </c>
      <c r="Y2103">
        <v>424.65</v>
      </c>
      <c r="Z2103">
        <v>290.55</v>
      </c>
      <c r="AA2103">
        <v>134.1</v>
      </c>
      <c r="AB2103">
        <v>0.31578947368421051</v>
      </c>
      <c r="AC2103" t="s">
        <v>4648</v>
      </c>
      <c r="AD2103" t="s">
        <v>5053</v>
      </c>
      <c r="AE2103" s="2">
        <v>46091</v>
      </c>
      <c r="AF2103">
        <v>2026</v>
      </c>
      <c r="AG2103" s="2">
        <v>46082</v>
      </c>
    </row>
    <row r="2104" spans="1:33" x14ac:dyDescent="0.25">
      <c r="A2104" t="s">
        <v>1742</v>
      </c>
      <c r="B2104" t="s">
        <v>546</v>
      </c>
      <c r="C2104" t="s">
        <v>395</v>
      </c>
      <c r="D2104" t="s">
        <v>48</v>
      </c>
      <c r="E2104" t="s">
        <v>14</v>
      </c>
      <c r="F2104">
        <v>1</v>
      </c>
      <c r="G2104">
        <v>147.51</v>
      </c>
      <c r="H2104">
        <v>0.05</v>
      </c>
      <c r="I2104" t="s">
        <v>1258</v>
      </c>
      <c r="J2104" t="s">
        <v>5043</v>
      </c>
      <c r="K2104" t="s">
        <v>4973</v>
      </c>
      <c r="L2104" t="s">
        <v>5033</v>
      </c>
      <c r="M2104">
        <v>96.85</v>
      </c>
      <c r="N2104" s="2">
        <v>46174</v>
      </c>
      <c r="O2104">
        <v>43</v>
      </c>
      <c r="P2104" t="s">
        <v>4052</v>
      </c>
      <c r="Q2104" t="s">
        <v>4024</v>
      </c>
      <c r="R2104" t="s">
        <v>4050</v>
      </c>
      <c r="S2104" t="s">
        <v>4036</v>
      </c>
      <c r="T2104" t="s">
        <v>5110</v>
      </c>
      <c r="U2104" t="s">
        <v>4135</v>
      </c>
      <c r="V2104" t="s">
        <v>4058</v>
      </c>
      <c r="W2104" t="s">
        <v>5055</v>
      </c>
      <c r="X2104" t="s">
        <v>5112</v>
      </c>
      <c r="Y2104">
        <v>140.13</v>
      </c>
      <c r="Z2104">
        <v>96.85</v>
      </c>
      <c r="AA2104">
        <v>43.28</v>
      </c>
      <c r="AB2104">
        <v>0.30885606222793122</v>
      </c>
      <c r="AC2104" t="s">
        <v>4459</v>
      </c>
      <c r="AD2104" t="s">
        <v>5109</v>
      </c>
      <c r="AE2104" s="2">
        <v>46220</v>
      </c>
      <c r="AF2104">
        <v>2026</v>
      </c>
      <c r="AG2104" s="2">
        <v>46204</v>
      </c>
    </row>
    <row r="2105" spans="1:33" x14ac:dyDescent="0.25">
      <c r="A2105" t="s">
        <v>2481</v>
      </c>
      <c r="B2105" t="s">
        <v>831</v>
      </c>
      <c r="C2105" t="s">
        <v>440</v>
      </c>
      <c r="D2105" t="s">
        <v>19</v>
      </c>
      <c r="E2105" t="s">
        <v>25</v>
      </c>
      <c r="F2105">
        <v>2</v>
      </c>
      <c r="G2105">
        <v>147.51</v>
      </c>
      <c r="H2105">
        <v>0</v>
      </c>
      <c r="I2105" t="s">
        <v>1258</v>
      </c>
      <c r="J2105" t="s">
        <v>5030</v>
      </c>
      <c r="K2105" t="s">
        <v>4973</v>
      </c>
      <c r="L2105" t="s">
        <v>5020</v>
      </c>
      <c r="M2105">
        <v>90.89</v>
      </c>
      <c r="N2105" s="2">
        <v>45493</v>
      </c>
      <c r="O2105">
        <v>25</v>
      </c>
      <c r="P2105" t="s">
        <v>4025</v>
      </c>
      <c r="Q2105" t="s">
        <v>4024</v>
      </c>
      <c r="R2105" t="s">
        <v>4085</v>
      </c>
      <c r="S2105" t="s">
        <v>4036</v>
      </c>
      <c r="T2105" t="s">
        <v>5058</v>
      </c>
      <c r="U2105" t="s">
        <v>4055</v>
      </c>
      <c r="V2105" t="s">
        <v>4032</v>
      </c>
      <c r="W2105" t="s">
        <v>5051</v>
      </c>
      <c r="X2105" t="s">
        <v>5060</v>
      </c>
      <c r="Y2105">
        <v>295.02</v>
      </c>
      <c r="Z2105">
        <v>181.78</v>
      </c>
      <c r="AA2105">
        <v>113.24</v>
      </c>
      <c r="AB2105">
        <v>0.38383838383838387</v>
      </c>
      <c r="AC2105" t="s">
        <v>4915</v>
      </c>
      <c r="AD2105" t="s">
        <v>5057</v>
      </c>
      <c r="AE2105" s="2">
        <v>46154</v>
      </c>
      <c r="AF2105">
        <v>2026</v>
      </c>
      <c r="AG2105" s="2">
        <v>46143</v>
      </c>
    </row>
    <row r="2106" spans="1:33" x14ac:dyDescent="0.25">
      <c r="A2106" t="s">
        <v>976</v>
      </c>
      <c r="B2106" t="s">
        <v>977</v>
      </c>
      <c r="C2106" t="s">
        <v>440</v>
      </c>
      <c r="D2106" t="s">
        <v>44</v>
      </c>
      <c r="E2106" t="s">
        <v>25</v>
      </c>
      <c r="F2106">
        <v>4</v>
      </c>
      <c r="G2106">
        <v>147.51</v>
      </c>
      <c r="H2106">
        <v>0</v>
      </c>
      <c r="I2106" t="s">
        <v>30</v>
      </c>
      <c r="J2106" t="s">
        <v>5030</v>
      </c>
      <c r="K2106" t="s">
        <v>4973</v>
      </c>
      <c r="L2106" t="s">
        <v>5020</v>
      </c>
      <c r="M2106">
        <v>90.89</v>
      </c>
      <c r="N2106" s="2">
        <v>46063</v>
      </c>
      <c r="O2106">
        <v>37</v>
      </c>
      <c r="P2106" t="s">
        <v>4030</v>
      </c>
      <c r="Q2106" t="s">
        <v>4029</v>
      </c>
      <c r="R2106" t="s">
        <v>4085</v>
      </c>
      <c r="S2106" t="s">
        <v>4036</v>
      </c>
      <c r="T2106" t="s">
        <v>5065</v>
      </c>
      <c r="U2106" t="s">
        <v>4046</v>
      </c>
      <c r="V2106" t="s">
        <v>4032</v>
      </c>
      <c r="W2106" t="s">
        <v>5055</v>
      </c>
      <c r="X2106" t="s">
        <v>5067</v>
      </c>
      <c r="Y2106">
        <v>590.04</v>
      </c>
      <c r="Z2106">
        <v>363.56</v>
      </c>
      <c r="AA2106">
        <v>226.48</v>
      </c>
      <c r="AB2106">
        <v>0.38383838383838387</v>
      </c>
      <c r="AC2106" t="s">
        <v>4329</v>
      </c>
      <c r="AD2106" t="s">
        <v>5064</v>
      </c>
      <c r="AE2106" s="2">
        <v>45986</v>
      </c>
      <c r="AF2106">
        <v>2025</v>
      </c>
      <c r="AG2106" s="2">
        <v>45962</v>
      </c>
    </row>
    <row r="2107" spans="1:33" x14ac:dyDescent="0.25">
      <c r="A2107" t="s">
        <v>3916</v>
      </c>
      <c r="B2107" t="s">
        <v>186</v>
      </c>
      <c r="C2107" t="s">
        <v>268</v>
      </c>
      <c r="D2107" t="s">
        <v>196</v>
      </c>
      <c r="E2107" t="s">
        <v>25</v>
      </c>
      <c r="F2107">
        <v>2</v>
      </c>
      <c r="G2107">
        <v>147.51</v>
      </c>
      <c r="H2107">
        <v>0</v>
      </c>
      <c r="I2107" t="s">
        <v>20</v>
      </c>
      <c r="J2107" t="s">
        <v>5019</v>
      </c>
      <c r="K2107" t="s">
        <v>4973</v>
      </c>
      <c r="L2107" t="s">
        <v>5020</v>
      </c>
      <c r="M2107">
        <v>90.89</v>
      </c>
      <c r="N2107" s="2">
        <v>45308</v>
      </c>
      <c r="O2107">
        <v>50</v>
      </c>
      <c r="P2107" t="s">
        <v>4030</v>
      </c>
      <c r="Q2107" t="s">
        <v>4029</v>
      </c>
      <c r="R2107" t="s">
        <v>4044</v>
      </c>
      <c r="S2107" t="s">
        <v>4036</v>
      </c>
      <c r="T2107" t="s">
        <v>5124</v>
      </c>
      <c r="U2107" t="s">
        <v>4039</v>
      </c>
      <c r="V2107" t="s">
        <v>4032</v>
      </c>
      <c r="W2107" t="s">
        <v>5070</v>
      </c>
      <c r="X2107" t="s">
        <v>5071</v>
      </c>
      <c r="Y2107">
        <v>295.02</v>
      </c>
      <c r="Z2107">
        <v>181.78</v>
      </c>
      <c r="AA2107">
        <v>113.24</v>
      </c>
      <c r="AB2107">
        <v>0.38383838383838387</v>
      </c>
      <c r="AC2107" t="s">
        <v>4894</v>
      </c>
      <c r="AD2107" t="s">
        <v>5068</v>
      </c>
      <c r="AE2107" s="2">
        <v>46206</v>
      </c>
      <c r="AF2107">
        <v>2026</v>
      </c>
      <c r="AG2107" s="2">
        <v>46204</v>
      </c>
    </row>
    <row r="2108" spans="1:33" x14ac:dyDescent="0.25">
      <c r="A2108" t="s">
        <v>3774</v>
      </c>
      <c r="B2108" t="s">
        <v>11</v>
      </c>
      <c r="C2108" t="s">
        <v>440</v>
      </c>
      <c r="D2108" t="s">
        <v>226</v>
      </c>
      <c r="E2108" t="s">
        <v>14</v>
      </c>
      <c r="F2108">
        <v>4</v>
      </c>
      <c r="G2108">
        <v>147.51</v>
      </c>
      <c r="H2108">
        <v>0.1</v>
      </c>
      <c r="I2108" t="s">
        <v>30</v>
      </c>
      <c r="J2108" t="s">
        <v>5030</v>
      </c>
      <c r="K2108" t="s">
        <v>4973</v>
      </c>
      <c r="L2108" t="s">
        <v>5020</v>
      </c>
      <c r="M2108">
        <v>90.89</v>
      </c>
      <c r="N2108" s="2">
        <v>46036</v>
      </c>
      <c r="O2108">
        <v>68</v>
      </c>
      <c r="P2108" t="s">
        <v>4052</v>
      </c>
      <c r="Q2108" t="s">
        <v>4029</v>
      </c>
      <c r="R2108" t="s">
        <v>4055</v>
      </c>
      <c r="S2108" t="s">
        <v>4032</v>
      </c>
      <c r="T2108" t="s">
        <v>5062</v>
      </c>
      <c r="U2108" t="s">
        <v>4055</v>
      </c>
      <c r="V2108" t="s">
        <v>4032</v>
      </c>
      <c r="W2108" t="s">
        <v>5055</v>
      </c>
      <c r="X2108" t="s">
        <v>5063</v>
      </c>
      <c r="Y2108">
        <v>531.04</v>
      </c>
      <c r="Z2108">
        <v>363.56</v>
      </c>
      <c r="AA2108">
        <v>167.48</v>
      </c>
      <c r="AB2108">
        <v>0.31538113889725822</v>
      </c>
      <c r="AC2108" t="s">
        <v>5141</v>
      </c>
      <c r="AD2108" t="s">
        <v>5123</v>
      </c>
      <c r="AE2108" s="2">
        <v>46095</v>
      </c>
      <c r="AF2108">
        <v>2026</v>
      </c>
      <c r="AG2108" s="2">
        <v>46082</v>
      </c>
    </row>
    <row r="2109" spans="1:33" x14ac:dyDescent="0.25">
      <c r="A2109" t="s">
        <v>3272</v>
      </c>
      <c r="B2109" t="s">
        <v>845</v>
      </c>
      <c r="C2109" t="s">
        <v>268</v>
      </c>
      <c r="D2109" t="s">
        <v>24</v>
      </c>
      <c r="E2109" t="s">
        <v>25</v>
      </c>
      <c r="F2109">
        <v>2</v>
      </c>
      <c r="G2109">
        <v>147.51</v>
      </c>
      <c r="H2109">
        <v>0.02</v>
      </c>
      <c r="I2109" t="s">
        <v>20</v>
      </c>
      <c r="J2109" t="s">
        <v>5019</v>
      </c>
      <c r="K2109" t="s">
        <v>4973</v>
      </c>
      <c r="L2109" t="s">
        <v>5020</v>
      </c>
      <c r="M2109">
        <v>90.89</v>
      </c>
      <c r="N2109" s="2">
        <v>45876</v>
      </c>
      <c r="O2109">
        <v>26</v>
      </c>
      <c r="P2109" t="s">
        <v>4030</v>
      </c>
      <c r="Q2109" t="s">
        <v>4029</v>
      </c>
      <c r="R2109" t="s">
        <v>4026</v>
      </c>
      <c r="S2109" t="s">
        <v>4027</v>
      </c>
      <c r="T2109" t="s">
        <v>5085</v>
      </c>
      <c r="U2109" t="s">
        <v>4097</v>
      </c>
      <c r="V2109" t="s">
        <v>4071</v>
      </c>
      <c r="W2109" t="s">
        <v>5051</v>
      </c>
      <c r="X2109" t="s">
        <v>5087</v>
      </c>
      <c r="Y2109">
        <v>289.12</v>
      </c>
      <c r="Z2109">
        <v>181.78</v>
      </c>
      <c r="AA2109">
        <v>107.34</v>
      </c>
      <c r="AB2109">
        <v>0.37126452684006639</v>
      </c>
      <c r="AC2109" t="s">
        <v>4433</v>
      </c>
      <c r="AD2109" t="s">
        <v>5084</v>
      </c>
      <c r="AE2109" s="2">
        <v>46140</v>
      </c>
      <c r="AF2109">
        <v>2026</v>
      </c>
      <c r="AG2109" s="2">
        <v>46113</v>
      </c>
    </row>
    <row r="2110" spans="1:33" x14ac:dyDescent="0.25">
      <c r="A2110" t="s">
        <v>2889</v>
      </c>
      <c r="B2110" t="s">
        <v>1800</v>
      </c>
      <c r="C2110" t="s">
        <v>268</v>
      </c>
      <c r="D2110" t="s">
        <v>24</v>
      </c>
      <c r="E2110" t="s">
        <v>25</v>
      </c>
      <c r="F2110">
        <v>5</v>
      </c>
      <c r="G2110">
        <v>147.51</v>
      </c>
      <c r="H2110">
        <v>0.1</v>
      </c>
      <c r="I2110" t="s">
        <v>15</v>
      </c>
      <c r="J2110" t="s">
        <v>5019</v>
      </c>
      <c r="K2110" t="s">
        <v>4973</v>
      </c>
      <c r="L2110" t="s">
        <v>5020</v>
      </c>
      <c r="M2110">
        <v>90.89</v>
      </c>
      <c r="N2110" s="2">
        <v>45941</v>
      </c>
      <c r="O2110">
        <v>47</v>
      </c>
      <c r="P2110" t="s">
        <v>4048</v>
      </c>
      <c r="Q2110" t="s">
        <v>4024</v>
      </c>
      <c r="R2110" t="s">
        <v>4026</v>
      </c>
      <c r="S2110" t="s">
        <v>4027</v>
      </c>
      <c r="T2110" t="s">
        <v>5085</v>
      </c>
      <c r="U2110" t="s">
        <v>4097</v>
      </c>
      <c r="V2110" t="s">
        <v>4071</v>
      </c>
      <c r="W2110" t="s">
        <v>5051</v>
      </c>
      <c r="X2110" t="s">
        <v>5087</v>
      </c>
      <c r="Y2110">
        <v>663.8</v>
      </c>
      <c r="Z2110">
        <v>454.45</v>
      </c>
      <c r="AA2110">
        <v>209.35</v>
      </c>
      <c r="AB2110">
        <v>0.31538113889725822</v>
      </c>
      <c r="AC2110" t="s">
        <v>4460</v>
      </c>
      <c r="AD2110" t="s">
        <v>5084</v>
      </c>
      <c r="AE2110" s="2">
        <v>46154</v>
      </c>
      <c r="AF2110">
        <v>2026</v>
      </c>
      <c r="AG2110" s="2">
        <v>46143</v>
      </c>
    </row>
    <row r="2111" spans="1:33" x14ac:dyDescent="0.25">
      <c r="A2111" t="s">
        <v>2856</v>
      </c>
      <c r="B2111" t="s">
        <v>1131</v>
      </c>
      <c r="C2111" t="s">
        <v>395</v>
      </c>
      <c r="D2111" t="s">
        <v>39</v>
      </c>
      <c r="E2111" t="s">
        <v>25</v>
      </c>
      <c r="F2111">
        <v>4</v>
      </c>
      <c r="G2111">
        <v>147.51</v>
      </c>
      <c r="H2111">
        <v>0.1</v>
      </c>
      <c r="I2111" t="s">
        <v>15</v>
      </c>
      <c r="J2111" t="s">
        <v>5043</v>
      </c>
      <c r="K2111" t="s">
        <v>4973</v>
      </c>
      <c r="L2111" t="s">
        <v>5033</v>
      </c>
      <c r="M2111">
        <v>96.85</v>
      </c>
      <c r="N2111" s="2">
        <v>46053</v>
      </c>
      <c r="O2111">
        <v>61</v>
      </c>
      <c r="P2111" t="s">
        <v>4025</v>
      </c>
      <c r="Q2111" t="s">
        <v>4024</v>
      </c>
      <c r="R2111" t="s">
        <v>4050</v>
      </c>
      <c r="S2111" t="s">
        <v>4036</v>
      </c>
      <c r="T2111" t="s">
        <v>5097</v>
      </c>
      <c r="U2111" t="s">
        <v>4141</v>
      </c>
      <c r="V2111" t="s">
        <v>4068</v>
      </c>
      <c r="W2111" t="s">
        <v>5055</v>
      </c>
      <c r="X2111" t="s">
        <v>4948</v>
      </c>
      <c r="Y2111">
        <v>531.04</v>
      </c>
      <c r="Z2111">
        <v>387.4</v>
      </c>
      <c r="AA2111">
        <v>143.63999999999999</v>
      </c>
      <c r="AB2111">
        <v>0.27048809882494729</v>
      </c>
      <c r="AC2111" t="s">
        <v>4168</v>
      </c>
      <c r="AD2111" t="s">
        <v>5128</v>
      </c>
      <c r="AE2111" s="2">
        <v>46006</v>
      </c>
      <c r="AF2111">
        <v>2025</v>
      </c>
      <c r="AG2111" s="2">
        <v>45992</v>
      </c>
    </row>
    <row r="2112" spans="1:33" x14ac:dyDescent="0.25">
      <c r="A2112" t="s">
        <v>657</v>
      </c>
      <c r="B2112" t="s">
        <v>658</v>
      </c>
      <c r="C2112" t="s">
        <v>440</v>
      </c>
      <c r="D2112" t="s">
        <v>64</v>
      </c>
      <c r="E2112" t="s">
        <v>25</v>
      </c>
      <c r="F2112">
        <v>1</v>
      </c>
      <c r="G2112">
        <v>147.51</v>
      </c>
      <c r="H2112">
        <v>0.2</v>
      </c>
      <c r="I2112" t="s">
        <v>35</v>
      </c>
      <c r="J2112" t="s">
        <v>5030</v>
      </c>
      <c r="K2112" t="s">
        <v>4973</v>
      </c>
      <c r="L2112" t="s">
        <v>5020</v>
      </c>
      <c r="M2112">
        <v>90.89</v>
      </c>
      <c r="N2112" s="2">
        <v>45847</v>
      </c>
      <c r="O2112">
        <v>72</v>
      </c>
      <c r="P2112" t="s">
        <v>4025</v>
      </c>
      <c r="Q2112" t="s">
        <v>4029</v>
      </c>
      <c r="R2112" t="s">
        <v>4035</v>
      </c>
      <c r="S2112" t="s">
        <v>4036</v>
      </c>
      <c r="T2112" t="s">
        <v>5089</v>
      </c>
      <c r="U2112" t="s">
        <v>4077</v>
      </c>
      <c r="V2112" t="s">
        <v>4071</v>
      </c>
      <c r="W2112" t="s">
        <v>5055</v>
      </c>
      <c r="X2112" t="s">
        <v>5090</v>
      </c>
      <c r="Y2112">
        <v>118.01</v>
      </c>
      <c r="Z2112">
        <v>90.89</v>
      </c>
      <c r="AA2112">
        <v>27.12</v>
      </c>
      <c r="AB2112">
        <v>0.22981103296330818</v>
      </c>
      <c r="AC2112" t="s">
        <v>4268</v>
      </c>
      <c r="AD2112" t="s">
        <v>5088</v>
      </c>
      <c r="AE2112" s="2">
        <v>46105</v>
      </c>
      <c r="AF2112">
        <v>2026</v>
      </c>
      <c r="AG2112" s="2">
        <v>46082</v>
      </c>
    </row>
    <row r="2113" spans="1:33" x14ac:dyDescent="0.25">
      <c r="A2113" t="s">
        <v>3489</v>
      </c>
      <c r="B2113" t="s">
        <v>2970</v>
      </c>
      <c r="C2113" t="s">
        <v>395</v>
      </c>
      <c r="D2113" t="s">
        <v>74</v>
      </c>
      <c r="E2113" t="s">
        <v>14</v>
      </c>
      <c r="F2113">
        <v>3</v>
      </c>
      <c r="G2113">
        <v>147.51</v>
      </c>
      <c r="H2113">
        <v>0.05</v>
      </c>
      <c r="I2113" t="s">
        <v>15</v>
      </c>
      <c r="J2113" t="s">
        <v>5043</v>
      </c>
      <c r="K2113" t="s">
        <v>4973</v>
      </c>
      <c r="L2113" t="s">
        <v>5033</v>
      </c>
      <c r="M2113">
        <v>96.85</v>
      </c>
      <c r="N2113" s="2">
        <v>45936</v>
      </c>
      <c r="O2113">
        <v>22</v>
      </c>
      <c r="P2113" t="s">
        <v>4030</v>
      </c>
      <c r="Q2113" t="s">
        <v>4029</v>
      </c>
      <c r="R2113" t="s">
        <v>4046</v>
      </c>
      <c r="S2113" t="s">
        <v>4032</v>
      </c>
      <c r="T2113" t="s">
        <v>5092</v>
      </c>
      <c r="U2113" t="s">
        <v>4165</v>
      </c>
      <c r="V2113" t="s">
        <v>4071</v>
      </c>
      <c r="W2113" t="s">
        <v>5055</v>
      </c>
      <c r="X2113" t="s">
        <v>5093</v>
      </c>
      <c r="Y2113">
        <v>420.4</v>
      </c>
      <c r="Z2113">
        <v>290.55</v>
      </c>
      <c r="AA2113">
        <v>129.85</v>
      </c>
      <c r="AB2113">
        <v>0.30887250237868696</v>
      </c>
      <c r="AC2113" t="s">
        <v>4408</v>
      </c>
      <c r="AD2113" t="s">
        <v>5091</v>
      </c>
      <c r="AE2113" s="2">
        <v>45894</v>
      </c>
      <c r="AF2113">
        <v>2025</v>
      </c>
      <c r="AG2113" s="2">
        <v>45870</v>
      </c>
    </row>
    <row r="2114" spans="1:33" x14ac:dyDescent="0.25">
      <c r="A2114" t="s">
        <v>3681</v>
      </c>
      <c r="B2114" t="s">
        <v>1208</v>
      </c>
      <c r="C2114" t="s">
        <v>395</v>
      </c>
      <c r="D2114" t="s">
        <v>58</v>
      </c>
      <c r="E2114" t="s">
        <v>25</v>
      </c>
      <c r="F2114">
        <v>3</v>
      </c>
      <c r="G2114">
        <v>147.51</v>
      </c>
      <c r="H2114">
        <v>0</v>
      </c>
      <c r="I2114" t="s">
        <v>1258</v>
      </c>
      <c r="J2114" t="s">
        <v>5043</v>
      </c>
      <c r="K2114" t="s">
        <v>4973</v>
      </c>
      <c r="L2114" t="s">
        <v>5033</v>
      </c>
      <c r="M2114">
        <v>96.85</v>
      </c>
      <c r="N2114" s="2">
        <v>45756</v>
      </c>
      <c r="O2114">
        <v>20</v>
      </c>
      <c r="P2114" t="s">
        <v>4025</v>
      </c>
      <c r="Q2114" t="s">
        <v>4024</v>
      </c>
      <c r="R2114" t="s">
        <v>4141</v>
      </c>
      <c r="S2114" t="s">
        <v>4068</v>
      </c>
      <c r="T2114" t="s">
        <v>5050</v>
      </c>
      <c r="U2114" t="s">
        <v>4060</v>
      </c>
      <c r="V2114" t="s">
        <v>4032</v>
      </c>
      <c r="W2114" t="s">
        <v>5051</v>
      </c>
      <c r="X2114" t="s">
        <v>5052</v>
      </c>
      <c r="Y2114">
        <v>442.53</v>
      </c>
      <c r="Z2114">
        <v>290.55</v>
      </c>
      <c r="AA2114">
        <v>151.97999999999999</v>
      </c>
      <c r="AB2114">
        <v>0.34343434343434343</v>
      </c>
      <c r="AC2114" t="s">
        <v>4190</v>
      </c>
      <c r="AD2114" t="s">
        <v>5049</v>
      </c>
      <c r="AE2114" s="2">
        <v>45985</v>
      </c>
      <c r="AF2114">
        <v>2025</v>
      </c>
      <c r="AG2114" s="2">
        <v>45962</v>
      </c>
    </row>
    <row r="2115" spans="1:33" x14ac:dyDescent="0.25">
      <c r="A2115" t="s">
        <v>1893</v>
      </c>
      <c r="B2115" t="s">
        <v>1894</v>
      </c>
      <c r="C2115" t="s">
        <v>440</v>
      </c>
      <c r="D2115" t="s">
        <v>104</v>
      </c>
      <c r="E2115" t="s">
        <v>14</v>
      </c>
      <c r="F2115">
        <v>2</v>
      </c>
      <c r="G2115">
        <v>147.51</v>
      </c>
      <c r="H2115">
        <v>0.2</v>
      </c>
      <c r="I2115" t="s">
        <v>1258</v>
      </c>
      <c r="J2115" t="s">
        <v>5030</v>
      </c>
      <c r="K2115" t="s">
        <v>4973</v>
      </c>
      <c r="L2115" t="s">
        <v>5020</v>
      </c>
      <c r="M2115">
        <v>90.89</v>
      </c>
      <c r="N2115" s="2">
        <v>45670</v>
      </c>
      <c r="O2115">
        <v>68</v>
      </c>
      <c r="P2115" t="s">
        <v>4025</v>
      </c>
      <c r="Q2115" t="s">
        <v>4024</v>
      </c>
      <c r="R2115" t="s">
        <v>4087</v>
      </c>
      <c r="S2115" t="s">
        <v>4036</v>
      </c>
      <c r="T2115" t="s">
        <v>5073</v>
      </c>
      <c r="U2115" t="s">
        <v>4035</v>
      </c>
      <c r="V2115" t="s">
        <v>4036</v>
      </c>
      <c r="W2115" t="s">
        <v>5051</v>
      </c>
      <c r="X2115" t="s">
        <v>5074</v>
      </c>
      <c r="Y2115">
        <v>236.02</v>
      </c>
      <c r="Z2115">
        <v>181.78</v>
      </c>
      <c r="AA2115">
        <v>54.24</v>
      </c>
      <c r="AB2115">
        <v>0.22981103296330818</v>
      </c>
      <c r="AC2115" t="s">
        <v>4332</v>
      </c>
      <c r="AD2115" t="s">
        <v>5072</v>
      </c>
      <c r="AE2115" s="2">
        <v>45986</v>
      </c>
      <c r="AF2115">
        <v>2025</v>
      </c>
      <c r="AG2115" s="2">
        <v>45962</v>
      </c>
    </row>
    <row r="2116" spans="1:33" x14ac:dyDescent="0.25">
      <c r="A2116" t="s">
        <v>3505</v>
      </c>
      <c r="B2116" t="s">
        <v>2305</v>
      </c>
      <c r="C2116" t="s">
        <v>440</v>
      </c>
      <c r="D2116" t="s">
        <v>226</v>
      </c>
      <c r="E2116" t="s">
        <v>25</v>
      </c>
      <c r="F2116">
        <v>1</v>
      </c>
      <c r="G2116">
        <v>147.51</v>
      </c>
      <c r="H2116">
        <v>0.05</v>
      </c>
      <c r="I2116" t="s">
        <v>35</v>
      </c>
      <c r="J2116" t="s">
        <v>5030</v>
      </c>
      <c r="K2116" t="s">
        <v>4973</v>
      </c>
      <c r="L2116" t="s">
        <v>5020</v>
      </c>
      <c r="M2116">
        <v>90.89</v>
      </c>
      <c r="N2116" s="2">
        <v>45011</v>
      </c>
      <c r="O2116">
        <v>39</v>
      </c>
      <c r="P2116" t="s">
        <v>4052</v>
      </c>
      <c r="Q2116" t="s">
        <v>4024</v>
      </c>
      <c r="R2116" t="s">
        <v>4077</v>
      </c>
      <c r="S2116" t="s">
        <v>4071</v>
      </c>
      <c r="T2116" t="s">
        <v>5062</v>
      </c>
      <c r="U2116" t="s">
        <v>4055</v>
      </c>
      <c r="V2116" t="s">
        <v>4032</v>
      </c>
      <c r="W2116" t="s">
        <v>5055</v>
      </c>
      <c r="X2116" t="s">
        <v>5063</v>
      </c>
      <c r="Y2116">
        <v>140.13</v>
      </c>
      <c r="Z2116">
        <v>90.89</v>
      </c>
      <c r="AA2116">
        <v>49.24</v>
      </c>
      <c r="AB2116">
        <v>0.35138799686005856</v>
      </c>
      <c r="AC2116" t="s">
        <v>4241</v>
      </c>
      <c r="AD2116" t="s">
        <v>5123</v>
      </c>
      <c r="AE2116" s="2">
        <v>45908</v>
      </c>
      <c r="AF2116">
        <v>2025</v>
      </c>
      <c r="AG2116" s="2">
        <v>45901</v>
      </c>
    </row>
    <row r="2117" spans="1:33" x14ac:dyDescent="0.25">
      <c r="A2117" t="s">
        <v>3539</v>
      </c>
      <c r="B2117" t="s">
        <v>3540</v>
      </c>
      <c r="C2117" t="s">
        <v>395</v>
      </c>
      <c r="D2117" t="s">
        <v>13</v>
      </c>
      <c r="E2117" t="s">
        <v>14</v>
      </c>
      <c r="F2117">
        <v>6</v>
      </c>
      <c r="G2117">
        <v>147.51</v>
      </c>
      <c r="H2117">
        <v>0.02</v>
      </c>
      <c r="I2117" t="s">
        <v>30</v>
      </c>
      <c r="J2117" t="s">
        <v>5043</v>
      </c>
      <c r="K2117" t="s">
        <v>4973</v>
      </c>
      <c r="L2117" t="s">
        <v>5033</v>
      </c>
      <c r="M2117">
        <v>96.85</v>
      </c>
      <c r="N2117" s="2">
        <v>45921</v>
      </c>
      <c r="O2117">
        <v>65</v>
      </c>
      <c r="P2117" t="s">
        <v>4030</v>
      </c>
      <c r="Q2117" t="s">
        <v>4024</v>
      </c>
      <c r="R2117" t="s">
        <v>4057</v>
      </c>
      <c r="S2117" t="s">
        <v>4058</v>
      </c>
      <c r="T2117" t="s">
        <v>5076</v>
      </c>
      <c r="U2117" t="s">
        <v>4085</v>
      </c>
      <c r="V2117" t="s">
        <v>4036</v>
      </c>
      <c r="W2117" t="s">
        <v>5051</v>
      </c>
      <c r="X2117" t="s">
        <v>5077</v>
      </c>
      <c r="Y2117">
        <v>867.36</v>
      </c>
      <c r="Z2117">
        <v>581.1</v>
      </c>
      <c r="AA2117">
        <v>286.26</v>
      </c>
      <c r="AB2117">
        <v>0.33003597122302158</v>
      </c>
      <c r="AC2117" t="s">
        <v>4138</v>
      </c>
      <c r="AD2117" t="s">
        <v>5075</v>
      </c>
      <c r="AE2117" s="2">
        <v>46017</v>
      </c>
      <c r="AF2117">
        <v>2025</v>
      </c>
      <c r="AG2117" s="2">
        <v>45992</v>
      </c>
    </row>
    <row r="2118" spans="1:33" x14ac:dyDescent="0.25">
      <c r="A2118" t="s">
        <v>1969</v>
      </c>
      <c r="B2118" t="s">
        <v>1970</v>
      </c>
      <c r="C2118" t="s">
        <v>395</v>
      </c>
      <c r="D2118" t="s">
        <v>104</v>
      </c>
      <c r="E2118" t="s">
        <v>25</v>
      </c>
      <c r="F2118">
        <v>1</v>
      </c>
      <c r="G2118">
        <v>147.51</v>
      </c>
      <c r="H2118">
        <v>0.1</v>
      </c>
      <c r="I2118" t="s">
        <v>1258</v>
      </c>
      <c r="J2118" t="s">
        <v>5043</v>
      </c>
      <c r="K2118" t="s">
        <v>4973</v>
      </c>
      <c r="L2118" t="s">
        <v>5033</v>
      </c>
      <c r="M2118">
        <v>96.85</v>
      </c>
      <c r="N2118" s="2">
        <v>45455</v>
      </c>
      <c r="O2118">
        <v>71</v>
      </c>
      <c r="P2118" t="s">
        <v>5126</v>
      </c>
      <c r="Q2118" t="s">
        <v>4024</v>
      </c>
      <c r="R2118" t="s">
        <v>4067</v>
      </c>
      <c r="S2118" t="s">
        <v>4068</v>
      </c>
      <c r="T2118" t="s">
        <v>5073</v>
      </c>
      <c r="U2118" t="s">
        <v>4035</v>
      </c>
      <c r="V2118" t="s">
        <v>4036</v>
      </c>
      <c r="W2118" t="s">
        <v>5051</v>
      </c>
      <c r="X2118" t="s">
        <v>5074</v>
      </c>
      <c r="Y2118">
        <v>132.76</v>
      </c>
      <c r="Z2118">
        <v>96.85</v>
      </c>
      <c r="AA2118">
        <v>35.909999999999997</v>
      </c>
      <c r="AB2118">
        <v>0.27048809882494729</v>
      </c>
      <c r="AC2118" t="s">
        <v>4250</v>
      </c>
      <c r="AD2118" t="s">
        <v>5072</v>
      </c>
      <c r="AE2118" s="2">
        <v>45970</v>
      </c>
      <c r="AF2118">
        <v>2025</v>
      </c>
      <c r="AG2118" s="2">
        <v>45962</v>
      </c>
    </row>
    <row r="2119" spans="1:33" x14ac:dyDescent="0.25">
      <c r="A2119" t="s">
        <v>3346</v>
      </c>
      <c r="B2119" t="s">
        <v>546</v>
      </c>
      <c r="C2119" t="s">
        <v>440</v>
      </c>
      <c r="D2119" t="s">
        <v>112</v>
      </c>
      <c r="E2119" t="s">
        <v>14</v>
      </c>
      <c r="F2119">
        <v>6</v>
      </c>
      <c r="G2119">
        <v>147.51</v>
      </c>
      <c r="H2119">
        <v>0.1</v>
      </c>
      <c r="I2119" t="s">
        <v>15</v>
      </c>
      <c r="J2119" t="s">
        <v>5030</v>
      </c>
      <c r="K2119" t="s">
        <v>4973</v>
      </c>
      <c r="L2119" t="s">
        <v>5020</v>
      </c>
      <c r="M2119">
        <v>90.89</v>
      </c>
      <c r="N2119" s="2">
        <v>46174</v>
      </c>
      <c r="O2119">
        <v>43</v>
      </c>
      <c r="P2119" t="s">
        <v>4052</v>
      </c>
      <c r="Q2119" t="s">
        <v>4024</v>
      </c>
      <c r="R2119" t="s">
        <v>4050</v>
      </c>
      <c r="S2119" t="s">
        <v>4036</v>
      </c>
      <c r="T2119" t="s">
        <v>5107</v>
      </c>
      <c r="U2119" t="s">
        <v>4057</v>
      </c>
      <c r="V2119" t="s">
        <v>4058</v>
      </c>
      <c r="W2119" t="s">
        <v>5051</v>
      </c>
      <c r="X2119" t="s">
        <v>5108</v>
      </c>
      <c r="Y2119">
        <v>796.55</v>
      </c>
      <c r="Z2119">
        <v>545.34</v>
      </c>
      <c r="AA2119">
        <v>251.21</v>
      </c>
      <c r="AB2119">
        <v>0.3153725440964158</v>
      </c>
      <c r="AC2119" t="s">
        <v>4459</v>
      </c>
      <c r="AD2119" t="s">
        <v>5106</v>
      </c>
      <c r="AE2119" s="2">
        <v>46193</v>
      </c>
      <c r="AF2119">
        <v>2026</v>
      </c>
      <c r="AG2119" s="2">
        <v>46174</v>
      </c>
    </row>
    <row r="2120" spans="1:33" x14ac:dyDescent="0.25">
      <c r="A2120" t="s">
        <v>3613</v>
      </c>
      <c r="B2120" t="s">
        <v>3513</v>
      </c>
      <c r="C2120" t="s">
        <v>268</v>
      </c>
      <c r="D2120" t="s">
        <v>101</v>
      </c>
      <c r="E2120" t="s">
        <v>14</v>
      </c>
      <c r="F2120">
        <v>3</v>
      </c>
      <c r="G2120">
        <v>147.51</v>
      </c>
      <c r="H2120">
        <v>0.1</v>
      </c>
      <c r="I2120" t="s">
        <v>35</v>
      </c>
      <c r="J2120" t="s">
        <v>5019</v>
      </c>
      <c r="K2120" t="s">
        <v>4973</v>
      </c>
      <c r="L2120" t="s">
        <v>5020</v>
      </c>
      <c r="M2120">
        <v>90.89</v>
      </c>
      <c r="N2120" s="2">
        <v>45985</v>
      </c>
      <c r="O2120">
        <v>35</v>
      </c>
      <c r="P2120" t="s">
        <v>4048</v>
      </c>
      <c r="Q2120" t="s">
        <v>4024</v>
      </c>
      <c r="R2120" t="s">
        <v>4055</v>
      </c>
      <c r="S2120" t="s">
        <v>4032</v>
      </c>
      <c r="T2120" t="s">
        <v>5082</v>
      </c>
      <c r="U2120" t="s">
        <v>4050</v>
      </c>
      <c r="V2120" t="s">
        <v>4036</v>
      </c>
      <c r="W2120" t="s">
        <v>5055</v>
      </c>
      <c r="X2120" t="s">
        <v>5083</v>
      </c>
      <c r="Y2120">
        <v>398.28</v>
      </c>
      <c r="Z2120">
        <v>272.67</v>
      </c>
      <c r="AA2120">
        <v>125.61</v>
      </c>
      <c r="AB2120">
        <v>0.31538113889725822</v>
      </c>
      <c r="AC2120" t="s">
        <v>4294</v>
      </c>
      <c r="AD2120" t="s">
        <v>5121</v>
      </c>
      <c r="AE2120" s="2">
        <v>46209</v>
      </c>
      <c r="AF2120">
        <v>2026</v>
      </c>
      <c r="AG2120" s="2">
        <v>46204</v>
      </c>
    </row>
    <row r="2121" spans="1:33" x14ac:dyDescent="0.25">
      <c r="A2121" t="s">
        <v>3488</v>
      </c>
      <c r="B2121" t="s">
        <v>2340</v>
      </c>
      <c r="C2121" t="s">
        <v>268</v>
      </c>
      <c r="D2121" t="s">
        <v>101</v>
      </c>
      <c r="E2121" t="s">
        <v>25</v>
      </c>
      <c r="F2121">
        <v>2</v>
      </c>
      <c r="G2121">
        <v>147.51</v>
      </c>
      <c r="H2121">
        <v>0.05</v>
      </c>
      <c r="I2121" t="s">
        <v>35</v>
      </c>
      <c r="J2121" t="s">
        <v>5019</v>
      </c>
      <c r="K2121" t="s">
        <v>4973</v>
      </c>
      <c r="L2121" t="s">
        <v>5020</v>
      </c>
      <c r="M2121">
        <v>90.89</v>
      </c>
      <c r="N2121" s="2">
        <v>45193</v>
      </c>
      <c r="O2121">
        <v>38</v>
      </c>
      <c r="P2121" t="s">
        <v>4030</v>
      </c>
      <c r="Q2121" t="s">
        <v>4029</v>
      </c>
      <c r="R2121" t="s">
        <v>4070</v>
      </c>
      <c r="S2121" t="s">
        <v>4071</v>
      </c>
      <c r="T2121" t="s">
        <v>5082</v>
      </c>
      <c r="U2121" t="s">
        <v>4050</v>
      </c>
      <c r="V2121" t="s">
        <v>4036</v>
      </c>
      <c r="W2121" t="s">
        <v>5055</v>
      </c>
      <c r="X2121" t="s">
        <v>5083</v>
      </c>
      <c r="Y2121">
        <v>280.27</v>
      </c>
      <c r="Z2121">
        <v>181.78</v>
      </c>
      <c r="AA2121">
        <v>98.49</v>
      </c>
      <c r="AB2121">
        <v>0.35141113925857209</v>
      </c>
      <c r="AC2121" t="s">
        <v>4814</v>
      </c>
      <c r="AD2121" t="s">
        <v>5121</v>
      </c>
      <c r="AE2121" s="2">
        <v>46205</v>
      </c>
      <c r="AF2121">
        <v>2026</v>
      </c>
      <c r="AG2121" s="2">
        <v>46204</v>
      </c>
    </row>
    <row r="2122" spans="1:33" x14ac:dyDescent="0.25">
      <c r="A2122" t="s">
        <v>3711</v>
      </c>
      <c r="B2122" t="s">
        <v>2464</v>
      </c>
      <c r="C2122" t="s">
        <v>395</v>
      </c>
      <c r="D2122" t="s">
        <v>120</v>
      </c>
      <c r="E2122" t="s">
        <v>25</v>
      </c>
      <c r="F2122">
        <v>3</v>
      </c>
      <c r="G2122">
        <v>147.51</v>
      </c>
      <c r="H2122">
        <v>0.05</v>
      </c>
      <c r="I2122" t="s">
        <v>20</v>
      </c>
      <c r="J2122" t="s">
        <v>5043</v>
      </c>
      <c r="K2122" t="s">
        <v>4973</v>
      </c>
      <c r="L2122" t="s">
        <v>5033</v>
      </c>
      <c r="M2122">
        <v>96.85</v>
      </c>
      <c r="N2122" s="2">
        <v>45937</v>
      </c>
      <c r="O2122">
        <v>41</v>
      </c>
      <c r="P2122" t="s">
        <v>4030</v>
      </c>
      <c r="Q2122" t="s">
        <v>4029</v>
      </c>
      <c r="R2122" t="s">
        <v>4097</v>
      </c>
      <c r="S2122" t="s">
        <v>4071</v>
      </c>
      <c r="T2122" t="s">
        <v>5101</v>
      </c>
      <c r="U2122" t="s">
        <v>4026</v>
      </c>
      <c r="V2122" t="s">
        <v>4027</v>
      </c>
      <c r="W2122" t="s">
        <v>5051</v>
      </c>
      <c r="X2122" t="s">
        <v>5102</v>
      </c>
      <c r="Y2122">
        <v>420.4</v>
      </c>
      <c r="Z2122">
        <v>290.55</v>
      </c>
      <c r="AA2122">
        <v>129.85</v>
      </c>
      <c r="AB2122">
        <v>0.30887250237868696</v>
      </c>
      <c r="AC2122" t="s">
        <v>4258</v>
      </c>
      <c r="AD2122" t="s">
        <v>5127</v>
      </c>
      <c r="AE2122" s="2">
        <v>45942</v>
      </c>
      <c r="AF2122">
        <v>2025</v>
      </c>
      <c r="AG2122" s="2">
        <v>45931</v>
      </c>
    </row>
    <row r="2123" spans="1:33" x14ac:dyDescent="0.25">
      <c r="A2123" t="s">
        <v>1737</v>
      </c>
      <c r="B2123" t="s">
        <v>1738</v>
      </c>
      <c r="C2123" t="s">
        <v>268</v>
      </c>
      <c r="D2123" t="s">
        <v>24</v>
      </c>
      <c r="E2123" t="s">
        <v>14</v>
      </c>
      <c r="F2123">
        <v>2</v>
      </c>
      <c r="G2123">
        <v>146.02000000000001</v>
      </c>
      <c r="H2123">
        <v>0.15</v>
      </c>
      <c r="I2123" t="s">
        <v>1258</v>
      </c>
      <c r="J2123" t="s">
        <v>5019</v>
      </c>
      <c r="K2123" t="s">
        <v>4973</v>
      </c>
      <c r="L2123" t="s">
        <v>5020</v>
      </c>
      <c r="M2123">
        <v>90.89</v>
      </c>
      <c r="N2123" s="2">
        <v>45653</v>
      </c>
      <c r="O2123">
        <v>33</v>
      </c>
      <c r="P2123" t="s">
        <v>4025</v>
      </c>
      <c r="Q2123" t="s">
        <v>4029</v>
      </c>
      <c r="R2123" t="s">
        <v>4141</v>
      </c>
      <c r="S2123" t="s">
        <v>4068</v>
      </c>
      <c r="T2123" t="s">
        <v>5085</v>
      </c>
      <c r="U2123" t="s">
        <v>4097</v>
      </c>
      <c r="V2123" t="s">
        <v>4071</v>
      </c>
      <c r="W2123" t="s">
        <v>5051</v>
      </c>
      <c r="X2123" t="s">
        <v>5087</v>
      </c>
      <c r="Y2123">
        <v>248.23</v>
      </c>
      <c r="Z2123">
        <v>181.78</v>
      </c>
      <c r="AA2123">
        <v>66.45</v>
      </c>
      <c r="AB2123">
        <v>0.26769528260081377</v>
      </c>
      <c r="AC2123" t="s">
        <v>4556</v>
      </c>
      <c r="AD2123" t="s">
        <v>5084</v>
      </c>
      <c r="AE2123" s="2">
        <v>45879</v>
      </c>
      <c r="AF2123">
        <v>2025</v>
      </c>
      <c r="AG2123" s="2">
        <v>45870</v>
      </c>
    </row>
    <row r="2124" spans="1:33" x14ac:dyDescent="0.25">
      <c r="A2124" t="s">
        <v>2202</v>
      </c>
      <c r="B2124" t="s">
        <v>1031</v>
      </c>
      <c r="C2124" t="s">
        <v>268</v>
      </c>
      <c r="D2124" t="s">
        <v>74</v>
      </c>
      <c r="E2124" t="s">
        <v>25</v>
      </c>
      <c r="F2124">
        <v>3</v>
      </c>
      <c r="G2124">
        <v>146.02000000000001</v>
      </c>
      <c r="H2124">
        <v>0.02</v>
      </c>
      <c r="I2124" t="s">
        <v>30</v>
      </c>
      <c r="J2124" t="s">
        <v>5019</v>
      </c>
      <c r="K2124" t="s">
        <v>4973</v>
      </c>
      <c r="L2124" t="s">
        <v>5020</v>
      </c>
      <c r="M2124">
        <v>90.89</v>
      </c>
      <c r="N2124" s="2">
        <v>45199</v>
      </c>
      <c r="O2124">
        <v>27</v>
      </c>
      <c r="P2124" t="s">
        <v>4052</v>
      </c>
      <c r="Q2124" t="s">
        <v>4029</v>
      </c>
      <c r="R2124" t="s">
        <v>4060</v>
      </c>
      <c r="S2124" t="s">
        <v>4032</v>
      </c>
      <c r="T2124" t="s">
        <v>5092</v>
      </c>
      <c r="U2124" t="s">
        <v>4165</v>
      </c>
      <c r="V2124" t="s">
        <v>4071</v>
      </c>
      <c r="W2124" t="s">
        <v>5055</v>
      </c>
      <c r="X2124" t="s">
        <v>5093</v>
      </c>
      <c r="Y2124">
        <v>429.3</v>
      </c>
      <c r="Z2124">
        <v>272.67</v>
      </c>
      <c r="AA2124">
        <v>156.63</v>
      </c>
      <c r="AB2124">
        <v>0.36484975541579312</v>
      </c>
      <c r="AC2124" t="s">
        <v>4862</v>
      </c>
      <c r="AD2124" t="s">
        <v>5091</v>
      </c>
      <c r="AE2124" s="2">
        <v>46051</v>
      </c>
      <c r="AF2124">
        <v>2026</v>
      </c>
      <c r="AG2124" s="2">
        <v>46023</v>
      </c>
    </row>
    <row r="2125" spans="1:33" x14ac:dyDescent="0.25">
      <c r="A2125" t="s">
        <v>438</v>
      </c>
      <c r="B2125" t="s">
        <v>439</v>
      </c>
      <c r="C2125" t="s">
        <v>440</v>
      </c>
      <c r="D2125" t="s">
        <v>13</v>
      </c>
      <c r="E2125" t="s">
        <v>14</v>
      </c>
      <c r="F2125">
        <v>3</v>
      </c>
      <c r="G2125">
        <v>146.02000000000001</v>
      </c>
      <c r="H2125">
        <v>0.2</v>
      </c>
      <c r="I2125" t="s">
        <v>35</v>
      </c>
      <c r="J2125" t="s">
        <v>5030</v>
      </c>
      <c r="K2125" t="s">
        <v>4973</v>
      </c>
      <c r="L2125" t="s">
        <v>5020</v>
      </c>
      <c r="M2125">
        <v>90.89</v>
      </c>
      <c r="N2125" s="2">
        <v>45132</v>
      </c>
      <c r="O2125">
        <v>18</v>
      </c>
      <c r="P2125" t="s">
        <v>4030</v>
      </c>
      <c r="Q2125" t="s">
        <v>4024</v>
      </c>
      <c r="R2125" t="s">
        <v>4143</v>
      </c>
      <c r="S2125" t="s">
        <v>4027</v>
      </c>
      <c r="T2125" t="s">
        <v>5076</v>
      </c>
      <c r="U2125" t="s">
        <v>4085</v>
      </c>
      <c r="V2125" t="s">
        <v>4036</v>
      </c>
      <c r="W2125" t="s">
        <v>5051</v>
      </c>
      <c r="X2125" t="s">
        <v>5077</v>
      </c>
      <c r="Y2125">
        <v>350.45</v>
      </c>
      <c r="Z2125">
        <v>272.67</v>
      </c>
      <c r="AA2125">
        <v>77.78</v>
      </c>
      <c r="AB2125">
        <v>0.22194321586531604</v>
      </c>
      <c r="AC2125" t="s">
        <v>4844</v>
      </c>
      <c r="AD2125" t="s">
        <v>5075</v>
      </c>
      <c r="AE2125" s="2">
        <v>46056</v>
      </c>
      <c r="AF2125">
        <v>2026</v>
      </c>
      <c r="AG2125" s="2">
        <v>46054</v>
      </c>
    </row>
    <row r="2126" spans="1:33" x14ac:dyDescent="0.25">
      <c r="A2126" t="s">
        <v>3721</v>
      </c>
      <c r="B2126" t="s">
        <v>763</v>
      </c>
      <c r="C2126" t="s">
        <v>440</v>
      </c>
      <c r="D2126" t="s">
        <v>34</v>
      </c>
      <c r="E2126" t="s">
        <v>25</v>
      </c>
      <c r="F2126">
        <v>1</v>
      </c>
      <c r="G2126">
        <v>146.02000000000001</v>
      </c>
      <c r="H2126">
        <v>0.1</v>
      </c>
      <c r="I2126" t="s">
        <v>20</v>
      </c>
      <c r="J2126" t="s">
        <v>5030</v>
      </c>
      <c r="K2126" t="s">
        <v>4973</v>
      </c>
      <c r="L2126" t="s">
        <v>5020</v>
      </c>
      <c r="M2126">
        <v>90.89</v>
      </c>
      <c r="N2126" s="2">
        <v>45173</v>
      </c>
      <c r="O2126">
        <v>25</v>
      </c>
      <c r="P2126" t="s">
        <v>4048</v>
      </c>
      <c r="Q2126" t="s">
        <v>4024</v>
      </c>
      <c r="R2126" t="s">
        <v>4089</v>
      </c>
      <c r="S2126" t="s">
        <v>4068</v>
      </c>
      <c r="T2126" t="s">
        <v>5079</v>
      </c>
      <c r="U2126" t="s">
        <v>4041</v>
      </c>
      <c r="V2126" t="s">
        <v>4036</v>
      </c>
      <c r="W2126" t="s">
        <v>5055</v>
      </c>
      <c r="X2126" t="s">
        <v>5080</v>
      </c>
      <c r="Y2126">
        <v>131.41999999999999</v>
      </c>
      <c r="Z2126">
        <v>90.89</v>
      </c>
      <c r="AA2126">
        <v>40.53</v>
      </c>
      <c r="AB2126">
        <v>0.30840054786181709</v>
      </c>
      <c r="AC2126" t="s">
        <v>5137</v>
      </c>
      <c r="AD2126" t="s">
        <v>5078</v>
      </c>
      <c r="AE2126" s="2">
        <v>45914</v>
      </c>
      <c r="AF2126">
        <v>2025</v>
      </c>
      <c r="AG2126" s="2">
        <v>45901</v>
      </c>
    </row>
    <row r="2127" spans="1:33" x14ac:dyDescent="0.25">
      <c r="A2127" t="s">
        <v>3533</v>
      </c>
      <c r="B2127" t="s">
        <v>1660</v>
      </c>
      <c r="C2127" t="s">
        <v>268</v>
      </c>
      <c r="D2127" t="s">
        <v>226</v>
      </c>
      <c r="E2127" t="s">
        <v>25</v>
      </c>
      <c r="F2127">
        <v>8</v>
      </c>
      <c r="G2127">
        <v>146.02000000000001</v>
      </c>
      <c r="H2127">
        <v>0.2</v>
      </c>
      <c r="I2127" t="s">
        <v>30</v>
      </c>
      <c r="J2127" t="s">
        <v>5019</v>
      </c>
      <c r="K2127" t="s">
        <v>4973</v>
      </c>
      <c r="L2127" t="s">
        <v>5020</v>
      </c>
      <c r="M2127">
        <v>90.89</v>
      </c>
      <c r="N2127" s="2">
        <v>45314</v>
      </c>
      <c r="O2127">
        <v>37</v>
      </c>
      <c r="P2127" t="s">
        <v>4030</v>
      </c>
      <c r="Q2127" t="s">
        <v>4024</v>
      </c>
      <c r="R2127" t="s">
        <v>4053</v>
      </c>
      <c r="S2127" t="s">
        <v>4027</v>
      </c>
      <c r="T2127" t="s">
        <v>5062</v>
      </c>
      <c r="U2127" t="s">
        <v>4055</v>
      </c>
      <c r="V2127" t="s">
        <v>4032</v>
      </c>
      <c r="W2127" t="s">
        <v>5055</v>
      </c>
      <c r="X2127" t="s">
        <v>5063</v>
      </c>
      <c r="Y2127">
        <v>934.53</v>
      </c>
      <c r="Z2127">
        <v>727.12</v>
      </c>
      <c r="AA2127">
        <v>207.41</v>
      </c>
      <c r="AB2127">
        <v>0.22194044064931034</v>
      </c>
      <c r="AC2127" t="s">
        <v>4343</v>
      </c>
      <c r="AD2127" t="s">
        <v>5123</v>
      </c>
      <c r="AE2127" s="2">
        <v>45990</v>
      </c>
      <c r="AF2127">
        <v>2025</v>
      </c>
      <c r="AG2127" s="2">
        <v>45962</v>
      </c>
    </row>
    <row r="2128" spans="1:33" x14ac:dyDescent="0.25">
      <c r="A2128" t="s">
        <v>1136</v>
      </c>
      <c r="B2128" t="s">
        <v>1137</v>
      </c>
      <c r="C2128" t="s">
        <v>268</v>
      </c>
      <c r="D2128" t="s">
        <v>64</v>
      </c>
      <c r="E2128" t="s">
        <v>14</v>
      </c>
      <c r="F2128">
        <v>10</v>
      </c>
      <c r="G2128">
        <v>146.02000000000001</v>
      </c>
      <c r="H2128">
        <v>0.15</v>
      </c>
      <c r="I2128" t="s">
        <v>35</v>
      </c>
      <c r="J2128" t="s">
        <v>5019</v>
      </c>
      <c r="K2128" t="s">
        <v>4973</v>
      </c>
      <c r="L2128" t="s">
        <v>5020</v>
      </c>
      <c r="M2128">
        <v>90.89</v>
      </c>
      <c r="N2128" s="2">
        <v>45867</v>
      </c>
      <c r="O2128">
        <v>49</v>
      </c>
      <c r="P2128" t="s">
        <v>4025</v>
      </c>
      <c r="Q2128" t="s">
        <v>4024</v>
      </c>
      <c r="R2128" t="s">
        <v>4026</v>
      </c>
      <c r="S2128" t="s">
        <v>4027</v>
      </c>
      <c r="T2128" t="s">
        <v>5089</v>
      </c>
      <c r="U2128" t="s">
        <v>4077</v>
      </c>
      <c r="V2128" t="s">
        <v>4071</v>
      </c>
      <c r="W2128" t="s">
        <v>5055</v>
      </c>
      <c r="X2128" t="s">
        <v>5090</v>
      </c>
      <c r="Y2128">
        <v>1241.17</v>
      </c>
      <c r="Z2128">
        <v>908.9</v>
      </c>
      <c r="AA2128">
        <v>332.27</v>
      </c>
      <c r="AB2128">
        <v>0.26770708283313321</v>
      </c>
      <c r="AC2128" t="s">
        <v>4557</v>
      </c>
      <c r="AD2128" t="s">
        <v>5088</v>
      </c>
      <c r="AE2128" s="2">
        <v>46144</v>
      </c>
      <c r="AF2128">
        <v>2026</v>
      </c>
      <c r="AG2128" s="2">
        <v>46143</v>
      </c>
    </row>
    <row r="2129" spans="1:33" x14ac:dyDescent="0.25">
      <c r="A2129" t="s">
        <v>538</v>
      </c>
      <c r="B2129" t="s">
        <v>539</v>
      </c>
      <c r="C2129" t="s">
        <v>440</v>
      </c>
      <c r="D2129" t="s">
        <v>64</v>
      </c>
      <c r="E2129" t="s">
        <v>14</v>
      </c>
      <c r="F2129">
        <v>2</v>
      </c>
      <c r="G2129">
        <v>146.02000000000001</v>
      </c>
      <c r="H2129">
        <v>0.15</v>
      </c>
      <c r="I2129" t="s">
        <v>30</v>
      </c>
      <c r="J2129" t="s">
        <v>5030</v>
      </c>
      <c r="K2129" t="s">
        <v>4973</v>
      </c>
      <c r="L2129" t="s">
        <v>5020</v>
      </c>
      <c r="M2129">
        <v>90.89</v>
      </c>
      <c r="N2129" s="2">
        <v>45393</v>
      </c>
      <c r="O2129">
        <v>50</v>
      </c>
      <c r="P2129" t="s">
        <v>4025</v>
      </c>
      <c r="Q2129" t="s">
        <v>4029</v>
      </c>
      <c r="R2129" t="s">
        <v>4046</v>
      </c>
      <c r="S2129" t="s">
        <v>4032</v>
      </c>
      <c r="T2129" t="s">
        <v>5089</v>
      </c>
      <c r="U2129" t="s">
        <v>4077</v>
      </c>
      <c r="V2129" t="s">
        <v>4071</v>
      </c>
      <c r="W2129" t="s">
        <v>5055</v>
      </c>
      <c r="X2129" t="s">
        <v>5090</v>
      </c>
      <c r="Y2129">
        <v>248.23</v>
      </c>
      <c r="Z2129">
        <v>181.78</v>
      </c>
      <c r="AA2129">
        <v>66.45</v>
      </c>
      <c r="AB2129">
        <v>0.26769528260081377</v>
      </c>
      <c r="AC2129" t="s">
        <v>4374</v>
      </c>
      <c r="AD2129" t="s">
        <v>5088</v>
      </c>
      <c r="AE2129" s="2">
        <v>45938</v>
      </c>
      <c r="AF2129">
        <v>2025</v>
      </c>
      <c r="AG2129" s="2">
        <v>45931</v>
      </c>
    </row>
    <row r="2130" spans="1:33" x14ac:dyDescent="0.25">
      <c r="A2130" t="s">
        <v>3450</v>
      </c>
      <c r="B2130" t="s">
        <v>392</v>
      </c>
      <c r="C2130" t="s">
        <v>268</v>
      </c>
      <c r="D2130" t="s">
        <v>19</v>
      </c>
      <c r="E2130" t="s">
        <v>14</v>
      </c>
      <c r="F2130">
        <v>3</v>
      </c>
      <c r="G2130">
        <v>146.02000000000001</v>
      </c>
      <c r="H2130">
        <v>0</v>
      </c>
      <c r="I2130" t="s">
        <v>30</v>
      </c>
      <c r="J2130" t="s">
        <v>5019</v>
      </c>
      <c r="K2130" t="s">
        <v>4973</v>
      </c>
      <c r="L2130" t="s">
        <v>5020</v>
      </c>
      <c r="M2130">
        <v>90.89</v>
      </c>
      <c r="N2130" s="2">
        <v>45598</v>
      </c>
      <c r="O2130">
        <v>61</v>
      </c>
      <c r="P2130" t="s">
        <v>4048</v>
      </c>
      <c r="Q2130" t="s">
        <v>4029</v>
      </c>
      <c r="R2130" t="s">
        <v>4085</v>
      </c>
      <c r="S2130" t="s">
        <v>4036</v>
      </c>
      <c r="T2130" t="s">
        <v>5058</v>
      </c>
      <c r="U2130" t="s">
        <v>4055</v>
      </c>
      <c r="V2130" t="s">
        <v>4032</v>
      </c>
      <c r="W2130" t="s">
        <v>5051</v>
      </c>
      <c r="X2130" t="s">
        <v>5060</v>
      </c>
      <c r="Y2130">
        <v>438.06</v>
      </c>
      <c r="Z2130">
        <v>272.67</v>
      </c>
      <c r="AA2130">
        <v>165.39</v>
      </c>
      <c r="AB2130">
        <v>0.37755102040816324</v>
      </c>
      <c r="AC2130" t="s">
        <v>4508</v>
      </c>
      <c r="AD2130" t="s">
        <v>5057</v>
      </c>
      <c r="AE2130" s="2">
        <v>45966</v>
      </c>
      <c r="AF2130">
        <v>2025</v>
      </c>
      <c r="AG2130" s="2">
        <v>45962</v>
      </c>
    </row>
    <row r="2131" spans="1:33" x14ac:dyDescent="0.25">
      <c r="A2131" t="s">
        <v>3107</v>
      </c>
      <c r="B2131" t="s">
        <v>486</v>
      </c>
      <c r="C2131" t="s">
        <v>440</v>
      </c>
      <c r="D2131" t="s">
        <v>34</v>
      </c>
      <c r="E2131" t="s">
        <v>25</v>
      </c>
      <c r="F2131">
        <v>3</v>
      </c>
      <c r="G2131">
        <v>146.02000000000001</v>
      </c>
      <c r="H2131">
        <v>0.05</v>
      </c>
      <c r="I2131" t="s">
        <v>1258</v>
      </c>
      <c r="J2131" t="s">
        <v>5030</v>
      </c>
      <c r="K2131" t="s">
        <v>4973</v>
      </c>
      <c r="L2131" t="s">
        <v>5020</v>
      </c>
      <c r="M2131">
        <v>90.89</v>
      </c>
      <c r="N2131" s="2">
        <v>45965</v>
      </c>
      <c r="O2131">
        <v>36</v>
      </c>
      <c r="P2131" t="s">
        <v>5126</v>
      </c>
      <c r="Q2131" t="s">
        <v>4024</v>
      </c>
      <c r="R2131" t="s">
        <v>4089</v>
      </c>
      <c r="S2131" t="s">
        <v>4068</v>
      </c>
      <c r="T2131" t="s">
        <v>5079</v>
      </c>
      <c r="U2131" t="s">
        <v>4041</v>
      </c>
      <c r="V2131" t="s">
        <v>4036</v>
      </c>
      <c r="W2131" t="s">
        <v>5055</v>
      </c>
      <c r="X2131" t="s">
        <v>5080</v>
      </c>
      <c r="Y2131">
        <v>416.16</v>
      </c>
      <c r="Z2131">
        <v>272.67</v>
      </c>
      <c r="AA2131">
        <v>143.49</v>
      </c>
      <c r="AB2131">
        <v>0.34479527104959629</v>
      </c>
      <c r="AC2131" t="s">
        <v>4926</v>
      </c>
      <c r="AD2131" t="s">
        <v>5078</v>
      </c>
      <c r="AE2131" s="2">
        <v>45936</v>
      </c>
      <c r="AF2131">
        <v>2025</v>
      </c>
      <c r="AG2131" s="2">
        <v>45931</v>
      </c>
    </row>
    <row r="2132" spans="1:33" x14ac:dyDescent="0.25">
      <c r="A2132" t="s">
        <v>2644</v>
      </c>
      <c r="B2132" t="s">
        <v>1154</v>
      </c>
      <c r="C2132" t="s">
        <v>440</v>
      </c>
      <c r="D2132" t="s">
        <v>34</v>
      </c>
      <c r="E2132" t="s">
        <v>25</v>
      </c>
      <c r="F2132">
        <v>6</v>
      </c>
      <c r="G2132">
        <v>146.02000000000001</v>
      </c>
      <c r="H2132">
        <v>0.2</v>
      </c>
      <c r="I2132" t="s">
        <v>20</v>
      </c>
      <c r="J2132" t="s">
        <v>5030</v>
      </c>
      <c r="K2132" t="s">
        <v>4973</v>
      </c>
      <c r="L2132" t="s">
        <v>5020</v>
      </c>
      <c r="M2132">
        <v>90.89</v>
      </c>
      <c r="N2132" s="2">
        <v>46089</v>
      </c>
      <c r="O2132">
        <v>47</v>
      </c>
      <c r="P2132" t="s">
        <v>4025</v>
      </c>
      <c r="Q2132" t="s">
        <v>4024</v>
      </c>
      <c r="R2132" t="s">
        <v>4035</v>
      </c>
      <c r="S2132" t="s">
        <v>4036</v>
      </c>
      <c r="T2132" t="s">
        <v>5079</v>
      </c>
      <c r="U2132" t="s">
        <v>4041</v>
      </c>
      <c r="V2132" t="s">
        <v>4036</v>
      </c>
      <c r="W2132" t="s">
        <v>5055</v>
      </c>
      <c r="X2132" t="s">
        <v>5080</v>
      </c>
      <c r="Y2132">
        <v>700.9</v>
      </c>
      <c r="Z2132">
        <v>545.34</v>
      </c>
      <c r="AA2132">
        <v>155.56</v>
      </c>
      <c r="AB2132">
        <v>0.22194321586531604</v>
      </c>
      <c r="AC2132" t="s">
        <v>4965</v>
      </c>
      <c r="AD2132" t="s">
        <v>5078</v>
      </c>
      <c r="AE2132" s="2">
        <v>46083</v>
      </c>
      <c r="AF2132">
        <v>2026</v>
      </c>
      <c r="AG2132" s="2">
        <v>46082</v>
      </c>
    </row>
    <row r="2133" spans="1:33" x14ac:dyDescent="0.25">
      <c r="A2133" t="s">
        <v>604</v>
      </c>
      <c r="B2133" t="s">
        <v>250</v>
      </c>
      <c r="C2133" t="s">
        <v>395</v>
      </c>
      <c r="D2133" t="s">
        <v>187</v>
      </c>
      <c r="E2133" t="s">
        <v>25</v>
      </c>
      <c r="F2133">
        <v>4</v>
      </c>
      <c r="G2133">
        <v>146.02000000000001</v>
      </c>
      <c r="H2133">
        <v>0</v>
      </c>
      <c r="I2133" t="s">
        <v>15</v>
      </c>
      <c r="J2133" t="s">
        <v>5043</v>
      </c>
      <c r="K2133" t="s">
        <v>4973</v>
      </c>
      <c r="L2133" t="s">
        <v>5033</v>
      </c>
      <c r="M2133">
        <v>96.85</v>
      </c>
      <c r="N2133" s="2">
        <v>45438</v>
      </c>
      <c r="O2133">
        <v>69</v>
      </c>
      <c r="P2133" t="s">
        <v>4025</v>
      </c>
      <c r="Q2133" t="s">
        <v>4024</v>
      </c>
      <c r="R2133" t="s">
        <v>4057</v>
      </c>
      <c r="S2133" t="s">
        <v>4058</v>
      </c>
      <c r="T2133" t="s">
        <v>5099</v>
      </c>
      <c r="U2133" t="s">
        <v>4067</v>
      </c>
      <c r="V2133" t="s">
        <v>4068</v>
      </c>
      <c r="W2133" t="s">
        <v>5070</v>
      </c>
      <c r="X2133" t="s">
        <v>5113</v>
      </c>
      <c r="Y2133">
        <v>584.08000000000004</v>
      </c>
      <c r="Z2133">
        <v>387.4</v>
      </c>
      <c r="AA2133">
        <v>196.68</v>
      </c>
      <c r="AB2133">
        <v>0.33673469387755101</v>
      </c>
      <c r="AC2133" t="s">
        <v>4704</v>
      </c>
      <c r="AD2133" t="s">
        <v>5098</v>
      </c>
      <c r="AE2133" s="2">
        <v>46229</v>
      </c>
      <c r="AF2133">
        <v>2026</v>
      </c>
      <c r="AG2133" s="2">
        <v>46204</v>
      </c>
    </row>
    <row r="2134" spans="1:33" x14ac:dyDescent="0.25">
      <c r="A2134" t="s">
        <v>2780</v>
      </c>
      <c r="B2134" t="s">
        <v>290</v>
      </c>
      <c r="C2134" t="s">
        <v>268</v>
      </c>
      <c r="D2134" t="s">
        <v>196</v>
      </c>
      <c r="E2134" t="s">
        <v>14</v>
      </c>
      <c r="F2134">
        <v>4</v>
      </c>
      <c r="G2134">
        <v>146.02000000000001</v>
      </c>
      <c r="H2134">
        <v>0</v>
      </c>
      <c r="I2134" t="s">
        <v>15</v>
      </c>
      <c r="J2134" t="s">
        <v>5019</v>
      </c>
      <c r="K2134" t="s">
        <v>4973</v>
      </c>
      <c r="L2134" t="s">
        <v>5020</v>
      </c>
      <c r="M2134">
        <v>90.89</v>
      </c>
      <c r="N2134" s="2">
        <v>46008</v>
      </c>
      <c r="O2134">
        <v>68</v>
      </c>
      <c r="P2134" t="s">
        <v>4052</v>
      </c>
      <c r="Q2134" t="s">
        <v>4024</v>
      </c>
      <c r="R2134" t="s">
        <v>4060</v>
      </c>
      <c r="S2134" t="s">
        <v>4032</v>
      </c>
      <c r="T2134" t="s">
        <v>5124</v>
      </c>
      <c r="U2134" t="s">
        <v>4039</v>
      </c>
      <c r="V2134" t="s">
        <v>4032</v>
      </c>
      <c r="W2134" t="s">
        <v>5070</v>
      </c>
      <c r="X2134" t="s">
        <v>5071</v>
      </c>
      <c r="Y2134">
        <v>584.08000000000004</v>
      </c>
      <c r="Z2134">
        <v>363.56</v>
      </c>
      <c r="AA2134">
        <v>220.52</v>
      </c>
      <c r="AB2134">
        <v>0.37755102040816324</v>
      </c>
      <c r="AC2134" t="s">
        <v>4500</v>
      </c>
      <c r="AD2134" t="s">
        <v>5068</v>
      </c>
      <c r="AE2134" s="2">
        <v>46177</v>
      </c>
      <c r="AF2134">
        <v>2026</v>
      </c>
      <c r="AG2134" s="2">
        <v>46174</v>
      </c>
    </row>
    <row r="2135" spans="1:33" x14ac:dyDescent="0.25">
      <c r="A2135" t="s">
        <v>3270</v>
      </c>
      <c r="B2135" t="s">
        <v>862</v>
      </c>
      <c r="C2135" t="s">
        <v>268</v>
      </c>
      <c r="D2135" t="s">
        <v>74</v>
      </c>
      <c r="E2135" t="s">
        <v>14</v>
      </c>
      <c r="F2135">
        <v>2</v>
      </c>
      <c r="G2135">
        <v>146.02000000000001</v>
      </c>
      <c r="H2135">
        <v>0</v>
      </c>
      <c r="I2135" t="s">
        <v>35</v>
      </c>
      <c r="J2135" t="s">
        <v>5019</v>
      </c>
      <c r="K2135" t="s">
        <v>4973</v>
      </c>
      <c r="L2135" t="s">
        <v>5020</v>
      </c>
      <c r="M2135">
        <v>90.89</v>
      </c>
      <c r="N2135" s="2">
        <v>45850</v>
      </c>
      <c r="O2135">
        <v>36</v>
      </c>
      <c r="P2135" t="s">
        <v>4048</v>
      </c>
      <c r="Q2135" t="s">
        <v>4029</v>
      </c>
      <c r="R2135" t="s">
        <v>4057</v>
      </c>
      <c r="S2135" t="s">
        <v>4058</v>
      </c>
      <c r="T2135" t="s">
        <v>5092</v>
      </c>
      <c r="U2135" t="s">
        <v>4165</v>
      </c>
      <c r="V2135" t="s">
        <v>4071</v>
      </c>
      <c r="W2135" t="s">
        <v>5055</v>
      </c>
      <c r="X2135" t="s">
        <v>5093</v>
      </c>
      <c r="Y2135">
        <v>292.04000000000002</v>
      </c>
      <c r="Z2135">
        <v>181.78</v>
      </c>
      <c r="AA2135">
        <v>110.26</v>
      </c>
      <c r="AB2135">
        <v>0.37755102040816324</v>
      </c>
      <c r="AC2135" t="s">
        <v>4510</v>
      </c>
      <c r="AD2135" t="s">
        <v>5091</v>
      </c>
      <c r="AE2135" s="2">
        <v>46151</v>
      </c>
      <c r="AF2135">
        <v>2026</v>
      </c>
      <c r="AG2135" s="2">
        <v>46143</v>
      </c>
    </row>
    <row r="2136" spans="1:33" x14ac:dyDescent="0.25">
      <c r="A2136" t="s">
        <v>3888</v>
      </c>
      <c r="B2136" t="s">
        <v>1262</v>
      </c>
      <c r="C2136" t="s">
        <v>440</v>
      </c>
      <c r="D2136" t="s">
        <v>101</v>
      </c>
      <c r="E2136" t="s">
        <v>25</v>
      </c>
      <c r="F2136">
        <v>5</v>
      </c>
      <c r="G2136">
        <v>146.02000000000001</v>
      </c>
      <c r="H2136">
        <v>0.2</v>
      </c>
      <c r="I2136" t="s">
        <v>30</v>
      </c>
      <c r="J2136" t="s">
        <v>5030</v>
      </c>
      <c r="K2136" t="s">
        <v>4973</v>
      </c>
      <c r="L2136" t="s">
        <v>5020</v>
      </c>
      <c r="M2136">
        <v>90.89</v>
      </c>
      <c r="N2136" s="2">
        <v>45481</v>
      </c>
      <c r="O2136">
        <v>54</v>
      </c>
      <c r="P2136" t="s">
        <v>4025</v>
      </c>
      <c r="Q2136" t="s">
        <v>4024</v>
      </c>
      <c r="R2136" t="s">
        <v>4085</v>
      </c>
      <c r="S2136" t="s">
        <v>4036</v>
      </c>
      <c r="T2136" t="s">
        <v>5082</v>
      </c>
      <c r="U2136" t="s">
        <v>4050</v>
      </c>
      <c r="V2136" t="s">
        <v>4036</v>
      </c>
      <c r="W2136" t="s">
        <v>5055</v>
      </c>
      <c r="X2136" t="s">
        <v>5083</v>
      </c>
      <c r="Y2136">
        <v>584.08000000000004</v>
      </c>
      <c r="Z2136">
        <v>454.45</v>
      </c>
      <c r="AA2136">
        <v>129.63</v>
      </c>
      <c r="AB2136">
        <v>0.22193877551020405</v>
      </c>
      <c r="AC2136" t="s">
        <v>4679</v>
      </c>
      <c r="AD2136" t="s">
        <v>5121</v>
      </c>
      <c r="AE2136" s="2">
        <v>46094</v>
      </c>
      <c r="AF2136">
        <v>2026</v>
      </c>
      <c r="AG2136" s="2">
        <v>46082</v>
      </c>
    </row>
    <row r="2137" spans="1:33" x14ac:dyDescent="0.25">
      <c r="A2137" t="s">
        <v>1795</v>
      </c>
      <c r="B2137" t="s">
        <v>834</v>
      </c>
      <c r="C2137" t="s">
        <v>268</v>
      </c>
      <c r="D2137" t="s">
        <v>52</v>
      </c>
      <c r="E2137" t="s">
        <v>25</v>
      </c>
      <c r="F2137">
        <v>4</v>
      </c>
      <c r="G2137">
        <v>146.02000000000001</v>
      </c>
      <c r="H2137">
        <v>0</v>
      </c>
      <c r="I2137" t="s">
        <v>30</v>
      </c>
      <c r="J2137" t="s">
        <v>5019</v>
      </c>
      <c r="K2137" t="s">
        <v>4973</v>
      </c>
      <c r="L2137" t="s">
        <v>5020</v>
      </c>
      <c r="M2137">
        <v>90.89</v>
      </c>
      <c r="N2137" s="2">
        <v>45346</v>
      </c>
      <c r="O2137">
        <v>62</v>
      </c>
      <c r="P2137" t="s">
        <v>4025</v>
      </c>
      <c r="Q2137" t="s">
        <v>4024</v>
      </c>
      <c r="R2137" t="s">
        <v>4046</v>
      </c>
      <c r="S2137" t="s">
        <v>4032</v>
      </c>
      <c r="T2137" t="s">
        <v>5054</v>
      </c>
      <c r="U2137" t="s">
        <v>4060</v>
      </c>
      <c r="V2137" t="s">
        <v>4032</v>
      </c>
      <c r="W2137" t="s">
        <v>5055</v>
      </c>
      <c r="X2137" t="s">
        <v>5056</v>
      </c>
      <c r="Y2137">
        <v>584.08000000000004</v>
      </c>
      <c r="Z2137">
        <v>363.56</v>
      </c>
      <c r="AA2137">
        <v>220.52</v>
      </c>
      <c r="AB2137">
        <v>0.37755102040816324</v>
      </c>
      <c r="AC2137" t="s">
        <v>4693</v>
      </c>
      <c r="AD2137" t="s">
        <v>5053</v>
      </c>
      <c r="AE2137" s="2">
        <v>46186</v>
      </c>
      <c r="AF2137">
        <v>2026</v>
      </c>
      <c r="AG2137" s="2">
        <v>46174</v>
      </c>
    </row>
    <row r="2138" spans="1:33" x14ac:dyDescent="0.25">
      <c r="A2138" t="s">
        <v>2818</v>
      </c>
      <c r="B2138" t="s">
        <v>1475</v>
      </c>
      <c r="C2138" t="s">
        <v>268</v>
      </c>
      <c r="D2138" t="s">
        <v>62</v>
      </c>
      <c r="E2138" t="s">
        <v>25</v>
      </c>
      <c r="F2138">
        <v>1</v>
      </c>
      <c r="G2138">
        <v>146.02000000000001</v>
      </c>
      <c r="H2138">
        <v>0.2</v>
      </c>
      <c r="I2138" t="s">
        <v>15</v>
      </c>
      <c r="J2138" t="s">
        <v>5019</v>
      </c>
      <c r="K2138" t="s">
        <v>4973</v>
      </c>
      <c r="L2138" t="s">
        <v>5020</v>
      </c>
      <c r="M2138">
        <v>90.89</v>
      </c>
      <c r="N2138" s="2">
        <v>45356</v>
      </c>
      <c r="O2138">
        <v>19</v>
      </c>
      <c r="P2138" t="s">
        <v>4052</v>
      </c>
      <c r="Q2138" t="s">
        <v>4024</v>
      </c>
      <c r="R2138" t="s">
        <v>4100</v>
      </c>
      <c r="S2138" t="s">
        <v>4027</v>
      </c>
      <c r="T2138" t="s">
        <v>5104</v>
      </c>
      <c r="U2138" t="s">
        <v>4143</v>
      </c>
      <c r="V2138" t="s">
        <v>4027</v>
      </c>
      <c r="W2138" t="s">
        <v>5055</v>
      </c>
      <c r="X2138" t="s">
        <v>5105</v>
      </c>
      <c r="Y2138">
        <v>116.82</v>
      </c>
      <c r="Z2138">
        <v>90.89</v>
      </c>
      <c r="AA2138">
        <v>25.93</v>
      </c>
      <c r="AB2138">
        <v>0.22196541688067112</v>
      </c>
      <c r="AC2138" t="s">
        <v>4099</v>
      </c>
      <c r="AD2138" t="s">
        <v>5103</v>
      </c>
      <c r="AE2138" s="2">
        <v>46191</v>
      </c>
      <c r="AF2138">
        <v>2026</v>
      </c>
      <c r="AG2138" s="2">
        <v>46174</v>
      </c>
    </row>
    <row r="2139" spans="1:33" x14ac:dyDescent="0.25">
      <c r="A2139" t="s">
        <v>2646</v>
      </c>
      <c r="B2139" t="s">
        <v>1591</v>
      </c>
      <c r="C2139" t="s">
        <v>268</v>
      </c>
      <c r="D2139" t="s">
        <v>74</v>
      </c>
      <c r="E2139" t="s">
        <v>14</v>
      </c>
      <c r="F2139">
        <v>1</v>
      </c>
      <c r="G2139">
        <v>146.02000000000001</v>
      </c>
      <c r="H2139">
        <v>0.15</v>
      </c>
      <c r="I2139" t="s">
        <v>30</v>
      </c>
      <c r="J2139" t="s">
        <v>5019</v>
      </c>
      <c r="K2139" t="s">
        <v>4973</v>
      </c>
      <c r="L2139" t="s">
        <v>5020</v>
      </c>
      <c r="M2139">
        <v>90.89</v>
      </c>
      <c r="N2139" s="2">
        <v>45225</v>
      </c>
      <c r="O2139">
        <v>28</v>
      </c>
      <c r="P2139" t="s">
        <v>4030</v>
      </c>
      <c r="Q2139" t="s">
        <v>4024</v>
      </c>
      <c r="R2139" t="s">
        <v>4141</v>
      </c>
      <c r="S2139" t="s">
        <v>4068</v>
      </c>
      <c r="T2139" t="s">
        <v>5092</v>
      </c>
      <c r="U2139" t="s">
        <v>4165</v>
      </c>
      <c r="V2139" t="s">
        <v>4071</v>
      </c>
      <c r="W2139" t="s">
        <v>5055</v>
      </c>
      <c r="X2139" t="s">
        <v>5093</v>
      </c>
      <c r="Y2139">
        <v>124.12</v>
      </c>
      <c r="Z2139">
        <v>90.89</v>
      </c>
      <c r="AA2139">
        <v>33.229999999999997</v>
      </c>
      <c r="AB2139">
        <v>0.26772478246857878</v>
      </c>
      <c r="AC2139" t="s">
        <v>4559</v>
      </c>
      <c r="AD2139" t="s">
        <v>5091</v>
      </c>
      <c r="AE2139" s="2">
        <v>46027</v>
      </c>
      <c r="AF2139">
        <v>2026</v>
      </c>
      <c r="AG2139" s="2">
        <v>46023</v>
      </c>
    </row>
    <row r="2140" spans="1:33" x14ac:dyDescent="0.25">
      <c r="A2140" t="s">
        <v>2126</v>
      </c>
      <c r="B2140" t="s">
        <v>2127</v>
      </c>
      <c r="C2140" t="s">
        <v>440</v>
      </c>
      <c r="D2140" t="s">
        <v>196</v>
      </c>
      <c r="E2140" t="s">
        <v>14</v>
      </c>
      <c r="F2140">
        <v>1</v>
      </c>
      <c r="G2140">
        <v>146.02000000000001</v>
      </c>
      <c r="H2140">
        <v>0</v>
      </c>
      <c r="I2140" t="s">
        <v>35</v>
      </c>
      <c r="J2140" t="s">
        <v>5030</v>
      </c>
      <c r="K2140" t="s">
        <v>4973</v>
      </c>
      <c r="L2140" t="s">
        <v>5020</v>
      </c>
      <c r="M2140">
        <v>90.89</v>
      </c>
      <c r="N2140" s="2">
        <v>45727</v>
      </c>
      <c r="O2140">
        <v>27</v>
      </c>
      <c r="P2140" t="s">
        <v>4025</v>
      </c>
      <c r="Q2140" t="s">
        <v>4024</v>
      </c>
      <c r="R2140" t="s">
        <v>4077</v>
      </c>
      <c r="S2140" t="s">
        <v>4071</v>
      </c>
      <c r="T2140" t="s">
        <v>5124</v>
      </c>
      <c r="U2140" t="s">
        <v>4039</v>
      </c>
      <c r="V2140" t="s">
        <v>4032</v>
      </c>
      <c r="W2140" t="s">
        <v>5070</v>
      </c>
      <c r="X2140" t="s">
        <v>5071</v>
      </c>
      <c r="Y2140">
        <v>146.02000000000001</v>
      </c>
      <c r="Z2140">
        <v>90.89</v>
      </c>
      <c r="AA2140">
        <v>55.13</v>
      </c>
      <c r="AB2140">
        <v>0.37755102040816324</v>
      </c>
      <c r="AC2140" t="s">
        <v>4634</v>
      </c>
      <c r="AD2140" t="s">
        <v>5068</v>
      </c>
      <c r="AE2140" s="2">
        <v>46161</v>
      </c>
      <c r="AF2140">
        <v>2026</v>
      </c>
      <c r="AG2140" s="2">
        <v>46143</v>
      </c>
    </row>
    <row r="2141" spans="1:33" x14ac:dyDescent="0.25">
      <c r="A2141" t="s">
        <v>2185</v>
      </c>
      <c r="B2141" t="s">
        <v>1083</v>
      </c>
      <c r="C2141" t="s">
        <v>395</v>
      </c>
      <c r="D2141" t="s">
        <v>44</v>
      </c>
      <c r="E2141" t="s">
        <v>14</v>
      </c>
      <c r="F2141">
        <v>2</v>
      </c>
      <c r="G2141">
        <v>146.02000000000001</v>
      </c>
      <c r="H2141">
        <v>0.1</v>
      </c>
      <c r="I2141" t="s">
        <v>20</v>
      </c>
      <c r="J2141" t="s">
        <v>5043</v>
      </c>
      <c r="K2141" t="s">
        <v>4973</v>
      </c>
      <c r="L2141" t="s">
        <v>5033</v>
      </c>
      <c r="M2141">
        <v>96.85</v>
      </c>
      <c r="N2141" s="2">
        <v>44999</v>
      </c>
      <c r="O2141">
        <v>69</v>
      </c>
      <c r="P2141" t="s">
        <v>4030</v>
      </c>
      <c r="Q2141" t="s">
        <v>4029</v>
      </c>
      <c r="R2141" t="s">
        <v>4031</v>
      </c>
      <c r="S2141" t="s">
        <v>4032</v>
      </c>
      <c r="T2141" t="s">
        <v>5065</v>
      </c>
      <c r="U2141" t="s">
        <v>4046</v>
      </c>
      <c r="V2141" t="s">
        <v>4032</v>
      </c>
      <c r="W2141" t="s">
        <v>5055</v>
      </c>
      <c r="X2141" t="s">
        <v>5067</v>
      </c>
      <c r="Y2141">
        <v>262.83999999999997</v>
      </c>
      <c r="Z2141">
        <v>193.7</v>
      </c>
      <c r="AA2141">
        <v>69.14</v>
      </c>
      <c r="AB2141">
        <v>0.26304976411505099</v>
      </c>
      <c r="AC2141" t="s">
        <v>4781</v>
      </c>
      <c r="AD2141" t="s">
        <v>5064</v>
      </c>
      <c r="AE2141" s="2">
        <v>46079</v>
      </c>
      <c r="AF2141">
        <v>2026</v>
      </c>
      <c r="AG2141" s="2">
        <v>46054</v>
      </c>
    </row>
    <row r="2142" spans="1:33" x14ac:dyDescent="0.25">
      <c r="A2142" t="s">
        <v>3866</v>
      </c>
      <c r="B2142" t="s">
        <v>815</v>
      </c>
      <c r="C2142" t="s">
        <v>395</v>
      </c>
      <c r="D2142" t="s">
        <v>58</v>
      </c>
      <c r="E2142" t="s">
        <v>25</v>
      </c>
      <c r="F2142">
        <v>3</v>
      </c>
      <c r="G2142">
        <v>146.02000000000001</v>
      </c>
      <c r="H2142">
        <v>0</v>
      </c>
      <c r="I2142" t="s">
        <v>1258</v>
      </c>
      <c r="J2142" t="s">
        <v>5043</v>
      </c>
      <c r="K2142" t="s">
        <v>4973</v>
      </c>
      <c r="L2142" t="s">
        <v>5033</v>
      </c>
      <c r="M2142">
        <v>96.85</v>
      </c>
      <c r="N2142" s="2">
        <v>45750</v>
      </c>
      <c r="O2142">
        <v>68</v>
      </c>
      <c r="P2142" t="s">
        <v>4025</v>
      </c>
      <c r="Q2142" t="s">
        <v>4029</v>
      </c>
      <c r="R2142" t="s">
        <v>4085</v>
      </c>
      <c r="S2142" t="s">
        <v>4036</v>
      </c>
      <c r="T2142" t="s">
        <v>5050</v>
      </c>
      <c r="U2142" t="s">
        <v>4060</v>
      </c>
      <c r="V2142" t="s">
        <v>4032</v>
      </c>
      <c r="W2142" t="s">
        <v>5051</v>
      </c>
      <c r="X2142" t="s">
        <v>5052</v>
      </c>
      <c r="Y2142">
        <v>438.06</v>
      </c>
      <c r="Z2142">
        <v>290.55</v>
      </c>
      <c r="AA2142">
        <v>147.51</v>
      </c>
      <c r="AB2142">
        <v>0.33673469387755101</v>
      </c>
      <c r="AC2142" t="s">
        <v>4895</v>
      </c>
      <c r="AD2142" t="s">
        <v>5049</v>
      </c>
      <c r="AE2142" s="2">
        <v>46115</v>
      </c>
      <c r="AF2142">
        <v>2026</v>
      </c>
      <c r="AG2142" s="2">
        <v>46113</v>
      </c>
    </row>
    <row r="2143" spans="1:33" x14ac:dyDescent="0.25">
      <c r="A2143" t="s">
        <v>809</v>
      </c>
      <c r="B2143" t="s">
        <v>399</v>
      </c>
      <c r="C2143" t="s">
        <v>440</v>
      </c>
      <c r="D2143" t="s">
        <v>13</v>
      </c>
      <c r="E2143" t="s">
        <v>25</v>
      </c>
      <c r="F2143">
        <v>2</v>
      </c>
      <c r="G2143">
        <v>146.02000000000001</v>
      </c>
      <c r="H2143">
        <v>0.15</v>
      </c>
      <c r="I2143" t="s">
        <v>30</v>
      </c>
      <c r="J2143" t="s">
        <v>5030</v>
      </c>
      <c r="K2143" t="s">
        <v>4973</v>
      </c>
      <c r="L2143" t="s">
        <v>5020</v>
      </c>
      <c r="M2143">
        <v>90.89</v>
      </c>
      <c r="N2143" s="2">
        <v>44980</v>
      </c>
      <c r="O2143">
        <v>62</v>
      </c>
      <c r="P2143" t="s">
        <v>4025</v>
      </c>
      <c r="Q2143" t="s">
        <v>4029</v>
      </c>
      <c r="R2143" t="s">
        <v>4100</v>
      </c>
      <c r="S2143" t="s">
        <v>4027</v>
      </c>
      <c r="T2143" t="s">
        <v>5076</v>
      </c>
      <c r="U2143" t="s">
        <v>4085</v>
      </c>
      <c r="V2143" t="s">
        <v>4036</v>
      </c>
      <c r="W2143" t="s">
        <v>5051</v>
      </c>
      <c r="X2143" t="s">
        <v>5077</v>
      </c>
      <c r="Y2143">
        <v>248.23</v>
      </c>
      <c r="Z2143">
        <v>181.78</v>
      </c>
      <c r="AA2143">
        <v>66.45</v>
      </c>
      <c r="AB2143">
        <v>0.26769528260081377</v>
      </c>
      <c r="AC2143" t="s">
        <v>4573</v>
      </c>
      <c r="AD2143" t="s">
        <v>5075</v>
      </c>
      <c r="AE2143" s="2">
        <v>46227</v>
      </c>
      <c r="AF2143">
        <v>2026</v>
      </c>
      <c r="AG2143" s="2">
        <v>46204</v>
      </c>
    </row>
    <row r="2144" spans="1:33" x14ac:dyDescent="0.25">
      <c r="A2144" t="s">
        <v>1770</v>
      </c>
      <c r="B2144" t="s">
        <v>385</v>
      </c>
      <c r="C2144" t="s">
        <v>440</v>
      </c>
      <c r="D2144" t="s">
        <v>52</v>
      </c>
      <c r="E2144" t="s">
        <v>14</v>
      </c>
      <c r="F2144">
        <v>2</v>
      </c>
      <c r="G2144">
        <v>144.53</v>
      </c>
      <c r="H2144">
        <v>0.1</v>
      </c>
      <c r="I2144" t="s">
        <v>30</v>
      </c>
      <c r="J2144" t="s">
        <v>5030</v>
      </c>
      <c r="K2144" t="s">
        <v>4973</v>
      </c>
      <c r="L2144" t="s">
        <v>5020</v>
      </c>
      <c r="M2144">
        <v>90.89</v>
      </c>
      <c r="N2144" s="2">
        <v>45012</v>
      </c>
      <c r="O2144">
        <v>41</v>
      </c>
      <c r="P2144" t="s">
        <v>4025</v>
      </c>
      <c r="Q2144" t="s">
        <v>4024</v>
      </c>
      <c r="R2144" t="s">
        <v>4031</v>
      </c>
      <c r="S2144" t="s">
        <v>4032</v>
      </c>
      <c r="T2144" t="s">
        <v>5054</v>
      </c>
      <c r="U2144" t="s">
        <v>4060</v>
      </c>
      <c r="V2144" t="s">
        <v>4032</v>
      </c>
      <c r="W2144" t="s">
        <v>5055</v>
      </c>
      <c r="X2144" t="s">
        <v>5056</v>
      </c>
      <c r="Y2144">
        <v>260.14999999999998</v>
      </c>
      <c r="Z2144">
        <v>181.78</v>
      </c>
      <c r="AA2144">
        <v>78.37</v>
      </c>
      <c r="AB2144">
        <v>0.30124927926196432</v>
      </c>
      <c r="AC2144" t="s">
        <v>4197</v>
      </c>
      <c r="AD2144" t="s">
        <v>5053</v>
      </c>
      <c r="AE2144" s="2">
        <v>46128</v>
      </c>
      <c r="AF2144">
        <v>2026</v>
      </c>
      <c r="AG2144" s="2">
        <v>46113</v>
      </c>
    </row>
    <row r="2145" spans="1:33" x14ac:dyDescent="0.25">
      <c r="A2145" t="s">
        <v>1177</v>
      </c>
      <c r="B2145" t="s">
        <v>1043</v>
      </c>
      <c r="C2145" t="s">
        <v>268</v>
      </c>
      <c r="D2145" t="s">
        <v>44</v>
      </c>
      <c r="E2145" t="s">
        <v>25</v>
      </c>
      <c r="F2145">
        <v>3</v>
      </c>
      <c r="G2145">
        <v>144.53</v>
      </c>
      <c r="H2145">
        <v>0.15</v>
      </c>
      <c r="I2145" t="s">
        <v>1258</v>
      </c>
      <c r="J2145" t="s">
        <v>5019</v>
      </c>
      <c r="K2145" t="s">
        <v>4973</v>
      </c>
      <c r="L2145" t="s">
        <v>5020</v>
      </c>
      <c r="M2145">
        <v>90.89</v>
      </c>
      <c r="N2145" s="2">
        <v>45542</v>
      </c>
      <c r="O2145">
        <v>61</v>
      </c>
      <c r="P2145" t="s">
        <v>4030</v>
      </c>
      <c r="Q2145" t="s">
        <v>4024</v>
      </c>
      <c r="R2145" t="s">
        <v>4039</v>
      </c>
      <c r="S2145" t="s">
        <v>4032</v>
      </c>
      <c r="T2145" t="s">
        <v>5065</v>
      </c>
      <c r="U2145" t="s">
        <v>4046</v>
      </c>
      <c r="V2145" t="s">
        <v>4032</v>
      </c>
      <c r="W2145" t="s">
        <v>5055</v>
      </c>
      <c r="X2145" t="s">
        <v>5067</v>
      </c>
      <c r="Y2145">
        <v>368.55</v>
      </c>
      <c r="Z2145">
        <v>272.67</v>
      </c>
      <c r="AA2145">
        <v>95.88</v>
      </c>
      <c r="AB2145">
        <v>0.26015466015466016</v>
      </c>
      <c r="AC2145" t="s">
        <v>4927</v>
      </c>
      <c r="AD2145" t="s">
        <v>5064</v>
      </c>
      <c r="AE2145" s="2">
        <v>45983</v>
      </c>
      <c r="AF2145">
        <v>2025</v>
      </c>
      <c r="AG2145" s="2">
        <v>45962</v>
      </c>
    </row>
    <row r="2146" spans="1:33" x14ac:dyDescent="0.25">
      <c r="A2146" t="s">
        <v>3940</v>
      </c>
      <c r="B2146" t="s">
        <v>866</v>
      </c>
      <c r="C2146" t="s">
        <v>268</v>
      </c>
      <c r="D2146" t="s">
        <v>52</v>
      </c>
      <c r="E2146" t="s">
        <v>14</v>
      </c>
      <c r="F2146">
        <v>3</v>
      </c>
      <c r="G2146">
        <v>144.53</v>
      </c>
      <c r="H2146">
        <v>0.05</v>
      </c>
      <c r="I2146" t="s">
        <v>15</v>
      </c>
      <c r="J2146" t="s">
        <v>5019</v>
      </c>
      <c r="K2146" t="s">
        <v>4973</v>
      </c>
      <c r="L2146" t="s">
        <v>5020</v>
      </c>
      <c r="M2146">
        <v>90.89</v>
      </c>
      <c r="N2146" s="2">
        <v>45866</v>
      </c>
      <c r="O2146">
        <v>72</v>
      </c>
      <c r="P2146" t="s">
        <v>4025</v>
      </c>
      <c r="Q2146" t="s">
        <v>4024</v>
      </c>
      <c r="R2146" t="s">
        <v>4053</v>
      </c>
      <c r="S2146" t="s">
        <v>4027</v>
      </c>
      <c r="T2146" t="s">
        <v>5054</v>
      </c>
      <c r="U2146" t="s">
        <v>4060</v>
      </c>
      <c r="V2146" t="s">
        <v>4032</v>
      </c>
      <c r="W2146" t="s">
        <v>5055</v>
      </c>
      <c r="X2146" t="s">
        <v>5056</v>
      </c>
      <c r="Y2146">
        <v>411.91</v>
      </c>
      <c r="Z2146">
        <v>272.67</v>
      </c>
      <c r="AA2146">
        <v>139.24</v>
      </c>
      <c r="AB2146">
        <v>0.3380350076473016</v>
      </c>
      <c r="AC2146" t="s">
        <v>4545</v>
      </c>
      <c r="AD2146" t="s">
        <v>5053</v>
      </c>
      <c r="AE2146" s="2">
        <v>46164</v>
      </c>
      <c r="AF2146">
        <v>2026</v>
      </c>
      <c r="AG2146" s="2">
        <v>46143</v>
      </c>
    </row>
    <row r="2147" spans="1:33" x14ac:dyDescent="0.25">
      <c r="A2147" t="s">
        <v>2207</v>
      </c>
      <c r="B2147" t="s">
        <v>945</v>
      </c>
      <c r="C2147" t="s">
        <v>440</v>
      </c>
      <c r="D2147" t="s">
        <v>58</v>
      </c>
      <c r="E2147" t="s">
        <v>14</v>
      </c>
      <c r="F2147">
        <v>6</v>
      </c>
      <c r="G2147">
        <v>144.53</v>
      </c>
      <c r="H2147">
        <v>0</v>
      </c>
      <c r="I2147" t="s">
        <v>1258</v>
      </c>
      <c r="J2147" t="s">
        <v>5030</v>
      </c>
      <c r="K2147" t="s">
        <v>4973</v>
      </c>
      <c r="L2147" t="s">
        <v>5020</v>
      </c>
      <c r="M2147">
        <v>90.89</v>
      </c>
      <c r="N2147" s="2">
        <v>45577</v>
      </c>
      <c r="O2147">
        <v>68</v>
      </c>
      <c r="P2147" t="s">
        <v>4048</v>
      </c>
      <c r="Q2147" t="s">
        <v>4029</v>
      </c>
      <c r="R2147" t="s">
        <v>4087</v>
      </c>
      <c r="S2147" t="s">
        <v>4036</v>
      </c>
      <c r="T2147" t="s">
        <v>5050</v>
      </c>
      <c r="U2147" t="s">
        <v>4060</v>
      </c>
      <c r="V2147" t="s">
        <v>4032</v>
      </c>
      <c r="W2147" t="s">
        <v>5051</v>
      </c>
      <c r="X2147" t="s">
        <v>5052</v>
      </c>
      <c r="Y2147">
        <v>867.18</v>
      </c>
      <c r="Z2147">
        <v>545.34</v>
      </c>
      <c r="AA2147">
        <v>321.83999999999997</v>
      </c>
      <c r="AB2147">
        <v>0.37113402061855671</v>
      </c>
      <c r="AC2147" t="s">
        <v>4669</v>
      </c>
      <c r="AD2147" t="s">
        <v>5049</v>
      </c>
      <c r="AE2147" s="2">
        <v>46004</v>
      </c>
      <c r="AF2147">
        <v>2025</v>
      </c>
      <c r="AG2147" s="2">
        <v>45992</v>
      </c>
    </row>
    <row r="2148" spans="1:33" x14ac:dyDescent="0.25">
      <c r="A2148" t="s">
        <v>3693</v>
      </c>
      <c r="B2148" t="s">
        <v>622</v>
      </c>
      <c r="C2148" t="s">
        <v>440</v>
      </c>
      <c r="D2148" t="s">
        <v>44</v>
      </c>
      <c r="E2148" t="s">
        <v>25</v>
      </c>
      <c r="F2148">
        <v>3</v>
      </c>
      <c r="G2148">
        <v>144.53</v>
      </c>
      <c r="H2148">
        <v>0.1</v>
      </c>
      <c r="I2148" t="s">
        <v>1258</v>
      </c>
      <c r="J2148" t="s">
        <v>5030</v>
      </c>
      <c r="K2148" t="s">
        <v>4973</v>
      </c>
      <c r="L2148" t="s">
        <v>5020</v>
      </c>
      <c r="M2148">
        <v>90.89</v>
      </c>
      <c r="N2148" s="2">
        <v>45929</v>
      </c>
      <c r="O2148">
        <v>35</v>
      </c>
      <c r="P2148" t="s">
        <v>4025</v>
      </c>
      <c r="Q2148" t="s">
        <v>4029</v>
      </c>
      <c r="R2148" t="s">
        <v>4143</v>
      </c>
      <c r="S2148" t="s">
        <v>4027</v>
      </c>
      <c r="T2148" t="s">
        <v>5065</v>
      </c>
      <c r="U2148" t="s">
        <v>4046</v>
      </c>
      <c r="V2148" t="s">
        <v>4032</v>
      </c>
      <c r="W2148" t="s">
        <v>5055</v>
      </c>
      <c r="X2148" t="s">
        <v>5067</v>
      </c>
      <c r="Y2148">
        <v>390.23</v>
      </c>
      <c r="Z2148">
        <v>272.67</v>
      </c>
      <c r="AA2148">
        <v>117.56</v>
      </c>
      <c r="AB2148">
        <v>0.30125823232452653</v>
      </c>
      <c r="AC2148" t="s">
        <v>4278</v>
      </c>
      <c r="AD2148" t="s">
        <v>5064</v>
      </c>
      <c r="AE2148" s="2">
        <v>46219</v>
      </c>
      <c r="AF2148">
        <v>2026</v>
      </c>
      <c r="AG2148" s="2">
        <v>46204</v>
      </c>
    </row>
    <row r="2149" spans="1:33" x14ac:dyDescent="0.25">
      <c r="A2149" t="s">
        <v>2345</v>
      </c>
      <c r="B2149" t="s">
        <v>769</v>
      </c>
      <c r="C2149" t="s">
        <v>440</v>
      </c>
      <c r="D2149" t="s">
        <v>112</v>
      </c>
      <c r="E2149" t="s">
        <v>14</v>
      </c>
      <c r="F2149">
        <v>2</v>
      </c>
      <c r="G2149">
        <v>144.53</v>
      </c>
      <c r="H2149">
        <v>0</v>
      </c>
      <c r="I2149" t="s">
        <v>20</v>
      </c>
      <c r="J2149" t="s">
        <v>5030</v>
      </c>
      <c r="K2149" t="s">
        <v>4973</v>
      </c>
      <c r="L2149" t="s">
        <v>5020</v>
      </c>
      <c r="M2149">
        <v>90.89</v>
      </c>
      <c r="N2149" s="2">
        <v>44955</v>
      </c>
      <c r="O2149">
        <v>59</v>
      </c>
      <c r="P2149" t="s">
        <v>4052</v>
      </c>
      <c r="Q2149" t="s">
        <v>4024</v>
      </c>
      <c r="R2149" t="s">
        <v>4031</v>
      </c>
      <c r="S2149" t="s">
        <v>4032</v>
      </c>
      <c r="T2149" t="s">
        <v>5107</v>
      </c>
      <c r="U2149" t="s">
        <v>4057</v>
      </c>
      <c r="V2149" t="s">
        <v>4058</v>
      </c>
      <c r="W2149" t="s">
        <v>5051</v>
      </c>
      <c r="X2149" t="s">
        <v>5108</v>
      </c>
      <c r="Y2149">
        <v>289.06</v>
      </c>
      <c r="Z2149">
        <v>181.78</v>
      </c>
      <c r="AA2149">
        <v>107.28</v>
      </c>
      <c r="AB2149">
        <v>0.37113402061855671</v>
      </c>
      <c r="AC2149" t="s">
        <v>4821</v>
      </c>
      <c r="AD2149" t="s">
        <v>5106</v>
      </c>
      <c r="AE2149" s="2">
        <v>46050</v>
      </c>
      <c r="AF2149">
        <v>2026</v>
      </c>
      <c r="AG2149" s="2">
        <v>46023</v>
      </c>
    </row>
    <row r="2150" spans="1:33" x14ac:dyDescent="0.25">
      <c r="A2150" t="s">
        <v>1356</v>
      </c>
      <c r="B2150" t="s">
        <v>1357</v>
      </c>
      <c r="C2150" t="s">
        <v>268</v>
      </c>
      <c r="D2150" t="s">
        <v>120</v>
      </c>
      <c r="E2150" t="s">
        <v>25</v>
      </c>
      <c r="F2150">
        <v>2</v>
      </c>
      <c r="G2150">
        <v>144.53</v>
      </c>
      <c r="H2150">
        <v>0.05</v>
      </c>
      <c r="I2150" t="s">
        <v>1258</v>
      </c>
      <c r="J2150" t="s">
        <v>5019</v>
      </c>
      <c r="K2150" t="s">
        <v>4973</v>
      </c>
      <c r="L2150" t="s">
        <v>5020</v>
      </c>
      <c r="M2150">
        <v>90.89</v>
      </c>
      <c r="N2150" s="2">
        <v>45495</v>
      </c>
      <c r="O2150">
        <v>41</v>
      </c>
      <c r="P2150" t="s">
        <v>4025</v>
      </c>
      <c r="Q2150" t="s">
        <v>4024</v>
      </c>
      <c r="R2150" t="s">
        <v>4092</v>
      </c>
      <c r="S2150" t="s">
        <v>4071</v>
      </c>
      <c r="T2150" t="s">
        <v>5101</v>
      </c>
      <c r="U2150" t="s">
        <v>4026</v>
      </c>
      <c r="V2150" t="s">
        <v>4027</v>
      </c>
      <c r="W2150" t="s">
        <v>5051</v>
      </c>
      <c r="X2150" t="s">
        <v>5102</v>
      </c>
      <c r="Y2150">
        <v>274.61</v>
      </c>
      <c r="Z2150">
        <v>181.78</v>
      </c>
      <c r="AA2150">
        <v>92.83</v>
      </c>
      <c r="AB2150">
        <v>0.33804304286078435</v>
      </c>
      <c r="AC2150" t="s">
        <v>4195</v>
      </c>
      <c r="AD2150" t="s">
        <v>5127</v>
      </c>
      <c r="AE2150" s="2">
        <v>45899</v>
      </c>
      <c r="AF2150">
        <v>2025</v>
      </c>
      <c r="AG2150" s="2">
        <v>45870</v>
      </c>
    </row>
    <row r="2151" spans="1:33" x14ac:dyDescent="0.25">
      <c r="A2151" t="s">
        <v>3009</v>
      </c>
      <c r="B2151" t="s">
        <v>342</v>
      </c>
      <c r="C2151" t="s">
        <v>268</v>
      </c>
      <c r="D2151" t="s">
        <v>52</v>
      </c>
      <c r="E2151" t="s">
        <v>25</v>
      </c>
      <c r="F2151">
        <v>1</v>
      </c>
      <c r="G2151">
        <v>144.53</v>
      </c>
      <c r="H2151">
        <v>0.05</v>
      </c>
      <c r="I2151" t="s">
        <v>20</v>
      </c>
      <c r="J2151" t="s">
        <v>5019</v>
      </c>
      <c r="K2151" t="s">
        <v>4973</v>
      </c>
      <c r="L2151" t="s">
        <v>5020</v>
      </c>
      <c r="M2151">
        <v>90.89</v>
      </c>
      <c r="N2151" s="2">
        <v>45159</v>
      </c>
      <c r="O2151">
        <v>39</v>
      </c>
      <c r="P2151" t="s">
        <v>4048</v>
      </c>
      <c r="Q2151" t="s">
        <v>4024</v>
      </c>
      <c r="R2151" t="s">
        <v>4044</v>
      </c>
      <c r="S2151" t="s">
        <v>4036</v>
      </c>
      <c r="T2151" t="s">
        <v>5054</v>
      </c>
      <c r="U2151" t="s">
        <v>4060</v>
      </c>
      <c r="V2151" t="s">
        <v>4032</v>
      </c>
      <c r="W2151" t="s">
        <v>5055</v>
      </c>
      <c r="X2151" t="s">
        <v>5056</v>
      </c>
      <c r="Y2151">
        <v>137.30000000000001</v>
      </c>
      <c r="Z2151">
        <v>90.89</v>
      </c>
      <c r="AA2151">
        <v>46.41</v>
      </c>
      <c r="AB2151">
        <v>0.33801893663510557</v>
      </c>
      <c r="AC2151" t="s">
        <v>4826</v>
      </c>
      <c r="AD2151" t="s">
        <v>5053</v>
      </c>
      <c r="AE2151" s="2">
        <v>45890</v>
      </c>
      <c r="AF2151">
        <v>2025</v>
      </c>
      <c r="AG2151" s="2">
        <v>45870</v>
      </c>
    </row>
    <row r="2152" spans="1:33" x14ac:dyDescent="0.25">
      <c r="A2152" t="s">
        <v>1780</v>
      </c>
      <c r="B2152" t="s">
        <v>738</v>
      </c>
      <c r="C2152" t="s">
        <v>440</v>
      </c>
      <c r="D2152" t="s">
        <v>95</v>
      </c>
      <c r="E2152" t="s">
        <v>25</v>
      </c>
      <c r="F2152">
        <v>1</v>
      </c>
      <c r="G2152">
        <v>144.53</v>
      </c>
      <c r="H2152">
        <v>0</v>
      </c>
      <c r="I2152" t="s">
        <v>1258</v>
      </c>
      <c r="J2152" t="s">
        <v>5030</v>
      </c>
      <c r="K2152" t="s">
        <v>4973</v>
      </c>
      <c r="L2152" t="s">
        <v>5020</v>
      </c>
      <c r="M2152">
        <v>90.89</v>
      </c>
      <c r="N2152" s="2">
        <v>45372</v>
      </c>
      <c r="O2152">
        <v>51</v>
      </c>
      <c r="P2152" t="s">
        <v>4025</v>
      </c>
      <c r="Q2152" t="s">
        <v>4024</v>
      </c>
      <c r="R2152" t="s">
        <v>4026</v>
      </c>
      <c r="S2152" t="s">
        <v>4027</v>
      </c>
      <c r="T2152" t="s">
        <v>5095</v>
      </c>
      <c r="U2152" t="s">
        <v>4089</v>
      </c>
      <c r="V2152" t="s">
        <v>4068</v>
      </c>
      <c r="W2152" t="s">
        <v>5051</v>
      </c>
      <c r="X2152" t="s">
        <v>5113</v>
      </c>
      <c r="Y2152">
        <v>144.53</v>
      </c>
      <c r="Z2152">
        <v>90.89</v>
      </c>
      <c r="AA2152">
        <v>53.64</v>
      </c>
      <c r="AB2152">
        <v>0.37113402061855671</v>
      </c>
      <c r="AC2152" t="s">
        <v>4633</v>
      </c>
      <c r="AD2152" t="s">
        <v>5094</v>
      </c>
      <c r="AE2152" s="2">
        <v>46222</v>
      </c>
      <c r="AF2152">
        <v>2026</v>
      </c>
      <c r="AG2152" s="2">
        <v>46204</v>
      </c>
    </row>
    <row r="2153" spans="1:33" x14ac:dyDescent="0.25">
      <c r="A2153" t="s">
        <v>1314</v>
      </c>
      <c r="B2153" t="s">
        <v>702</v>
      </c>
      <c r="C2153" t="s">
        <v>440</v>
      </c>
      <c r="D2153" t="s">
        <v>58</v>
      </c>
      <c r="E2153" t="s">
        <v>14</v>
      </c>
      <c r="F2153">
        <v>5</v>
      </c>
      <c r="G2153">
        <v>144.53</v>
      </c>
      <c r="H2153">
        <v>0.15</v>
      </c>
      <c r="I2153" t="s">
        <v>1258</v>
      </c>
      <c r="J2153" t="s">
        <v>5030</v>
      </c>
      <c r="K2153" t="s">
        <v>4973</v>
      </c>
      <c r="L2153" t="s">
        <v>5020</v>
      </c>
      <c r="M2153">
        <v>90.89</v>
      </c>
      <c r="N2153" s="2">
        <v>45605</v>
      </c>
      <c r="O2153">
        <v>54</v>
      </c>
      <c r="P2153" t="s">
        <v>4025</v>
      </c>
      <c r="Q2153" t="s">
        <v>4029</v>
      </c>
      <c r="R2153" t="s">
        <v>4050</v>
      </c>
      <c r="S2153" t="s">
        <v>4036</v>
      </c>
      <c r="T2153" t="s">
        <v>5050</v>
      </c>
      <c r="U2153" t="s">
        <v>4060</v>
      </c>
      <c r="V2153" t="s">
        <v>4032</v>
      </c>
      <c r="W2153" t="s">
        <v>5051</v>
      </c>
      <c r="X2153" t="s">
        <v>5052</v>
      </c>
      <c r="Y2153">
        <v>614.25</v>
      </c>
      <c r="Z2153">
        <v>454.45</v>
      </c>
      <c r="AA2153">
        <v>159.80000000000001</v>
      </c>
      <c r="AB2153">
        <v>0.26015466015466016</v>
      </c>
      <c r="AC2153" t="s">
        <v>4239</v>
      </c>
      <c r="AD2153" t="s">
        <v>5049</v>
      </c>
      <c r="AE2153" s="2">
        <v>46032</v>
      </c>
      <c r="AF2153">
        <v>2026</v>
      </c>
      <c r="AG2153" s="2">
        <v>46023</v>
      </c>
    </row>
    <row r="2154" spans="1:33" x14ac:dyDescent="0.25">
      <c r="A2154" t="s">
        <v>2425</v>
      </c>
      <c r="B2154" t="s">
        <v>620</v>
      </c>
      <c r="C2154" t="s">
        <v>395</v>
      </c>
      <c r="D2154" t="s">
        <v>95</v>
      </c>
      <c r="E2154" t="s">
        <v>14</v>
      </c>
      <c r="F2154">
        <v>4</v>
      </c>
      <c r="G2154">
        <v>144.53</v>
      </c>
      <c r="H2154">
        <v>0.15</v>
      </c>
      <c r="I2154" t="s">
        <v>20</v>
      </c>
      <c r="J2154" t="s">
        <v>5043</v>
      </c>
      <c r="K2154" t="s">
        <v>4973</v>
      </c>
      <c r="L2154" t="s">
        <v>5033</v>
      </c>
      <c r="M2154">
        <v>96.85</v>
      </c>
      <c r="N2154" s="2">
        <v>45708</v>
      </c>
      <c r="O2154">
        <v>25</v>
      </c>
      <c r="P2154" t="s">
        <v>4030</v>
      </c>
      <c r="Q2154" t="s">
        <v>4029</v>
      </c>
      <c r="R2154" t="s">
        <v>4053</v>
      </c>
      <c r="S2154" t="s">
        <v>4027</v>
      </c>
      <c r="T2154" t="s">
        <v>5095</v>
      </c>
      <c r="U2154" t="s">
        <v>4089</v>
      </c>
      <c r="V2154" t="s">
        <v>4068</v>
      </c>
      <c r="W2154" t="s">
        <v>5051</v>
      </c>
      <c r="X2154" t="s">
        <v>5113</v>
      </c>
      <c r="Y2154">
        <v>491.4</v>
      </c>
      <c r="Z2154">
        <v>387.4</v>
      </c>
      <c r="AA2154">
        <v>104</v>
      </c>
      <c r="AB2154">
        <v>0.21164021164021166</v>
      </c>
      <c r="AC2154" t="s">
        <v>4587</v>
      </c>
      <c r="AD2154" t="s">
        <v>5094</v>
      </c>
      <c r="AE2154" s="2">
        <v>46051</v>
      </c>
      <c r="AF2154">
        <v>2026</v>
      </c>
      <c r="AG2154" s="2">
        <v>46023</v>
      </c>
    </row>
    <row r="2155" spans="1:33" x14ac:dyDescent="0.25">
      <c r="A2155" t="s">
        <v>2684</v>
      </c>
      <c r="B2155" t="s">
        <v>755</v>
      </c>
      <c r="C2155" t="s">
        <v>440</v>
      </c>
      <c r="D2155" t="s">
        <v>24</v>
      </c>
      <c r="E2155" t="s">
        <v>25</v>
      </c>
      <c r="F2155">
        <v>1</v>
      </c>
      <c r="G2155">
        <v>144.53</v>
      </c>
      <c r="H2155">
        <v>0.02</v>
      </c>
      <c r="I2155" t="s">
        <v>35</v>
      </c>
      <c r="J2155" t="s">
        <v>5030</v>
      </c>
      <c r="K2155" t="s">
        <v>4973</v>
      </c>
      <c r="L2155" t="s">
        <v>5020</v>
      </c>
      <c r="M2155">
        <v>90.89</v>
      </c>
      <c r="N2155" s="2">
        <v>45883</v>
      </c>
      <c r="O2155">
        <v>64</v>
      </c>
      <c r="P2155" t="s">
        <v>4025</v>
      </c>
      <c r="Q2155" t="s">
        <v>4029</v>
      </c>
      <c r="R2155" t="s">
        <v>4087</v>
      </c>
      <c r="S2155" t="s">
        <v>4036</v>
      </c>
      <c r="T2155" t="s">
        <v>5085</v>
      </c>
      <c r="U2155" t="s">
        <v>4097</v>
      </c>
      <c r="V2155" t="s">
        <v>4071</v>
      </c>
      <c r="W2155" t="s">
        <v>5051</v>
      </c>
      <c r="X2155" t="s">
        <v>5087</v>
      </c>
      <c r="Y2155">
        <v>141.63999999999999</v>
      </c>
      <c r="Z2155">
        <v>90.89</v>
      </c>
      <c r="AA2155">
        <v>50.75</v>
      </c>
      <c r="AB2155">
        <v>0.35830273933916978</v>
      </c>
      <c r="AC2155" t="s">
        <v>4385</v>
      </c>
      <c r="AD2155" t="s">
        <v>5084</v>
      </c>
      <c r="AE2155" s="2">
        <v>45878</v>
      </c>
      <c r="AF2155">
        <v>2025</v>
      </c>
      <c r="AG2155" s="2">
        <v>45870</v>
      </c>
    </row>
    <row r="2156" spans="1:33" x14ac:dyDescent="0.25">
      <c r="A2156" t="s">
        <v>2393</v>
      </c>
      <c r="B2156" t="s">
        <v>953</v>
      </c>
      <c r="C2156" t="s">
        <v>440</v>
      </c>
      <c r="D2156" t="s">
        <v>101</v>
      </c>
      <c r="E2156" t="s">
        <v>14</v>
      </c>
      <c r="F2156">
        <v>2</v>
      </c>
      <c r="G2156">
        <v>144.53</v>
      </c>
      <c r="H2156">
        <v>0.05</v>
      </c>
      <c r="I2156" t="s">
        <v>35</v>
      </c>
      <c r="J2156" t="s">
        <v>5030</v>
      </c>
      <c r="K2156" t="s">
        <v>4973</v>
      </c>
      <c r="L2156" t="s">
        <v>5020</v>
      </c>
      <c r="M2156">
        <v>90.89</v>
      </c>
      <c r="N2156" s="2">
        <v>45173</v>
      </c>
      <c r="O2156">
        <v>45</v>
      </c>
      <c r="P2156" t="s">
        <v>4025</v>
      </c>
      <c r="Q2156" t="s">
        <v>4029</v>
      </c>
      <c r="R2156" t="s">
        <v>4070</v>
      </c>
      <c r="S2156" t="s">
        <v>4071</v>
      </c>
      <c r="T2156" t="s">
        <v>5082</v>
      </c>
      <c r="U2156" t="s">
        <v>4050</v>
      </c>
      <c r="V2156" t="s">
        <v>4036</v>
      </c>
      <c r="W2156" t="s">
        <v>5055</v>
      </c>
      <c r="X2156" t="s">
        <v>5083</v>
      </c>
      <c r="Y2156">
        <v>274.61</v>
      </c>
      <c r="Z2156">
        <v>181.78</v>
      </c>
      <c r="AA2156">
        <v>92.83</v>
      </c>
      <c r="AB2156">
        <v>0.33804304286078435</v>
      </c>
      <c r="AC2156" t="s">
        <v>4517</v>
      </c>
      <c r="AD2156" t="s">
        <v>5121</v>
      </c>
      <c r="AE2156" s="2">
        <v>46153</v>
      </c>
      <c r="AF2156">
        <v>2026</v>
      </c>
      <c r="AG2156" s="2">
        <v>46143</v>
      </c>
    </row>
    <row r="2157" spans="1:33" x14ac:dyDescent="0.25">
      <c r="A2157" t="s">
        <v>3926</v>
      </c>
      <c r="B2157" t="s">
        <v>242</v>
      </c>
      <c r="C2157" t="s">
        <v>268</v>
      </c>
      <c r="D2157" t="s">
        <v>13</v>
      </c>
      <c r="E2157" t="s">
        <v>25</v>
      </c>
      <c r="F2157">
        <v>2</v>
      </c>
      <c r="G2157">
        <v>144.53</v>
      </c>
      <c r="H2157">
        <v>0</v>
      </c>
      <c r="I2157" t="s">
        <v>30</v>
      </c>
      <c r="J2157" t="s">
        <v>5019</v>
      </c>
      <c r="K2157" t="s">
        <v>4973</v>
      </c>
      <c r="L2157" t="s">
        <v>5020</v>
      </c>
      <c r="M2157">
        <v>90.89</v>
      </c>
      <c r="N2157" s="2">
        <v>45608</v>
      </c>
      <c r="O2157">
        <v>50</v>
      </c>
      <c r="P2157" t="s">
        <v>4030</v>
      </c>
      <c r="Q2157" t="s">
        <v>4029</v>
      </c>
      <c r="R2157" t="s">
        <v>4044</v>
      </c>
      <c r="S2157" t="s">
        <v>4036</v>
      </c>
      <c r="T2157" t="s">
        <v>5076</v>
      </c>
      <c r="U2157" t="s">
        <v>4085</v>
      </c>
      <c r="V2157" t="s">
        <v>4036</v>
      </c>
      <c r="W2157" t="s">
        <v>5051</v>
      </c>
      <c r="X2157" t="s">
        <v>5077</v>
      </c>
      <c r="Y2157">
        <v>289.06</v>
      </c>
      <c r="Z2157">
        <v>181.78</v>
      </c>
      <c r="AA2157">
        <v>107.28</v>
      </c>
      <c r="AB2157">
        <v>0.37113402061855671</v>
      </c>
      <c r="AC2157" t="s">
        <v>4533</v>
      </c>
      <c r="AD2157" t="s">
        <v>5075</v>
      </c>
      <c r="AE2157" s="2">
        <v>46176</v>
      </c>
      <c r="AF2157">
        <v>2026</v>
      </c>
      <c r="AG2157" s="2">
        <v>46174</v>
      </c>
    </row>
    <row r="2158" spans="1:33" x14ac:dyDescent="0.25">
      <c r="A2158" t="s">
        <v>2632</v>
      </c>
      <c r="B2158" t="s">
        <v>640</v>
      </c>
      <c r="C2158" t="s">
        <v>268</v>
      </c>
      <c r="D2158" t="s">
        <v>58</v>
      </c>
      <c r="E2158" t="s">
        <v>14</v>
      </c>
      <c r="F2158">
        <v>5</v>
      </c>
      <c r="G2158">
        <v>144.53</v>
      </c>
      <c r="H2158">
        <v>0</v>
      </c>
      <c r="I2158" t="s">
        <v>1258</v>
      </c>
      <c r="J2158" t="s">
        <v>5019</v>
      </c>
      <c r="K2158" t="s">
        <v>4973</v>
      </c>
      <c r="L2158" t="s">
        <v>5020</v>
      </c>
      <c r="M2158">
        <v>90.89</v>
      </c>
      <c r="N2158" s="2">
        <v>45751</v>
      </c>
      <c r="O2158">
        <v>58</v>
      </c>
      <c r="P2158" t="s">
        <v>4030</v>
      </c>
      <c r="Q2158" t="s">
        <v>4024</v>
      </c>
      <c r="R2158" t="s">
        <v>4044</v>
      </c>
      <c r="S2158" t="s">
        <v>4036</v>
      </c>
      <c r="T2158" t="s">
        <v>5050</v>
      </c>
      <c r="U2158" t="s">
        <v>4060</v>
      </c>
      <c r="V2158" t="s">
        <v>4032</v>
      </c>
      <c r="W2158" t="s">
        <v>5051</v>
      </c>
      <c r="X2158" t="s">
        <v>5052</v>
      </c>
      <c r="Y2158">
        <v>722.65</v>
      </c>
      <c r="Z2158">
        <v>454.45</v>
      </c>
      <c r="AA2158">
        <v>268.2</v>
      </c>
      <c r="AB2158">
        <v>0.37113402061855671</v>
      </c>
      <c r="AC2158" t="s">
        <v>4416</v>
      </c>
      <c r="AD2158" t="s">
        <v>5049</v>
      </c>
      <c r="AE2158" s="2">
        <v>46119</v>
      </c>
      <c r="AF2158">
        <v>2026</v>
      </c>
      <c r="AG2158" s="2">
        <v>46113</v>
      </c>
    </row>
    <row r="2159" spans="1:33" x14ac:dyDescent="0.25">
      <c r="A2159" t="s">
        <v>3908</v>
      </c>
      <c r="B2159" t="s">
        <v>3643</v>
      </c>
      <c r="C2159" t="s">
        <v>268</v>
      </c>
      <c r="D2159" t="s">
        <v>64</v>
      </c>
      <c r="E2159" t="s">
        <v>25</v>
      </c>
      <c r="F2159">
        <v>6</v>
      </c>
      <c r="G2159">
        <v>144.53</v>
      </c>
      <c r="H2159">
        <v>0</v>
      </c>
      <c r="I2159" t="s">
        <v>15</v>
      </c>
      <c r="J2159" t="s">
        <v>5019</v>
      </c>
      <c r="K2159" t="s">
        <v>4973</v>
      </c>
      <c r="L2159" t="s">
        <v>5020</v>
      </c>
      <c r="M2159">
        <v>90.89</v>
      </c>
      <c r="N2159" s="2">
        <v>45847</v>
      </c>
      <c r="O2159">
        <v>33</v>
      </c>
      <c r="P2159" t="s">
        <v>4025</v>
      </c>
      <c r="Q2159" t="s">
        <v>4029</v>
      </c>
      <c r="R2159" t="s">
        <v>4089</v>
      </c>
      <c r="S2159" t="s">
        <v>4068</v>
      </c>
      <c r="T2159" t="s">
        <v>5089</v>
      </c>
      <c r="U2159" t="s">
        <v>4077</v>
      </c>
      <c r="V2159" t="s">
        <v>4071</v>
      </c>
      <c r="W2159" t="s">
        <v>5055</v>
      </c>
      <c r="X2159" t="s">
        <v>5090</v>
      </c>
      <c r="Y2159">
        <v>867.18</v>
      </c>
      <c r="Z2159">
        <v>545.34</v>
      </c>
      <c r="AA2159">
        <v>321.83999999999997</v>
      </c>
      <c r="AB2159">
        <v>0.37113402061855671</v>
      </c>
      <c r="AC2159" t="s">
        <v>5161</v>
      </c>
      <c r="AD2159" t="s">
        <v>5088</v>
      </c>
      <c r="AE2159" s="2">
        <v>46195</v>
      </c>
      <c r="AF2159">
        <v>2026</v>
      </c>
      <c r="AG2159" s="2">
        <v>46174</v>
      </c>
    </row>
    <row r="2160" spans="1:33" x14ac:dyDescent="0.25">
      <c r="A2160" t="s">
        <v>3230</v>
      </c>
      <c r="B2160" t="s">
        <v>1131</v>
      </c>
      <c r="C2160" t="s">
        <v>395</v>
      </c>
      <c r="D2160" t="s">
        <v>48</v>
      </c>
      <c r="E2160" t="s">
        <v>14</v>
      </c>
      <c r="F2160">
        <v>4</v>
      </c>
      <c r="G2160">
        <v>144.53</v>
      </c>
      <c r="H2160">
        <v>0.1</v>
      </c>
      <c r="I2160" t="s">
        <v>1258</v>
      </c>
      <c r="J2160" t="s">
        <v>5043</v>
      </c>
      <c r="K2160" t="s">
        <v>4973</v>
      </c>
      <c r="L2160" t="s">
        <v>5033</v>
      </c>
      <c r="M2160">
        <v>96.85</v>
      </c>
      <c r="N2160" s="2">
        <v>46053</v>
      </c>
      <c r="O2160">
        <v>61</v>
      </c>
      <c r="P2160" t="s">
        <v>4025</v>
      </c>
      <c r="Q2160" t="s">
        <v>4024</v>
      </c>
      <c r="R2160" t="s">
        <v>4050</v>
      </c>
      <c r="S2160" t="s">
        <v>4036</v>
      </c>
      <c r="T2160" t="s">
        <v>5110</v>
      </c>
      <c r="U2160" t="s">
        <v>4135</v>
      </c>
      <c r="V2160" t="s">
        <v>4058</v>
      </c>
      <c r="W2160" t="s">
        <v>5055</v>
      </c>
      <c r="X2160" t="s">
        <v>5112</v>
      </c>
      <c r="Y2160">
        <v>520.30999999999995</v>
      </c>
      <c r="Z2160">
        <v>387.4</v>
      </c>
      <c r="AA2160">
        <v>132.91</v>
      </c>
      <c r="AB2160">
        <v>0.25544387000057661</v>
      </c>
      <c r="AC2160" t="s">
        <v>4168</v>
      </c>
      <c r="AD2160" t="s">
        <v>5109</v>
      </c>
      <c r="AE2160" s="2">
        <v>45909</v>
      </c>
      <c r="AF2160">
        <v>2025</v>
      </c>
      <c r="AG2160" s="2">
        <v>45901</v>
      </c>
    </row>
    <row r="2161" spans="1:33" x14ac:dyDescent="0.25">
      <c r="A2161" t="s">
        <v>379</v>
      </c>
      <c r="B2161" t="s">
        <v>380</v>
      </c>
      <c r="C2161" t="s">
        <v>268</v>
      </c>
      <c r="D2161" t="s">
        <v>48</v>
      </c>
      <c r="E2161" t="s">
        <v>25</v>
      </c>
      <c r="F2161">
        <v>5</v>
      </c>
      <c r="G2161">
        <v>144.53</v>
      </c>
      <c r="H2161">
        <v>0</v>
      </c>
      <c r="I2161" t="s">
        <v>35</v>
      </c>
      <c r="J2161" t="s">
        <v>5019</v>
      </c>
      <c r="K2161" t="s">
        <v>4973</v>
      </c>
      <c r="L2161" t="s">
        <v>5020</v>
      </c>
      <c r="M2161">
        <v>90.89</v>
      </c>
      <c r="N2161" s="2">
        <v>45925</v>
      </c>
      <c r="O2161">
        <v>22</v>
      </c>
      <c r="P2161" t="s">
        <v>4025</v>
      </c>
      <c r="Q2161" t="s">
        <v>5113</v>
      </c>
      <c r="R2161" t="s">
        <v>4044</v>
      </c>
      <c r="S2161" t="s">
        <v>4036</v>
      </c>
      <c r="T2161" t="s">
        <v>5110</v>
      </c>
      <c r="U2161" t="s">
        <v>4135</v>
      </c>
      <c r="V2161" t="s">
        <v>4058</v>
      </c>
      <c r="W2161" t="s">
        <v>5055</v>
      </c>
      <c r="X2161" t="s">
        <v>5112</v>
      </c>
      <c r="Y2161">
        <v>722.65</v>
      </c>
      <c r="Z2161">
        <v>454.45</v>
      </c>
      <c r="AA2161">
        <v>268.2</v>
      </c>
      <c r="AB2161">
        <v>0.37113402061855671</v>
      </c>
      <c r="AC2161" t="s">
        <v>4962</v>
      </c>
      <c r="AD2161" t="s">
        <v>5109</v>
      </c>
      <c r="AE2161" s="2">
        <v>46036</v>
      </c>
      <c r="AF2161">
        <v>2026</v>
      </c>
      <c r="AG2161" s="2">
        <v>46023</v>
      </c>
    </row>
    <row r="2162" spans="1:33" x14ac:dyDescent="0.25">
      <c r="A2162" t="s">
        <v>3868</v>
      </c>
      <c r="B2162" t="s">
        <v>2635</v>
      </c>
      <c r="C2162" t="s">
        <v>395</v>
      </c>
      <c r="D2162" t="s">
        <v>101</v>
      </c>
      <c r="E2162" t="s">
        <v>14</v>
      </c>
      <c r="F2162">
        <v>6</v>
      </c>
      <c r="G2162">
        <v>144.53</v>
      </c>
      <c r="H2162">
        <v>0.05</v>
      </c>
      <c r="I2162" t="s">
        <v>35</v>
      </c>
      <c r="J2162" t="s">
        <v>5043</v>
      </c>
      <c r="K2162" t="s">
        <v>4973</v>
      </c>
      <c r="L2162" t="s">
        <v>5033</v>
      </c>
      <c r="M2162">
        <v>96.85</v>
      </c>
      <c r="N2162" s="2">
        <v>45178</v>
      </c>
      <c r="O2162">
        <v>47</v>
      </c>
      <c r="P2162" t="s">
        <v>4025</v>
      </c>
      <c r="Q2162" t="s">
        <v>4029</v>
      </c>
      <c r="R2162" t="s">
        <v>4041</v>
      </c>
      <c r="S2162" t="s">
        <v>4036</v>
      </c>
      <c r="T2162" t="s">
        <v>5082</v>
      </c>
      <c r="U2162" t="s">
        <v>4050</v>
      </c>
      <c r="V2162" t="s">
        <v>4036</v>
      </c>
      <c r="W2162" t="s">
        <v>5055</v>
      </c>
      <c r="X2162" t="s">
        <v>5083</v>
      </c>
      <c r="Y2162">
        <v>823.82</v>
      </c>
      <c r="Z2162">
        <v>581.1</v>
      </c>
      <c r="AA2162">
        <v>242.72</v>
      </c>
      <c r="AB2162">
        <v>0.29462746716515742</v>
      </c>
      <c r="AC2162" t="s">
        <v>4381</v>
      </c>
      <c r="AD2162" t="s">
        <v>5121</v>
      </c>
      <c r="AE2162" s="2">
        <v>45988</v>
      </c>
      <c r="AF2162">
        <v>2025</v>
      </c>
      <c r="AG2162" s="2">
        <v>45962</v>
      </c>
    </row>
    <row r="2163" spans="1:33" x14ac:dyDescent="0.25">
      <c r="A2163" t="s">
        <v>3372</v>
      </c>
      <c r="B2163" t="s">
        <v>2117</v>
      </c>
      <c r="C2163" t="s">
        <v>556</v>
      </c>
      <c r="D2163" t="s">
        <v>64</v>
      </c>
      <c r="E2163" t="s">
        <v>25</v>
      </c>
      <c r="F2163">
        <v>4</v>
      </c>
      <c r="G2163">
        <v>132.87</v>
      </c>
      <c r="H2163">
        <v>0.02</v>
      </c>
      <c r="I2163" t="s">
        <v>20</v>
      </c>
      <c r="J2163" t="s">
        <v>5025</v>
      </c>
      <c r="K2163" t="s">
        <v>4973</v>
      </c>
      <c r="L2163" t="s">
        <v>5020</v>
      </c>
      <c r="M2163">
        <v>87.72</v>
      </c>
      <c r="N2163" s="2">
        <v>45037</v>
      </c>
      <c r="O2163">
        <v>19</v>
      </c>
      <c r="P2163" t="s">
        <v>4030</v>
      </c>
      <c r="Q2163" t="s">
        <v>4024</v>
      </c>
      <c r="R2163" t="s">
        <v>4060</v>
      </c>
      <c r="S2163" t="s">
        <v>4032</v>
      </c>
      <c r="T2163" t="s">
        <v>5089</v>
      </c>
      <c r="U2163" t="s">
        <v>4077</v>
      </c>
      <c r="V2163" t="s">
        <v>4071</v>
      </c>
      <c r="W2163" t="s">
        <v>5055</v>
      </c>
      <c r="X2163" t="s">
        <v>5090</v>
      </c>
      <c r="Y2163">
        <v>520.85</v>
      </c>
      <c r="Z2163">
        <v>350.88</v>
      </c>
      <c r="AA2163">
        <v>169.97</v>
      </c>
      <c r="AB2163">
        <v>0.32633195737736392</v>
      </c>
      <c r="AC2163" t="s">
        <v>4444</v>
      </c>
      <c r="AD2163" t="s">
        <v>5088</v>
      </c>
      <c r="AE2163" s="2">
        <v>45955</v>
      </c>
      <c r="AF2163">
        <v>2025</v>
      </c>
      <c r="AG2163" s="2">
        <v>45931</v>
      </c>
    </row>
    <row r="2164" spans="1:33" x14ac:dyDescent="0.25">
      <c r="A2164" t="s">
        <v>2930</v>
      </c>
      <c r="B2164" t="s">
        <v>1041</v>
      </c>
      <c r="C2164" t="s">
        <v>153</v>
      </c>
      <c r="D2164" t="s">
        <v>58</v>
      </c>
      <c r="E2164" t="s">
        <v>25</v>
      </c>
      <c r="F2164">
        <v>3</v>
      </c>
      <c r="G2164">
        <v>132.87</v>
      </c>
      <c r="H2164">
        <v>0</v>
      </c>
      <c r="I2164" t="s">
        <v>20</v>
      </c>
      <c r="J2164" t="s">
        <v>5041</v>
      </c>
      <c r="K2164" t="s">
        <v>4973</v>
      </c>
      <c r="L2164" t="s">
        <v>5033</v>
      </c>
      <c r="M2164">
        <v>78.69</v>
      </c>
      <c r="N2164" s="2">
        <v>45367</v>
      </c>
      <c r="O2164">
        <v>23</v>
      </c>
      <c r="P2164" t="s">
        <v>4052</v>
      </c>
      <c r="Q2164" t="s">
        <v>4024</v>
      </c>
      <c r="R2164" t="s">
        <v>4041</v>
      </c>
      <c r="S2164" t="s">
        <v>4036</v>
      </c>
      <c r="T2164" t="s">
        <v>5050</v>
      </c>
      <c r="U2164" t="s">
        <v>4060</v>
      </c>
      <c r="V2164" t="s">
        <v>4032</v>
      </c>
      <c r="W2164" t="s">
        <v>5051</v>
      </c>
      <c r="X2164" t="s">
        <v>5052</v>
      </c>
      <c r="Y2164">
        <v>398.61</v>
      </c>
      <c r="Z2164">
        <v>236.07</v>
      </c>
      <c r="AA2164">
        <v>162.54</v>
      </c>
      <c r="AB2164">
        <v>0.40776699029126212</v>
      </c>
      <c r="AC2164" t="s">
        <v>4193</v>
      </c>
      <c r="AD2164" t="s">
        <v>5049</v>
      </c>
      <c r="AE2164" s="2">
        <v>46185</v>
      </c>
      <c r="AF2164">
        <v>2026</v>
      </c>
      <c r="AG2164" s="2">
        <v>46174</v>
      </c>
    </row>
    <row r="2165" spans="1:33" x14ac:dyDescent="0.25">
      <c r="A2165" t="s">
        <v>2493</v>
      </c>
      <c r="B2165" t="s">
        <v>834</v>
      </c>
      <c r="C2165" t="s">
        <v>556</v>
      </c>
      <c r="D2165" t="s">
        <v>104</v>
      </c>
      <c r="E2165" t="s">
        <v>25</v>
      </c>
      <c r="F2165">
        <v>3</v>
      </c>
      <c r="G2165">
        <v>132.87</v>
      </c>
      <c r="H2165">
        <v>0</v>
      </c>
      <c r="I2165" t="s">
        <v>35</v>
      </c>
      <c r="J2165" t="s">
        <v>5025</v>
      </c>
      <c r="K2165" t="s">
        <v>4973</v>
      </c>
      <c r="L2165" t="s">
        <v>5020</v>
      </c>
      <c r="M2165">
        <v>87.72</v>
      </c>
      <c r="N2165" s="2">
        <v>45346</v>
      </c>
      <c r="O2165">
        <v>62</v>
      </c>
      <c r="P2165" t="s">
        <v>4025</v>
      </c>
      <c r="Q2165" t="s">
        <v>4024</v>
      </c>
      <c r="R2165" t="s">
        <v>4046</v>
      </c>
      <c r="S2165" t="s">
        <v>4032</v>
      </c>
      <c r="T2165" t="s">
        <v>5073</v>
      </c>
      <c r="U2165" t="s">
        <v>4035</v>
      </c>
      <c r="V2165" t="s">
        <v>4036</v>
      </c>
      <c r="W2165" t="s">
        <v>5051</v>
      </c>
      <c r="X2165" t="s">
        <v>5074</v>
      </c>
      <c r="Y2165">
        <v>398.61</v>
      </c>
      <c r="Z2165">
        <v>263.16000000000003</v>
      </c>
      <c r="AA2165">
        <v>135.44999999999999</v>
      </c>
      <c r="AB2165">
        <v>0.33980582524271841</v>
      </c>
      <c r="AC2165" t="s">
        <v>4693</v>
      </c>
      <c r="AD2165" t="s">
        <v>5072</v>
      </c>
      <c r="AE2165" s="2">
        <v>46157</v>
      </c>
      <c r="AF2165">
        <v>2026</v>
      </c>
      <c r="AG2165" s="2">
        <v>46143</v>
      </c>
    </row>
    <row r="2166" spans="1:33" x14ac:dyDescent="0.25">
      <c r="A2166" t="s">
        <v>3534</v>
      </c>
      <c r="B2166" t="s">
        <v>1011</v>
      </c>
      <c r="C2166" t="s">
        <v>153</v>
      </c>
      <c r="D2166" t="s">
        <v>112</v>
      </c>
      <c r="E2166" t="s">
        <v>25</v>
      </c>
      <c r="F2166">
        <v>8</v>
      </c>
      <c r="G2166">
        <v>132.87</v>
      </c>
      <c r="H2166">
        <v>0</v>
      </c>
      <c r="I2166" t="s">
        <v>15</v>
      </c>
      <c r="J2166" t="s">
        <v>5041</v>
      </c>
      <c r="K2166" t="s">
        <v>4973</v>
      </c>
      <c r="L2166" t="s">
        <v>5033</v>
      </c>
      <c r="M2166">
        <v>78.69</v>
      </c>
      <c r="N2166" s="2">
        <v>46185</v>
      </c>
      <c r="O2166">
        <v>31</v>
      </c>
      <c r="P2166" t="s">
        <v>4030</v>
      </c>
      <c r="Q2166" t="s">
        <v>4029</v>
      </c>
      <c r="R2166" t="s">
        <v>4100</v>
      </c>
      <c r="S2166" t="s">
        <v>4027</v>
      </c>
      <c r="T2166" t="s">
        <v>5107</v>
      </c>
      <c r="U2166" t="s">
        <v>4057</v>
      </c>
      <c r="V2166" t="s">
        <v>4058</v>
      </c>
      <c r="W2166" t="s">
        <v>5051</v>
      </c>
      <c r="X2166" t="s">
        <v>5108</v>
      </c>
      <c r="Y2166">
        <v>1062.96</v>
      </c>
      <c r="Z2166">
        <v>629.52</v>
      </c>
      <c r="AA2166">
        <v>433.44</v>
      </c>
      <c r="AB2166">
        <v>0.40776699029126212</v>
      </c>
      <c r="AC2166" t="s">
        <v>4252</v>
      </c>
      <c r="AD2166" t="s">
        <v>5106</v>
      </c>
      <c r="AE2166" s="2">
        <v>46070</v>
      </c>
      <c r="AF2166">
        <v>2026</v>
      </c>
      <c r="AG2166" s="2">
        <v>46054</v>
      </c>
    </row>
    <row r="2167" spans="1:33" x14ac:dyDescent="0.25">
      <c r="A2167" t="s">
        <v>555</v>
      </c>
      <c r="B2167" t="s">
        <v>279</v>
      </c>
      <c r="C2167" t="s">
        <v>556</v>
      </c>
      <c r="D2167" t="s">
        <v>112</v>
      </c>
      <c r="E2167" t="s">
        <v>25</v>
      </c>
      <c r="F2167">
        <v>4</v>
      </c>
      <c r="G2167">
        <v>132.87</v>
      </c>
      <c r="H2167">
        <v>0.2</v>
      </c>
      <c r="I2167" t="s">
        <v>35</v>
      </c>
      <c r="J2167" t="s">
        <v>5025</v>
      </c>
      <c r="K2167" t="s">
        <v>4973</v>
      </c>
      <c r="L2167" t="s">
        <v>5020</v>
      </c>
      <c r="M2167">
        <v>87.72</v>
      </c>
      <c r="N2167" s="2">
        <v>45312</v>
      </c>
      <c r="O2167">
        <v>61</v>
      </c>
      <c r="P2167" t="s">
        <v>4030</v>
      </c>
      <c r="Q2167" t="s">
        <v>4024</v>
      </c>
      <c r="R2167" t="s">
        <v>4050</v>
      </c>
      <c r="S2167" t="s">
        <v>4036</v>
      </c>
      <c r="T2167" t="s">
        <v>5107</v>
      </c>
      <c r="U2167" t="s">
        <v>4057</v>
      </c>
      <c r="V2167" t="s">
        <v>4058</v>
      </c>
      <c r="W2167" t="s">
        <v>5051</v>
      </c>
      <c r="X2167" t="s">
        <v>5108</v>
      </c>
      <c r="Y2167">
        <v>425.18</v>
      </c>
      <c r="Z2167">
        <v>350.88</v>
      </c>
      <c r="AA2167">
        <v>74.3</v>
      </c>
      <c r="AB2167">
        <v>0.174749517851263</v>
      </c>
      <c r="AC2167" t="s">
        <v>4375</v>
      </c>
      <c r="AD2167" t="s">
        <v>5106</v>
      </c>
      <c r="AE2167" s="2">
        <v>46112</v>
      </c>
      <c r="AF2167">
        <v>2026</v>
      </c>
      <c r="AG2167" s="2">
        <v>46082</v>
      </c>
    </row>
    <row r="2168" spans="1:33" x14ac:dyDescent="0.25">
      <c r="A2168" t="s">
        <v>3804</v>
      </c>
      <c r="B2168" t="s">
        <v>82</v>
      </c>
      <c r="C2168" t="s">
        <v>556</v>
      </c>
      <c r="D2168" t="s">
        <v>64</v>
      </c>
      <c r="E2168" t="s">
        <v>25</v>
      </c>
      <c r="F2168">
        <v>1</v>
      </c>
      <c r="G2168">
        <v>132.87</v>
      </c>
      <c r="H2168">
        <v>0.05</v>
      </c>
      <c r="I2168" t="s">
        <v>30</v>
      </c>
      <c r="J2168" t="s">
        <v>5025</v>
      </c>
      <c r="K2168" t="s">
        <v>4973</v>
      </c>
      <c r="L2168" t="s">
        <v>5020</v>
      </c>
      <c r="M2168">
        <v>87.72</v>
      </c>
      <c r="N2168" s="2">
        <v>45778</v>
      </c>
      <c r="O2168">
        <v>68</v>
      </c>
      <c r="P2168" t="s">
        <v>4025</v>
      </c>
      <c r="Q2168" t="s">
        <v>4024</v>
      </c>
      <c r="R2168" t="s">
        <v>4087</v>
      </c>
      <c r="S2168" t="s">
        <v>4036</v>
      </c>
      <c r="T2168" t="s">
        <v>5089</v>
      </c>
      <c r="U2168" t="s">
        <v>4077</v>
      </c>
      <c r="V2168" t="s">
        <v>4071</v>
      </c>
      <c r="W2168" t="s">
        <v>5055</v>
      </c>
      <c r="X2168" t="s">
        <v>5090</v>
      </c>
      <c r="Y2168">
        <v>126.23</v>
      </c>
      <c r="Z2168">
        <v>87.72</v>
      </c>
      <c r="AA2168">
        <v>38.51</v>
      </c>
      <c r="AB2168">
        <v>0.30507803216351104</v>
      </c>
      <c r="AC2168" t="s">
        <v>4086</v>
      </c>
      <c r="AD2168" t="s">
        <v>5088</v>
      </c>
      <c r="AE2168" s="2">
        <v>45938</v>
      </c>
      <c r="AF2168">
        <v>2025</v>
      </c>
      <c r="AG2168" s="2">
        <v>45931</v>
      </c>
    </row>
    <row r="2169" spans="1:33" x14ac:dyDescent="0.25">
      <c r="A2169" t="s">
        <v>1159</v>
      </c>
      <c r="B2169" t="s">
        <v>1160</v>
      </c>
      <c r="C2169" t="s">
        <v>153</v>
      </c>
      <c r="D2169" t="s">
        <v>62</v>
      </c>
      <c r="E2169" t="s">
        <v>14</v>
      </c>
      <c r="F2169">
        <v>3</v>
      </c>
      <c r="G2169">
        <v>132.87</v>
      </c>
      <c r="H2169">
        <v>0.15</v>
      </c>
      <c r="I2169" t="s">
        <v>15</v>
      </c>
      <c r="J2169" t="s">
        <v>5041</v>
      </c>
      <c r="K2169" t="s">
        <v>4973</v>
      </c>
      <c r="L2169" t="s">
        <v>5033</v>
      </c>
      <c r="M2169">
        <v>78.69</v>
      </c>
      <c r="N2169" s="2">
        <v>45423</v>
      </c>
      <c r="O2169">
        <v>66</v>
      </c>
      <c r="P2169" t="s">
        <v>4052</v>
      </c>
      <c r="Q2169" t="s">
        <v>4024</v>
      </c>
      <c r="R2169" t="s">
        <v>4035</v>
      </c>
      <c r="S2169" t="s">
        <v>4036</v>
      </c>
      <c r="T2169" t="s">
        <v>5104</v>
      </c>
      <c r="U2169" t="s">
        <v>4143</v>
      </c>
      <c r="V2169" t="s">
        <v>4027</v>
      </c>
      <c r="W2169" t="s">
        <v>5055</v>
      </c>
      <c r="X2169" t="s">
        <v>5105</v>
      </c>
      <c r="Y2169">
        <v>338.82</v>
      </c>
      <c r="Z2169">
        <v>236.07</v>
      </c>
      <c r="AA2169">
        <v>102.75</v>
      </c>
      <c r="AB2169">
        <v>0.3032583672746591</v>
      </c>
      <c r="AC2169" t="s">
        <v>4367</v>
      </c>
      <c r="AD2169" t="s">
        <v>5103</v>
      </c>
      <c r="AE2169" s="2">
        <v>46132</v>
      </c>
      <c r="AF2169">
        <v>2026</v>
      </c>
      <c r="AG2169" s="2">
        <v>46113</v>
      </c>
    </row>
    <row r="2170" spans="1:33" x14ac:dyDescent="0.25">
      <c r="A2170" t="s">
        <v>3685</v>
      </c>
      <c r="B2170" t="s">
        <v>689</v>
      </c>
      <c r="C2170" t="s">
        <v>556</v>
      </c>
      <c r="D2170" t="s">
        <v>187</v>
      </c>
      <c r="E2170" t="s">
        <v>25</v>
      </c>
      <c r="F2170">
        <v>1</v>
      </c>
      <c r="G2170">
        <v>132.87</v>
      </c>
      <c r="H2170">
        <v>0.02</v>
      </c>
      <c r="I2170" t="s">
        <v>35</v>
      </c>
      <c r="J2170" t="s">
        <v>5025</v>
      </c>
      <c r="K2170" t="s">
        <v>4973</v>
      </c>
      <c r="L2170" t="s">
        <v>5020</v>
      </c>
      <c r="M2170">
        <v>87.72</v>
      </c>
      <c r="N2170" s="2">
        <v>45301</v>
      </c>
      <c r="O2170">
        <v>51</v>
      </c>
      <c r="P2170" t="s">
        <v>4025</v>
      </c>
      <c r="Q2170" t="s">
        <v>4024</v>
      </c>
      <c r="R2170" t="s">
        <v>4039</v>
      </c>
      <c r="S2170" t="s">
        <v>4032</v>
      </c>
      <c r="T2170" t="s">
        <v>5099</v>
      </c>
      <c r="U2170" t="s">
        <v>4067</v>
      </c>
      <c r="V2170" t="s">
        <v>4068</v>
      </c>
      <c r="W2170" t="s">
        <v>5070</v>
      </c>
      <c r="X2170" t="s">
        <v>5113</v>
      </c>
      <c r="Y2170">
        <v>130.21</v>
      </c>
      <c r="Z2170">
        <v>87.72</v>
      </c>
      <c r="AA2170">
        <v>42.49</v>
      </c>
      <c r="AB2170">
        <v>0.32631902311650413</v>
      </c>
      <c r="AC2170" t="s">
        <v>4848</v>
      </c>
      <c r="AD2170" t="s">
        <v>5098</v>
      </c>
      <c r="AE2170" s="2">
        <v>46006</v>
      </c>
      <c r="AF2170">
        <v>2025</v>
      </c>
      <c r="AG2170" s="2">
        <v>45992</v>
      </c>
    </row>
    <row r="2171" spans="1:33" x14ac:dyDescent="0.25">
      <c r="A2171" t="s">
        <v>3182</v>
      </c>
      <c r="B2171" t="s">
        <v>1772</v>
      </c>
      <c r="C2171" t="s">
        <v>153</v>
      </c>
      <c r="D2171" t="s">
        <v>101</v>
      </c>
      <c r="E2171" t="s">
        <v>14</v>
      </c>
      <c r="F2171">
        <v>1</v>
      </c>
      <c r="G2171">
        <v>131.58000000000001</v>
      </c>
      <c r="H2171">
        <v>0</v>
      </c>
      <c r="I2171" t="s">
        <v>35</v>
      </c>
      <c r="J2171" t="s">
        <v>5041</v>
      </c>
      <c r="K2171" t="s">
        <v>4973</v>
      </c>
      <c r="L2171" t="s">
        <v>5033</v>
      </c>
      <c r="M2171">
        <v>78.69</v>
      </c>
      <c r="N2171" s="2">
        <v>45889</v>
      </c>
      <c r="O2171">
        <v>66</v>
      </c>
      <c r="P2171" t="s">
        <v>4025</v>
      </c>
      <c r="Q2171" t="s">
        <v>4029</v>
      </c>
      <c r="R2171" t="s">
        <v>4074</v>
      </c>
      <c r="S2171" t="s">
        <v>4071</v>
      </c>
      <c r="T2171" t="s">
        <v>5082</v>
      </c>
      <c r="U2171" t="s">
        <v>4050</v>
      </c>
      <c r="V2171" t="s">
        <v>4036</v>
      </c>
      <c r="W2171" t="s">
        <v>5055</v>
      </c>
      <c r="X2171" t="s">
        <v>5083</v>
      </c>
      <c r="Y2171">
        <v>131.58000000000001</v>
      </c>
      <c r="Z2171">
        <v>78.69</v>
      </c>
      <c r="AA2171">
        <v>52.89</v>
      </c>
      <c r="AB2171">
        <v>0.40196078431372545</v>
      </c>
      <c r="AC2171" t="s">
        <v>4935</v>
      </c>
      <c r="AD2171" t="s">
        <v>5121</v>
      </c>
      <c r="AE2171" s="2">
        <v>46191</v>
      </c>
      <c r="AF2171">
        <v>2026</v>
      </c>
      <c r="AG2171" s="2">
        <v>46174</v>
      </c>
    </row>
    <row r="2172" spans="1:33" x14ac:dyDescent="0.25">
      <c r="A2172" t="s">
        <v>783</v>
      </c>
      <c r="B2172" t="s">
        <v>189</v>
      </c>
      <c r="C2172" t="s">
        <v>556</v>
      </c>
      <c r="D2172" t="s">
        <v>64</v>
      </c>
      <c r="E2172" t="s">
        <v>14</v>
      </c>
      <c r="F2172">
        <v>1</v>
      </c>
      <c r="G2172">
        <v>131.58000000000001</v>
      </c>
      <c r="H2172">
        <v>0</v>
      </c>
      <c r="I2172" t="s">
        <v>30</v>
      </c>
      <c r="J2172" t="s">
        <v>5025</v>
      </c>
      <c r="K2172" t="s">
        <v>4973</v>
      </c>
      <c r="L2172" t="s">
        <v>5020</v>
      </c>
      <c r="M2172">
        <v>87.72</v>
      </c>
      <c r="N2172" s="2">
        <v>45426</v>
      </c>
      <c r="O2172">
        <v>25</v>
      </c>
      <c r="P2172" t="s">
        <v>4025</v>
      </c>
      <c r="Q2172" t="s">
        <v>4029</v>
      </c>
      <c r="R2172" t="s">
        <v>4097</v>
      </c>
      <c r="S2172" t="s">
        <v>4071</v>
      </c>
      <c r="T2172" t="s">
        <v>5089</v>
      </c>
      <c r="U2172" t="s">
        <v>4077</v>
      </c>
      <c r="V2172" t="s">
        <v>4071</v>
      </c>
      <c r="W2172" t="s">
        <v>5055</v>
      </c>
      <c r="X2172" t="s">
        <v>5090</v>
      </c>
      <c r="Y2172">
        <v>131.58000000000001</v>
      </c>
      <c r="Z2172">
        <v>87.72</v>
      </c>
      <c r="AA2172">
        <v>43.86</v>
      </c>
      <c r="AB2172">
        <v>0.33333333333333331</v>
      </c>
      <c r="AC2172" t="s">
        <v>4178</v>
      </c>
      <c r="AD2172" t="s">
        <v>5088</v>
      </c>
      <c r="AE2172" s="2">
        <v>46010</v>
      </c>
      <c r="AF2172">
        <v>2025</v>
      </c>
      <c r="AG2172" s="2">
        <v>45992</v>
      </c>
    </row>
    <row r="2173" spans="1:33" x14ac:dyDescent="0.25">
      <c r="A2173" t="s">
        <v>1743</v>
      </c>
      <c r="B2173" t="s">
        <v>1198</v>
      </c>
      <c r="C2173" t="s">
        <v>556</v>
      </c>
      <c r="D2173" t="s">
        <v>64</v>
      </c>
      <c r="E2173" t="s">
        <v>14</v>
      </c>
      <c r="F2173">
        <v>4</v>
      </c>
      <c r="G2173">
        <v>131.58000000000001</v>
      </c>
      <c r="H2173">
        <v>0</v>
      </c>
      <c r="I2173" t="s">
        <v>15</v>
      </c>
      <c r="J2173" t="s">
        <v>5025</v>
      </c>
      <c r="K2173" t="s">
        <v>4973</v>
      </c>
      <c r="L2173" t="s">
        <v>5020</v>
      </c>
      <c r="M2173">
        <v>87.72</v>
      </c>
      <c r="N2173" s="2">
        <v>45003</v>
      </c>
      <c r="O2173">
        <v>56</v>
      </c>
      <c r="P2173" t="s">
        <v>4025</v>
      </c>
      <c r="Q2173" t="s">
        <v>4029</v>
      </c>
      <c r="R2173" t="s">
        <v>4143</v>
      </c>
      <c r="S2173" t="s">
        <v>4027</v>
      </c>
      <c r="T2173" t="s">
        <v>5089</v>
      </c>
      <c r="U2173" t="s">
        <v>4077</v>
      </c>
      <c r="V2173" t="s">
        <v>4071</v>
      </c>
      <c r="W2173" t="s">
        <v>5055</v>
      </c>
      <c r="X2173" t="s">
        <v>5090</v>
      </c>
      <c r="Y2173">
        <v>526.32000000000005</v>
      </c>
      <c r="Z2173">
        <v>350.88</v>
      </c>
      <c r="AA2173">
        <v>175.44</v>
      </c>
      <c r="AB2173">
        <v>0.33333333333333331</v>
      </c>
      <c r="AC2173" t="s">
        <v>4841</v>
      </c>
      <c r="AD2173" t="s">
        <v>5088</v>
      </c>
      <c r="AE2173" s="2">
        <v>46083</v>
      </c>
      <c r="AF2173">
        <v>2026</v>
      </c>
      <c r="AG2173" s="2">
        <v>46082</v>
      </c>
    </row>
    <row r="2174" spans="1:33" x14ac:dyDescent="0.25">
      <c r="A2174" t="s">
        <v>2300</v>
      </c>
      <c r="B2174" t="s">
        <v>1632</v>
      </c>
      <c r="C2174" t="s">
        <v>153</v>
      </c>
      <c r="D2174" t="s">
        <v>24</v>
      </c>
      <c r="E2174" t="s">
        <v>14</v>
      </c>
      <c r="F2174">
        <v>3</v>
      </c>
      <c r="G2174">
        <v>131.58000000000001</v>
      </c>
      <c r="H2174">
        <v>0.05</v>
      </c>
      <c r="I2174" t="s">
        <v>20</v>
      </c>
      <c r="J2174" t="s">
        <v>5041</v>
      </c>
      <c r="K2174" t="s">
        <v>4973</v>
      </c>
      <c r="L2174" t="s">
        <v>5033</v>
      </c>
      <c r="M2174">
        <v>78.69</v>
      </c>
      <c r="N2174" s="2">
        <v>46175</v>
      </c>
      <c r="O2174">
        <v>35</v>
      </c>
      <c r="P2174" t="s">
        <v>4048</v>
      </c>
      <c r="Q2174" t="s">
        <v>4024</v>
      </c>
      <c r="R2174" t="s">
        <v>4035</v>
      </c>
      <c r="S2174" t="s">
        <v>4036</v>
      </c>
      <c r="T2174" t="s">
        <v>5085</v>
      </c>
      <c r="U2174" t="s">
        <v>4097</v>
      </c>
      <c r="V2174" t="s">
        <v>4071</v>
      </c>
      <c r="W2174" t="s">
        <v>5051</v>
      </c>
      <c r="X2174" t="s">
        <v>5087</v>
      </c>
      <c r="Y2174">
        <v>375</v>
      </c>
      <c r="Z2174">
        <v>236.07</v>
      </c>
      <c r="AA2174">
        <v>138.93</v>
      </c>
      <c r="AB2174">
        <v>0.37048000000000003</v>
      </c>
      <c r="AC2174" t="s">
        <v>4471</v>
      </c>
      <c r="AD2174" t="s">
        <v>5084</v>
      </c>
      <c r="AE2174" s="2">
        <v>46217</v>
      </c>
      <c r="AF2174">
        <v>2026</v>
      </c>
      <c r="AG2174" s="2">
        <v>46204</v>
      </c>
    </row>
    <row r="2175" spans="1:33" x14ac:dyDescent="0.25">
      <c r="A2175" t="s">
        <v>2800</v>
      </c>
      <c r="B2175" t="s">
        <v>1164</v>
      </c>
      <c r="C2175" t="s">
        <v>153</v>
      </c>
      <c r="D2175" t="s">
        <v>95</v>
      </c>
      <c r="E2175" t="s">
        <v>14</v>
      </c>
      <c r="F2175">
        <v>1</v>
      </c>
      <c r="G2175">
        <v>131.58000000000001</v>
      </c>
      <c r="H2175">
        <v>0.05</v>
      </c>
      <c r="I2175" t="s">
        <v>1258</v>
      </c>
      <c r="J2175" t="s">
        <v>5041</v>
      </c>
      <c r="K2175" t="s">
        <v>4973</v>
      </c>
      <c r="L2175" t="s">
        <v>5033</v>
      </c>
      <c r="M2175">
        <v>78.69</v>
      </c>
      <c r="N2175" s="2">
        <v>45027</v>
      </c>
      <c r="O2175">
        <v>41</v>
      </c>
      <c r="P2175" t="s">
        <v>4025</v>
      </c>
      <c r="Q2175" t="s">
        <v>4024</v>
      </c>
      <c r="R2175" t="s">
        <v>4057</v>
      </c>
      <c r="S2175" t="s">
        <v>4058</v>
      </c>
      <c r="T2175" t="s">
        <v>5095</v>
      </c>
      <c r="U2175" t="s">
        <v>4089</v>
      </c>
      <c r="V2175" t="s">
        <v>4068</v>
      </c>
      <c r="W2175" t="s">
        <v>5051</v>
      </c>
      <c r="X2175" t="s">
        <v>5113</v>
      </c>
      <c r="Y2175">
        <v>125</v>
      </c>
      <c r="Z2175">
        <v>78.69</v>
      </c>
      <c r="AA2175">
        <v>46.31</v>
      </c>
      <c r="AB2175">
        <v>0.37048000000000003</v>
      </c>
      <c r="AC2175" t="s">
        <v>4368</v>
      </c>
      <c r="AD2175" t="s">
        <v>5094</v>
      </c>
      <c r="AE2175" s="2">
        <v>46212</v>
      </c>
      <c r="AF2175">
        <v>2026</v>
      </c>
      <c r="AG2175" s="2">
        <v>46204</v>
      </c>
    </row>
    <row r="2176" spans="1:33" x14ac:dyDescent="0.25">
      <c r="A2176" t="s">
        <v>1837</v>
      </c>
      <c r="B2176" t="s">
        <v>1838</v>
      </c>
      <c r="C2176" t="s">
        <v>153</v>
      </c>
      <c r="D2176" t="s">
        <v>112</v>
      </c>
      <c r="E2176" t="s">
        <v>25</v>
      </c>
      <c r="F2176">
        <v>10</v>
      </c>
      <c r="G2176">
        <v>131.58000000000001</v>
      </c>
      <c r="H2176">
        <v>0.02</v>
      </c>
      <c r="I2176" t="s">
        <v>1258</v>
      </c>
      <c r="J2176" t="s">
        <v>5041</v>
      </c>
      <c r="K2176" t="s">
        <v>4973</v>
      </c>
      <c r="L2176" t="s">
        <v>5033</v>
      </c>
      <c r="M2176">
        <v>78.69</v>
      </c>
      <c r="N2176" s="2">
        <v>45237</v>
      </c>
      <c r="O2176">
        <v>39</v>
      </c>
      <c r="P2176" t="s">
        <v>4025</v>
      </c>
      <c r="Q2176" t="s">
        <v>4029</v>
      </c>
      <c r="R2176" t="s">
        <v>4097</v>
      </c>
      <c r="S2176" t="s">
        <v>4071</v>
      </c>
      <c r="T2176" t="s">
        <v>5107</v>
      </c>
      <c r="U2176" t="s">
        <v>4057</v>
      </c>
      <c r="V2176" t="s">
        <v>4058</v>
      </c>
      <c r="W2176" t="s">
        <v>5051</v>
      </c>
      <c r="X2176" t="s">
        <v>5108</v>
      </c>
      <c r="Y2176">
        <v>1289.48</v>
      </c>
      <c r="Z2176">
        <v>786.9</v>
      </c>
      <c r="AA2176">
        <v>502.58</v>
      </c>
      <c r="AB2176">
        <v>0.38975400936811738</v>
      </c>
      <c r="AC2176" t="s">
        <v>4166</v>
      </c>
      <c r="AD2176" t="s">
        <v>5106</v>
      </c>
      <c r="AE2176" s="2">
        <v>46041</v>
      </c>
      <c r="AF2176">
        <v>2026</v>
      </c>
      <c r="AG2176" s="2">
        <v>46023</v>
      </c>
    </row>
    <row r="2177" spans="1:33" x14ac:dyDescent="0.25">
      <c r="A2177" t="s">
        <v>2954</v>
      </c>
      <c r="B2177" t="s">
        <v>2955</v>
      </c>
      <c r="C2177" t="s">
        <v>556</v>
      </c>
      <c r="D2177" t="s">
        <v>39</v>
      </c>
      <c r="E2177" t="s">
        <v>25</v>
      </c>
      <c r="F2177">
        <v>5</v>
      </c>
      <c r="G2177">
        <v>131.58000000000001</v>
      </c>
      <c r="H2177">
        <v>0.02</v>
      </c>
      <c r="I2177" t="s">
        <v>30</v>
      </c>
      <c r="J2177" t="s">
        <v>5025</v>
      </c>
      <c r="K2177" t="s">
        <v>4973</v>
      </c>
      <c r="L2177" t="s">
        <v>5020</v>
      </c>
      <c r="M2177">
        <v>87.72</v>
      </c>
      <c r="N2177" s="2">
        <v>45183</v>
      </c>
      <c r="O2177">
        <v>66</v>
      </c>
      <c r="P2177" t="s">
        <v>4048</v>
      </c>
      <c r="Q2177" t="s">
        <v>4029</v>
      </c>
      <c r="R2177" t="s">
        <v>4089</v>
      </c>
      <c r="S2177" t="s">
        <v>4068</v>
      </c>
      <c r="T2177" t="s">
        <v>5097</v>
      </c>
      <c r="U2177" t="s">
        <v>4141</v>
      </c>
      <c r="V2177" t="s">
        <v>4068</v>
      </c>
      <c r="W2177" t="s">
        <v>5055</v>
      </c>
      <c r="X2177" t="s">
        <v>4948</v>
      </c>
      <c r="Y2177">
        <v>644.74</v>
      </c>
      <c r="Z2177">
        <v>438.6</v>
      </c>
      <c r="AA2177">
        <v>206.14</v>
      </c>
      <c r="AB2177">
        <v>0.31972578093495052</v>
      </c>
      <c r="AC2177" t="s">
        <v>4801</v>
      </c>
      <c r="AD2177" t="s">
        <v>5128</v>
      </c>
      <c r="AE2177" s="2">
        <v>45985</v>
      </c>
      <c r="AF2177">
        <v>2025</v>
      </c>
      <c r="AG2177" s="2">
        <v>45962</v>
      </c>
    </row>
    <row r="2178" spans="1:33" x14ac:dyDescent="0.25">
      <c r="A2178" t="s">
        <v>863</v>
      </c>
      <c r="B2178" t="s">
        <v>864</v>
      </c>
      <c r="C2178" t="s">
        <v>153</v>
      </c>
      <c r="D2178" t="s">
        <v>44</v>
      </c>
      <c r="E2178" t="s">
        <v>25</v>
      </c>
      <c r="F2178">
        <v>3</v>
      </c>
      <c r="G2178">
        <v>131.58000000000001</v>
      </c>
      <c r="H2178">
        <v>0.02</v>
      </c>
      <c r="I2178" t="s">
        <v>20</v>
      </c>
      <c r="J2178" t="s">
        <v>5041</v>
      </c>
      <c r="K2178" t="s">
        <v>4973</v>
      </c>
      <c r="L2178" t="s">
        <v>5033</v>
      </c>
      <c r="M2178">
        <v>78.69</v>
      </c>
      <c r="N2178" s="2">
        <v>44938</v>
      </c>
      <c r="O2178">
        <v>65</v>
      </c>
      <c r="P2178" t="s">
        <v>4030</v>
      </c>
      <c r="Q2178" t="s">
        <v>4029</v>
      </c>
      <c r="R2178" t="s">
        <v>4087</v>
      </c>
      <c r="S2178" t="s">
        <v>4036</v>
      </c>
      <c r="T2178" t="s">
        <v>5065</v>
      </c>
      <c r="U2178" t="s">
        <v>4046</v>
      </c>
      <c r="V2178" t="s">
        <v>4032</v>
      </c>
      <c r="W2178" t="s">
        <v>5055</v>
      </c>
      <c r="X2178" t="s">
        <v>5067</v>
      </c>
      <c r="Y2178">
        <v>386.85</v>
      </c>
      <c r="Z2178">
        <v>236.07</v>
      </c>
      <c r="AA2178">
        <v>150.78</v>
      </c>
      <c r="AB2178">
        <v>0.38976347421481194</v>
      </c>
      <c r="AC2178" t="s">
        <v>4584</v>
      </c>
      <c r="AD2178" t="s">
        <v>5064</v>
      </c>
      <c r="AE2178" s="2">
        <v>46013</v>
      </c>
      <c r="AF2178">
        <v>2025</v>
      </c>
      <c r="AG2178" s="2">
        <v>45992</v>
      </c>
    </row>
    <row r="2179" spans="1:33" x14ac:dyDescent="0.25">
      <c r="A2179" t="s">
        <v>3691</v>
      </c>
      <c r="B2179" t="s">
        <v>711</v>
      </c>
      <c r="C2179" t="s">
        <v>556</v>
      </c>
      <c r="D2179" t="s">
        <v>120</v>
      </c>
      <c r="E2179" t="s">
        <v>25</v>
      </c>
      <c r="F2179">
        <v>1</v>
      </c>
      <c r="G2179">
        <v>131.58000000000001</v>
      </c>
      <c r="H2179">
        <v>0</v>
      </c>
      <c r="I2179" t="s">
        <v>1258</v>
      </c>
      <c r="J2179" t="s">
        <v>5025</v>
      </c>
      <c r="K2179" t="s">
        <v>4973</v>
      </c>
      <c r="L2179" t="s">
        <v>5020</v>
      </c>
      <c r="M2179">
        <v>87.72</v>
      </c>
      <c r="N2179" s="2">
        <v>45429</v>
      </c>
      <c r="O2179">
        <v>68</v>
      </c>
      <c r="P2179" t="s">
        <v>4025</v>
      </c>
      <c r="Q2179" t="s">
        <v>4024</v>
      </c>
      <c r="R2179" t="s">
        <v>4067</v>
      </c>
      <c r="S2179" t="s">
        <v>4068</v>
      </c>
      <c r="T2179" t="s">
        <v>5101</v>
      </c>
      <c r="U2179" t="s">
        <v>4026</v>
      </c>
      <c r="V2179" t="s">
        <v>4027</v>
      </c>
      <c r="W2179" t="s">
        <v>5051</v>
      </c>
      <c r="X2179" t="s">
        <v>5102</v>
      </c>
      <c r="Y2179">
        <v>131.58000000000001</v>
      </c>
      <c r="Z2179">
        <v>87.72</v>
      </c>
      <c r="AA2179">
        <v>43.86</v>
      </c>
      <c r="AB2179">
        <v>0.33333333333333331</v>
      </c>
      <c r="AC2179" t="s">
        <v>4445</v>
      </c>
      <c r="AD2179" t="s">
        <v>5127</v>
      </c>
      <c r="AE2179" s="2">
        <v>46058</v>
      </c>
      <c r="AF2179">
        <v>2026</v>
      </c>
      <c r="AG2179" s="2">
        <v>46054</v>
      </c>
    </row>
    <row r="2180" spans="1:33" x14ac:dyDescent="0.25">
      <c r="A2180" t="s">
        <v>3665</v>
      </c>
      <c r="B2180" t="s">
        <v>1870</v>
      </c>
      <c r="C2180" t="s">
        <v>153</v>
      </c>
      <c r="D2180" t="s">
        <v>44</v>
      </c>
      <c r="E2180" t="s">
        <v>14</v>
      </c>
      <c r="F2180">
        <v>6</v>
      </c>
      <c r="G2180">
        <v>131.58000000000001</v>
      </c>
      <c r="H2180">
        <v>0</v>
      </c>
      <c r="I2180" t="s">
        <v>20</v>
      </c>
      <c r="J2180" t="s">
        <v>5041</v>
      </c>
      <c r="K2180" t="s">
        <v>4973</v>
      </c>
      <c r="L2180" t="s">
        <v>5033</v>
      </c>
      <c r="M2180">
        <v>78.69</v>
      </c>
      <c r="N2180" s="2">
        <v>45948</v>
      </c>
      <c r="O2180">
        <v>62</v>
      </c>
      <c r="P2180" t="s">
        <v>4030</v>
      </c>
      <c r="Q2180" t="s">
        <v>4029</v>
      </c>
      <c r="R2180" t="s">
        <v>4103</v>
      </c>
      <c r="S2180" t="s">
        <v>4032</v>
      </c>
      <c r="T2180" t="s">
        <v>5065</v>
      </c>
      <c r="U2180" t="s">
        <v>4046</v>
      </c>
      <c r="V2180" t="s">
        <v>4032</v>
      </c>
      <c r="W2180" t="s">
        <v>5055</v>
      </c>
      <c r="X2180" t="s">
        <v>5067</v>
      </c>
      <c r="Y2180">
        <v>789.48</v>
      </c>
      <c r="Z2180">
        <v>472.14</v>
      </c>
      <c r="AA2180">
        <v>317.33999999999997</v>
      </c>
      <c r="AB2180">
        <v>0.40196078431372545</v>
      </c>
      <c r="AC2180" t="s">
        <v>4345</v>
      </c>
      <c r="AD2180" t="s">
        <v>5064</v>
      </c>
      <c r="AE2180" s="2">
        <v>46043</v>
      </c>
      <c r="AF2180">
        <v>2026</v>
      </c>
      <c r="AG2180" s="2">
        <v>46023</v>
      </c>
    </row>
    <row r="2181" spans="1:33" x14ac:dyDescent="0.25">
      <c r="A2181" t="s">
        <v>1952</v>
      </c>
      <c r="B2181" t="s">
        <v>435</v>
      </c>
      <c r="C2181" t="s">
        <v>153</v>
      </c>
      <c r="D2181" t="s">
        <v>24</v>
      </c>
      <c r="E2181" t="s">
        <v>25</v>
      </c>
      <c r="F2181">
        <v>2</v>
      </c>
      <c r="G2181">
        <v>130.29</v>
      </c>
      <c r="H2181">
        <v>0</v>
      </c>
      <c r="I2181" t="s">
        <v>15</v>
      </c>
      <c r="J2181" t="s">
        <v>5041</v>
      </c>
      <c r="K2181" t="s">
        <v>4973</v>
      </c>
      <c r="L2181" t="s">
        <v>5033</v>
      </c>
      <c r="M2181">
        <v>78.69</v>
      </c>
      <c r="N2181" s="2">
        <v>46053</v>
      </c>
      <c r="O2181">
        <v>50</v>
      </c>
      <c r="P2181" t="s">
        <v>4048</v>
      </c>
      <c r="Q2181" t="s">
        <v>4029</v>
      </c>
      <c r="R2181" t="s">
        <v>4035</v>
      </c>
      <c r="S2181" t="s">
        <v>4036</v>
      </c>
      <c r="T2181" t="s">
        <v>5085</v>
      </c>
      <c r="U2181" t="s">
        <v>4097</v>
      </c>
      <c r="V2181" t="s">
        <v>4071</v>
      </c>
      <c r="W2181" t="s">
        <v>5051</v>
      </c>
      <c r="X2181" t="s">
        <v>5087</v>
      </c>
      <c r="Y2181">
        <v>260.58</v>
      </c>
      <c r="Z2181">
        <v>157.38</v>
      </c>
      <c r="AA2181">
        <v>103.2</v>
      </c>
      <c r="AB2181">
        <v>0.39603960396039606</v>
      </c>
      <c r="AC2181" t="s">
        <v>4914</v>
      </c>
      <c r="AD2181" t="s">
        <v>5084</v>
      </c>
      <c r="AE2181" s="2">
        <v>46097</v>
      </c>
      <c r="AF2181">
        <v>2026</v>
      </c>
      <c r="AG2181" s="2">
        <v>46082</v>
      </c>
    </row>
    <row r="2182" spans="1:33" x14ac:dyDescent="0.25">
      <c r="A2182" t="s">
        <v>2630</v>
      </c>
      <c r="B2182" t="s">
        <v>319</v>
      </c>
      <c r="C2182" t="s">
        <v>153</v>
      </c>
      <c r="D2182" t="s">
        <v>52</v>
      </c>
      <c r="E2182" t="s">
        <v>14</v>
      </c>
      <c r="F2182">
        <v>4</v>
      </c>
      <c r="G2182">
        <v>130.29</v>
      </c>
      <c r="H2182">
        <v>0</v>
      </c>
      <c r="I2182" t="s">
        <v>35</v>
      </c>
      <c r="J2182" t="s">
        <v>5041</v>
      </c>
      <c r="K2182" t="s">
        <v>4973</v>
      </c>
      <c r="L2182" t="s">
        <v>5033</v>
      </c>
      <c r="M2182">
        <v>78.69</v>
      </c>
      <c r="N2182" s="2">
        <v>45532</v>
      </c>
      <c r="O2182">
        <v>56</v>
      </c>
      <c r="P2182" t="s">
        <v>4048</v>
      </c>
      <c r="Q2182" t="s">
        <v>4029</v>
      </c>
      <c r="R2182" t="s">
        <v>4089</v>
      </c>
      <c r="S2182" t="s">
        <v>4068</v>
      </c>
      <c r="T2182" t="s">
        <v>5054</v>
      </c>
      <c r="U2182" t="s">
        <v>4060</v>
      </c>
      <c r="V2182" t="s">
        <v>4032</v>
      </c>
      <c r="W2182" t="s">
        <v>5055</v>
      </c>
      <c r="X2182" t="s">
        <v>5056</v>
      </c>
      <c r="Y2182">
        <v>521.16</v>
      </c>
      <c r="Z2182">
        <v>314.76</v>
      </c>
      <c r="AA2182">
        <v>206.4</v>
      </c>
      <c r="AB2182">
        <v>0.39603960396039606</v>
      </c>
      <c r="AC2182" t="s">
        <v>4687</v>
      </c>
      <c r="AD2182" t="s">
        <v>5053</v>
      </c>
      <c r="AE2182" s="2">
        <v>45920</v>
      </c>
      <c r="AF2182">
        <v>2025</v>
      </c>
      <c r="AG2182" s="2">
        <v>45901</v>
      </c>
    </row>
    <row r="2183" spans="1:33" x14ac:dyDescent="0.25">
      <c r="A2183" t="s">
        <v>1771</v>
      </c>
      <c r="B2183" t="s">
        <v>1772</v>
      </c>
      <c r="C2183" t="s">
        <v>556</v>
      </c>
      <c r="D2183" t="s">
        <v>226</v>
      </c>
      <c r="E2183" t="s">
        <v>14</v>
      </c>
      <c r="F2183">
        <v>2</v>
      </c>
      <c r="G2183">
        <v>130.29</v>
      </c>
      <c r="H2183">
        <v>0</v>
      </c>
      <c r="I2183" t="s">
        <v>1258</v>
      </c>
      <c r="J2183" t="s">
        <v>5025</v>
      </c>
      <c r="K2183" t="s">
        <v>4973</v>
      </c>
      <c r="L2183" t="s">
        <v>5020</v>
      </c>
      <c r="M2183">
        <v>87.72</v>
      </c>
      <c r="N2183" s="2">
        <v>45889</v>
      </c>
      <c r="O2183">
        <v>66</v>
      </c>
      <c r="P2183" t="s">
        <v>4025</v>
      </c>
      <c r="Q2183" t="s">
        <v>4029</v>
      </c>
      <c r="R2183" t="s">
        <v>4074</v>
      </c>
      <c r="S2183" t="s">
        <v>4071</v>
      </c>
      <c r="T2183" t="s">
        <v>5062</v>
      </c>
      <c r="U2183" t="s">
        <v>4055</v>
      </c>
      <c r="V2183" t="s">
        <v>4032</v>
      </c>
      <c r="W2183" t="s">
        <v>5055</v>
      </c>
      <c r="X2183" t="s">
        <v>5063</v>
      </c>
      <c r="Y2183">
        <v>260.58</v>
      </c>
      <c r="Z2183">
        <v>175.44</v>
      </c>
      <c r="AA2183">
        <v>85.14</v>
      </c>
      <c r="AB2183">
        <v>0.32673267326732675</v>
      </c>
      <c r="AC2183" t="s">
        <v>4935</v>
      </c>
      <c r="AD2183" t="s">
        <v>5123</v>
      </c>
      <c r="AE2183" s="2">
        <v>45894</v>
      </c>
      <c r="AF2183">
        <v>2025</v>
      </c>
      <c r="AG2183" s="2">
        <v>45870</v>
      </c>
    </row>
    <row r="2184" spans="1:33" x14ac:dyDescent="0.25">
      <c r="A2184" t="s">
        <v>1922</v>
      </c>
      <c r="B2184" t="s">
        <v>1923</v>
      </c>
      <c r="C2184" t="s">
        <v>153</v>
      </c>
      <c r="D2184" t="s">
        <v>62</v>
      </c>
      <c r="E2184" t="s">
        <v>14</v>
      </c>
      <c r="F2184">
        <v>3</v>
      </c>
      <c r="G2184">
        <v>130.29</v>
      </c>
      <c r="H2184">
        <v>0</v>
      </c>
      <c r="I2184" t="s">
        <v>35</v>
      </c>
      <c r="J2184" t="s">
        <v>5041</v>
      </c>
      <c r="K2184" t="s">
        <v>4973</v>
      </c>
      <c r="L2184" t="s">
        <v>5033</v>
      </c>
      <c r="M2184">
        <v>78.69</v>
      </c>
      <c r="N2184" s="2">
        <v>45723</v>
      </c>
      <c r="O2184">
        <v>51</v>
      </c>
      <c r="P2184" t="s">
        <v>4030</v>
      </c>
      <c r="Q2184" t="s">
        <v>4029</v>
      </c>
      <c r="R2184" t="s">
        <v>4057</v>
      </c>
      <c r="S2184" t="s">
        <v>4058</v>
      </c>
      <c r="T2184" t="s">
        <v>5104</v>
      </c>
      <c r="U2184" t="s">
        <v>4143</v>
      </c>
      <c r="V2184" t="s">
        <v>4027</v>
      </c>
      <c r="W2184" t="s">
        <v>5055</v>
      </c>
      <c r="X2184" t="s">
        <v>5105</v>
      </c>
      <c r="Y2184">
        <v>390.87</v>
      </c>
      <c r="Z2184">
        <v>236.07</v>
      </c>
      <c r="AA2184">
        <v>154.80000000000001</v>
      </c>
      <c r="AB2184">
        <v>0.39603960396039606</v>
      </c>
      <c r="AC2184" t="s">
        <v>4384</v>
      </c>
      <c r="AD2184" t="s">
        <v>5103</v>
      </c>
      <c r="AE2184" s="2">
        <v>45950</v>
      </c>
      <c r="AF2184">
        <v>2025</v>
      </c>
      <c r="AG2184" s="2">
        <v>45931</v>
      </c>
    </row>
    <row r="2185" spans="1:33" x14ac:dyDescent="0.25">
      <c r="A2185" t="s">
        <v>2047</v>
      </c>
      <c r="B2185" t="s">
        <v>1144</v>
      </c>
      <c r="C2185" t="s">
        <v>556</v>
      </c>
      <c r="D2185" t="s">
        <v>104</v>
      </c>
      <c r="E2185" t="s">
        <v>14</v>
      </c>
      <c r="F2185">
        <v>3</v>
      </c>
      <c r="G2185">
        <v>130.29</v>
      </c>
      <c r="H2185">
        <v>0</v>
      </c>
      <c r="I2185" t="s">
        <v>1258</v>
      </c>
      <c r="J2185" t="s">
        <v>5025</v>
      </c>
      <c r="K2185" t="s">
        <v>4973</v>
      </c>
      <c r="L2185" t="s">
        <v>5020</v>
      </c>
      <c r="M2185">
        <v>87.72</v>
      </c>
      <c r="N2185" s="2">
        <v>45209</v>
      </c>
      <c r="O2185">
        <v>33</v>
      </c>
      <c r="P2185" t="s">
        <v>4025</v>
      </c>
      <c r="Q2185" t="s">
        <v>4024</v>
      </c>
      <c r="R2185" t="s">
        <v>4077</v>
      </c>
      <c r="S2185" t="s">
        <v>4071</v>
      </c>
      <c r="T2185" t="s">
        <v>5073</v>
      </c>
      <c r="U2185" t="s">
        <v>4035</v>
      </c>
      <c r="V2185" t="s">
        <v>4036</v>
      </c>
      <c r="W2185" t="s">
        <v>5051</v>
      </c>
      <c r="X2185" t="s">
        <v>5074</v>
      </c>
      <c r="Y2185">
        <v>390.87</v>
      </c>
      <c r="Z2185">
        <v>263.16000000000003</v>
      </c>
      <c r="AA2185">
        <v>127.71</v>
      </c>
      <c r="AB2185">
        <v>0.32673267326732669</v>
      </c>
      <c r="AC2185" t="s">
        <v>4867</v>
      </c>
      <c r="AD2185" t="s">
        <v>5072</v>
      </c>
      <c r="AE2185" s="2">
        <v>46194</v>
      </c>
      <c r="AF2185">
        <v>2026</v>
      </c>
      <c r="AG2185" s="2">
        <v>46174</v>
      </c>
    </row>
    <row r="2186" spans="1:33" x14ac:dyDescent="0.25">
      <c r="A2186" t="s">
        <v>1916</v>
      </c>
      <c r="B2186" t="s">
        <v>934</v>
      </c>
      <c r="C2186" t="s">
        <v>153</v>
      </c>
      <c r="D2186" t="s">
        <v>187</v>
      </c>
      <c r="E2186" t="s">
        <v>14</v>
      </c>
      <c r="F2186">
        <v>2</v>
      </c>
      <c r="G2186">
        <v>130.29</v>
      </c>
      <c r="H2186">
        <v>0</v>
      </c>
      <c r="I2186" t="s">
        <v>30</v>
      </c>
      <c r="J2186" t="s">
        <v>5041</v>
      </c>
      <c r="K2186" t="s">
        <v>4973</v>
      </c>
      <c r="L2186" t="s">
        <v>5033</v>
      </c>
      <c r="M2186">
        <v>78.69</v>
      </c>
      <c r="N2186" s="2">
        <v>45600</v>
      </c>
      <c r="O2186">
        <v>39</v>
      </c>
      <c r="P2186" t="s">
        <v>4030</v>
      </c>
      <c r="Q2186" t="s">
        <v>4024</v>
      </c>
      <c r="R2186" t="s">
        <v>4044</v>
      </c>
      <c r="S2186" t="s">
        <v>4036</v>
      </c>
      <c r="T2186" t="s">
        <v>5099</v>
      </c>
      <c r="U2186" t="s">
        <v>4067</v>
      </c>
      <c r="V2186" t="s">
        <v>4068</v>
      </c>
      <c r="W2186" t="s">
        <v>5070</v>
      </c>
      <c r="X2186" t="s">
        <v>5113</v>
      </c>
      <c r="Y2186">
        <v>260.58</v>
      </c>
      <c r="Z2186">
        <v>157.38</v>
      </c>
      <c r="AA2186">
        <v>103.2</v>
      </c>
      <c r="AB2186">
        <v>0.39603960396039606</v>
      </c>
      <c r="AC2186" t="s">
        <v>4726</v>
      </c>
      <c r="AD2186" t="s">
        <v>5098</v>
      </c>
      <c r="AE2186" s="2">
        <v>46038</v>
      </c>
      <c r="AF2186">
        <v>2026</v>
      </c>
      <c r="AG2186" s="2">
        <v>46023</v>
      </c>
    </row>
    <row r="2187" spans="1:33" x14ac:dyDescent="0.25">
      <c r="A2187" t="s">
        <v>2485</v>
      </c>
      <c r="B2187" t="s">
        <v>2322</v>
      </c>
      <c r="C2187" t="s">
        <v>153</v>
      </c>
      <c r="D2187" t="s">
        <v>64</v>
      </c>
      <c r="E2187" t="s">
        <v>25</v>
      </c>
      <c r="F2187">
        <v>1</v>
      </c>
      <c r="G2187">
        <v>130.29</v>
      </c>
      <c r="H2187">
        <v>0.02</v>
      </c>
      <c r="I2187" t="s">
        <v>15</v>
      </c>
      <c r="J2187" t="s">
        <v>5041</v>
      </c>
      <c r="K2187" t="s">
        <v>4973</v>
      </c>
      <c r="L2187" t="s">
        <v>5033</v>
      </c>
      <c r="M2187">
        <v>78.69</v>
      </c>
      <c r="N2187" s="2">
        <v>46040</v>
      </c>
      <c r="O2187">
        <v>49</v>
      </c>
      <c r="P2187" t="s">
        <v>4052</v>
      </c>
      <c r="Q2187" t="s">
        <v>4024</v>
      </c>
      <c r="R2187" t="s">
        <v>4141</v>
      </c>
      <c r="S2187" t="s">
        <v>4068</v>
      </c>
      <c r="T2187" t="s">
        <v>5089</v>
      </c>
      <c r="U2187" t="s">
        <v>4077</v>
      </c>
      <c r="V2187" t="s">
        <v>4071</v>
      </c>
      <c r="W2187" t="s">
        <v>5055</v>
      </c>
      <c r="X2187" t="s">
        <v>5090</v>
      </c>
      <c r="Y2187">
        <v>127.68</v>
      </c>
      <c r="Z2187">
        <v>78.69</v>
      </c>
      <c r="AA2187">
        <v>48.99</v>
      </c>
      <c r="AB2187">
        <v>0.38369360902255639</v>
      </c>
      <c r="AC2187" t="s">
        <v>4775</v>
      </c>
      <c r="AD2187" t="s">
        <v>5088</v>
      </c>
      <c r="AE2187" s="2">
        <v>46035</v>
      </c>
      <c r="AF2187">
        <v>2026</v>
      </c>
      <c r="AG2187" s="2">
        <v>46023</v>
      </c>
    </row>
    <row r="2188" spans="1:33" x14ac:dyDescent="0.25">
      <c r="A2188" t="s">
        <v>3021</v>
      </c>
      <c r="B2188" t="s">
        <v>1021</v>
      </c>
      <c r="C2188" t="s">
        <v>153</v>
      </c>
      <c r="D2188" t="s">
        <v>187</v>
      </c>
      <c r="E2188" t="s">
        <v>25</v>
      </c>
      <c r="F2188">
        <v>3</v>
      </c>
      <c r="G2188">
        <v>130.29</v>
      </c>
      <c r="H2188">
        <v>0.02</v>
      </c>
      <c r="I2188" t="s">
        <v>30</v>
      </c>
      <c r="J2188" t="s">
        <v>5041</v>
      </c>
      <c r="K2188" t="s">
        <v>4973</v>
      </c>
      <c r="L2188" t="s">
        <v>5033</v>
      </c>
      <c r="M2188">
        <v>78.69</v>
      </c>
      <c r="N2188" s="2">
        <v>44946</v>
      </c>
      <c r="O2188">
        <v>19</v>
      </c>
      <c r="P2188" t="s">
        <v>4025</v>
      </c>
      <c r="Q2188" t="s">
        <v>4029</v>
      </c>
      <c r="R2188" t="s">
        <v>4050</v>
      </c>
      <c r="S2188" t="s">
        <v>4036</v>
      </c>
      <c r="T2188" t="s">
        <v>5099</v>
      </c>
      <c r="U2188" t="s">
        <v>4067</v>
      </c>
      <c r="V2188" t="s">
        <v>4068</v>
      </c>
      <c r="W2188" t="s">
        <v>5070</v>
      </c>
      <c r="X2188" t="s">
        <v>5113</v>
      </c>
      <c r="Y2188">
        <v>383.05</v>
      </c>
      <c r="Z2188">
        <v>236.07</v>
      </c>
      <c r="AA2188">
        <v>146.97999999999999</v>
      </c>
      <c r="AB2188">
        <v>0.38370969847278419</v>
      </c>
      <c r="AC2188" t="s">
        <v>4760</v>
      </c>
      <c r="AD2188" t="s">
        <v>5098</v>
      </c>
      <c r="AE2188" s="2">
        <v>46064</v>
      </c>
      <c r="AF2188">
        <v>2026</v>
      </c>
      <c r="AG2188" s="2">
        <v>46054</v>
      </c>
    </row>
    <row r="2189" spans="1:33" x14ac:dyDescent="0.25">
      <c r="A2189" t="s">
        <v>2176</v>
      </c>
      <c r="B2189" t="s">
        <v>2177</v>
      </c>
      <c r="C2189" t="s">
        <v>556</v>
      </c>
      <c r="D2189" t="s">
        <v>44</v>
      </c>
      <c r="E2189" t="s">
        <v>25</v>
      </c>
      <c r="F2189">
        <v>10</v>
      </c>
      <c r="G2189">
        <v>130.29</v>
      </c>
      <c r="H2189">
        <v>0.1</v>
      </c>
      <c r="I2189" t="s">
        <v>1258</v>
      </c>
      <c r="J2189" t="s">
        <v>5025</v>
      </c>
      <c r="K2189" t="s">
        <v>4973</v>
      </c>
      <c r="L2189" t="s">
        <v>5020</v>
      </c>
      <c r="M2189">
        <v>87.72</v>
      </c>
      <c r="N2189" s="2">
        <v>45342</v>
      </c>
      <c r="O2189">
        <v>44</v>
      </c>
      <c r="P2189" t="s">
        <v>4025</v>
      </c>
      <c r="Q2189" t="s">
        <v>4029</v>
      </c>
      <c r="R2189" t="s">
        <v>4074</v>
      </c>
      <c r="S2189" t="s">
        <v>4071</v>
      </c>
      <c r="T2189" t="s">
        <v>5065</v>
      </c>
      <c r="U2189" t="s">
        <v>4046</v>
      </c>
      <c r="V2189" t="s">
        <v>4032</v>
      </c>
      <c r="W2189" t="s">
        <v>5055</v>
      </c>
      <c r="X2189" t="s">
        <v>5067</v>
      </c>
      <c r="Y2189">
        <v>1172.6099999999999</v>
      </c>
      <c r="Z2189">
        <v>877.2</v>
      </c>
      <c r="AA2189">
        <v>295.41000000000003</v>
      </c>
      <c r="AB2189">
        <v>0.25192519251925199</v>
      </c>
      <c r="AC2189" t="s">
        <v>4849</v>
      </c>
      <c r="AD2189" t="s">
        <v>5064</v>
      </c>
      <c r="AE2189" s="2">
        <v>45980</v>
      </c>
      <c r="AF2189">
        <v>2025</v>
      </c>
      <c r="AG2189" s="2">
        <v>45962</v>
      </c>
    </row>
    <row r="2190" spans="1:33" x14ac:dyDescent="0.25">
      <c r="A2190" t="s">
        <v>3792</v>
      </c>
      <c r="B2190" t="s">
        <v>1678</v>
      </c>
      <c r="C2190" t="s">
        <v>153</v>
      </c>
      <c r="D2190" t="s">
        <v>226</v>
      </c>
      <c r="E2190" t="s">
        <v>14</v>
      </c>
      <c r="F2190">
        <v>1</v>
      </c>
      <c r="G2190">
        <v>130.29</v>
      </c>
      <c r="H2190">
        <v>0</v>
      </c>
      <c r="I2190" t="s">
        <v>35</v>
      </c>
      <c r="J2190" t="s">
        <v>5041</v>
      </c>
      <c r="K2190" t="s">
        <v>4973</v>
      </c>
      <c r="L2190" t="s">
        <v>5033</v>
      </c>
      <c r="M2190">
        <v>78.69</v>
      </c>
      <c r="N2190" s="2">
        <v>45810</v>
      </c>
      <c r="O2190">
        <v>51</v>
      </c>
      <c r="P2190" t="s">
        <v>4025</v>
      </c>
      <c r="Q2190" t="s">
        <v>4029</v>
      </c>
      <c r="R2190" t="s">
        <v>4031</v>
      </c>
      <c r="S2190" t="s">
        <v>4032</v>
      </c>
      <c r="T2190" t="s">
        <v>5062</v>
      </c>
      <c r="U2190" t="s">
        <v>4055</v>
      </c>
      <c r="V2190" t="s">
        <v>4032</v>
      </c>
      <c r="W2190" t="s">
        <v>5055</v>
      </c>
      <c r="X2190" t="s">
        <v>5063</v>
      </c>
      <c r="Y2190">
        <v>130.29</v>
      </c>
      <c r="Z2190">
        <v>78.69</v>
      </c>
      <c r="AA2190">
        <v>51.6</v>
      </c>
      <c r="AB2190">
        <v>0.39603960396039606</v>
      </c>
      <c r="AC2190" t="s">
        <v>4910</v>
      </c>
      <c r="AD2190" t="s">
        <v>5123</v>
      </c>
      <c r="AE2190" s="2">
        <v>46032</v>
      </c>
      <c r="AF2190">
        <v>2026</v>
      </c>
      <c r="AG2190" s="2">
        <v>46023</v>
      </c>
    </row>
    <row r="2191" spans="1:33" x14ac:dyDescent="0.25">
      <c r="A2191" t="s">
        <v>2914</v>
      </c>
      <c r="B2191" t="s">
        <v>675</v>
      </c>
      <c r="C2191" t="s">
        <v>556</v>
      </c>
      <c r="D2191" t="s">
        <v>62</v>
      </c>
      <c r="E2191" t="s">
        <v>25</v>
      </c>
      <c r="F2191">
        <v>1</v>
      </c>
      <c r="G2191">
        <v>129</v>
      </c>
      <c r="H2191">
        <v>0.02</v>
      </c>
      <c r="I2191" t="s">
        <v>1258</v>
      </c>
      <c r="J2191" t="s">
        <v>5025</v>
      </c>
      <c r="K2191" t="s">
        <v>4973</v>
      </c>
      <c r="L2191" t="s">
        <v>5020</v>
      </c>
      <c r="M2191">
        <v>87.72</v>
      </c>
      <c r="N2191" s="2">
        <v>45480</v>
      </c>
      <c r="O2191">
        <v>56</v>
      </c>
      <c r="P2191" t="s">
        <v>4030</v>
      </c>
      <c r="Q2191" t="s">
        <v>4029</v>
      </c>
      <c r="R2191" t="s">
        <v>4089</v>
      </c>
      <c r="S2191" t="s">
        <v>4068</v>
      </c>
      <c r="T2191" t="s">
        <v>5104</v>
      </c>
      <c r="U2191" t="s">
        <v>4143</v>
      </c>
      <c r="V2191" t="s">
        <v>4027</v>
      </c>
      <c r="W2191" t="s">
        <v>5055</v>
      </c>
      <c r="X2191" t="s">
        <v>5105</v>
      </c>
      <c r="Y2191">
        <v>126.42</v>
      </c>
      <c r="Z2191">
        <v>87.72</v>
      </c>
      <c r="AA2191">
        <v>38.700000000000003</v>
      </c>
      <c r="AB2191">
        <v>0.30612244897959184</v>
      </c>
      <c r="AC2191" t="s">
        <v>4128</v>
      </c>
      <c r="AD2191" t="s">
        <v>5103</v>
      </c>
      <c r="AE2191" s="2">
        <v>45992</v>
      </c>
      <c r="AF2191">
        <v>2025</v>
      </c>
      <c r="AG2191" s="2">
        <v>45992</v>
      </c>
    </row>
    <row r="2192" spans="1:33" x14ac:dyDescent="0.25">
      <c r="A2192" t="s">
        <v>3486</v>
      </c>
      <c r="B2192" t="s">
        <v>2024</v>
      </c>
      <c r="C2192" t="s">
        <v>556</v>
      </c>
      <c r="D2192" t="s">
        <v>44</v>
      </c>
      <c r="E2192" t="s">
        <v>25</v>
      </c>
      <c r="F2192">
        <v>3</v>
      </c>
      <c r="G2192">
        <v>129</v>
      </c>
      <c r="H2192">
        <v>0.05</v>
      </c>
      <c r="I2192" t="s">
        <v>20</v>
      </c>
      <c r="J2192" t="s">
        <v>5025</v>
      </c>
      <c r="K2192" t="s">
        <v>4973</v>
      </c>
      <c r="L2192" t="s">
        <v>5020</v>
      </c>
      <c r="M2192">
        <v>87.72</v>
      </c>
      <c r="N2192" s="2">
        <v>45521</v>
      </c>
      <c r="O2192">
        <v>70</v>
      </c>
      <c r="P2192" t="s">
        <v>4025</v>
      </c>
      <c r="Q2192" t="s">
        <v>4029</v>
      </c>
      <c r="R2192" t="s">
        <v>4089</v>
      </c>
      <c r="S2192" t="s">
        <v>4068</v>
      </c>
      <c r="T2192" t="s">
        <v>5065</v>
      </c>
      <c r="U2192" t="s">
        <v>4046</v>
      </c>
      <c r="V2192" t="s">
        <v>4032</v>
      </c>
      <c r="W2192" t="s">
        <v>5055</v>
      </c>
      <c r="X2192" t="s">
        <v>5067</v>
      </c>
      <c r="Y2192">
        <v>367.65</v>
      </c>
      <c r="Z2192">
        <v>263.16000000000003</v>
      </c>
      <c r="AA2192">
        <v>104.49</v>
      </c>
      <c r="AB2192">
        <v>0.28421052631578947</v>
      </c>
      <c r="AC2192" t="s">
        <v>4882</v>
      </c>
      <c r="AD2192" t="s">
        <v>5064</v>
      </c>
      <c r="AE2192" s="2">
        <v>46080</v>
      </c>
      <c r="AF2192">
        <v>2026</v>
      </c>
      <c r="AG2192" s="2">
        <v>46054</v>
      </c>
    </row>
    <row r="2193" spans="1:33" x14ac:dyDescent="0.25">
      <c r="A2193" t="s">
        <v>1671</v>
      </c>
      <c r="B2193" t="s">
        <v>281</v>
      </c>
      <c r="C2193" t="s">
        <v>153</v>
      </c>
      <c r="D2193" t="s">
        <v>95</v>
      </c>
      <c r="E2193" t="s">
        <v>25</v>
      </c>
      <c r="F2193">
        <v>2</v>
      </c>
      <c r="G2193">
        <v>129</v>
      </c>
      <c r="H2193">
        <v>0</v>
      </c>
      <c r="I2193" t="s">
        <v>1258</v>
      </c>
      <c r="J2193" t="s">
        <v>5041</v>
      </c>
      <c r="K2193" t="s">
        <v>4973</v>
      </c>
      <c r="L2193" t="s">
        <v>5033</v>
      </c>
      <c r="M2193">
        <v>78.69</v>
      </c>
      <c r="N2193" s="2">
        <v>45606</v>
      </c>
      <c r="O2193">
        <v>31</v>
      </c>
      <c r="P2193" t="s">
        <v>4025</v>
      </c>
      <c r="Q2193" t="s">
        <v>4024</v>
      </c>
      <c r="R2193" t="s">
        <v>4039</v>
      </c>
      <c r="S2193" t="s">
        <v>4032</v>
      </c>
      <c r="T2193" t="s">
        <v>5095</v>
      </c>
      <c r="U2193" t="s">
        <v>4089</v>
      </c>
      <c r="V2193" t="s">
        <v>4068</v>
      </c>
      <c r="W2193" t="s">
        <v>5051</v>
      </c>
      <c r="X2193" t="s">
        <v>5113</v>
      </c>
      <c r="Y2193">
        <v>258</v>
      </c>
      <c r="Z2193">
        <v>157.38</v>
      </c>
      <c r="AA2193">
        <v>100.62</v>
      </c>
      <c r="AB2193">
        <v>0.39</v>
      </c>
      <c r="AC2193" t="s">
        <v>4436</v>
      </c>
      <c r="AD2193" t="s">
        <v>5094</v>
      </c>
      <c r="AE2193" s="2">
        <v>46193</v>
      </c>
      <c r="AF2193">
        <v>2026</v>
      </c>
      <c r="AG2193" s="2">
        <v>46174</v>
      </c>
    </row>
    <row r="2194" spans="1:33" x14ac:dyDescent="0.25">
      <c r="A2194" t="s">
        <v>1876</v>
      </c>
      <c r="B2194" t="s">
        <v>1449</v>
      </c>
      <c r="C2194" t="s">
        <v>153</v>
      </c>
      <c r="D2194" t="s">
        <v>187</v>
      </c>
      <c r="E2194" t="s">
        <v>25</v>
      </c>
      <c r="F2194">
        <v>4</v>
      </c>
      <c r="G2194">
        <v>129</v>
      </c>
      <c r="H2194">
        <v>0.2</v>
      </c>
      <c r="I2194" t="s">
        <v>15</v>
      </c>
      <c r="J2194" t="s">
        <v>5041</v>
      </c>
      <c r="K2194" t="s">
        <v>4973</v>
      </c>
      <c r="L2194" t="s">
        <v>5033</v>
      </c>
      <c r="M2194">
        <v>78.69</v>
      </c>
      <c r="N2194" s="2">
        <v>45691</v>
      </c>
      <c r="O2194">
        <v>43</v>
      </c>
      <c r="P2194" t="s">
        <v>4030</v>
      </c>
      <c r="Q2194" t="s">
        <v>4024</v>
      </c>
      <c r="R2194" t="s">
        <v>4135</v>
      </c>
      <c r="S2194" t="s">
        <v>4058</v>
      </c>
      <c r="T2194" t="s">
        <v>5099</v>
      </c>
      <c r="U2194" t="s">
        <v>4067</v>
      </c>
      <c r="V2194" t="s">
        <v>4068</v>
      </c>
      <c r="W2194" t="s">
        <v>5070</v>
      </c>
      <c r="X2194" t="s">
        <v>5113</v>
      </c>
      <c r="Y2194">
        <v>412.8</v>
      </c>
      <c r="Z2194">
        <v>314.76</v>
      </c>
      <c r="AA2194">
        <v>98.04</v>
      </c>
      <c r="AB2194">
        <v>0.23750000000000002</v>
      </c>
      <c r="AC2194" t="s">
        <v>5139</v>
      </c>
      <c r="AD2194" t="s">
        <v>5098</v>
      </c>
      <c r="AE2194" s="2">
        <v>46130</v>
      </c>
      <c r="AF2194">
        <v>2026</v>
      </c>
      <c r="AG2194" s="2">
        <v>46113</v>
      </c>
    </row>
    <row r="2195" spans="1:33" x14ac:dyDescent="0.25">
      <c r="A2195" t="s">
        <v>922</v>
      </c>
      <c r="B2195" t="s">
        <v>908</v>
      </c>
      <c r="C2195" t="s">
        <v>153</v>
      </c>
      <c r="D2195" t="s">
        <v>95</v>
      </c>
      <c r="E2195" t="s">
        <v>14</v>
      </c>
      <c r="F2195">
        <v>2</v>
      </c>
      <c r="G2195">
        <v>129</v>
      </c>
      <c r="H2195">
        <v>0.2</v>
      </c>
      <c r="I2195" t="s">
        <v>15</v>
      </c>
      <c r="J2195" t="s">
        <v>5041</v>
      </c>
      <c r="K2195" t="s">
        <v>4973</v>
      </c>
      <c r="L2195" t="s">
        <v>5033</v>
      </c>
      <c r="M2195">
        <v>78.69</v>
      </c>
      <c r="N2195" s="2">
        <v>45448</v>
      </c>
      <c r="O2195">
        <v>70</v>
      </c>
      <c r="P2195" t="s">
        <v>4025</v>
      </c>
      <c r="Q2195" t="s">
        <v>4024</v>
      </c>
      <c r="R2195" t="s">
        <v>4074</v>
      </c>
      <c r="S2195" t="s">
        <v>4071</v>
      </c>
      <c r="T2195" t="s">
        <v>5095</v>
      </c>
      <c r="U2195" t="s">
        <v>4089</v>
      </c>
      <c r="V2195" t="s">
        <v>4068</v>
      </c>
      <c r="W2195" t="s">
        <v>5051</v>
      </c>
      <c r="X2195" t="s">
        <v>5113</v>
      </c>
      <c r="Y2195">
        <v>206.4</v>
      </c>
      <c r="Z2195">
        <v>157.38</v>
      </c>
      <c r="AA2195">
        <v>49.02</v>
      </c>
      <c r="AB2195">
        <v>0.23750000000000002</v>
      </c>
      <c r="AC2195" t="s">
        <v>4464</v>
      </c>
      <c r="AD2195" t="s">
        <v>5094</v>
      </c>
      <c r="AE2195" s="2">
        <v>46144</v>
      </c>
      <c r="AF2195">
        <v>2026</v>
      </c>
      <c r="AG2195" s="2">
        <v>46143</v>
      </c>
    </row>
    <row r="2196" spans="1:33" x14ac:dyDescent="0.25">
      <c r="A2196" t="s">
        <v>941</v>
      </c>
      <c r="B2196" t="s">
        <v>312</v>
      </c>
      <c r="C2196" t="s">
        <v>556</v>
      </c>
      <c r="D2196" t="s">
        <v>196</v>
      </c>
      <c r="E2196" t="s">
        <v>25</v>
      </c>
      <c r="F2196">
        <v>1</v>
      </c>
      <c r="G2196">
        <v>129</v>
      </c>
      <c r="H2196">
        <v>0.05</v>
      </c>
      <c r="I2196" t="s">
        <v>20</v>
      </c>
      <c r="J2196" t="s">
        <v>5025</v>
      </c>
      <c r="K2196" t="s">
        <v>4973</v>
      </c>
      <c r="L2196" t="s">
        <v>5020</v>
      </c>
      <c r="M2196">
        <v>87.72</v>
      </c>
      <c r="N2196" s="2">
        <v>46036</v>
      </c>
      <c r="O2196">
        <v>37</v>
      </c>
      <c r="P2196" t="s">
        <v>4025</v>
      </c>
      <c r="Q2196" t="s">
        <v>4024</v>
      </c>
      <c r="R2196" t="s">
        <v>4031</v>
      </c>
      <c r="S2196" t="s">
        <v>4032</v>
      </c>
      <c r="T2196" t="s">
        <v>5124</v>
      </c>
      <c r="U2196" t="s">
        <v>4039</v>
      </c>
      <c r="V2196" t="s">
        <v>4032</v>
      </c>
      <c r="W2196" t="s">
        <v>5070</v>
      </c>
      <c r="X2196" t="s">
        <v>5071</v>
      </c>
      <c r="Y2196">
        <v>122.55</v>
      </c>
      <c r="Z2196">
        <v>87.72</v>
      </c>
      <c r="AA2196">
        <v>34.83</v>
      </c>
      <c r="AB2196">
        <v>0.28421052631578947</v>
      </c>
      <c r="AC2196" t="s">
        <v>4223</v>
      </c>
      <c r="AD2196" t="s">
        <v>5068</v>
      </c>
      <c r="AE2196" s="2">
        <v>46112</v>
      </c>
      <c r="AF2196">
        <v>2026</v>
      </c>
      <c r="AG2196" s="2">
        <v>46082</v>
      </c>
    </row>
    <row r="2197" spans="1:33" x14ac:dyDescent="0.25">
      <c r="A2197" t="s">
        <v>2280</v>
      </c>
      <c r="B2197" t="s">
        <v>382</v>
      </c>
      <c r="C2197" t="s">
        <v>556</v>
      </c>
      <c r="D2197" t="s">
        <v>74</v>
      </c>
      <c r="E2197" t="s">
        <v>14</v>
      </c>
      <c r="F2197">
        <v>1</v>
      </c>
      <c r="G2197">
        <v>129</v>
      </c>
      <c r="H2197">
        <v>0.02</v>
      </c>
      <c r="I2197" t="s">
        <v>1258</v>
      </c>
      <c r="J2197" t="s">
        <v>5025</v>
      </c>
      <c r="K2197" t="s">
        <v>4973</v>
      </c>
      <c r="L2197" t="s">
        <v>5020</v>
      </c>
      <c r="M2197">
        <v>87.72</v>
      </c>
      <c r="N2197" s="2">
        <v>45469</v>
      </c>
      <c r="O2197">
        <v>23</v>
      </c>
      <c r="P2197" t="s">
        <v>4048</v>
      </c>
      <c r="Q2197" t="s">
        <v>4029</v>
      </c>
      <c r="R2197" t="s">
        <v>4039</v>
      </c>
      <c r="S2197" t="s">
        <v>4032</v>
      </c>
      <c r="T2197" t="s">
        <v>5092</v>
      </c>
      <c r="U2197" t="s">
        <v>4165</v>
      </c>
      <c r="V2197" t="s">
        <v>4071</v>
      </c>
      <c r="W2197" t="s">
        <v>5055</v>
      </c>
      <c r="X2197" t="s">
        <v>5093</v>
      </c>
      <c r="Y2197">
        <v>126.42</v>
      </c>
      <c r="Z2197">
        <v>87.72</v>
      </c>
      <c r="AA2197">
        <v>38.700000000000003</v>
      </c>
      <c r="AB2197">
        <v>0.30612244897959184</v>
      </c>
      <c r="AC2197" t="s">
        <v>4120</v>
      </c>
      <c r="AD2197" t="s">
        <v>5091</v>
      </c>
      <c r="AE2197" s="2">
        <v>45920</v>
      </c>
      <c r="AF2197">
        <v>2025</v>
      </c>
      <c r="AG2197" s="2">
        <v>45901</v>
      </c>
    </row>
    <row r="2198" spans="1:33" x14ac:dyDescent="0.25">
      <c r="A2198" t="s">
        <v>3751</v>
      </c>
      <c r="B2198" t="s">
        <v>566</v>
      </c>
      <c r="C2198" t="s">
        <v>556</v>
      </c>
      <c r="D2198" t="s">
        <v>120</v>
      </c>
      <c r="E2198" t="s">
        <v>14</v>
      </c>
      <c r="F2198">
        <v>1</v>
      </c>
      <c r="G2198">
        <v>129</v>
      </c>
      <c r="H2198">
        <v>0</v>
      </c>
      <c r="I2198" t="s">
        <v>30</v>
      </c>
      <c r="J2198" t="s">
        <v>5025</v>
      </c>
      <c r="K2198" t="s">
        <v>4973</v>
      </c>
      <c r="L2198" t="s">
        <v>5020</v>
      </c>
      <c r="M2198">
        <v>87.72</v>
      </c>
      <c r="N2198" s="2">
        <v>45744</v>
      </c>
      <c r="O2198">
        <v>53</v>
      </c>
      <c r="P2198" t="s">
        <v>4025</v>
      </c>
      <c r="Q2198" t="s">
        <v>4024</v>
      </c>
      <c r="R2198" t="s">
        <v>4077</v>
      </c>
      <c r="S2198" t="s">
        <v>4071</v>
      </c>
      <c r="T2198" t="s">
        <v>5101</v>
      </c>
      <c r="U2198" t="s">
        <v>4026</v>
      </c>
      <c r="V2198" t="s">
        <v>4027</v>
      </c>
      <c r="W2198" t="s">
        <v>5051</v>
      </c>
      <c r="X2198" t="s">
        <v>5102</v>
      </c>
      <c r="Y2198">
        <v>129</v>
      </c>
      <c r="Z2198">
        <v>87.72</v>
      </c>
      <c r="AA2198">
        <v>41.28</v>
      </c>
      <c r="AB2198">
        <v>0.32</v>
      </c>
      <c r="AC2198" t="s">
        <v>4683</v>
      </c>
      <c r="AD2198" t="s">
        <v>5127</v>
      </c>
      <c r="AE2198" s="2">
        <v>46212</v>
      </c>
      <c r="AF2198">
        <v>2026</v>
      </c>
      <c r="AG2198" s="2">
        <v>46204</v>
      </c>
    </row>
    <row r="2199" spans="1:33" x14ac:dyDescent="0.25">
      <c r="A2199" t="s">
        <v>3944</v>
      </c>
      <c r="B2199" t="s">
        <v>3562</v>
      </c>
      <c r="C2199" t="s">
        <v>153</v>
      </c>
      <c r="D2199" t="s">
        <v>104</v>
      </c>
      <c r="E2199" t="s">
        <v>25</v>
      </c>
      <c r="F2199">
        <v>3</v>
      </c>
      <c r="G2199">
        <v>127.71</v>
      </c>
      <c r="H2199">
        <v>0.15</v>
      </c>
      <c r="I2199" t="s">
        <v>15</v>
      </c>
      <c r="J2199" t="s">
        <v>5041</v>
      </c>
      <c r="K2199" t="s">
        <v>4973</v>
      </c>
      <c r="L2199" t="s">
        <v>5033</v>
      </c>
      <c r="M2199">
        <v>78.69</v>
      </c>
      <c r="N2199" s="2">
        <v>45846</v>
      </c>
      <c r="O2199">
        <v>46</v>
      </c>
      <c r="P2199" t="s">
        <v>4025</v>
      </c>
      <c r="Q2199" t="s">
        <v>4029</v>
      </c>
      <c r="R2199" t="s">
        <v>4046</v>
      </c>
      <c r="S2199" t="s">
        <v>4032</v>
      </c>
      <c r="T2199" t="s">
        <v>5073</v>
      </c>
      <c r="U2199" t="s">
        <v>4035</v>
      </c>
      <c r="V2199" t="s">
        <v>4036</v>
      </c>
      <c r="W2199" t="s">
        <v>5051</v>
      </c>
      <c r="X2199" t="s">
        <v>5074</v>
      </c>
      <c r="Y2199">
        <v>325.66000000000003</v>
      </c>
      <c r="Z2199">
        <v>236.07</v>
      </c>
      <c r="AA2199">
        <v>89.59</v>
      </c>
      <c r="AB2199">
        <v>0.27510286802186329</v>
      </c>
      <c r="AC2199" t="s">
        <v>4376</v>
      </c>
      <c r="AD2199" t="s">
        <v>5072</v>
      </c>
      <c r="AE2199" s="2">
        <v>46102</v>
      </c>
      <c r="AF2199">
        <v>2026</v>
      </c>
      <c r="AG2199" s="2">
        <v>46082</v>
      </c>
    </row>
    <row r="2200" spans="1:33" x14ac:dyDescent="0.25">
      <c r="A2200" t="s">
        <v>865</v>
      </c>
      <c r="B2200" t="s">
        <v>866</v>
      </c>
      <c r="C2200" t="s">
        <v>153</v>
      </c>
      <c r="D2200" t="s">
        <v>62</v>
      </c>
      <c r="E2200" t="s">
        <v>14</v>
      </c>
      <c r="F2200">
        <v>1</v>
      </c>
      <c r="G2200">
        <v>127.71</v>
      </c>
      <c r="H2200">
        <v>0.05</v>
      </c>
      <c r="I2200" t="s">
        <v>1258</v>
      </c>
      <c r="J2200" t="s">
        <v>5041</v>
      </c>
      <c r="K2200" t="s">
        <v>4973</v>
      </c>
      <c r="L2200" t="s">
        <v>5033</v>
      </c>
      <c r="M2200">
        <v>78.69</v>
      </c>
      <c r="N2200" s="2">
        <v>45866</v>
      </c>
      <c r="O2200">
        <v>72</v>
      </c>
      <c r="P2200" t="s">
        <v>4025</v>
      </c>
      <c r="Q2200" t="s">
        <v>4024</v>
      </c>
      <c r="R2200" t="s">
        <v>4053</v>
      </c>
      <c r="S2200" t="s">
        <v>4027</v>
      </c>
      <c r="T2200" t="s">
        <v>5104</v>
      </c>
      <c r="U2200" t="s">
        <v>4143</v>
      </c>
      <c r="V2200" t="s">
        <v>4027</v>
      </c>
      <c r="W2200" t="s">
        <v>5055</v>
      </c>
      <c r="X2200" t="s">
        <v>5105</v>
      </c>
      <c r="Y2200">
        <v>121.32</v>
      </c>
      <c r="Z2200">
        <v>78.69</v>
      </c>
      <c r="AA2200">
        <v>42.63</v>
      </c>
      <c r="AB2200">
        <v>0.35138476755687442</v>
      </c>
      <c r="AC2200" t="s">
        <v>4545</v>
      </c>
      <c r="AD2200" t="s">
        <v>5103</v>
      </c>
      <c r="AE2200" s="2">
        <v>46125</v>
      </c>
      <c r="AF2200">
        <v>2026</v>
      </c>
      <c r="AG2200" s="2">
        <v>46113</v>
      </c>
    </row>
    <row r="2201" spans="1:33" x14ac:dyDescent="0.25">
      <c r="A2201" t="s">
        <v>4007</v>
      </c>
      <c r="B2201" t="s">
        <v>1276</v>
      </c>
      <c r="C2201" t="s">
        <v>556</v>
      </c>
      <c r="D2201" t="s">
        <v>13</v>
      </c>
      <c r="E2201" t="s">
        <v>14</v>
      </c>
      <c r="F2201">
        <v>3</v>
      </c>
      <c r="G2201">
        <v>127.71</v>
      </c>
      <c r="H2201">
        <v>0.05</v>
      </c>
      <c r="I2201" t="s">
        <v>30</v>
      </c>
      <c r="J2201" t="s">
        <v>5025</v>
      </c>
      <c r="K2201" t="s">
        <v>4973</v>
      </c>
      <c r="L2201" t="s">
        <v>5020</v>
      </c>
      <c r="M2201">
        <v>87.72</v>
      </c>
      <c r="N2201" s="2">
        <v>45070</v>
      </c>
      <c r="O2201">
        <v>55</v>
      </c>
      <c r="P2201" t="s">
        <v>4030</v>
      </c>
      <c r="Q2201" t="s">
        <v>4024</v>
      </c>
      <c r="R2201" t="s">
        <v>4074</v>
      </c>
      <c r="S2201" t="s">
        <v>4071</v>
      </c>
      <c r="T2201" t="s">
        <v>5076</v>
      </c>
      <c r="U2201" t="s">
        <v>4085</v>
      </c>
      <c r="V2201" t="s">
        <v>4036</v>
      </c>
      <c r="W2201" t="s">
        <v>5051</v>
      </c>
      <c r="X2201" t="s">
        <v>5077</v>
      </c>
      <c r="Y2201">
        <v>363.97</v>
      </c>
      <c r="Z2201">
        <v>263.16000000000003</v>
      </c>
      <c r="AA2201">
        <v>100.81</v>
      </c>
      <c r="AB2201">
        <v>0.27697337692666979</v>
      </c>
      <c r="AC2201" t="s">
        <v>4231</v>
      </c>
      <c r="AD2201" t="s">
        <v>5075</v>
      </c>
      <c r="AE2201" s="2">
        <v>45947</v>
      </c>
      <c r="AF2201">
        <v>2025</v>
      </c>
      <c r="AG2201" s="2">
        <v>45931</v>
      </c>
    </row>
    <row r="2202" spans="1:33" x14ac:dyDescent="0.25">
      <c r="A2202" t="s">
        <v>3351</v>
      </c>
      <c r="B2202" t="s">
        <v>2083</v>
      </c>
      <c r="C2202" t="s">
        <v>556</v>
      </c>
      <c r="D2202" t="s">
        <v>226</v>
      </c>
      <c r="E2202" t="s">
        <v>14</v>
      </c>
      <c r="F2202">
        <v>5</v>
      </c>
      <c r="G2202">
        <v>127.71</v>
      </c>
      <c r="H2202">
        <v>0</v>
      </c>
      <c r="I2202" t="s">
        <v>35</v>
      </c>
      <c r="J2202" t="s">
        <v>5025</v>
      </c>
      <c r="K2202" t="s">
        <v>4973</v>
      </c>
      <c r="L2202" t="s">
        <v>5020</v>
      </c>
      <c r="M2202">
        <v>87.72</v>
      </c>
      <c r="N2202" s="2">
        <v>45087</v>
      </c>
      <c r="O2202">
        <v>49</v>
      </c>
      <c r="P2202" t="s">
        <v>4025</v>
      </c>
      <c r="Q2202" t="s">
        <v>4029</v>
      </c>
      <c r="R2202" t="s">
        <v>4041</v>
      </c>
      <c r="S2202" t="s">
        <v>4036</v>
      </c>
      <c r="T2202" t="s">
        <v>5062</v>
      </c>
      <c r="U2202" t="s">
        <v>4055</v>
      </c>
      <c r="V2202" t="s">
        <v>4032</v>
      </c>
      <c r="W2202" t="s">
        <v>5055</v>
      </c>
      <c r="X2202" t="s">
        <v>5063</v>
      </c>
      <c r="Y2202">
        <v>638.54999999999995</v>
      </c>
      <c r="Z2202">
        <v>438.6</v>
      </c>
      <c r="AA2202">
        <v>199.95</v>
      </c>
      <c r="AB2202">
        <v>0.31313131313131315</v>
      </c>
      <c r="AC2202" t="s">
        <v>4222</v>
      </c>
      <c r="AD2202" t="s">
        <v>5123</v>
      </c>
      <c r="AE2202" s="2">
        <v>45991</v>
      </c>
      <c r="AF2202">
        <v>2025</v>
      </c>
      <c r="AG2202" s="2">
        <v>45962</v>
      </c>
    </row>
    <row r="2203" spans="1:33" x14ac:dyDescent="0.25">
      <c r="A2203" t="s">
        <v>2165</v>
      </c>
      <c r="B2203" t="s">
        <v>2032</v>
      </c>
      <c r="C2203" t="s">
        <v>556</v>
      </c>
      <c r="D2203" t="s">
        <v>74</v>
      </c>
      <c r="E2203" t="s">
        <v>14</v>
      </c>
      <c r="F2203">
        <v>1</v>
      </c>
      <c r="G2203">
        <v>127.71</v>
      </c>
      <c r="H2203">
        <v>0.1</v>
      </c>
      <c r="I2203" t="s">
        <v>1258</v>
      </c>
      <c r="J2203" t="s">
        <v>5025</v>
      </c>
      <c r="K2203" t="s">
        <v>4973</v>
      </c>
      <c r="L2203" t="s">
        <v>5020</v>
      </c>
      <c r="M2203">
        <v>87.72</v>
      </c>
      <c r="N2203" s="2">
        <v>45240</v>
      </c>
      <c r="O2203">
        <v>68</v>
      </c>
      <c r="P2203" t="s">
        <v>4048</v>
      </c>
      <c r="Q2203" t="s">
        <v>4029</v>
      </c>
      <c r="R2203" t="s">
        <v>4035</v>
      </c>
      <c r="S2203" t="s">
        <v>4036</v>
      </c>
      <c r="T2203" t="s">
        <v>5092</v>
      </c>
      <c r="U2203" t="s">
        <v>4165</v>
      </c>
      <c r="V2203" t="s">
        <v>4071</v>
      </c>
      <c r="W2203" t="s">
        <v>5055</v>
      </c>
      <c r="X2203" t="s">
        <v>5093</v>
      </c>
      <c r="Y2203">
        <v>114.94</v>
      </c>
      <c r="Z2203">
        <v>87.72</v>
      </c>
      <c r="AA2203">
        <v>27.22</v>
      </c>
      <c r="AB2203">
        <v>0.23681921002262049</v>
      </c>
      <c r="AC2203" t="s">
        <v>4817</v>
      </c>
      <c r="AD2203" t="s">
        <v>5091</v>
      </c>
      <c r="AE2203" s="2">
        <v>46030</v>
      </c>
      <c r="AF2203">
        <v>2026</v>
      </c>
      <c r="AG2203" s="2">
        <v>46023</v>
      </c>
    </row>
    <row r="2204" spans="1:33" x14ac:dyDescent="0.25">
      <c r="A2204" t="s">
        <v>1553</v>
      </c>
      <c r="B2204" t="s">
        <v>1343</v>
      </c>
      <c r="C2204" t="s">
        <v>556</v>
      </c>
      <c r="D2204" t="s">
        <v>104</v>
      </c>
      <c r="E2204" t="s">
        <v>25</v>
      </c>
      <c r="F2204">
        <v>4</v>
      </c>
      <c r="G2204">
        <v>127.71</v>
      </c>
      <c r="H2204">
        <v>0.05</v>
      </c>
      <c r="I2204" t="s">
        <v>35</v>
      </c>
      <c r="J2204" t="s">
        <v>5025</v>
      </c>
      <c r="K2204" t="s">
        <v>4973</v>
      </c>
      <c r="L2204" t="s">
        <v>5020</v>
      </c>
      <c r="M2204">
        <v>87.72</v>
      </c>
      <c r="N2204" s="2">
        <v>46079</v>
      </c>
      <c r="O2204">
        <v>62</v>
      </c>
      <c r="P2204" t="s">
        <v>4025</v>
      </c>
      <c r="Q2204" t="s">
        <v>4029</v>
      </c>
      <c r="R2204" t="s">
        <v>4097</v>
      </c>
      <c r="S2204" t="s">
        <v>4071</v>
      </c>
      <c r="T2204" t="s">
        <v>5073</v>
      </c>
      <c r="U2204" t="s">
        <v>4035</v>
      </c>
      <c r="V2204" t="s">
        <v>4036</v>
      </c>
      <c r="W2204" t="s">
        <v>5051</v>
      </c>
      <c r="X2204" t="s">
        <v>5074</v>
      </c>
      <c r="Y2204">
        <v>485.3</v>
      </c>
      <c r="Z2204">
        <v>350.88</v>
      </c>
      <c r="AA2204">
        <v>134.41999999999999</v>
      </c>
      <c r="AB2204">
        <v>0.27698330929322068</v>
      </c>
      <c r="AC2204" t="s">
        <v>4768</v>
      </c>
      <c r="AD2204" t="s">
        <v>5072</v>
      </c>
      <c r="AE2204" s="2">
        <v>45898</v>
      </c>
      <c r="AF2204">
        <v>2025</v>
      </c>
      <c r="AG2204" s="2">
        <v>45870</v>
      </c>
    </row>
    <row r="2205" spans="1:33" x14ac:dyDescent="0.25">
      <c r="A2205" t="s">
        <v>1413</v>
      </c>
      <c r="B2205" t="s">
        <v>1414</v>
      </c>
      <c r="C2205" t="s">
        <v>153</v>
      </c>
      <c r="D2205" t="s">
        <v>112</v>
      </c>
      <c r="E2205" t="s">
        <v>25</v>
      </c>
      <c r="F2205">
        <v>4</v>
      </c>
      <c r="G2205">
        <v>127.71</v>
      </c>
      <c r="H2205">
        <v>0</v>
      </c>
      <c r="I2205" t="s">
        <v>1258</v>
      </c>
      <c r="J2205" t="s">
        <v>5041</v>
      </c>
      <c r="K2205" t="s">
        <v>4973</v>
      </c>
      <c r="L2205" t="s">
        <v>5033</v>
      </c>
      <c r="M2205">
        <v>78.69</v>
      </c>
      <c r="N2205" s="2">
        <v>44990</v>
      </c>
      <c r="O2205">
        <v>35</v>
      </c>
      <c r="P2205" t="s">
        <v>4025</v>
      </c>
      <c r="Q2205" t="s">
        <v>4024</v>
      </c>
      <c r="R2205" t="s">
        <v>4143</v>
      </c>
      <c r="S2205" t="s">
        <v>4027</v>
      </c>
      <c r="T2205" t="s">
        <v>5107</v>
      </c>
      <c r="U2205" t="s">
        <v>4057</v>
      </c>
      <c r="V2205" t="s">
        <v>4058</v>
      </c>
      <c r="W2205" t="s">
        <v>5051</v>
      </c>
      <c r="X2205" t="s">
        <v>5108</v>
      </c>
      <c r="Y2205">
        <v>510.84</v>
      </c>
      <c r="Z2205">
        <v>314.76</v>
      </c>
      <c r="AA2205">
        <v>196.08</v>
      </c>
      <c r="AB2205">
        <v>0.38383838383838387</v>
      </c>
      <c r="AC2205" t="s">
        <v>4232</v>
      </c>
      <c r="AD2205" t="s">
        <v>5106</v>
      </c>
      <c r="AE2205" s="2">
        <v>45981</v>
      </c>
      <c r="AF2205">
        <v>2025</v>
      </c>
      <c r="AG2205" s="2">
        <v>45962</v>
      </c>
    </row>
    <row r="2206" spans="1:33" x14ac:dyDescent="0.25">
      <c r="A2206" t="s">
        <v>151</v>
      </c>
      <c r="B2206" t="s">
        <v>152</v>
      </c>
      <c r="C2206" t="s">
        <v>153</v>
      </c>
      <c r="D2206" t="s">
        <v>74</v>
      </c>
      <c r="E2206" t="s">
        <v>14</v>
      </c>
      <c r="F2206">
        <v>4</v>
      </c>
      <c r="G2206">
        <v>127.71</v>
      </c>
      <c r="H2206">
        <v>0.15</v>
      </c>
      <c r="I2206" t="s">
        <v>20</v>
      </c>
      <c r="J2206" t="s">
        <v>5041</v>
      </c>
      <c r="K2206" t="s">
        <v>4973</v>
      </c>
      <c r="L2206" t="s">
        <v>5033</v>
      </c>
      <c r="M2206">
        <v>78.69</v>
      </c>
      <c r="N2206" s="2">
        <v>44990</v>
      </c>
      <c r="O2206">
        <v>35</v>
      </c>
      <c r="P2206" t="s">
        <v>4052</v>
      </c>
      <c r="Q2206" t="s">
        <v>4024</v>
      </c>
      <c r="R2206" t="s">
        <v>4053</v>
      </c>
      <c r="S2206" t="s">
        <v>4027</v>
      </c>
      <c r="T2206" t="s">
        <v>5092</v>
      </c>
      <c r="U2206" t="s">
        <v>4165</v>
      </c>
      <c r="V2206" t="s">
        <v>4071</v>
      </c>
      <c r="W2206" t="s">
        <v>5055</v>
      </c>
      <c r="X2206" t="s">
        <v>5093</v>
      </c>
      <c r="Y2206">
        <v>434.21</v>
      </c>
      <c r="Z2206">
        <v>314.76</v>
      </c>
      <c r="AA2206">
        <v>119.45</v>
      </c>
      <c r="AB2206">
        <v>0.27509730314824626</v>
      </c>
      <c r="AC2206" t="s">
        <v>4943</v>
      </c>
      <c r="AD2206" t="s">
        <v>5091</v>
      </c>
      <c r="AE2206" s="2">
        <v>46042</v>
      </c>
      <c r="AF2206">
        <v>2026</v>
      </c>
      <c r="AG2206" s="2">
        <v>46023</v>
      </c>
    </row>
    <row r="2207" spans="1:33" x14ac:dyDescent="0.25">
      <c r="A2207" t="s">
        <v>3494</v>
      </c>
      <c r="B2207" t="s">
        <v>1092</v>
      </c>
      <c r="C2207" t="s">
        <v>153</v>
      </c>
      <c r="D2207" t="s">
        <v>74</v>
      </c>
      <c r="E2207" t="s">
        <v>25</v>
      </c>
      <c r="F2207">
        <v>5</v>
      </c>
      <c r="G2207">
        <v>127.71</v>
      </c>
      <c r="H2207">
        <v>0</v>
      </c>
      <c r="I2207" t="s">
        <v>1258</v>
      </c>
      <c r="J2207" t="s">
        <v>5041</v>
      </c>
      <c r="K2207" t="s">
        <v>4973</v>
      </c>
      <c r="L2207" t="s">
        <v>5033</v>
      </c>
      <c r="M2207">
        <v>78.69</v>
      </c>
      <c r="N2207" s="2">
        <v>45305</v>
      </c>
      <c r="O2207">
        <v>51</v>
      </c>
      <c r="P2207" t="s">
        <v>4030</v>
      </c>
      <c r="Q2207" t="s">
        <v>4024</v>
      </c>
      <c r="R2207" t="s">
        <v>4044</v>
      </c>
      <c r="S2207" t="s">
        <v>4036</v>
      </c>
      <c r="T2207" t="s">
        <v>5092</v>
      </c>
      <c r="U2207" t="s">
        <v>4165</v>
      </c>
      <c r="V2207" t="s">
        <v>4071</v>
      </c>
      <c r="W2207" t="s">
        <v>5055</v>
      </c>
      <c r="X2207" t="s">
        <v>5093</v>
      </c>
      <c r="Y2207">
        <v>638.54999999999995</v>
      </c>
      <c r="Z2207">
        <v>393.45</v>
      </c>
      <c r="AA2207">
        <v>245.1</v>
      </c>
      <c r="AB2207">
        <v>0.38383838383838387</v>
      </c>
      <c r="AC2207" t="s">
        <v>4537</v>
      </c>
      <c r="AD2207" t="s">
        <v>5091</v>
      </c>
      <c r="AE2207" s="2">
        <v>46002</v>
      </c>
      <c r="AF2207">
        <v>2025</v>
      </c>
      <c r="AG2207" s="2">
        <v>45992</v>
      </c>
    </row>
    <row r="2208" spans="1:33" x14ac:dyDescent="0.25">
      <c r="A2208" t="s">
        <v>2220</v>
      </c>
      <c r="B2208" t="s">
        <v>2221</v>
      </c>
      <c r="C2208" t="s">
        <v>153</v>
      </c>
      <c r="D2208" t="s">
        <v>34</v>
      </c>
      <c r="E2208" t="s">
        <v>14</v>
      </c>
      <c r="F2208">
        <v>5</v>
      </c>
      <c r="G2208">
        <v>127.71</v>
      </c>
      <c r="H2208">
        <v>0.15</v>
      </c>
      <c r="I2208" t="s">
        <v>35</v>
      </c>
      <c r="J2208" t="s">
        <v>5041</v>
      </c>
      <c r="K2208" t="s">
        <v>4973</v>
      </c>
      <c r="L2208" t="s">
        <v>5033</v>
      </c>
      <c r="M2208">
        <v>78.69</v>
      </c>
      <c r="N2208" s="2">
        <v>46156</v>
      </c>
      <c r="O2208">
        <v>30</v>
      </c>
      <c r="P2208" t="s">
        <v>4052</v>
      </c>
      <c r="Q2208" t="s">
        <v>4024</v>
      </c>
      <c r="R2208" t="s">
        <v>4087</v>
      </c>
      <c r="S2208" t="s">
        <v>4036</v>
      </c>
      <c r="T2208" t="s">
        <v>5079</v>
      </c>
      <c r="U2208" t="s">
        <v>4041</v>
      </c>
      <c r="V2208" t="s">
        <v>4036</v>
      </c>
      <c r="W2208" t="s">
        <v>5055</v>
      </c>
      <c r="X2208" t="s">
        <v>5080</v>
      </c>
      <c r="Y2208">
        <v>542.77</v>
      </c>
      <c r="Z2208">
        <v>393.45</v>
      </c>
      <c r="AA2208">
        <v>149.32</v>
      </c>
      <c r="AB2208">
        <v>0.27510731985924058</v>
      </c>
      <c r="AC2208" t="s">
        <v>4378</v>
      </c>
      <c r="AD2208" t="s">
        <v>5078</v>
      </c>
      <c r="AE2208" s="2">
        <v>46015</v>
      </c>
      <c r="AF2208">
        <v>2025</v>
      </c>
      <c r="AG2208" s="2">
        <v>45992</v>
      </c>
    </row>
    <row r="2209" spans="1:33" x14ac:dyDescent="0.25">
      <c r="A2209" t="s">
        <v>183</v>
      </c>
      <c r="B2209" t="s">
        <v>184</v>
      </c>
      <c r="C2209" t="s">
        <v>153</v>
      </c>
      <c r="D2209" t="s">
        <v>48</v>
      </c>
      <c r="E2209" t="s">
        <v>14</v>
      </c>
      <c r="F2209">
        <v>3</v>
      </c>
      <c r="G2209">
        <v>127.71</v>
      </c>
      <c r="H2209">
        <v>0.02</v>
      </c>
      <c r="I2209" t="s">
        <v>30</v>
      </c>
      <c r="J2209" t="s">
        <v>5041</v>
      </c>
      <c r="K2209" t="s">
        <v>4973</v>
      </c>
      <c r="L2209" t="s">
        <v>5033</v>
      </c>
      <c r="M2209">
        <v>78.69</v>
      </c>
      <c r="N2209" s="2">
        <v>45145</v>
      </c>
      <c r="O2209">
        <v>68</v>
      </c>
      <c r="P2209" t="s">
        <v>5126</v>
      </c>
      <c r="Q2209" t="s">
        <v>4024</v>
      </c>
      <c r="R2209" t="s">
        <v>4070</v>
      </c>
      <c r="S2209" t="s">
        <v>4071</v>
      </c>
      <c r="T2209" t="s">
        <v>5110</v>
      </c>
      <c r="U2209" t="s">
        <v>4135</v>
      </c>
      <c r="V2209" t="s">
        <v>4058</v>
      </c>
      <c r="W2209" t="s">
        <v>5055</v>
      </c>
      <c r="X2209" t="s">
        <v>5112</v>
      </c>
      <c r="Y2209">
        <v>375.47</v>
      </c>
      <c r="Z2209">
        <v>236.07</v>
      </c>
      <c r="AA2209">
        <v>139.4</v>
      </c>
      <c r="AB2209">
        <v>0.37126801075984767</v>
      </c>
      <c r="AC2209" t="s">
        <v>4391</v>
      </c>
      <c r="AD2209" t="s">
        <v>5109</v>
      </c>
      <c r="AE2209" s="2">
        <v>46044</v>
      </c>
      <c r="AF2209">
        <v>2026</v>
      </c>
      <c r="AG2209" s="2">
        <v>46023</v>
      </c>
    </row>
    <row r="2210" spans="1:33" x14ac:dyDescent="0.25">
      <c r="A2210" t="s">
        <v>3298</v>
      </c>
      <c r="B2210" t="s">
        <v>1930</v>
      </c>
      <c r="C2210" t="s">
        <v>153</v>
      </c>
      <c r="D2210" t="s">
        <v>226</v>
      </c>
      <c r="E2210" t="s">
        <v>25</v>
      </c>
      <c r="F2210">
        <v>3</v>
      </c>
      <c r="G2210">
        <v>127.71</v>
      </c>
      <c r="H2210">
        <v>0.1</v>
      </c>
      <c r="I2210" t="s">
        <v>1258</v>
      </c>
      <c r="J2210" t="s">
        <v>5041</v>
      </c>
      <c r="K2210" t="s">
        <v>4973</v>
      </c>
      <c r="L2210" t="s">
        <v>5033</v>
      </c>
      <c r="M2210">
        <v>78.69</v>
      </c>
      <c r="N2210" s="2">
        <v>45583</v>
      </c>
      <c r="O2210">
        <v>71</v>
      </c>
      <c r="P2210" t="s">
        <v>4025</v>
      </c>
      <c r="Q2210" t="s">
        <v>4024</v>
      </c>
      <c r="R2210" t="s">
        <v>4092</v>
      </c>
      <c r="S2210" t="s">
        <v>4071</v>
      </c>
      <c r="T2210" t="s">
        <v>5062</v>
      </c>
      <c r="U2210" t="s">
        <v>4055</v>
      </c>
      <c r="V2210" t="s">
        <v>4032</v>
      </c>
      <c r="W2210" t="s">
        <v>5055</v>
      </c>
      <c r="X2210" t="s">
        <v>5063</v>
      </c>
      <c r="Y2210">
        <v>344.82</v>
      </c>
      <c r="Z2210">
        <v>236.07</v>
      </c>
      <c r="AA2210">
        <v>108.75</v>
      </c>
      <c r="AB2210">
        <v>0.31538193840264489</v>
      </c>
      <c r="AC2210" t="s">
        <v>4349</v>
      </c>
      <c r="AD2210" t="s">
        <v>5123</v>
      </c>
      <c r="AE2210" s="2">
        <v>46146</v>
      </c>
      <c r="AF2210">
        <v>2026</v>
      </c>
      <c r="AG2210" s="2">
        <v>46143</v>
      </c>
    </row>
    <row r="2211" spans="1:33" x14ac:dyDescent="0.25">
      <c r="A2211" t="s">
        <v>2739</v>
      </c>
      <c r="B2211" t="s">
        <v>2740</v>
      </c>
      <c r="C2211" t="s">
        <v>556</v>
      </c>
      <c r="D2211" t="s">
        <v>39</v>
      </c>
      <c r="E2211" t="s">
        <v>14</v>
      </c>
      <c r="F2211">
        <v>3</v>
      </c>
      <c r="G2211">
        <v>127.71</v>
      </c>
      <c r="H2211">
        <v>0</v>
      </c>
      <c r="I2211" t="s">
        <v>1258</v>
      </c>
      <c r="J2211" t="s">
        <v>5025</v>
      </c>
      <c r="K2211" t="s">
        <v>4973</v>
      </c>
      <c r="L2211" t="s">
        <v>5020</v>
      </c>
      <c r="M2211">
        <v>87.72</v>
      </c>
      <c r="N2211" s="2">
        <v>45652</v>
      </c>
      <c r="O2211">
        <v>55</v>
      </c>
      <c r="P2211" t="s">
        <v>4030</v>
      </c>
      <c r="Q2211" t="s">
        <v>4024</v>
      </c>
      <c r="R2211" t="s">
        <v>4077</v>
      </c>
      <c r="S2211" t="s">
        <v>4071</v>
      </c>
      <c r="T2211" t="s">
        <v>5097</v>
      </c>
      <c r="U2211" t="s">
        <v>4141</v>
      </c>
      <c r="V2211" t="s">
        <v>4068</v>
      </c>
      <c r="W2211" t="s">
        <v>5055</v>
      </c>
      <c r="X2211" t="s">
        <v>4948</v>
      </c>
      <c r="Y2211">
        <v>383.13</v>
      </c>
      <c r="Z2211">
        <v>263.16000000000003</v>
      </c>
      <c r="AA2211">
        <v>119.97</v>
      </c>
      <c r="AB2211">
        <v>0.31313131313131315</v>
      </c>
      <c r="AC2211" t="s">
        <v>4467</v>
      </c>
      <c r="AD2211" t="s">
        <v>5128</v>
      </c>
      <c r="AE2211" s="2">
        <v>45890</v>
      </c>
      <c r="AF2211">
        <v>2025</v>
      </c>
      <c r="AG2211" s="2">
        <v>45870</v>
      </c>
    </row>
    <row r="2212" spans="1:33" x14ac:dyDescent="0.25">
      <c r="A2212" t="s">
        <v>2490</v>
      </c>
      <c r="B2212" t="s">
        <v>2491</v>
      </c>
      <c r="C2212" t="s">
        <v>153</v>
      </c>
      <c r="D2212" t="s">
        <v>13</v>
      </c>
      <c r="E2212" t="s">
        <v>14</v>
      </c>
      <c r="F2212">
        <v>3</v>
      </c>
      <c r="G2212">
        <v>127.71</v>
      </c>
      <c r="H2212">
        <v>0.02</v>
      </c>
      <c r="I2212" t="s">
        <v>20</v>
      </c>
      <c r="J2212" t="s">
        <v>5041</v>
      </c>
      <c r="K2212" t="s">
        <v>4973</v>
      </c>
      <c r="L2212" t="s">
        <v>5033</v>
      </c>
      <c r="M2212">
        <v>78.69</v>
      </c>
      <c r="N2212" s="2">
        <v>46072</v>
      </c>
      <c r="O2212">
        <v>49</v>
      </c>
      <c r="P2212" t="s">
        <v>4025</v>
      </c>
      <c r="Q2212" t="s">
        <v>4029</v>
      </c>
      <c r="R2212" t="s">
        <v>4089</v>
      </c>
      <c r="S2212" t="s">
        <v>4068</v>
      </c>
      <c r="T2212" t="s">
        <v>5076</v>
      </c>
      <c r="U2212" t="s">
        <v>4085</v>
      </c>
      <c r="V2212" t="s">
        <v>4036</v>
      </c>
      <c r="W2212" t="s">
        <v>5051</v>
      </c>
      <c r="X2212" t="s">
        <v>5077</v>
      </c>
      <c r="Y2212">
        <v>375.47</v>
      </c>
      <c r="Z2212">
        <v>236.07</v>
      </c>
      <c r="AA2212">
        <v>139.4</v>
      </c>
      <c r="AB2212">
        <v>0.37126801075984767</v>
      </c>
      <c r="AC2212" t="s">
        <v>4715</v>
      </c>
      <c r="AD2212" t="s">
        <v>5075</v>
      </c>
      <c r="AE2212" s="2">
        <v>46195</v>
      </c>
      <c r="AF2212">
        <v>2026</v>
      </c>
      <c r="AG2212" s="2">
        <v>46174</v>
      </c>
    </row>
    <row r="2213" spans="1:33" x14ac:dyDescent="0.25">
      <c r="A2213" t="s">
        <v>3947</v>
      </c>
      <c r="B2213" t="s">
        <v>1316</v>
      </c>
      <c r="C2213" t="s">
        <v>556</v>
      </c>
      <c r="D2213" t="s">
        <v>64</v>
      </c>
      <c r="E2213" t="s">
        <v>25</v>
      </c>
      <c r="F2213">
        <v>4</v>
      </c>
      <c r="G2213">
        <v>126.42</v>
      </c>
      <c r="H2213">
        <v>0.02</v>
      </c>
      <c r="I2213" t="s">
        <v>1258</v>
      </c>
      <c r="J2213" t="s">
        <v>5025</v>
      </c>
      <c r="K2213" t="s">
        <v>4973</v>
      </c>
      <c r="L2213" t="s">
        <v>5020</v>
      </c>
      <c r="M2213">
        <v>87.72</v>
      </c>
      <c r="N2213" s="2">
        <v>45498</v>
      </c>
      <c r="O2213">
        <v>46</v>
      </c>
      <c r="P2213" t="s">
        <v>4025</v>
      </c>
      <c r="Q2213" t="s">
        <v>4029</v>
      </c>
      <c r="R2213" t="s">
        <v>4070</v>
      </c>
      <c r="S2213" t="s">
        <v>4071</v>
      </c>
      <c r="T2213" t="s">
        <v>5089</v>
      </c>
      <c r="U2213" t="s">
        <v>4077</v>
      </c>
      <c r="V2213" t="s">
        <v>4071</v>
      </c>
      <c r="W2213" t="s">
        <v>5055</v>
      </c>
      <c r="X2213" t="s">
        <v>5090</v>
      </c>
      <c r="Y2213">
        <v>495.57</v>
      </c>
      <c r="Z2213">
        <v>350.88</v>
      </c>
      <c r="AA2213">
        <v>144.69</v>
      </c>
      <c r="AB2213">
        <v>0.29196682607906049</v>
      </c>
      <c r="AC2213" t="s">
        <v>4580</v>
      </c>
      <c r="AD2213" t="s">
        <v>5088</v>
      </c>
      <c r="AE2213" s="2">
        <v>46110</v>
      </c>
      <c r="AF2213">
        <v>2026</v>
      </c>
      <c r="AG2213" s="2">
        <v>46082</v>
      </c>
    </row>
    <row r="2214" spans="1:33" x14ac:dyDescent="0.25">
      <c r="A2214" t="s">
        <v>3659</v>
      </c>
      <c r="B2214" t="s">
        <v>1307</v>
      </c>
      <c r="C2214" t="s">
        <v>556</v>
      </c>
      <c r="D2214" t="s">
        <v>48</v>
      </c>
      <c r="E2214" t="s">
        <v>14</v>
      </c>
      <c r="F2214">
        <v>1</v>
      </c>
      <c r="G2214">
        <v>126.42</v>
      </c>
      <c r="H2214">
        <v>0.02</v>
      </c>
      <c r="I2214" t="s">
        <v>35</v>
      </c>
      <c r="J2214" t="s">
        <v>5025</v>
      </c>
      <c r="K2214" t="s">
        <v>4973</v>
      </c>
      <c r="L2214" t="s">
        <v>5020</v>
      </c>
      <c r="M2214">
        <v>87.72</v>
      </c>
      <c r="N2214" s="2">
        <v>45101</v>
      </c>
      <c r="O2214">
        <v>40</v>
      </c>
      <c r="P2214" t="s">
        <v>5126</v>
      </c>
      <c r="Q2214" t="s">
        <v>4029</v>
      </c>
      <c r="R2214" t="s">
        <v>4060</v>
      </c>
      <c r="S2214" t="s">
        <v>4032</v>
      </c>
      <c r="T2214" t="s">
        <v>5110</v>
      </c>
      <c r="U2214" t="s">
        <v>4135</v>
      </c>
      <c r="V2214" t="s">
        <v>4058</v>
      </c>
      <c r="W2214" t="s">
        <v>5055</v>
      </c>
      <c r="X2214" t="s">
        <v>5112</v>
      </c>
      <c r="Y2214">
        <v>123.89</v>
      </c>
      <c r="Z2214">
        <v>87.72</v>
      </c>
      <c r="AA2214">
        <v>36.17</v>
      </c>
      <c r="AB2214">
        <v>0.29195253854225522</v>
      </c>
      <c r="AC2214" t="s">
        <v>4419</v>
      </c>
      <c r="AD2214" t="s">
        <v>5109</v>
      </c>
      <c r="AE2214" s="2">
        <v>45874</v>
      </c>
      <c r="AF2214">
        <v>2025</v>
      </c>
      <c r="AG2214" s="2">
        <v>45870</v>
      </c>
    </row>
    <row r="2215" spans="1:33" x14ac:dyDescent="0.25">
      <c r="A2215" t="s">
        <v>2274</v>
      </c>
      <c r="B2215" t="s">
        <v>193</v>
      </c>
      <c r="C2215" t="s">
        <v>556</v>
      </c>
      <c r="D2215" t="s">
        <v>44</v>
      </c>
      <c r="E2215" t="s">
        <v>25</v>
      </c>
      <c r="F2215">
        <v>5</v>
      </c>
      <c r="G2215">
        <v>126.42</v>
      </c>
      <c r="H2215">
        <v>0.02</v>
      </c>
      <c r="I2215" t="s">
        <v>20</v>
      </c>
      <c r="J2215" t="s">
        <v>5025</v>
      </c>
      <c r="K2215" t="s">
        <v>4973</v>
      </c>
      <c r="L2215" t="s">
        <v>5020</v>
      </c>
      <c r="M2215">
        <v>87.72</v>
      </c>
      <c r="N2215" s="2">
        <v>45106</v>
      </c>
      <c r="O2215">
        <v>56</v>
      </c>
      <c r="P2215" t="s">
        <v>4025</v>
      </c>
      <c r="Q2215" t="s">
        <v>4029</v>
      </c>
      <c r="R2215" t="s">
        <v>4055</v>
      </c>
      <c r="S2215" t="s">
        <v>4032</v>
      </c>
      <c r="T2215" t="s">
        <v>5065</v>
      </c>
      <c r="U2215" t="s">
        <v>4046</v>
      </c>
      <c r="V2215" t="s">
        <v>4032</v>
      </c>
      <c r="W2215" t="s">
        <v>5055</v>
      </c>
      <c r="X2215" t="s">
        <v>5067</v>
      </c>
      <c r="Y2215">
        <v>619.46</v>
      </c>
      <c r="Z2215">
        <v>438.6</v>
      </c>
      <c r="AA2215">
        <v>180.86</v>
      </c>
      <c r="AB2215">
        <v>0.29196396861782842</v>
      </c>
      <c r="AC2215" t="s">
        <v>4593</v>
      </c>
      <c r="AD2215" t="s">
        <v>5064</v>
      </c>
      <c r="AE2215" s="2">
        <v>46232</v>
      </c>
      <c r="AF2215">
        <v>2026</v>
      </c>
      <c r="AG2215" s="2">
        <v>46204</v>
      </c>
    </row>
    <row r="2216" spans="1:33" x14ac:dyDescent="0.25">
      <c r="A2216" t="s">
        <v>978</v>
      </c>
      <c r="B2216" t="s">
        <v>502</v>
      </c>
      <c r="C2216" t="s">
        <v>556</v>
      </c>
      <c r="D2216" t="s">
        <v>52</v>
      </c>
      <c r="E2216" t="s">
        <v>14</v>
      </c>
      <c r="F2216">
        <v>5</v>
      </c>
      <c r="G2216">
        <v>126.42</v>
      </c>
      <c r="H2216">
        <v>0.05</v>
      </c>
      <c r="I2216" t="s">
        <v>15</v>
      </c>
      <c r="J2216" t="s">
        <v>5025</v>
      </c>
      <c r="K2216" t="s">
        <v>4973</v>
      </c>
      <c r="L2216" t="s">
        <v>5020</v>
      </c>
      <c r="M2216">
        <v>87.72</v>
      </c>
      <c r="N2216" s="2">
        <v>45619</v>
      </c>
      <c r="O2216">
        <v>42</v>
      </c>
      <c r="P2216" t="s">
        <v>4025</v>
      </c>
      <c r="Q2216" t="s">
        <v>4024</v>
      </c>
      <c r="R2216" t="s">
        <v>4089</v>
      </c>
      <c r="S2216" t="s">
        <v>4068</v>
      </c>
      <c r="T2216" t="s">
        <v>5054</v>
      </c>
      <c r="U2216" t="s">
        <v>4060</v>
      </c>
      <c r="V2216" t="s">
        <v>4032</v>
      </c>
      <c r="W2216" t="s">
        <v>5055</v>
      </c>
      <c r="X2216" t="s">
        <v>5056</v>
      </c>
      <c r="Y2216">
        <v>600.5</v>
      </c>
      <c r="Z2216">
        <v>438.6</v>
      </c>
      <c r="AA2216">
        <v>161.9</v>
      </c>
      <c r="AB2216">
        <v>0.26960865945045798</v>
      </c>
      <c r="AC2216" t="s">
        <v>4884</v>
      </c>
      <c r="AD2216" t="s">
        <v>5053</v>
      </c>
      <c r="AE2216" s="2">
        <v>46057</v>
      </c>
      <c r="AF2216">
        <v>2026</v>
      </c>
      <c r="AG2216" s="2">
        <v>46054</v>
      </c>
    </row>
    <row r="2217" spans="1:33" x14ac:dyDescent="0.25">
      <c r="A2217" t="s">
        <v>2647</v>
      </c>
      <c r="B2217" t="s">
        <v>365</v>
      </c>
      <c r="C2217" t="s">
        <v>556</v>
      </c>
      <c r="D2217" t="s">
        <v>44</v>
      </c>
      <c r="E2217" t="s">
        <v>14</v>
      </c>
      <c r="F2217">
        <v>4</v>
      </c>
      <c r="G2217">
        <v>126.42</v>
      </c>
      <c r="H2217">
        <v>0</v>
      </c>
      <c r="I2217" t="s">
        <v>35</v>
      </c>
      <c r="J2217" t="s">
        <v>5025</v>
      </c>
      <c r="K2217" t="s">
        <v>4973</v>
      </c>
      <c r="L2217" t="s">
        <v>5020</v>
      </c>
      <c r="M2217">
        <v>87.72</v>
      </c>
      <c r="N2217" s="2">
        <v>45178</v>
      </c>
      <c r="O2217">
        <v>46</v>
      </c>
      <c r="P2217" t="s">
        <v>4025</v>
      </c>
      <c r="Q2217" t="s">
        <v>4029</v>
      </c>
      <c r="R2217" t="s">
        <v>4046</v>
      </c>
      <c r="S2217" t="s">
        <v>4032</v>
      </c>
      <c r="T2217" t="s">
        <v>5065</v>
      </c>
      <c r="U2217" t="s">
        <v>4046</v>
      </c>
      <c r="V2217" t="s">
        <v>4032</v>
      </c>
      <c r="W2217" t="s">
        <v>5055</v>
      </c>
      <c r="X2217" t="s">
        <v>5067</v>
      </c>
      <c r="Y2217">
        <v>505.68</v>
      </c>
      <c r="Z2217">
        <v>350.88</v>
      </c>
      <c r="AA2217">
        <v>154.80000000000001</v>
      </c>
      <c r="AB2217">
        <v>0.30612244897959184</v>
      </c>
      <c r="AC2217" t="s">
        <v>4476</v>
      </c>
      <c r="AD2217" t="s">
        <v>5064</v>
      </c>
      <c r="AE2217" s="2">
        <v>46079</v>
      </c>
      <c r="AF2217">
        <v>2026</v>
      </c>
      <c r="AG2217" s="2">
        <v>46054</v>
      </c>
    </row>
    <row r="2218" spans="1:33" x14ac:dyDescent="0.25">
      <c r="A2218" t="s">
        <v>2420</v>
      </c>
      <c r="B2218" t="s">
        <v>1483</v>
      </c>
      <c r="C2218" t="s">
        <v>153</v>
      </c>
      <c r="D2218" t="s">
        <v>104</v>
      </c>
      <c r="E2218" t="s">
        <v>25</v>
      </c>
      <c r="F2218">
        <v>5</v>
      </c>
      <c r="G2218">
        <v>126.42</v>
      </c>
      <c r="H2218">
        <v>0</v>
      </c>
      <c r="I2218" t="s">
        <v>35</v>
      </c>
      <c r="J2218" t="s">
        <v>5041</v>
      </c>
      <c r="K2218" t="s">
        <v>4973</v>
      </c>
      <c r="L2218" t="s">
        <v>5033</v>
      </c>
      <c r="M2218">
        <v>78.69</v>
      </c>
      <c r="N2218" s="2">
        <v>45254</v>
      </c>
      <c r="O2218">
        <v>37</v>
      </c>
      <c r="P2218" t="s">
        <v>4030</v>
      </c>
      <c r="Q2218" t="s">
        <v>4029</v>
      </c>
      <c r="R2218" t="s">
        <v>4046</v>
      </c>
      <c r="S2218" t="s">
        <v>4032</v>
      </c>
      <c r="T2218" t="s">
        <v>5073</v>
      </c>
      <c r="U2218" t="s">
        <v>4035</v>
      </c>
      <c r="V2218" t="s">
        <v>4036</v>
      </c>
      <c r="W2218" t="s">
        <v>5051</v>
      </c>
      <c r="X2218" t="s">
        <v>5074</v>
      </c>
      <c r="Y2218">
        <v>632.1</v>
      </c>
      <c r="Z2218">
        <v>393.45</v>
      </c>
      <c r="AA2218">
        <v>238.65</v>
      </c>
      <c r="AB2218">
        <v>0.37755102040816324</v>
      </c>
      <c r="AC2218" t="s">
        <v>4793</v>
      </c>
      <c r="AD2218" t="s">
        <v>5072</v>
      </c>
      <c r="AE2218" s="2">
        <v>46123</v>
      </c>
      <c r="AF2218">
        <v>2026</v>
      </c>
      <c r="AG2218" s="2">
        <v>46113</v>
      </c>
    </row>
    <row r="2219" spans="1:33" x14ac:dyDescent="0.25">
      <c r="A2219" t="s">
        <v>2947</v>
      </c>
      <c r="B2219" t="s">
        <v>125</v>
      </c>
      <c r="C2219" t="s">
        <v>153</v>
      </c>
      <c r="D2219" t="s">
        <v>187</v>
      </c>
      <c r="E2219" t="s">
        <v>14</v>
      </c>
      <c r="F2219">
        <v>2</v>
      </c>
      <c r="G2219">
        <v>126.42</v>
      </c>
      <c r="H2219">
        <v>0.15</v>
      </c>
      <c r="I2219" t="s">
        <v>30</v>
      </c>
      <c r="J2219" t="s">
        <v>5041</v>
      </c>
      <c r="K2219" t="s">
        <v>4973</v>
      </c>
      <c r="L2219" t="s">
        <v>5033</v>
      </c>
      <c r="M2219">
        <v>78.69</v>
      </c>
      <c r="N2219" s="2">
        <v>45211</v>
      </c>
      <c r="O2219">
        <v>40</v>
      </c>
      <c r="P2219" t="s">
        <v>4052</v>
      </c>
      <c r="Q2219" t="s">
        <v>4024</v>
      </c>
      <c r="R2219" t="s">
        <v>4046</v>
      </c>
      <c r="S2219" t="s">
        <v>4032</v>
      </c>
      <c r="T2219" t="s">
        <v>5099</v>
      </c>
      <c r="U2219" t="s">
        <v>4067</v>
      </c>
      <c r="V2219" t="s">
        <v>4068</v>
      </c>
      <c r="W2219" t="s">
        <v>5070</v>
      </c>
      <c r="X2219" t="s">
        <v>5113</v>
      </c>
      <c r="Y2219">
        <v>214.91</v>
      </c>
      <c r="Z2219">
        <v>157.38</v>
      </c>
      <c r="AA2219">
        <v>57.53</v>
      </c>
      <c r="AB2219">
        <v>0.26769345307337955</v>
      </c>
      <c r="AC2219" t="s">
        <v>4928</v>
      </c>
      <c r="AD2219" t="s">
        <v>5098</v>
      </c>
      <c r="AE2219" s="2">
        <v>46214</v>
      </c>
      <c r="AF2219">
        <v>2026</v>
      </c>
      <c r="AG2219" s="2">
        <v>46204</v>
      </c>
    </row>
    <row r="2220" spans="1:33" x14ac:dyDescent="0.25">
      <c r="A2220" t="s">
        <v>2948</v>
      </c>
      <c r="B2220" t="s">
        <v>2509</v>
      </c>
      <c r="C2220" t="s">
        <v>153</v>
      </c>
      <c r="D2220" t="s">
        <v>44</v>
      </c>
      <c r="E2220" t="s">
        <v>14</v>
      </c>
      <c r="F2220">
        <v>6</v>
      </c>
      <c r="G2220">
        <v>126.42</v>
      </c>
      <c r="H2220">
        <v>0.2</v>
      </c>
      <c r="I2220" t="s">
        <v>1258</v>
      </c>
      <c r="J2220" t="s">
        <v>5041</v>
      </c>
      <c r="K2220" t="s">
        <v>4973</v>
      </c>
      <c r="L2220" t="s">
        <v>5033</v>
      </c>
      <c r="M2220">
        <v>78.69</v>
      </c>
      <c r="N2220" s="2">
        <v>45112</v>
      </c>
      <c r="O2220">
        <v>34</v>
      </c>
      <c r="P2220" t="s">
        <v>4030</v>
      </c>
      <c r="Q2220" t="s">
        <v>4029</v>
      </c>
      <c r="R2220" t="s">
        <v>4044</v>
      </c>
      <c r="S2220" t="s">
        <v>4036</v>
      </c>
      <c r="T2220" t="s">
        <v>5065</v>
      </c>
      <c r="U2220" t="s">
        <v>4046</v>
      </c>
      <c r="V2220" t="s">
        <v>4032</v>
      </c>
      <c r="W2220" t="s">
        <v>5055</v>
      </c>
      <c r="X2220" t="s">
        <v>5067</v>
      </c>
      <c r="Y2220">
        <v>606.82000000000005</v>
      </c>
      <c r="Z2220">
        <v>472.14</v>
      </c>
      <c r="AA2220">
        <v>134.68</v>
      </c>
      <c r="AB2220">
        <v>0.22194390428792721</v>
      </c>
      <c r="AC2220" t="s">
        <v>4362</v>
      </c>
      <c r="AD2220" t="s">
        <v>5064</v>
      </c>
      <c r="AE2220" s="2">
        <v>46178</v>
      </c>
      <c r="AF2220">
        <v>2026</v>
      </c>
      <c r="AG2220" s="2">
        <v>46174</v>
      </c>
    </row>
    <row r="2221" spans="1:33" x14ac:dyDescent="0.25">
      <c r="A2221" t="s">
        <v>1888</v>
      </c>
      <c r="B2221" t="s">
        <v>296</v>
      </c>
      <c r="C2221" t="s">
        <v>556</v>
      </c>
      <c r="D2221" t="s">
        <v>19</v>
      </c>
      <c r="E2221" t="s">
        <v>14</v>
      </c>
      <c r="F2221">
        <v>6</v>
      </c>
      <c r="G2221">
        <v>126.42</v>
      </c>
      <c r="H2221">
        <v>0</v>
      </c>
      <c r="I2221" t="s">
        <v>30</v>
      </c>
      <c r="J2221" t="s">
        <v>5025</v>
      </c>
      <c r="K2221" t="s">
        <v>4973</v>
      </c>
      <c r="L2221" t="s">
        <v>5020</v>
      </c>
      <c r="M2221">
        <v>87.72</v>
      </c>
      <c r="N2221" s="2">
        <v>45792</v>
      </c>
      <c r="O2221">
        <v>53</v>
      </c>
      <c r="P2221" t="s">
        <v>4048</v>
      </c>
      <c r="Q2221" t="s">
        <v>4029</v>
      </c>
      <c r="R2221" t="s">
        <v>4085</v>
      </c>
      <c r="S2221" t="s">
        <v>4036</v>
      </c>
      <c r="T2221" t="s">
        <v>5058</v>
      </c>
      <c r="U2221" t="s">
        <v>4055</v>
      </c>
      <c r="V2221" t="s">
        <v>4032</v>
      </c>
      <c r="W2221" t="s">
        <v>5051</v>
      </c>
      <c r="X2221" t="s">
        <v>5060</v>
      </c>
      <c r="Y2221">
        <v>758.52</v>
      </c>
      <c r="Z2221">
        <v>526.32000000000005</v>
      </c>
      <c r="AA2221">
        <v>232.2</v>
      </c>
      <c r="AB2221">
        <v>0.30612244897959184</v>
      </c>
      <c r="AC2221" t="s">
        <v>4699</v>
      </c>
      <c r="AD2221" t="s">
        <v>5057</v>
      </c>
      <c r="AE2221" s="2">
        <v>46132</v>
      </c>
      <c r="AF2221">
        <v>2026</v>
      </c>
      <c r="AG2221" s="2">
        <v>46113</v>
      </c>
    </row>
    <row r="2222" spans="1:33" x14ac:dyDescent="0.25">
      <c r="A2222" t="s">
        <v>3863</v>
      </c>
      <c r="B2222" t="s">
        <v>1504</v>
      </c>
      <c r="C2222" t="s">
        <v>153</v>
      </c>
      <c r="D2222" t="s">
        <v>48</v>
      </c>
      <c r="E2222" t="s">
        <v>14</v>
      </c>
      <c r="F2222">
        <v>3</v>
      </c>
      <c r="G2222">
        <v>126.42</v>
      </c>
      <c r="H2222">
        <v>0</v>
      </c>
      <c r="I2222" t="s">
        <v>20</v>
      </c>
      <c r="J2222" t="s">
        <v>5041</v>
      </c>
      <c r="K2222" t="s">
        <v>4973</v>
      </c>
      <c r="L2222" t="s">
        <v>5033</v>
      </c>
      <c r="M2222">
        <v>78.69</v>
      </c>
      <c r="N2222" s="2">
        <v>46096</v>
      </c>
      <c r="O2222">
        <v>65</v>
      </c>
      <c r="P2222" t="s">
        <v>4030</v>
      </c>
      <c r="Q2222" t="s">
        <v>4024</v>
      </c>
      <c r="R2222" t="s">
        <v>4085</v>
      </c>
      <c r="S2222" t="s">
        <v>4036</v>
      </c>
      <c r="T2222" t="s">
        <v>5110</v>
      </c>
      <c r="U2222" t="s">
        <v>4135</v>
      </c>
      <c r="V2222" t="s">
        <v>4058</v>
      </c>
      <c r="W2222" t="s">
        <v>5055</v>
      </c>
      <c r="X2222" t="s">
        <v>5112</v>
      </c>
      <c r="Y2222">
        <v>379.26</v>
      </c>
      <c r="Z2222">
        <v>236.07</v>
      </c>
      <c r="AA2222">
        <v>143.19</v>
      </c>
      <c r="AB2222">
        <v>0.3775510204081633</v>
      </c>
      <c r="AC2222" t="s">
        <v>5160</v>
      </c>
      <c r="AD2222" t="s">
        <v>5109</v>
      </c>
      <c r="AE2222" s="2">
        <v>45922</v>
      </c>
      <c r="AF2222">
        <v>2025</v>
      </c>
      <c r="AG2222" s="2">
        <v>45901</v>
      </c>
    </row>
    <row r="2223" spans="1:33" x14ac:dyDescent="0.25">
      <c r="A2223" t="s">
        <v>1201</v>
      </c>
      <c r="B2223" t="s">
        <v>281</v>
      </c>
      <c r="C2223" t="s">
        <v>556</v>
      </c>
      <c r="D2223" t="s">
        <v>101</v>
      </c>
      <c r="E2223" t="s">
        <v>14</v>
      </c>
      <c r="F2223">
        <v>3</v>
      </c>
      <c r="G2223">
        <v>126.42</v>
      </c>
      <c r="H2223">
        <v>0.15</v>
      </c>
      <c r="I2223" t="s">
        <v>20</v>
      </c>
      <c r="J2223" t="s">
        <v>5025</v>
      </c>
      <c r="K2223" t="s">
        <v>4973</v>
      </c>
      <c r="L2223" t="s">
        <v>5020</v>
      </c>
      <c r="M2223">
        <v>87.72</v>
      </c>
      <c r="N2223" s="2">
        <v>45606</v>
      </c>
      <c r="O2223">
        <v>31</v>
      </c>
      <c r="P2223" t="s">
        <v>4025</v>
      </c>
      <c r="Q2223" t="s">
        <v>4024</v>
      </c>
      <c r="R2223" t="s">
        <v>4039</v>
      </c>
      <c r="S2223" t="s">
        <v>4032</v>
      </c>
      <c r="T2223" t="s">
        <v>5082</v>
      </c>
      <c r="U2223" t="s">
        <v>4050</v>
      </c>
      <c r="V2223" t="s">
        <v>4036</v>
      </c>
      <c r="W2223" t="s">
        <v>5055</v>
      </c>
      <c r="X2223" t="s">
        <v>5083</v>
      </c>
      <c r="Y2223">
        <v>322.37</v>
      </c>
      <c r="Z2223">
        <v>263.16000000000003</v>
      </c>
      <c r="AA2223">
        <v>59.21</v>
      </c>
      <c r="AB2223">
        <v>0.18367093712194063</v>
      </c>
      <c r="AC2223" t="s">
        <v>4436</v>
      </c>
      <c r="AD2223" t="s">
        <v>5121</v>
      </c>
      <c r="AE2223" s="2">
        <v>46030</v>
      </c>
      <c r="AF2223">
        <v>2026</v>
      </c>
      <c r="AG2223" s="2">
        <v>46023</v>
      </c>
    </row>
    <row r="2224" spans="1:33" x14ac:dyDescent="0.25">
      <c r="A2224" t="s">
        <v>1871</v>
      </c>
      <c r="B2224" t="s">
        <v>1872</v>
      </c>
      <c r="C2224" t="s">
        <v>153</v>
      </c>
      <c r="D2224" t="s">
        <v>44</v>
      </c>
      <c r="E2224" t="s">
        <v>25</v>
      </c>
      <c r="F2224">
        <v>1</v>
      </c>
      <c r="G2224">
        <v>126.42</v>
      </c>
      <c r="H2224">
        <v>0.15</v>
      </c>
      <c r="I2224" t="s">
        <v>20</v>
      </c>
      <c r="J2224" t="s">
        <v>5041</v>
      </c>
      <c r="K2224" t="s">
        <v>4973</v>
      </c>
      <c r="L2224" t="s">
        <v>5033</v>
      </c>
      <c r="M2224">
        <v>78.69</v>
      </c>
      <c r="N2224" s="2">
        <v>45476</v>
      </c>
      <c r="O2224">
        <v>71</v>
      </c>
      <c r="P2224" t="s">
        <v>4025</v>
      </c>
      <c r="Q2224" t="s">
        <v>4029</v>
      </c>
      <c r="R2224" t="s">
        <v>4039</v>
      </c>
      <c r="S2224" t="s">
        <v>4032</v>
      </c>
      <c r="T2224" t="s">
        <v>5065</v>
      </c>
      <c r="U2224" t="s">
        <v>4046</v>
      </c>
      <c r="V2224" t="s">
        <v>4032</v>
      </c>
      <c r="W2224" t="s">
        <v>5055</v>
      </c>
      <c r="X2224" t="s">
        <v>5067</v>
      </c>
      <c r="Y2224">
        <v>107.46</v>
      </c>
      <c r="Z2224">
        <v>78.69</v>
      </c>
      <c r="AA2224">
        <v>28.77</v>
      </c>
      <c r="AB2224">
        <v>0.2677275265214964</v>
      </c>
      <c r="AC2224" t="s">
        <v>4237</v>
      </c>
      <c r="AD2224" t="s">
        <v>5064</v>
      </c>
      <c r="AE2224" s="2">
        <v>45930</v>
      </c>
      <c r="AF2224">
        <v>2025</v>
      </c>
      <c r="AG2224" s="2">
        <v>45901</v>
      </c>
    </row>
    <row r="2225" spans="1:33" x14ac:dyDescent="0.25">
      <c r="A2225" t="s">
        <v>2951</v>
      </c>
      <c r="B2225" t="s">
        <v>139</v>
      </c>
      <c r="C2225" t="s">
        <v>153</v>
      </c>
      <c r="D2225" t="s">
        <v>226</v>
      </c>
      <c r="E2225" t="s">
        <v>25</v>
      </c>
      <c r="F2225">
        <v>3</v>
      </c>
      <c r="G2225">
        <v>125.13</v>
      </c>
      <c r="H2225">
        <v>0</v>
      </c>
      <c r="I2225" t="s">
        <v>20</v>
      </c>
      <c r="J2225" t="s">
        <v>5041</v>
      </c>
      <c r="K2225" t="s">
        <v>4973</v>
      </c>
      <c r="L2225" t="s">
        <v>5033</v>
      </c>
      <c r="M2225">
        <v>78.69</v>
      </c>
      <c r="N2225" s="2">
        <v>46143</v>
      </c>
      <c r="O2225">
        <v>34</v>
      </c>
      <c r="P2225" t="s">
        <v>4052</v>
      </c>
      <c r="Q2225" t="s">
        <v>4029</v>
      </c>
      <c r="R2225" t="s">
        <v>4057</v>
      </c>
      <c r="S2225" t="s">
        <v>4058</v>
      </c>
      <c r="T2225" t="s">
        <v>5062</v>
      </c>
      <c r="U2225" t="s">
        <v>4055</v>
      </c>
      <c r="V2225" t="s">
        <v>4032</v>
      </c>
      <c r="W2225" t="s">
        <v>5055</v>
      </c>
      <c r="X2225" t="s">
        <v>5063</v>
      </c>
      <c r="Y2225">
        <v>375.39</v>
      </c>
      <c r="Z2225">
        <v>236.07</v>
      </c>
      <c r="AA2225">
        <v>139.32</v>
      </c>
      <c r="AB2225">
        <v>0.37113402061855671</v>
      </c>
      <c r="AC2225" t="s">
        <v>4553</v>
      </c>
      <c r="AD2225" t="s">
        <v>5123</v>
      </c>
      <c r="AE2225" s="2">
        <v>45911</v>
      </c>
      <c r="AF2225">
        <v>2025</v>
      </c>
      <c r="AG2225" s="2">
        <v>45901</v>
      </c>
    </row>
    <row r="2226" spans="1:33" x14ac:dyDescent="0.25">
      <c r="A2226" t="s">
        <v>1892</v>
      </c>
      <c r="B2226" t="s">
        <v>1489</v>
      </c>
      <c r="C2226" t="s">
        <v>556</v>
      </c>
      <c r="D2226" t="s">
        <v>58</v>
      </c>
      <c r="E2226" t="s">
        <v>14</v>
      </c>
      <c r="F2226">
        <v>3</v>
      </c>
      <c r="G2226">
        <v>125.13</v>
      </c>
      <c r="H2226">
        <v>0</v>
      </c>
      <c r="I2226" t="s">
        <v>1258</v>
      </c>
      <c r="J2226" t="s">
        <v>5025</v>
      </c>
      <c r="K2226" t="s">
        <v>4973</v>
      </c>
      <c r="L2226" t="s">
        <v>5020</v>
      </c>
      <c r="M2226">
        <v>87.72</v>
      </c>
      <c r="N2226" s="2">
        <v>44992</v>
      </c>
      <c r="O2226">
        <v>46</v>
      </c>
      <c r="P2226" t="s">
        <v>4025</v>
      </c>
      <c r="Q2226" t="s">
        <v>4024</v>
      </c>
      <c r="R2226" t="s">
        <v>4026</v>
      </c>
      <c r="S2226" t="s">
        <v>4027</v>
      </c>
      <c r="T2226" t="s">
        <v>5050</v>
      </c>
      <c r="U2226" t="s">
        <v>4060</v>
      </c>
      <c r="V2226" t="s">
        <v>4032</v>
      </c>
      <c r="W2226" t="s">
        <v>5051</v>
      </c>
      <c r="X2226" t="s">
        <v>5052</v>
      </c>
      <c r="Y2226">
        <v>375.39</v>
      </c>
      <c r="Z2226">
        <v>263.16000000000003</v>
      </c>
      <c r="AA2226">
        <v>112.23</v>
      </c>
      <c r="AB2226">
        <v>0.2989690721649485</v>
      </c>
      <c r="AC2226" t="s">
        <v>4936</v>
      </c>
      <c r="AD2226" t="s">
        <v>5049</v>
      </c>
      <c r="AE2226" s="2">
        <v>46166</v>
      </c>
      <c r="AF2226">
        <v>2026</v>
      </c>
      <c r="AG2226" s="2">
        <v>46143</v>
      </c>
    </row>
    <row r="2227" spans="1:33" x14ac:dyDescent="0.25">
      <c r="A2227" t="s">
        <v>3527</v>
      </c>
      <c r="B2227" t="s">
        <v>2297</v>
      </c>
      <c r="C2227" t="s">
        <v>556</v>
      </c>
      <c r="D2227" t="s">
        <v>24</v>
      </c>
      <c r="E2227" t="s">
        <v>25</v>
      </c>
      <c r="F2227">
        <v>3</v>
      </c>
      <c r="G2227">
        <v>125.13</v>
      </c>
      <c r="H2227">
        <v>0</v>
      </c>
      <c r="I2227" t="s">
        <v>35</v>
      </c>
      <c r="J2227" t="s">
        <v>5025</v>
      </c>
      <c r="K2227" t="s">
        <v>4973</v>
      </c>
      <c r="L2227" t="s">
        <v>5020</v>
      </c>
      <c r="M2227">
        <v>87.72</v>
      </c>
      <c r="N2227" s="2">
        <v>45100</v>
      </c>
      <c r="O2227">
        <v>35</v>
      </c>
      <c r="P2227" t="s">
        <v>4025</v>
      </c>
      <c r="Q2227" t="s">
        <v>4029</v>
      </c>
      <c r="R2227" t="s">
        <v>4060</v>
      </c>
      <c r="S2227" t="s">
        <v>4032</v>
      </c>
      <c r="T2227" t="s">
        <v>5085</v>
      </c>
      <c r="U2227" t="s">
        <v>4097</v>
      </c>
      <c r="V2227" t="s">
        <v>4071</v>
      </c>
      <c r="W2227" t="s">
        <v>5051</v>
      </c>
      <c r="X2227" t="s">
        <v>5087</v>
      </c>
      <c r="Y2227">
        <v>375.39</v>
      </c>
      <c r="Z2227">
        <v>263.16000000000003</v>
      </c>
      <c r="AA2227">
        <v>112.23</v>
      </c>
      <c r="AB2227">
        <v>0.2989690721649485</v>
      </c>
      <c r="AC2227" t="s">
        <v>4854</v>
      </c>
      <c r="AD2227" t="s">
        <v>5084</v>
      </c>
      <c r="AE2227" s="2">
        <v>46198</v>
      </c>
      <c r="AF2227">
        <v>2026</v>
      </c>
      <c r="AG2227" s="2">
        <v>46174</v>
      </c>
    </row>
    <row r="2228" spans="1:33" x14ac:dyDescent="0.25">
      <c r="A2228" t="s">
        <v>434</v>
      </c>
      <c r="B2228" t="s">
        <v>435</v>
      </c>
      <c r="C2228" t="s">
        <v>153</v>
      </c>
      <c r="D2228" t="s">
        <v>120</v>
      </c>
      <c r="E2228" t="s">
        <v>25</v>
      </c>
      <c r="F2228">
        <v>3</v>
      </c>
      <c r="G2228">
        <v>125.13</v>
      </c>
      <c r="H2228">
        <v>0</v>
      </c>
      <c r="I2228" t="s">
        <v>15</v>
      </c>
      <c r="J2228" t="s">
        <v>5041</v>
      </c>
      <c r="K2228" t="s">
        <v>4973</v>
      </c>
      <c r="L2228" t="s">
        <v>5033</v>
      </c>
      <c r="M2228">
        <v>78.69</v>
      </c>
      <c r="N2228" s="2">
        <v>46053</v>
      </c>
      <c r="O2228">
        <v>50</v>
      </c>
      <c r="P2228" t="s">
        <v>4048</v>
      </c>
      <c r="Q2228" t="s">
        <v>4029</v>
      </c>
      <c r="R2228" t="s">
        <v>4035</v>
      </c>
      <c r="S2228" t="s">
        <v>4036</v>
      </c>
      <c r="T2228" t="s">
        <v>5101</v>
      </c>
      <c r="U2228" t="s">
        <v>4026</v>
      </c>
      <c r="V2228" t="s">
        <v>4027</v>
      </c>
      <c r="W2228" t="s">
        <v>5051</v>
      </c>
      <c r="X2228" t="s">
        <v>5102</v>
      </c>
      <c r="Y2228">
        <v>375.39</v>
      </c>
      <c r="Z2228">
        <v>236.07</v>
      </c>
      <c r="AA2228">
        <v>139.32</v>
      </c>
      <c r="AB2228">
        <v>0.37113402061855671</v>
      </c>
      <c r="AC2228" t="s">
        <v>4914</v>
      </c>
      <c r="AD2228" t="s">
        <v>5127</v>
      </c>
      <c r="AE2228" s="2">
        <v>46146</v>
      </c>
      <c r="AF2228">
        <v>2026</v>
      </c>
      <c r="AG2228" s="2">
        <v>46143</v>
      </c>
    </row>
    <row r="2229" spans="1:33" x14ac:dyDescent="0.25">
      <c r="A2229" t="s">
        <v>3736</v>
      </c>
      <c r="B2229" t="s">
        <v>94</v>
      </c>
      <c r="C2229" t="s">
        <v>153</v>
      </c>
      <c r="D2229" t="s">
        <v>19</v>
      </c>
      <c r="E2229" t="s">
        <v>14</v>
      </c>
      <c r="F2229">
        <v>4</v>
      </c>
      <c r="G2229">
        <v>125.13</v>
      </c>
      <c r="H2229">
        <v>0.15</v>
      </c>
      <c r="I2229" t="s">
        <v>20</v>
      </c>
      <c r="J2229" t="s">
        <v>5041</v>
      </c>
      <c r="K2229" t="s">
        <v>4973</v>
      </c>
      <c r="L2229" t="s">
        <v>5033</v>
      </c>
      <c r="M2229">
        <v>78.69</v>
      </c>
      <c r="N2229" s="2">
        <v>45641</v>
      </c>
      <c r="O2229">
        <v>18</v>
      </c>
      <c r="P2229" t="s">
        <v>4025</v>
      </c>
      <c r="Q2229" t="s">
        <v>4029</v>
      </c>
      <c r="R2229" t="s">
        <v>4141</v>
      </c>
      <c r="S2229" t="s">
        <v>4068</v>
      </c>
      <c r="T2229" t="s">
        <v>5058</v>
      </c>
      <c r="U2229" t="s">
        <v>4055</v>
      </c>
      <c r="V2229" t="s">
        <v>4032</v>
      </c>
      <c r="W2229" t="s">
        <v>5051</v>
      </c>
      <c r="X2229" t="s">
        <v>5060</v>
      </c>
      <c r="Y2229">
        <v>425.44</v>
      </c>
      <c r="Z2229">
        <v>314.76</v>
      </c>
      <c r="AA2229">
        <v>110.68</v>
      </c>
      <c r="AB2229">
        <v>0.26015419330575407</v>
      </c>
      <c r="AC2229" t="s">
        <v>4427</v>
      </c>
      <c r="AD2229" t="s">
        <v>5057</v>
      </c>
      <c r="AE2229" s="2">
        <v>46100</v>
      </c>
      <c r="AF2229">
        <v>2026</v>
      </c>
      <c r="AG2229" s="2">
        <v>46082</v>
      </c>
    </row>
    <row r="2230" spans="1:33" x14ac:dyDescent="0.25">
      <c r="A2230" t="s">
        <v>1917</v>
      </c>
      <c r="B2230" t="s">
        <v>581</v>
      </c>
      <c r="C2230" t="s">
        <v>153</v>
      </c>
      <c r="D2230" t="s">
        <v>39</v>
      </c>
      <c r="E2230" t="s">
        <v>14</v>
      </c>
      <c r="F2230">
        <v>3</v>
      </c>
      <c r="G2230">
        <v>125.13</v>
      </c>
      <c r="H2230">
        <v>0.05</v>
      </c>
      <c r="I2230" t="s">
        <v>1258</v>
      </c>
      <c r="J2230" t="s">
        <v>5041</v>
      </c>
      <c r="K2230" t="s">
        <v>4973</v>
      </c>
      <c r="L2230" t="s">
        <v>5033</v>
      </c>
      <c r="M2230">
        <v>78.69</v>
      </c>
      <c r="N2230" s="2">
        <v>45768</v>
      </c>
      <c r="O2230">
        <v>54</v>
      </c>
      <c r="P2230" t="s">
        <v>4052</v>
      </c>
      <c r="Q2230" t="s">
        <v>4024</v>
      </c>
      <c r="R2230" t="s">
        <v>4074</v>
      </c>
      <c r="S2230" t="s">
        <v>4071</v>
      </c>
      <c r="T2230" t="s">
        <v>5097</v>
      </c>
      <c r="U2230" t="s">
        <v>4141</v>
      </c>
      <c r="V2230" t="s">
        <v>4068</v>
      </c>
      <c r="W2230" t="s">
        <v>5055</v>
      </c>
      <c r="X2230" t="s">
        <v>4948</v>
      </c>
      <c r="Y2230">
        <v>356.62</v>
      </c>
      <c r="Z2230">
        <v>236.07</v>
      </c>
      <c r="AA2230">
        <v>120.55</v>
      </c>
      <c r="AB2230">
        <v>0.33803488306881274</v>
      </c>
      <c r="AC2230" t="s">
        <v>4807</v>
      </c>
      <c r="AD2230" t="s">
        <v>5128</v>
      </c>
      <c r="AE2230" s="2">
        <v>46017</v>
      </c>
      <c r="AF2230">
        <v>2025</v>
      </c>
      <c r="AG2230" s="2">
        <v>45992</v>
      </c>
    </row>
    <row r="2231" spans="1:33" x14ac:dyDescent="0.25">
      <c r="A2231" t="s">
        <v>1342</v>
      </c>
      <c r="B2231" t="s">
        <v>1343</v>
      </c>
      <c r="C2231" t="s">
        <v>153</v>
      </c>
      <c r="D2231" t="s">
        <v>187</v>
      </c>
      <c r="E2231" t="s">
        <v>25</v>
      </c>
      <c r="F2231">
        <v>1</v>
      </c>
      <c r="G2231">
        <v>125.13</v>
      </c>
      <c r="H2231">
        <v>0.2</v>
      </c>
      <c r="I2231" t="s">
        <v>1258</v>
      </c>
      <c r="J2231" t="s">
        <v>5041</v>
      </c>
      <c r="K2231" t="s">
        <v>4973</v>
      </c>
      <c r="L2231" t="s">
        <v>5033</v>
      </c>
      <c r="M2231">
        <v>78.69</v>
      </c>
      <c r="N2231" s="2">
        <v>46079</v>
      </c>
      <c r="O2231">
        <v>62</v>
      </c>
      <c r="P2231" t="s">
        <v>4025</v>
      </c>
      <c r="Q2231" t="s">
        <v>4029</v>
      </c>
      <c r="R2231" t="s">
        <v>4097</v>
      </c>
      <c r="S2231" t="s">
        <v>4071</v>
      </c>
      <c r="T2231" t="s">
        <v>5099</v>
      </c>
      <c r="U2231" t="s">
        <v>4067</v>
      </c>
      <c r="V2231" t="s">
        <v>4068</v>
      </c>
      <c r="W2231" t="s">
        <v>5070</v>
      </c>
      <c r="X2231" t="s">
        <v>5113</v>
      </c>
      <c r="Y2231">
        <v>100.1</v>
      </c>
      <c r="Z2231">
        <v>78.69</v>
      </c>
      <c r="AA2231">
        <v>21.41</v>
      </c>
      <c r="AB2231">
        <v>0.21388611388611389</v>
      </c>
      <c r="AC2231" t="s">
        <v>4768</v>
      </c>
      <c r="AD2231" t="s">
        <v>5098</v>
      </c>
      <c r="AE2231" s="2">
        <v>45872</v>
      </c>
      <c r="AF2231">
        <v>2025</v>
      </c>
      <c r="AG2231" s="2">
        <v>45870</v>
      </c>
    </row>
    <row r="2232" spans="1:33" x14ac:dyDescent="0.25">
      <c r="A2232" t="s">
        <v>1821</v>
      </c>
      <c r="B2232" t="s">
        <v>1033</v>
      </c>
      <c r="C2232" t="s">
        <v>556</v>
      </c>
      <c r="D2232" t="s">
        <v>58</v>
      </c>
      <c r="E2232" t="s">
        <v>14</v>
      </c>
      <c r="F2232">
        <v>1</v>
      </c>
      <c r="G2232">
        <v>125.13</v>
      </c>
      <c r="H2232">
        <v>0</v>
      </c>
      <c r="I2232" t="s">
        <v>35</v>
      </c>
      <c r="J2232" t="s">
        <v>5025</v>
      </c>
      <c r="K2232" t="s">
        <v>4973</v>
      </c>
      <c r="L2232" t="s">
        <v>5020</v>
      </c>
      <c r="M2232">
        <v>87.72</v>
      </c>
      <c r="N2232" s="2">
        <v>45548</v>
      </c>
      <c r="O2232">
        <v>59</v>
      </c>
      <c r="P2232" t="s">
        <v>4052</v>
      </c>
      <c r="Q2232" t="s">
        <v>4024</v>
      </c>
      <c r="R2232" t="s">
        <v>4135</v>
      </c>
      <c r="S2232" t="s">
        <v>4058</v>
      </c>
      <c r="T2232" t="s">
        <v>5050</v>
      </c>
      <c r="U2232" t="s">
        <v>4060</v>
      </c>
      <c r="V2232" t="s">
        <v>4032</v>
      </c>
      <c r="W2232" t="s">
        <v>5051</v>
      </c>
      <c r="X2232" t="s">
        <v>5052</v>
      </c>
      <c r="Y2232">
        <v>125.13</v>
      </c>
      <c r="Z2232">
        <v>87.72</v>
      </c>
      <c r="AA2232">
        <v>37.409999999999997</v>
      </c>
      <c r="AB2232">
        <v>0.29896907216494845</v>
      </c>
      <c r="AC2232" t="s">
        <v>4224</v>
      </c>
      <c r="AD2232" t="s">
        <v>5049</v>
      </c>
      <c r="AE2232" s="2">
        <v>46224</v>
      </c>
      <c r="AF2232">
        <v>2026</v>
      </c>
      <c r="AG2232" s="2">
        <v>46204</v>
      </c>
    </row>
    <row r="2233" spans="1:33" x14ac:dyDescent="0.25">
      <c r="A2233" t="s">
        <v>2891</v>
      </c>
      <c r="B2233" t="s">
        <v>155</v>
      </c>
      <c r="C2233" t="s">
        <v>153</v>
      </c>
      <c r="D2233" t="s">
        <v>58</v>
      </c>
      <c r="E2233" t="s">
        <v>14</v>
      </c>
      <c r="F2233">
        <v>3</v>
      </c>
      <c r="G2233">
        <v>125.13</v>
      </c>
      <c r="H2233">
        <v>0</v>
      </c>
      <c r="I2233" t="s">
        <v>1258</v>
      </c>
      <c r="J2233" t="s">
        <v>5041</v>
      </c>
      <c r="K2233" t="s">
        <v>4973</v>
      </c>
      <c r="L2233" t="s">
        <v>5033</v>
      </c>
      <c r="M2233">
        <v>78.69</v>
      </c>
      <c r="N2233" s="2">
        <v>45525</v>
      </c>
      <c r="O2233">
        <v>45</v>
      </c>
      <c r="P2233" t="s">
        <v>4030</v>
      </c>
      <c r="Q2233" t="s">
        <v>4024</v>
      </c>
      <c r="R2233" t="s">
        <v>4103</v>
      </c>
      <c r="S2233" t="s">
        <v>4032</v>
      </c>
      <c r="T2233" t="s">
        <v>5050</v>
      </c>
      <c r="U2233" t="s">
        <v>4060</v>
      </c>
      <c r="V2233" t="s">
        <v>4032</v>
      </c>
      <c r="W2233" t="s">
        <v>5051</v>
      </c>
      <c r="X2233" t="s">
        <v>5052</v>
      </c>
      <c r="Y2233">
        <v>375.39</v>
      </c>
      <c r="Z2233">
        <v>236.07</v>
      </c>
      <c r="AA2233">
        <v>139.32</v>
      </c>
      <c r="AB2233">
        <v>0.37113402061855671</v>
      </c>
      <c r="AC2233" t="s">
        <v>4611</v>
      </c>
      <c r="AD2233" t="s">
        <v>5049</v>
      </c>
      <c r="AE2233" s="2">
        <v>46158</v>
      </c>
      <c r="AF2233">
        <v>2026</v>
      </c>
      <c r="AG2233" s="2">
        <v>46143</v>
      </c>
    </row>
    <row r="2234" spans="1:33" x14ac:dyDescent="0.25">
      <c r="A2234" t="s">
        <v>3066</v>
      </c>
      <c r="B2234" t="s">
        <v>1118</v>
      </c>
      <c r="C2234" t="s">
        <v>153</v>
      </c>
      <c r="D2234" t="s">
        <v>13</v>
      </c>
      <c r="E2234" t="s">
        <v>14</v>
      </c>
      <c r="F2234">
        <v>5</v>
      </c>
      <c r="G2234">
        <v>125.13</v>
      </c>
      <c r="H2234">
        <v>0</v>
      </c>
      <c r="I2234" t="s">
        <v>15</v>
      </c>
      <c r="J2234" t="s">
        <v>5041</v>
      </c>
      <c r="K2234" t="s">
        <v>4973</v>
      </c>
      <c r="L2234" t="s">
        <v>5033</v>
      </c>
      <c r="M2234">
        <v>78.69</v>
      </c>
      <c r="N2234" s="2">
        <v>45095</v>
      </c>
      <c r="O2234">
        <v>47</v>
      </c>
      <c r="P2234" t="s">
        <v>4025</v>
      </c>
      <c r="Q2234" t="s">
        <v>4024</v>
      </c>
      <c r="R2234" t="s">
        <v>4141</v>
      </c>
      <c r="S2234" t="s">
        <v>4068</v>
      </c>
      <c r="T2234" t="s">
        <v>5076</v>
      </c>
      <c r="U2234" t="s">
        <v>4085</v>
      </c>
      <c r="V2234" t="s">
        <v>4036</v>
      </c>
      <c r="W2234" t="s">
        <v>5051</v>
      </c>
      <c r="X2234" t="s">
        <v>5077</v>
      </c>
      <c r="Y2234">
        <v>625.65</v>
      </c>
      <c r="Z2234">
        <v>393.45</v>
      </c>
      <c r="AA2234">
        <v>232.2</v>
      </c>
      <c r="AB2234">
        <v>0.37113402061855671</v>
      </c>
      <c r="AC2234" t="s">
        <v>4324</v>
      </c>
      <c r="AD2234" t="s">
        <v>5075</v>
      </c>
      <c r="AE2234" s="2">
        <v>45984</v>
      </c>
      <c r="AF2234">
        <v>2025</v>
      </c>
      <c r="AG2234" s="2">
        <v>45962</v>
      </c>
    </row>
    <row r="2235" spans="1:33" x14ac:dyDescent="0.25">
      <c r="A2235" t="s">
        <v>2741</v>
      </c>
      <c r="B2235" t="s">
        <v>270</v>
      </c>
      <c r="C2235" t="s">
        <v>54</v>
      </c>
      <c r="D2235" t="s">
        <v>95</v>
      </c>
      <c r="E2235" t="s">
        <v>25</v>
      </c>
      <c r="F2235">
        <v>1</v>
      </c>
      <c r="G2235">
        <v>122.57</v>
      </c>
      <c r="H2235">
        <v>0</v>
      </c>
      <c r="I2235" t="s">
        <v>30</v>
      </c>
      <c r="J2235" t="s">
        <v>5034</v>
      </c>
      <c r="K2235" t="s">
        <v>4973</v>
      </c>
      <c r="L2235" t="s">
        <v>5033</v>
      </c>
      <c r="M2235">
        <v>85.68</v>
      </c>
      <c r="N2235" s="2">
        <v>45490</v>
      </c>
      <c r="O2235">
        <v>66</v>
      </c>
      <c r="P2235" t="s">
        <v>4025</v>
      </c>
      <c r="Q2235" t="s">
        <v>4024</v>
      </c>
      <c r="R2235" t="s">
        <v>4089</v>
      </c>
      <c r="S2235" t="s">
        <v>4068</v>
      </c>
      <c r="T2235" t="s">
        <v>5095</v>
      </c>
      <c r="U2235" t="s">
        <v>4089</v>
      </c>
      <c r="V2235" t="s">
        <v>4068</v>
      </c>
      <c r="W2235" t="s">
        <v>5051</v>
      </c>
      <c r="X2235" t="s">
        <v>5113</v>
      </c>
      <c r="Y2235">
        <v>122.57</v>
      </c>
      <c r="Z2235">
        <v>85.68</v>
      </c>
      <c r="AA2235">
        <v>36.89</v>
      </c>
      <c r="AB2235">
        <v>0.3009708737864078</v>
      </c>
      <c r="AC2235" t="s">
        <v>4920</v>
      </c>
      <c r="AD2235" t="s">
        <v>5094</v>
      </c>
      <c r="AE2235" s="2">
        <v>46191</v>
      </c>
      <c r="AF2235">
        <v>2026</v>
      </c>
      <c r="AG2235" s="2">
        <v>46174</v>
      </c>
    </row>
    <row r="2236" spans="1:33" x14ac:dyDescent="0.25">
      <c r="A2236" t="s">
        <v>2770</v>
      </c>
      <c r="B2236" t="s">
        <v>2539</v>
      </c>
      <c r="C2236" t="s">
        <v>54</v>
      </c>
      <c r="D2236" t="s">
        <v>196</v>
      </c>
      <c r="E2236" t="s">
        <v>25</v>
      </c>
      <c r="F2236">
        <v>1</v>
      </c>
      <c r="G2236">
        <v>122.57</v>
      </c>
      <c r="H2236">
        <v>0.2</v>
      </c>
      <c r="I2236" t="s">
        <v>30</v>
      </c>
      <c r="J2236" t="s">
        <v>5034</v>
      </c>
      <c r="K2236" t="s">
        <v>4973</v>
      </c>
      <c r="L2236" t="s">
        <v>5033</v>
      </c>
      <c r="M2236">
        <v>85.68</v>
      </c>
      <c r="N2236" s="2">
        <v>45644</v>
      </c>
      <c r="O2236">
        <v>28</v>
      </c>
      <c r="P2236" t="s">
        <v>4025</v>
      </c>
      <c r="Q2236" t="s">
        <v>4024</v>
      </c>
      <c r="R2236" t="s">
        <v>4035</v>
      </c>
      <c r="S2236" t="s">
        <v>4036</v>
      </c>
      <c r="T2236" t="s">
        <v>5124</v>
      </c>
      <c r="U2236" t="s">
        <v>4039</v>
      </c>
      <c r="V2236" t="s">
        <v>4032</v>
      </c>
      <c r="W2236" t="s">
        <v>5070</v>
      </c>
      <c r="X2236" t="s">
        <v>5071</v>
      </c>
      <c r="Y2236">
        <v>98.06</v>
      </c>
      <c r="Z2236">
        <v>85.68</v>
      </c>
      <c r="AA2236">
        <v>12.38</v>
      </c>
      <c r="AB2236">
        <v>0.12624923516214562</v>
      </c>
      <c r="AC2236" t="s">
        <v>4761</v>
      </c>
      <c r="AD2236" t="s">
        <v>5068</v>
      </c>
      <c r="AE2236" s="2">
        <v>45997</v>
      </c>
      <c r="AF2236">
        <v>2025</v>
      </c>
      <c r="AG2236" s="2">
        <v>45992</v>
      </c>
    </row>
    <row r="2237" spans="1:33" x14ac:dyDescent="0.25">
      <c r="A2237" t="s">
        <v>1209</v>
      </c>
      <c r="B2237" t="s">
        <v>1210</v>
      </c>
      <c r="C2237" t="s">
        <v>71</v>
      </c>
      <c r="D2237" t="s">
        <v>101</v>
      </c>
      <c r="E2237" t="s">
        <v>14</v>
      </c>
      <c r="F2237">
        <v>3</v>
      </c>
      <c r="G2237">
        <v>122.57</v>
      </c>
      <c r="H2237">
        <v>0</v>
      </c>
      <c r="I2237" t="s">
        <v>15</v>
      </c>
      <c r="J2237" t="s">
        <v>5031</v>
      </c>
      <c r="K2237" t="s">
        <v>4973</v>
      </c>
      <c r="L2237" t="s">
        <v>5020</v>
      </c>
      <c r="M2237">
        <v>82.11</v>
      </c>
      <c r="N2237" s="2">
        <v>44950</v>
      </c>
      <c r="O2237">
        <v>45</v>
      </c>
      <c r="P2237" t="s">
        <v>4052</v>
      </c>
      <c r="Q2237" t="s">
        <v>4024</v>
      </c>
      <c r="R2237" t="s">
        <v>4031</v>
      </c>
      <c r="S2237" t="s">
        <v>4032</v>
      </c>
      <c r="T2237" t="s">
        <v>5082</v>
      </c>
      <c r="U2237" t="s">
        <v>4050</v>
      </c>
      <c r="V2237" t="s">
        <v>4036</v>
      </c>
      <c r="W2237" t="s">
        <v>5055</v>
      </c>
      <c r="X2237" t="s">
        <v>5083</v>
      </c>
      <c r="Y2237">
        <v>367.71</v>
      </c>
      <c r="Z2237">
        <v>246.33</v>
      </c>
      <c r="AA2237">
        <v>121.38</v>
      </c>
      <c r="AB2237">
        <v>0.3300970873786408</v>
      </c>
      <c r="AC2237" t="s">
        <v>4355</v>
      </c>
      <c r="AD2237" t="s">
        <v>5121</v>
      </c>
      <c r="AE2237" s="2">
        <v>45987</v>
      </c>
      <c r="AF2237">
        <v>2025</v>
      </c>
      <c r="AG2237" s="2">
        <v>45962</v>
      </c>
    </row>
    <row r="2238" spans="1:33" x14ac:dyDescent="0.25">
      <c r="A2238" t="s">
        <v>1685</v>
      </c>
      <c r="B2238" t="s">
        <v>1297</v>
      </c>
      <c r="C2238" t="s">
        <v>71</v>
      </c>
      <c r="D2238" t="s">
        <v>187</v>
      </c>
      <c r="E2238" t="s">
        <v>14</v>
      </c>
      <c r="F2238">
        <v>1</v>
      </c>
      <c r="G2238">
        <v>122.57</v>
      </c>
      <c r="H2238">
        <v>0.02</v>
      </c>
      <c r="I2238" t="s">
        <v>15</v>
      </c>
      <c r="J2238" t="s">
        <v>5031</v>
      </c>
      <c r="K2238" t="s">
        <v>4973</v>
      </c>
      <c r="L2238" t="s">
        <v>5020</v>
      </c>
      <c r="M2238">
        <v>82.11</v>
      </c>
      <c r="N2238" s="2">
        <v>45209</v>
      </c>
      <c r="O2238">
        <v>50</v>
      </c>
      <c r="P2238" t="s">
        <v>4025</v>
      </c>
      <c r="Q2238" t="s">
        <v>4024</v>
      </c>
      <c r="R2238" t="s">
        <v>4060</v>
      </c>
      <c r="S2238" t="s">
        <v>4032</v>
      </c>
      <c r="T2238" t="s">
        <v>5099</v>
      </c>
      <c r="U2238" t="s">
        <v>4067</v>
      </c>
      <c r="V2238" t="s">
        <v>4068</v>
      </c>
      <c r="W2238" t="s">
        <v>5070</v>
      </c>
      <c r="X2238" t="s">
        <v>5113</v>
      </c>
      <c r="Y2238">
        <v>120.12</v>
      </c>
      <c r="Z2238">
        <v>82.11</v>
      </c>
      <c r="AA2238">
        <v>38.01</v>
      </c>
      <c r="AB2238">
        <v>0.3164335664335664</v>
      </c>
      <c r="AC2238" t="s">
        <v>4401</v>
      </c>
      <c r="AD2238" t="s">
        <v>5098</v>
      </c>
      <c r="AE2238" s="2">
        <v>46006</v>
      </c>
      <c r="AF2238">
        <v>2025</v>
      </c>
      <c r="AG2238" s="2">
        <v>45992</v>
      </c>
    </row>
    <row r="2239" spans="1:33" x14ac:dyDescent="0.25">
      <c r="A2239" t="s">
        <v>244</v>
      </c>
      <c r="B2239" t="s">
        <v>245</v>
      </c>
      <c r="C2239" t="s">
        <v>54</v>
      </c>
      <c r="D2239" t="s">
        <v>74</v>
      </c>
      <c r="E2239" t="s">
        <v>25</v>
      </c>
      <c r="F2239">
        <v>3</v>
      </c>
      <c r="G2239">
        <v>122.57</v>
      </c>
      <c r="H2239">
        <v>0.2</v>
      </c>
      <c r="I2239" t="s">
        <v>1258</v>
      </c>
      <c r="J2239" t="s">
        <v>5034</v>
      </c>
      <c r="K2239" t="s">
        <v>4973</v>
      </c>
      <c r="L2239" t="s">
        <v>5033</v>
      </c>
      <c r="M2239">
        <v>85.68</v>
      </c>
      <c r="N2239" s="2">
        <v>45528</v>
      </c>
      <c r="O2239">
        <v>43</v>
      </c>
      <c r="P2239" t="s">
        <v>4052</v>
      </c>
      <c r="Q2239" t="s">
        <v>4029</v>
      </c>
      <c r="R2239" t="s">
        <v>4039</v>
      </c>
      <c r="S2239" t="s">
        <v>4032</v>
      </c>
      <c r="T2239" t="s">
        <v>5092</v>
      </c>
      <c r="U2239" t="s">
        <v>4165</v>
      </c>
      <c r="V2239" t="s">
        <v>4071</v>
      </c>
      <c r="W2239" t="s">
        <v>5055</v>
      </c>
      <c r="X2239" t="s">
        <v>5093</v>
      </c>
      <c r="Y2239">
        <v>294.17</v>
      </c>
      <c r="Z2239">
        <v>257.04000000000002</v>
      </c>
      <c r="AA2239">
        <v>37.130000000000003</v>
      </c>
      <c r="AB2239">
        <v>0.12621953292313967</v>
      </c>
      <c r="AC2239" t="s">
        <v>4204</v>
      </c>
      <c r="AD2239" t="s">
        <v>5091</v>
      </c>
      <c r="AE2239" s="2">
        <v>46035</v>
      </c>
      <c r="AF2239">
        <v>2026</v>
      </c>
      <c r="AG2239" s="2">
        <v>46023</v>
      </c>
    </row>
    <row r="2240" spans="1:33" x14ac:dyDescent="0.25">
      <c r="A2240" t="s">
        <v>1925</v>
      </c>
      <c r="B2240" t="s">
        <v>1388</v>
      </c>
      <c r="C2240" t="s">
        <v>54</v>
      </c>
      <c r="D2240" t="s">
        <v>24</v>
      </c>
      <c r="E2240" t="s">
        <v>14</v>
      </c>
      <c r="F2240">
        <v>2</v>
      </c>
      <c r="G2240">
        <v>122.57</v>
      </c>
      <c r="H2240">
        <v>0.05</v>
      </c>
      <c r="I2240" t="s">
        <v>35</v>
      </c>
      <c r="J2240" t="s">
        <v>5034</v>
      </c>
      <c r="K2240" t="s">
        <v>4973</v>
      </c>
      <c r="L2240" t="s">
        <v>5033</v>
      </c>
      <c r="M2240">
        <v>85.68</v>
      </c>
      <c r="N2240" s="2">
        <v>45183</v>
      </c>
      <c r="O2240">
        <v>20</v>
      </c>
      <c r="P2240" t="s">
        <v>4052</v>
      </c>
      <c r="Q2240" t="s">
        <v>4029</v>
      </c>
      <c r="R2240" t="s">
        <v>4085</v>
      </c>
      <c r="S2240" t="s">
        <v>4036</v>
      </c>
      <c r="T2240" t="s">
        <v>5085</v>
      </c>
      <c r="U2240" t="s">
        <v>4097</v>
      </c>
      <c r="V2240" t="s">
        <v>4071</v>
      </c>
      <c r="W2240" t="s">
        <v>5051</v>
      </c>
      <c r="X2240" t="s">
        <v>5087</v>
      </c>
      <c r="Y2240">
        <v>232.88</v>
      </c>
      <c r="Z2240">
        <v>171.36</v>
      </c>
      <c r="AA2240">
        <v>61.52</v>
      </c>
      <c r="AB2240">
        <v>0.26417038818275507</v>
      </c>
      <c r="AC2240" t="s">
        <v>4949</v>
      </c>
      <c r="AD2240" t="s">
        <v>5084</v>
      </c>
      <c r="AE2240" s="2">
        <v>46128</v>
      </c>
      <c r="AF2240">
        <v>2026</v>
      </c>
      <c r="AG2240" s="2">
        <v>46113</v>
      </c>
    </row>
    <row r="2241" spans="1:33" x14ac:dyDescent="0.25">
      <c r="A2241" t="s">
        <v>2747</v>
      </c>
      <c r="B2241" t="s">
        <v>2748</v>
      </c>
      <c r="C2241" t="s">
        <v>71</v>
      </c>
      <c r="D2241" t="s">
        <v>13</v>
      </c>
      <c r="E2241" t="s">
        <v>14</v>
      </c>
      <c r="F2241">
        <v>4</v>
      </c>
      <c r="G2241">
        <v>122.57</v>
      </c>
      <c r="H2241">
        <v>0</v>
      </c>
      <c r="I2241" t="s">
        <v>30</v>
      </c>
      <c r="J2241" t="s">
        <v>5031</v>
      </c>
      <c r="K2241" t="s">
        <v>4973</v>
      </c>
      <c r="L2241" t="s">
        <v>5020</v>
      </c>
      <c r="M2241">
        <v>82.11</v>
      </c>
      <c r="N2241" s="2">
        <v>45646</v>
      </c>
      <c r="O2241">
        <v>55</v>
      </c>
      <c r="P2241" t="s">
        <v>4025</v>
      </c>
      <c r="Q2241" t="s">
        <v>4029</v>
      </c>
      <c r="R2241" t="s">
        <v>4165</v>
      </c>
      <c r="S2241" t="s">
        <v>4071</v>
      </c>
      <c r="T2241" t="s">
        <v>5076</v>
      </c>
      <c r="U2241" t="s">
        <v>4085</v>
      </c>
      <c r="V2241" t="s">
        <v>4036</v>
      </c>
      <c r="W2241" t="s">
        <v>5051</v>
      </c>
      <c r="X2241" t="s">
        <v>5077</v>
      </c>
      <c r="Y2241">
        <v>490.28</v>
      </c>
      <c r="Z2241">
        <v>328.44</v>
      </c>
      <c r="AA2241">
        <v>161.84</v>
      </c>
      <c r="AB2241">
        <v>0.3300970873786408</v>
      </c>
      <c r="AC2241" t="s">
        <v>4690</v>
      </c>
      <c r="AD2241" t="s">
        <v>5075</v>
      </c>
      <c r="AE2241" s="2">
        <v>46185</v>
      </c>
      <c r="AF2241">
        <v>2026</v>
      </c>
      <c r="AG2241" s="2">
        <v>46174</v>
      </c>
    </row>
    <row r="2242" spans="1:33" x14ac:dyDescent="0.25">
      <c r="A2242" t="s">
        <v>2676</v>
      </c>
      <c r="B2242" t="s">
        <v>611</v>
      </c>
      <c r="C2242" t="s">
        <v>54</v>
      </c>
      <c r="D2242" t="s">
        <v>74</v>
      </c>
      <c r="E2242" t="s">
        <v>25</v>
      </c>
      <c r="F2242">
        <v>1</v>
      </c>
      <c r="G2242">
        <v>122.57</v>
      </c>
      <c r="H2242">
        <v>0</v>
      </c>
      <c r="I2242" t="s">
        <v>15</v>
      </c>
      <c r="J2242" t="s">
        <v>5034</v>
      </c>
      <c r="K2242" t="s">
        <v>4973</v>
      </c>
      <c r="L2242" t="s">
        <v>5033</v>
      </c>
      <c r="M2242">
        <v>85.68</v>
      </c>
      <c r="N2242" s="2">
        <v>45517</v>
      </c>
      <c r="O2242">
        <v>50</v>
      </c>
      <c r="P2242" t="s">
        <v>4048</v>
      </c>
      <c r="Q2242" t="s">
        <v>4024</v>
      </c>
      <c r="R2242" t="s">
        <v>4044</v>
      </c>
      <c r="S2242" t="s">
        <v>4036</v>
      </c>
      <c r="T2242" t="s">
        <v>5092</v>
      </c>
      <c r="U2242" t="s">
        <v>4165</v>
      </c>
      <c r="V2242" t="s">
        <v>4071</v>
      </c>
      <c r="W2242" t="s">
        <v>5055</v>
      </c>
      <c r="X2242" t="s">
        <v>5093</v>
      </c>
      <c r="Y2242">
        <v>122.57</v>
      </c>
      <c r="Z2242">
        <v>85.68</v>
      </c>
      <c r="AA2242">
        <v>36.89</v>
      </c>
      <c r="AB2242">
        <v>0.3009708737864078</v>
      </c>
      <c r="AC2242" t="s">
        <v>4310</v>
      </c>
      <c r="AD2242" t="s">
        <v>5091</v>
      </c>
      <c r="AE2242" s="2">
        <v>45971</v>
      </c>
      <c r="AF2242">
        <v>2025</v>
      </c>
      <c r="AG2242" s="2">
        <v>45962</v>
      </c>
    </row>
    <row r="2243" spans="1:33" x14ac:dyDescent="0.25">
      <c r="A2243" t="s">
        <v>1826</v>
      </c>
      <c r="B2243" t="s">
        <v>348</v>
      </c>
      <c r="C2243" t="s">
        <v>71</v>
      </c>
      <c r="D2243" t="s">
        <v>58</v>
      </c>
      <c r="E2243" t="s">
        <v>14</v>
      </c>
      <c r="F2243">
        <v>3</v>
      </c>
      <c r="G2243">
        <v>122.57</v>
      </c>
      <c r="H2243">
        <v>0.1</v>
      </c>
      <c r="I2243" t="s">
        <v>35</v>
      </c>
      <c r="J2243" t="s">
        <v>5031</v>
      </c>
      <c r="K2243" t="s">
        <v>4973</v>
      </c>
      <c r="L2243" t="s">
        <v>5020</v>
      </c>
      <c r="M2243">
        <v>82.11</v>
      </c>
      <c r="N2243" s="2">
        <v>45957</v>
      </c>
      <c r="O2243">
        <v>24</v>
      </c>
      <c r="P2243" t="s">
        <v>4025</v>
      </c>
      <c r="Q2243" t="s">
        <v>4029</v>
      </c>
      <c r="R2243" t="s">
        <v>4074</v>
      </c>
      <c r="S2243" t="s">
        <v>4071</v>
      </c>
      <c r="T2243" t="s">
        <v>5050</v>
      </c>
      <c r="U2243" t="s">
        <v>4060</v>
      </c>
      <c r="V2243" t="s">
        <v>4032</v>
      </c>
      <c r="W2243" t="s">
        <v>5051</v>
      </c>
      <c r="X2243" t="s">
        <v>5052</v>
      </c>
      <c r="Y2243">
        <v>330.94</v>
      </c>
      <c r="Z2243">
        <v>246.33</v>
      </c>
      <c r="AA2243">
        <v>84.61</v>
      </c>
      <c r="AB2243">
        <v>0.25566567957937997</v>
      </c>
      <c r="AC2243" t="s">
        <v>4326</v>
      </c>
      <c r="AD2243" t="s">
        <v>5049</v>
      </c>
      <c r="AE2243" s="2">
        <v>45874</v>
      </c>
      <c r="AF2243">
        <v>2025</v>
      </c>
      <c r="AG2243" s="2">
        <v>45870</v>
      </c>
    </row>
    <row r="2244" spans="1:33" x14ac:dyDescent="0.25">
      <c r="A2244" t="s">
        <v>2657</v>
      </c>
      <c r="B2244" t="s">
        <v>502</v>
      </c>
      <c r="C2244" t="s">
        <v>71</v>
      </c>
      <c r="D2244" t="s">
        <v>24</v>
      </c>
      <c r="E2244" t="s">
        <v>14</v>
      </c>
      <c r="F2244">
        <v>5</v>
      </c>
      <c r="G2244">
        <v>122.57</v>
      </c>
      <c r="H2244">
        <v>0.2</v>
      </c>
      <c r="I2244" t="s">
        <v>35</v>
      </c>
      <c r="J2244" t="s">
        <v>5031</v>
      </c>
      <c r="K2244" t="s">
        <v>4973</v>
      </c>
      <c r="L2244" t="s">
        <v>5020</v>
      </c>
      <c r="M2244">
        <v>82.11</v>
      </c>
      <c r="N2244" s="2">
        <v>45619</v>
      </c>
      <c r="O2244">
        <v>42</v>
      </c>
      <c r="P2244" t="s">
        <v>4025</v>
      </c>
      <c r="Q2244" t="s">
        <v>4024</v>
      </c>
      <c r="R2244" t="s">
        <v>4089</v>
      </c>
      <c r="S2244" t="s">
        <v>4068</v>
      </c>
      <c r="T2244" t="s">
        <v>5085</v>
      </c>
      <c r="U2244" t="s">
        <v>4097</v>
      </c>
      <c r="V2244" t="s">
        <v>4071</v>
      </c>
      <c r="W2244" t="s">
        <v>5051</v>
      </c>
      <c r="X2244" t="s">
        <v>5087</v>
      </c>
      <c r="Y2244">
        <v>490.28</v>
      </c>
      <c r="Z2244">
        <v>410.55</v>
      </c>
      <c r="AA2244">
        <v>79.73</v>
      </c>
      <c r="AB2244">
        <v>0.16262135922330098</v>
      </c>
      <c r="AC2244" t="s">
        <v>4884</v>
      </c>
      <c r="AD2244" t="s">
        <v>5084</v>
      </c>
      <c r="AE2244" s="2">
        <v>46228</v>
      </c>
      <c r="AF2244">
        <v>2026</v>
      </c>
      <c r="AG2244" s="2">
        <v>46204</v>
      </c>
    </row>
    <row r="2245" spans="1:33" x14ac:dyDescent="0.25">
      <c r="A2245" t="s">
        <v>1779</v>
      </c>
      <c r="B2245" t="s">
        <v>477</v>
      </c>
      <c r="C2245" t="s">
        <v>54</v>
      </c>
      <c r="D2245" t="s">
        <v>74</v>
      </c>
      <c r="E2245" t="s">
        <v>14</v>
      </c>
      <c r="F2245">
        <v>3</v>
      </c>
      <c r="G2245">
        <v>122.57</v>
      </c>
      <c r="H2245">
        <v>0.15</v>
      </c>
      <c r="I2245" t="s">
        <v>1258</v>
      </c>
      <c r="J2245" t="s">
        <v>5034</v>
      </c>
      <c r="K2245" t="s">
        <v>4973</v>
      </c>
      <c r="L2245" t="s">
        <v>5033</v>
      </c>
      <c r="M2245">
        <v>85.68</v>
      </c>
      <c r="N2245" s="2">
        <v>45692</v>
      </c>
      <c r="O2245">
        <v>20</v>
      </c>
      <c r="P2245" t="s">
        <v>4030</v>
      </c>
      <c r="Q2245" t="s">
        <v>4029</v>
      </c>
      <c r="R2245" t="s">
        <v>4165</v>
      </c>
      <c r="S2245" t="s">
        <v>4071</v>
      </c>
      <c r="T2245" t="s">
        <v>5092</v>
      </c>
      <c r="U2245" t="s">
        <v>4165</v>
      </c>
      <c r="V2245" t="s">
        <v>4071</v>
      </c>
      <c r="W2245" t="s">
        <v>5055</v>
      </c>
      <c r="X2245" t="s">
        <v>5093</v>
      </c>
      <c r="Y2245">
        <v>312.55</v>
      </c>
      <c r="Z2245">
        <v>257.04000000000002</v>
      </c>
      <c r="AA2245">
        <v>55.51</v>
      </c>
      <c r="AB2245">
        <v>0.17760358342665172</v>
      </c>
      <c r="AC2245" t="s">
        <v>4667</v>
      </c>
      <c r="AD2245" t="s">
        <v>5091</v>
      </c>
      <c r="AE2245" s="2">
        <v>46156</v>
      </c>
      <c r="AF2245">
        <v>2026</v>
      </c>
      <c r="AG2245" s="2">
        <v>46143</v>
      </c>
    </row>
    <row r="2246" spans="1:33" x14ac:dyDescent="0.25">
      <c r="A2246" t="s">
        <v>160</v>
      </c>
      <c r="B2246" t="s">
        <v>161</v>
      </c>
      <c r="C2246" t="s">
        <v>54</v>
      </c>
      <c r="D2246" t="s">
        <v>64</v>
      </c>
      <c r="E2246" t="s">
        <v>25</v>
      </c>
      <c r="F2246">
        <v>3</v>
      </c>
      <c r="G2246">
        <v>122.57</v>
      </c>
      <c r="H2246">
        <v>0</v>
      </c>
      <c r="I2246" t="s">
        <v>35</v>
      </c>
      <c r="J2246" t="s">
        <v>5034</v>
      </c>
      <c r="K2246" t="s">
        <v>4973</v>
      </c>
      <c r="L2246" t="s">
        <v>5033</v>
      </c>
      <c r="M2246">
        <v>85.68</v>
      </c>
      <c r="N2246" s="2">
        <v>46164</v>
      </c>
      <c r="O2246">
        <v>54</v>
      </c>
      <c r="P2246" t="s">
        <v>4030</v>
      </c>
      <c r="Q2246" t="s">
        <v>4029</v>
      </c>
      <c r="R2246" t="s">
        <v>4039</v>
      </c>
      <c r="S2246" t="s">
        <v>4032</v>
      </c>
      <c r="T2246" t="s">
        <v>5089</v>
      </c>
      <c r="U2246" t="s">
        <v>4077</v>
      </c>
      <c r="V2246" t="s">
        <v>4071</v>
      </c>
      <c r="W2246" t="s">
        <v>5055</v>
      </c>
      <c r="X2246" t="s">
        <v>5090</v>
      </c>
      <c r="Y2246">
        <v>367.71</v>
      </c>
      <c r="Z2246">
        <v>257.04000000000002</v>
      </c>
      <c r="AA2246">
        <v>110.67</v>
      </c>
      <c r="AB2246">
        <v>0.3009708737864078</v>
      </c>
      <c r="AC2246" t="s">
        <v>4366</v>
      </c>
      <c r="AD2246" t="s">
        <v>5088</v>
      </c>
      <c r="AE2246" s="2">
        <v>46228</v>
      </c>
      <c r="AF2246">
        <v>2026</v>
      </c>
      <c r="AG2246" s="2">
        <v>46204</v>
      </c>
    </row>
    <row r="2247" spans="1:33" x14ac:dyDescent="0.25">
      <c r="A2247" t="s">
        <v>1548</v>
      </c>
      <c r="B2247" t="s">
        <v>459</v>
      </c>
      <c r="C2247" t="s">
        <v>54</v>
      </c>
      <c r="D2247" t="s">
        <v>44</v>
      </c>
      <c r="E2247" t="s">
        <v>14</v>
      </c>
      <c r="F2247">
        <v>6</v>
      </c>
      <c r="G2247">
        <v>122.57</v>
      </c>
      <c r="H2247">
        <v>0</v>
      </c>
      <c r="I2247" t="s">
        <v>30</v>
      </c>
      <c r="J2247" t="s">
        <v>5034</v>
      </c>
      <c r="K2247" t="s">
        <v>4973</v>
      </c>
      <c r="L2247" t="s">
        <v>5033</v>
      </c>
      <c r="M2247">
        <v>85.68</v>
      </c>
      <c r="N2247" s="2">
        <v>45415</v>
      </c>
      <c r="O2247">
        <v>22</v>
      </c>
      <c r="P2247" t="s">
        <v>4030</v>
      </c>
      <c r="Q2247" t="s">
        <v>4024</v>
      </c>
      <c r="R2247" t="s">
        <v>4044</v>
      </c>
      <c r="S2247" t="s">
        <v>4036</v>
      </c>
      <c r="T2247" t="s">
        <v>5065</v>
      </c>
      <c r="U2247" t="s">
        <v>4046</v>
      </c>
      <c r="V2247" t="s">
        <v>4032</v>
      </c>
      <c r="W2247" t="s">
        <v>5055</v>
      </c>
      <c r="X2247" t="s">
        <v>5067</v>
      </c>
      <c r="Y2247">
        <v>735.42</v>
      </c>
      <c r="Z2247">
        <v>514.08000000000004</v>
      </c>
      <c r="AA2247">
        <v>221.34</v>
      </c>
      <c r="AB2247">
        <v>0.3009708737864078</v>
      </c>
      <c r="AC2247" t="s">
        <v>4645</v>
      </c>
      <c r="AD2247" t="s">
        <v>5064</v>
      </c>
      <c r="AE2247" s="2">
        <v>46077</v>
      </c>
      <c r="AF2247">
        <v>2026</v>
      </c>
      <c r="AG2247" s="2">
        <v>46054</v>
      </c>
    </row>
    <row r="2248" spans="1:33" x14ac:dyDescent="0.25">
      <c r="A2248" t="s">
        <v>3094</v>
      </c>
      <c r="B2248" t="s">
        <v>3095</v>
      </c>
      <c r="C2248" t="s">
        <v>54</v>
      </c>
      <c r="D2248" t="s">
        <v>58</v>
      </c>
      <c r="E2248" t="s">
        <v>14</v>
      </c>
      <c r="F2248">
        <v>4</v>
      </c>
      <c r="G2248">
        <v>122.57</v>
      </c>
      <c r="H2248">
        <v>0.1</v>
      </c>
      <c r="I2248" t="s">
        <v>20</v>
      </c>
      <c r="J2248" t="s">
        <v>5034</v>
      </c>
      <c r="K2248" t="s">
        <v>4973</v>
      </c>
      <c r="L2248" t="s">
        <v>5033</v>
      </c>
      <c r="M2248">
        <v>85.68</v>
      </c>
      <c r="N2248" s="2">
        <v>46157</v>
      </c>
      <c r="O2248">
        <v>47</v>
      </c>
      <c r="P2248" t="s">
        <v>4025</v>
      </c>
      <c r="Q2248" t="s">
        <v>4024</v>
      </c>
      <c r="R2248" t="s">
        <v>4031</v>
      </c>
      <c r="S2248" t="s">
        <v>4032</v>
      </c>
      <c r="T2248" t="s">
        <v>5050</v>
      </c>
      <c r="U2248" t="s">
        <v>4060</v>
      </c>
      <c r="V2248" t="s">
        <v>4032</v>
      </c>
      <c r="W2248" t="s">
        <v>5051</v>
      </c>
      <c r="X2248" t="s">
        <v>5052</v>
      </c>
      <c r="Y2248">
        <v>441.25</v>
      </c>
      <c r="Z2248">
        <v>342.72</v>
      </c>
      <c r="AA2248">
        <v>98.53</v>
      </c>
      <c r="AB2248">
        <v>0.22329745042492918</v>
      </c>
      <c r="AC2248" t="s">
        <v>4106</v>
      </c>
      <c r="AD2248" t="s">
        <v>5049</v>
      </c>
      <c r="AE2248" s="2">
        <v>46083</v>
      </c>
      <c r="AF2248">
        <v>2026</v>
      </c>
      <c r="AG2248" s="2">
        <v>46082</v>
      </c>
    </row>
    <row r="2249" spans="1:33" x14ac:dyDescent="0.25">
      <c r="A2249" t="s">
        <v>3436</v>
      </c>
      <c r="B2249" t="s">
        <v>2344</v>
      </c>
      <c r="C2249" t="s">
        <v>71</v>
      </c>
      <c r="D2249" t="s">
        <v>120</v>
      </c>
      <c r="E2249" t="s">
        <v>14</v>
      </c>
      <c r="F2249">
        <v>3</v>
      </c>
      <c r="G2249">
        <v>122.57</v>
      </c>
      <c r="H2249">
        <v>0</v>
      </c>
      <c r="I2249" t="s">
        <v>15</v>
      </c>
      <c r="J2249" t="s">
        <v>5031</v>
      </c>
      <c r="K2249" t="s">
        <v>4973</v>
      </c>
      <c r="L2249" t="s">
        <v>5020</v>
      </c>
      <c r="M2249">
        <v>82.11</v>
      </c>
      <c r="N2249" s="2">
        <v>46026</v>
      </c>
      <c r="O2249">
        <v>71</v>
      </c>
      <c r="P2249" t="s">
        <v>4030</v>
      </c>
      <c r="Q2249" t="s">
        <v>4029</v>
      </c>
      <c r="R2249" t="s">
        <v>4087</v>
      </c>
      <c r="S2249" t="s">
        <v>4036</v>
      </c>
      <c r="T2249" t="s">
        <v>5101</v>
      </c>
      <c r="U2249" t="s">
        <v>4026</v>
      </c>
      <c r="V2249" t="s">
        <v>4027</v>
      </c>
      <c r="W2249" t="s">
        <v>5051</v>
      </c>
      <c r="X2249" t="s">
        <v>5102</v>
      </c>
      <c r="Y2249">
        <v>367.71</v>
      </c>
      <c r="Z2249">
        <v>246.33</v>
      </c>
      <c r="AA2249">
        <v>121.38</v>
      </c>
      <c r="AB2249">
        <v>0.3300970873786408</v>
      </c>
      <c r="AC2249" t="s">
        <v>5142</v>
      </c>
      <c r="AD2249" t="s">
        <v>5127</v>
      </c>
      <c r="AE2249" s="2">
        <v>45963</v>
      </c>
      <c r="AF2249">
        <v>2025</v>
      </c>
      <c r="AG2249" s="2">
        <v>45962</v>
      </c>
    </row>
    <row r="2250" spans="1:33" x14ac:dyDescent="0.25">
      <c r="A2250" t="s">
        <v>2876</v>
      </c>
      <c r="B2250" t="s">
        <v>1698</v>
      </c>
      <c r="C2250" t="s">
        <v>71</v>
      </c>
      <c r="D2250" t="s">
        <v>74</v>
      </c>
      <c r="E2250" t="s">
        <v>14</v>
      </c>
      <c r="F2250">
        <v>6</v>
      </c>
      <c r="G2250">
        <v>121.38</v>
      </c>
      <c r="H2250">
        <v>0</v>
      </c>
      <c r="I2250" t="s">
        <v>20</v>
      </c>
      <c r="J2250" t="s">
        <v>5031</v>
      </c>
      <c r="K2250" t="s">
        <v>4973</v>
      </c>
      <c r="L2250" t="s">
        <v>5020</v>
      </c>
      <c r="M2250">
        <v>82.11</v>
      </c>
      <c r="N2250" s="2">
        <v>45684</v>
      </c>
      <c r="O2250">
        <v>55</v>
      </c>
      <c r="P2250" t="s">
        <v>4048</v>
      </c>
      <c r="Q2250" t="s">
        <v>4029</v>
      </c>
      <c r="R2250" t="s">
        <v>4026</v>
      </c>
      <c r="S2250" t="s">
        <v>4027</v>
      </c>
      <c r="T2250" t="s">
        <v>5092</v>
      </c>
      <c r="U2250" t="s">
        <v>4165</v>
      </c>
      <c r="V2250" t="s">
        <v>4071</v>
      </c>
      <c r="W2250" t="s">
        <v>5055</v>
      </c>
      <c r="X2250" t="s">
        <v>5093</v>
      </c>
      <c r="Y2250">
        <v>728.28</v>
      </c>
      <c r="Z2250">
        <v>492.66</v>
      </c>
      <c r="AA2250">
        <v>235.62</v>
      </c>
      <c r="AB2250">
        <v>0.3235294117647059</v>
      </c>
      <c r="AC2250" t="s">
        <v>4235</v>
      </c>
      <c r="AD2250" t="s">
        <v>5091</v>
      </c>
      <c r="AE2250" s="2">
        <v>45948</v>
      </c>
      <c r="AF2250">
        <v>2025</v>
      </c>
      <c r="AG2250" s="2">
        <v>45931</v>
      </c>
    </row>
    <row r="2251" spans="1:33" x14ac:dyDescent="0.25">
      <c r="A2251" t="s">
        <v>2834</v>
      </c>
      <c r="B2251" t="s">
        <v>210</v>
      </c>
      <c r="C2251" t="s">
        <v>54</v>
      </c>
      <c r="D2251" t="s">
        <v>44</v>
      </c>
      <c r="E2251" t="s">
        <v>14</v>
      </c>
      <c r="F2251">
        <v>3</v>
      </c>
      <c r="G2251">
        <v>121.38</v>
      </c>
      <c r="H2251">
        <v>0.02</v>
      </c>
      <c r="I2251" t="s">
        <v>35</v>
      </c>
      <c r="J2251" t="s">
        <v>5034</v>
      </c>
      <c r="K2251" t="s">
        <v>4973</v>
      </c>
      <c r="L2251" t="s">
        <v>5033</v>
      </c>
      <c r="M2251">
        <v>85.68</v>
      </c>
      <c r="N2251" s="2">
        <v>44949</v>
      </c>
      <c r="O2251">
        <v>40</v>
      </c>
      <c r="P2251" t="s">
        <v>4025</v>
      </c>
      <c r="Q2251" t="s">
        <v>4024</v>
      </c>
      <c r="R2251" t="s">
        <v>4050</v>
      </c>
      <c r="S2251" t="s">
        <v>4036</v>
      </c>
      <c r="T2251" t="s">
        <v>5065</v>
      </c>
      <c r="U2251" t="s">
        <v>4046</v>
      </c>
      <c r="V2251" t="s">
        <v>4032</v>
      </c>
      <c r="W2251" t="s">
        <v>5055</v>
      </c>
      <c r="X2251" t="s">
        <v>5067</v>
      </c>
      <c r="Y2251">
        <v>356.86</v>
      </c>
      <c r="Z2251">
        <v>257.04000000000002</v>
      </c>
      <c r="AA2251">
        <v>99.82</v>
      </c>
      <c r="AB2251">
        <v>0.27971753628874063</v>
      </c>
      <c r="AC2251" t="s">
        <v>4719</v>
      </c>
      <c r="AD2251" t="s">
        <v>5064</v>
      </c>
      <c r="AE2251" s="2">
        <v>46218</v>
      </c>
      <c r="AF2251">
        <v>2026</v>
      </c>
      <c r="AG2251" s="2">
        <v>46204</v>
      </c>
    </row>
    <row r="2252" spans="1:33" x14ac:dyDescent="0.25">
      <c r="A2252" t="s">
        <v>2461</v>
      </c>
      <c r="B2252" t="s">
        <v>1670</v>
      </c>
      <c r="C2252" t="s">
        <v>54</v>
      </c>
      <c r="D2252" t="s">
        <v>24</v>
      </c>
      <c r="E2252" t="s">
        <v>14</v>
      </c>
      <c r="F2252">
        <v>4</v>
      </c>
      <c r="G2252">
        <v>121.38</v>
      </c>
      <c r="H2252">
        <v>0</v>
      </c>
      <c r="I2252" t="s">
        <v>30</v>
      </c>
      <c r="J2252" t="s">
        <v>5034</v>
      </c>
      <c r="K2252" t="s">
        <v>4973</v>
      </c>
      <c r="L2252" t="s">
        <v>5033</v>
      </c>
      <c r="M2252">
        <v>85.68</v>
      </c>
      <c r="N2252" s="2">
        <v>45674</v>
      </c>
      <c r="O2252">
        <v>41</v>
      </c>
      <c r="P2252" t="s">
        <v>4030</v>
      </c>
      <c r="Q2252" t="s">
        <v>4029</v>
      </c>
      <c r="R2252" t="s">
        <v>4060</v>
      </c>
      <c r="S2252" t="s">
        <v>4032</v>
      </c>
      <c r="T2252" t="s">
        <v>5085</v>
      </c>
      <c r="U2252" t="s">
        <v>4097</v>
      </c>
      <c r="V2252" t="s">
        <v>4071</v>
      </c>
      <c r="W2252" t="s">
        <v>5051</v>
      </c>
      <c r="X2252" t="s">
        <v>5087</v>
      </c>
      <c r="Y2252">
        <v>485.52</v>
      </c>
      <c r="Z2252">
        <v>342.72</v>
      </c>
      <c r="AA2252">
        <v>142.80000000000001</v>
      </c>
      <c r="AB2252">
        <v>0.29411764705882354</v>
      </c>
      <c r="AC2252" t="s">
        <v>4174</v>
      </c>
      <c r="AD2252" t="s">
        <v>5084</v>
      </c>
      <c r="AE2252" s="2">
        <v>46064</v>
      </c>
      <c r="AF2252">
        <v>2026</v>
      </c>
      <c r="AG2252" s="2">
        <v>46054</v>
      </c>
    </row>
    <row r="2253" spans="1:33" x14ac:dyDescent="0.25">
      <c r="A2253" t="s">
        <v>1169</v>
      </c>
      <c r="B2253" t="s">
        <v>1170</v>
      </c>
      <c r="C2253" t="s">
        <v>71</v>
      </c>
      <c r="D2253" t="s">
        <v>13</v>
      </c>
      <c r="E2253" t="s">
        <v>14</v>
      </c>
      <c r="F2253">
        <v>1</v>
      </c>
      <c r="G2253">
        <v>121.38</v>
      </c>
      <c r="H2253">
        <v>0.02</v>
      </c>
      <c r="I2253" t="s">
        <v>35</v>
      </c>
      <c r="J2253" t="s">
        <v>5031</v>
      </c>
      <c r="K2253" t="s">
        <v>4973</v>
      </c>
      <c r="L2253" t="s">
        <v>5020</v>
      </c>
      <c r="M2253">
        <v>82.11</v>
      </c>
      <c r="N2253" s="2">
        <v>45404</v>
      </c>
      <c r="O2253">
        <v>46</v>
      </c>
      <c r="P2253" t="s">
        <v>4025</v>
      </c>
      <c r="Q2253" t="s">
        <v>4029</v>
      </c>
      <c r="R2253" t="s">
        <v>4089</v>
      </c>
      <c r="S2253" t="s">
        <v>4068</v>
      </c>
      <c r="T2253" t="s">
        <v>5076</v>
      </c>
      <c r="U2253" t="s">
        <v>4085</v>
      </c>
      <c r="V2253" t="s">
        <v>4036</v>
      </c>
      <c r="W2253" t="s">
        <v>5051</v>
      </c>
      <c r="X2253" t="s">
        <v>5077</v>
      </c>
      <c r="Y2253">
        <v>118.95</v>
      </c>
      <c r="Z2253">
        <v>82.11</v>
      </c>
      <c r="AA2253">
        <v>36.840000000000003</v>
      </c>
      <c r="AB2253">
        <v>0.30970996216897856</v>
      </c>
      <c r="AC2253" t="s">
        <v>4340</v>
      </c>
      <c r="AD2253" t="s">
        <v>5075</v>
      </c>
      <c r="AE2253" s="2">
        <v>45972</v>
      </c>
      <c r="AF2253">
        <v>2025</v>
      </c>
      <c r="AG2253" s="2">
        <v>45962</v>
      </c>
    </row>
    <row r="2254" spans="1:33" x14ac:dyDescent="0.25">
      <c r="A2254" t="s">
        <v>1048</v>
      </c>
      <c r="B2254" t="s">
        <v>1049</v>
      </c>
      <c r="C2254" t="s">
        <v>71</v>
      </c>
      <c r="D2254" t="s">
        <v>34</v>
      </c>
      <c r="E2254" t="s">
        <v>25</v>
      </c>
      <c r="F2254">
        <v>3</v>
      </c>
      <c r="G2254">
        <v>121.38</v>
      </c>
      <c r="H2254">
        <v>0.2</v>
      </c>
      <c r="I2254" t="s">
        <v>35</v>
      </c>
      <c r="J2254" t="s">
        <v>5031</v>
      </c>
      <c r="K2254" t="s">
        <v>4973</v>
      </c>
      <c r="L2254" t="s">
        <v>5020</v>
      </c>
      <c r="M2254">
        <v>82.11</v>
      </c>
      <c r="N2254" s="2">
        <v>45663</v>
      </c>
      <c r="O2254">
        <v>27</v>
      </c>
      <c r="P2254" t="s">
        <v>4048</v>
      </c>
      <c r="Q2254" t="s">
        <v>4029</v>
      </c>
      <c r="R2254" t="s">
        <v>4026</v>
      </c>
      <c r="S2254" t="s">
        <v>4027</v>
      </c>
      <c r="T2254" t="s">
        <v>5079</v>
      </c>
      <c r="U2254" t="s">
        <v>4041</v>
      </c>
      <c r="V2254" t="s">
        <v>4036</v>
      </c>
      <c r="W2254" t="s">
        <v>5055</v>
      </c>
      <c r="X2254" t="s">
        <v>5080</v>
      </c>
      <c r="Y2254">
        <v>291.31</v>
      </c>
      <c r="Z2254">
        <v>246.33</v>
      </c>
      <c r="AA2254">
        <v>44.98</v>
      </c>
      <c r="AB2254">
        <v>0.15440595928735709</v>
      </c>
      <c r="AC2254" t="s">
        <v>4061</v>
      </c>
      <c r="AD2254" t="s">
        <v>5078</v>
      </c>
      <c r="AE2254" s="2">
        <v>45897</v>
      </c>
      <c r="AF2254">
        <v>2025</v>
      </c>
      <c r="AG2254" s="2">
        <v>45870</v>
      </c>
    </row>
    <row r="2255" spans="1:33" x14ac:dyDescent="0.25">
      <c r="A2255" t="s">
        <v>1045</v>
      </c>
      <c r="B2255" t="s">
        <v>1046</v>
      </c>
      <c r="C2255" t="s">
        <v>71</v>
      </c>
      <c r="D2255" t="s">
        <v>62</v>
      </c>
      <c r="E2255" t="s">
        <v>25</v>
      </c>
      <c r="F2255">
        <v>4</v>
      </c>
      <c r="G2255">
        <v>121.38</v>
      </c>
      <c r="H2255">
        <v>0.15</v>
      </c>
      <c r="I2255" t="s">
        <v>35</v>
      </c>
      <c r="J2255" t="s">
        <v>5031</v>
      </c>
      <c r="K2255" t="s">
        <v>4973</v>
      </c>
      <c r="L2255" t="s">
        <v>5020</v>
      </c>
      <c r="M2255">
        <v>82.11</v>
      </c>
      <c r="N2255" s="2">
        <v>45790</v>
      </c>
      <c r="O2255">
        <v>33</v>
      </c>
      <c r="P2255" t="s">
        <v>4025</v>
      </c>
      <c r="Q2255" t="s">
        <v>4024</v>
      </c>
      <c r="R2255" t="s">
        <v>4035</v>
      </c>
      <c r="S2255" t="s">
        <v>4036</v>
      </c>
      <c r="T2255" t="s">
        <v>5104</v>
      </c>
      <c r="U2255" t="s">
        <v>4143</v>
      </c>
      <c r="V2255" t="s">
        <v>4027</v>
      </c>
      <c r="W2255" t="s">
        <v>5055</v>
      </c>
      <c r="X2255" t="s">
        <v>5105</v>
      </c>
      <c r="Y2255">
        <v>412.69</v>
      </c>
      <c r="Z2255">
        <v>328.44</v>
      </c>
      <c r="AA2255">
        <v>84.25</v>
      </c>
      <c r="AB2255">
        <v>0.20414839225568829</v>
      </c>
      <c r="AC2255" t="s">
        <v>4843</v>
      </c>
      <c r="AD2255" t="s">
        <v>5103</v>
      </c>
      <c r="AE2255" s="2">
        <v>46185</v>
      </c>
      <c r="AF2255">
        <v>2026</v>
      </c>
      <c r="AG2255" s="2">
        <v>46174</v>
      </c>
    </row>
    <row r="2256" spans="1:33" x14ac:dyDescent="0.25">
      <c r="A2256" t="s">
        <v>3245</v>
      </c>
      <c r="B2256" t="s">
        <v>122</v>
      </c>
      <c r="C2256" t="s">
        <v>54</v>
      </c>
      <c r="D2256" t="s">
        <v>58</v>
      </c>
      <c r="E2256" t="s">
        <v>25</v>
      </c>
      <c r="F2256">
        <v>6</v>
      </c>
      <c r="G2256">
        <v>121.38</v>
      </c>
      <c r="H2256">
        <v>0</v>
      </c>
      <c r="I2256" t="s">
        <v>15</v>
      </c>
      <c r="J2256" t="s">
        <v>5034</v>
      </c>
      <c r="K2256" t="s">
        <v>4973</v>
      </c>
      <c r="L2256" t="s">
        <v>5033</v>
      </c>
      <c r="M2256">
        <v>85.68</v>
      </c>
      <c r="N2256" s="2">
        <v>45878</v>
      </c>
      <c r="O2256">
        <v>45</v>
      </c>
      <c r="P2256" t="s">
        <v>4030</v>
      </c>
      <c r="Q2256" t="s">
        <v>4024</v>
      </c>
      <c r="R2256" t="s">
        <v>4097</v>
      </c>
      <c r="S2256" t="s">
        <v>4071</v>
      </c>
      <c r="T2256" t="s">
        <v>5050</v>
      </c>
      <c r="U2256" t="s">
        <v>4060</v>
      </c>
      <c r="V2256" t="s">
        <v>4032</v>
      </c>
      <c r="W2256" t="s">
        <v>5051</v>
      </c>
      <c r="X2256" t="s">
        <v>5052</v>
      </c>
      <c r="Y2256">
        <v>728.28</v>
      </c>
      <c r="Z2256">
        <v>514.08000000000004</v>
      </c>
      <c r="AA2256">
        <v>214.2</v>
      </c>
      <c r="AB2256">
        <v>0.29411764705882354</v>
      </c>
      <c r="AC2256" t="s">
        <v>4561</v>
      </c>
      <c r="AD2256" t="s">
        <v>5049</v>
      </c>
      <c r="AE2256" s="2">
        <v>45935</v>
      </c>
      <c r="AF2256">
        <v>2025</v>
      </c>
      <c r="AG2256" s="2">
        <v>45931</v>
      </c>
    </row>
    <row r="2257" spans="1:33" x14ac:dyDescent="0.25">
      <c r="A2257" t="s">
        <v>2900</v>
      </c>
      <c r="B2257" t="s">
        <v>2558</v>
      </c>
      <c r="C2257" t="s">
        <v>54</v>
      </c>
      <c r="D2257" t="s">
        <v>44</v>
      </c>
      <c r="E2257" t="s">
        <v>14</v>
      </c>
      <c r="F2257">
        <v>3</v>
      </c>
      <c r="G2257">
        <v>121.38</v>
      </c>
      <c r="H2257">
        <v>0</v>
      </c>
      <c r="I2257" t="s">
        <v>15</v>
      </c>
      <c r="J2257" t="s">
        <v>5034</v>
      </c>
      <c r="K2257" t="s">
        <v>4973</v>
      </c>
      <c r="L2257" t="s">
        <v>5033</v>
      </c>
      <c r="M2257">
        <v>85.68</v>
      </c>
      <c r="N2257" s="2">
        <v>45477</v>
      </c>
      <c r="O2257">
        <v>28</v>
      </c>
      <c r="P2257" t="s">
        <v>4025</v>
      </c>
      <c r="Q2257" t="s">
        <v>4029</v>
      </c>
      <c r="R2257" t="s">
        <v>4070</v>
      </c>
      <c r="S2257" t="s">
        <v>4071</v>
      </c>
      <c r="T2257" t="s">
        <v>5065</v>
      </c>
      <c r="U2257" t="s">
        <v>4046</v>
      </c>
      <c r="V2257" t="s">
        <v>4032</v>
      </c>
      <c r="W2257" t="s">
        <v>5055</v>
      </c>
      <c r="X2257" t="s">
        <v>5067</v>
      </c>
      <c r="Y2257">
        <v>364.14</v>
      </c>
      <c r="Z2257">
        <v>257.04000000000002</v>
      </c>
      <c r="AA2257">
        <v>107.1</v>
      </c>
      <c r="AB2257">
        <v>0.29411764705882354</v>
      </c>
      <c r="AC2257" t="s">
        <v>4606</v>
      </c>
      <c r="AD2257" t="s">
        <v>5064</v>
      </c>
      <c r="AE2257" s="2">
        <v>46058</v>
      </c>
      <c r="AF2257">
        <v>2026</v>
      </c>
      <c r="AG2257" s="2">
        <v>46054</v>
      </c>
    </row>
    <row r="2258" spans="1:33" x14ac:dyDescent="0.25">
      <c r="A2258" t="s">
        <v>1456</v>
      </c>
      <c r="B2258" t="s">
        <v>1039</v>
      </c>
      <c r="C2258" t="s">
        <v>54</v>
      </c>
      <c r="D2258" t="s">
        <v>24</v>
      </c>
      <c r="E2258" t="s">
        <v>14</v>
      </c>
      <c r="F2258">
        <v>1</v>
      </c>
      <c r="G2258">
        <v>121.38</v>
      </c>
      <c r="H2258">
        <v>0</v>
      </c>
      <c r="I2258" t="s">
        <v>20</v>
      </c>
      <c r="J2258" t="s">
        <v>5034</v>
      </c>
      <c r="K2258" t="s">
        <v>4973</v>
      </c>
      <c r="L2258" t="s">
        <v>5033</v>
      </c>
      <c r="M2258">
        <v>85.68</v>
      </c>
      <c r="N2258" s="2">
        <v>45263</v>
      </c>
      <c r="O2258">
        <v>33</v>
      </c>
      <c r="P2258" t="s">
        <v>4030</v>
      </c>
      <c r="Q2258" t="s">
        <v>4024</v>
      </c>
      <c r="R2258" t="s">
        <v>4041</v>
      </c>
      <c r="S2258" t="s">
        <v>4036</v>
      </c>
      <c r="T2258" t="s">
        <v>5085</v>
      </c>
      <c r="U2258" t="s">
        <v>4097</v>
      </c>
      <c r="V2258" t="s">
        <v>4071</v>
      </c>
      <c r="W2258" t="s">
        <v>5051</v>
      </c>
      <c r="X2258" t="s">
        <v>5087</v>
      </c>
      <c r="Y2258">
        <v>121.38</v>
      </c>
      <c r="Z2258">
        <v>85.68</v>
      </c>
      <c r="AA2258">
        <v>35.700000000000003</v>
      </c>
      <c r="AB2258">
        <v>0.29411764705882354</v>
      </c>
      <c r="AC2258" t="s">
        <v>4834</v>
      </c>
      <c r="AD2258" t="s">
        <v>5084</v>
      </c>
      <c r="AE2258" s="2">
        <v>46224</v>
      </c>
      <c r="AF2258">
        <v>2026</v>
      </c>
      <c r="AG2258" s="2">
        <v>46204</v>
      </c>
    </row>
    <row r="2259" spans="1:33" x14ac:dyDescent="0.25">
      <c r="A2259" t="s">
        <v>1459</v>
      </c>
      <c r="B2259" t="s">
        <v>1460</v>
      </c>
      <c r="C2259" t="s">
        <v>54</v>
      </c>
      <c r="D2259" t="s">
        <v>95</v>
      </c>
      <c r="E2259" t="s">
        <v>25</v>
      </c>
      <c r="F2259">
        <v>3</v>
      </c>
      <c r="G2259">
        <v>121.38</v>
      </c>
      <c r="H2259">
        <v>0</v>
      </c>
      <c r="I2259" t="s">
        <v>1258</v>
      </c>
      <c r="J2259" t="s">
        <v>5034</v>
      </c>
      <c r="K2259" t="s">
        <v>4973</v>
      </c>
      <c r="L2259" t="s">
        <v>5033</v>
      </c>
      <c r="M2259">
        <v>85.68</v>
      </c>
      <c r="N2259" s="2">
        <v>45858</v>
      </c>
      <c r="O2259">
        <v>62</v>
      </c>
      <c r="P2259" t="s">
        <v>4025</v>
      </c>
      <c r="Q2259" t="s">
        <v>4024</v>
      </c>
      <c r="R2259" t="s">
        <v>4057</v>
      </c>
      <c r="S2259" t="s">
        <v>4058</v>
      </c>
      <c r="T2259" t="s">
        <v>5095</v>
      </c>
      <c r="U2259" t="s">
        <v>4089</v>
      </c>
      <c r="V2259" t="s">
        <v>4068</v>
      </c>
      <c r="W2259" t="s">
        <v>5051</v>
      </c>
      <c r="X2259" t="s">
        <v>5113</v>
      </c>
      <c r="Y2259">
        <v>364.14</v>
      </c>
      <c r="Z2259">
        <v>257.04000000000002</v>
      </c>
      <c r="AA2259">
        <v>107.1</v>
      </c>
      <c r="AB2259">
        <v>0.29411764705882354</v>
      </c>
      <c r="AC2259" t="s">
        <v>4692</v>
      </c>
      <c r="AD2259" t="s">
        <v>5094</v>
      </c>
      <c r="AE2259" s="2">
        <v>45943</v>
      </c>
      <c r="AF2259">
        <v>2025</v>
      </c>
      <c r="AG2259" s="2">
        <v>45931</v>
      </c>
    </row>
    <row r="2260" spans="1:33" x14ac:dyDescent="0.25">
      <c r="A2260" t="s">
        <v>1855</v>
      </c>
      <c r="B2260" t="s">
        <v>834</v>
      </c>
      <c r="C2260" t="s">
        <v>54</v>
      </c>
      <c r="D2260" t="s">
        <v>44</v>
      </c>
      <c r="E2260" t="s">
        <v>25</v>
      </c>
      <c r="F2260">
        <v>2</v>
      </c>
      <c r="G2260">
        <v>121.38</v>
      </c>
      <c r="H2260">
        <v>0.1</v>
      </c>
      <c r="I2260" t="s">
        <v>20</v>
      </c>
      <c r="J2260" t="s">
        <v>5034</v>
      </c>
      <c r="K2260" t="s">
        <v>4973</v>
      </c>
      <c r="L2260" t="s">
        <v>5033</v>
      </c>
      <c r="M2260">
        <v>85.68</v>
      </c>
      <c r="N2260" s="2">
        <v>45346</v>
      </c>
      <c r="O2260">
        <v>62</v>
      </c>
      <c r="P2260" t="s">
        <v>4025</v>
      </c>
      <c r="Q2260" t="s">
        <v>4024</v>
      </c>
      <c r="R2260" t="s">
        <v>4046</v>
      </c>
      <c r="S2260" t="s">
        <v>4032</v>
      </c>
      <c r="T2260" t="s">
        <v>5065</v>
      </c>
      <c r="U2260" t="s">
        <v>4046</v>
      </c>
      <c r="V2260" t="s">
        <v>4032</v>
      </c>
      <c r="W2260" t="s">
        <v>5055</v>
      </c>
      <c r="X2260" t="s">
        <v>5067</v>
      </c>
      <c r="Y2260">
        <v>218.48</v>
      </c>
      <c r="Z2260">
        <v>171.36</v>
      </c>
      <c r="AA2260">
        <v>47.12</v>
      </c>
      <c r="AB2260">
        <v>0.21567191504943245</v>
      </c>
      <c r="AC2260" t="s">
        <v>4693</v>
      </c>
      <c r="AD2260" t="s">
        <v>5064</v>
      </c>
      <c r="AE2260" s="2">
        <v>46168</v>
      </c>
      <c r="AF2260">
        <v>2026</v>
      </c>
      <c r="AG2260" s="2">
        <v>46143</v>
      </c>
    </row>
    <row r="2261" spans="1:33" x14ac:dyDescent="0.25">
      <c r="A2261" t="s">
        <v>3111</v>
      </c>
      <c r="B2261" t="s">
        <v>1944</v>
      </c>
      <c r="C2261" t="s">
        <v>54</v>
      </c>
      <c r="D2261" t="s">
        <v>34</v>
      </c>
      <c r="E2261" t="s">
        <v>25</v>
      </c>
      <c r="F2261">
        <v>1</v>
      </c>
      <c r="G2261">
        <v>121.38</v>
      </c>
      <c r="H2261">
        <v>0.2</v>
      </c>
      <c r="I2261" t="s">
        <v>20</v>
      </c>
      <c r="J2261" t="s">
        <v>5034</v>
      </c>
      <c r="K2261" t="s">
        <v>4973</v>
      </c>
      <c r="L2261" t="s">
        <v>5033</v>
      </c>
      <c r="M2261">
        <v>85.68</v>
      </c>
      <c r="N2261" s="2">
        <v>45944</v>
      </c>
      <c r="O2261">
        <v>70</v>
      </c>
      <c r="P2261" t="s">
        <v>4030</v>
      </c>
      <c r="Q2261" t="s">
        <v>4024</v>
      </c>
      <c r="R2261" t="s">
        <v>4097</v>
      </c>
      <c r="S2261" t="s">
        <v>4071</v>
      </c>
      <c r="T2261" t="s">
        <v>5079</v>
      </c>
      <c r="U2261" t="s">
        <v>4041</v>
      </c>
      <c r="V2261" t="s">
        <v>4036</v>
      </c>
      <c r="W2261" t="s">
        <v>5055</v>
      </c>
      <c r="X2261" t="s">
        <v>5080</v>
      </c>
      <c r="Y2261">
        <v>97.1</v>
      </c>
      <c r="Z2261">
        <v>85.68</v>
      </c>
      <c r="AA2261">
        <v>11.42</v>
      </c>
      <c r="AB2261">
        <v>0.11761071060762102</v>
      </c>
      <c r="AC2261" t="s">
        <v>4145</v>
      </c>
      <c r="AD2261" t="s">
        <v>5078</v>
      </c>
      <c r="AE2261" s="2">
        <v>45992</v>
      </c>
      <c r="AF2261">
        <v>2025</v>
      </c>
      <c r="AG2261" s="2">
        <v>45992</v>
      </c>
    </row>
    <row r="2262" spans="1:33" x14ac:dyDescent="0.25">
      <c r="A2262" t="s">
        <v>2132</v>
      </c>
      <c r="B2262" t="s">
        <v>1037</v>
      </c>
      <c r="C2262" t="s">
        <v>71</v>
      </c>
      <c r="D2262" t="s">
        <v>24</v>
      </c>
      <c r="E2262" t="s">
        <v>25</v>
      </c>
      <c r="F2262">
        <v>1</v>
      </c>
      <c r="G2262">
        <v>121.38</v>
      </c>
      <c r="H2262">
        <v>0.2</v>
      </c>
      <c r="I2262" t="s">
        <v>15</v>
      </c>
      <c r="J2262" t="s">
        <v>5031</v>
      </c>
      <c r="K2262" t="s">
        <v>4973</v>
      </c>
      <c r="L2262" t="s">
        <v>5020</v>
      </c>
      <c r="M2262">
        <v>82.11</v>
      </c>
      <c r="N2262" s="2">
        <v>45045</v>
      </c>
      <c r="O2262">
        <v>54</v>
      </c>
      <c r="P2262" t="s">
        <v>4025</v>
      </c>
      <c r="Q2262" t="s">
        <v>4029</v>
      </c>
      <c r="R2262" t="s">
        <v>4031</v>
      </c>
      <c r="S2262" t="s">
        <v>4032</v>
      </c>
      <c r="T2262" t="s">
        <v>5085</v>
      </c>
      <c r="U2262" t="s">
        <v>4097</v>
      </c>
      <c r="V2262" t="s">
        <v>4071</v>
      </c>
      <c r="W2262" t="s">
        <v>5051</v>
      </c>
      <c r="X2262" t="s">
        <v>5087</v>
      </c>
      <c r="Y2262">
        <v>97.1</v>
      </c>
      <c r="Z2262">
        <v>82.11</v>
      </c>
      <c r="AA2262">
        <v>14.99</v>
      </c>
      <c r="AB2262">
        <v>0.15437693099897015</v>
      </c>
      <c r="AC2262" t="s">
        <v>4694</v>
      </c>
      <c r="AD2262" t="s">
        <v>5084</v>
      </c>
      <c r="AE2262" s="2">
        <v>45924</v>
      </c>
      <c r="AF2262">
        <v>2025</v>
      </c>
      <c r="AG2262" s="2">
        <v>45901</v>
      </c>
    </row>
    <row r="2263" spans="1:33" x14ac:dyDescent="0.25">
      <c r="A2263" t="s">
        <v>3112</v>
      </c>
      <c r="B2263" t="s">
        <v>961</v>
      </c>
      <c r="C2263" t="s">
        <v>54</v>
      </c>
      <c r="D2263" t="s">
        <v>62</v>
      </c>
      <c r="E2263" t="s">
        <v>25</v>
      </c>
      <c r="F2263">
        <v>3</v>
      </c>
      <c r="G2263">
        <v>121.38</v>
      </c>
      <c r="H2263">
        <v>0.2</v>
      </c>
      <c r="I2263" t="s">
        <v>15</v>
      </c>
      <c r="J2263" t="s">
        <v>5034</v>
      </c>
      <c r="K2263" t="s">
        <v>4973</v>
      </c>
      <c r="L2263" t="s">
        <v>5033</v>
      </c>
      <c r="M2263">
        <v>85.68</v>
      </c>
      <c r="N2263" s="2">
        <v>45801</v>
      </c>
      <c r="O2263">
        <v>57</v>
      </c>
      <c r="P2263" t="s">
        <v>5126</v>
      </c>
      <c r="Q2263" t="s">
        <v>4029</v>
      </c>
      <c r="R2263" t="s">
        <v>4141</v>
      </c>
      <c r="S2263" t="s">
        <v>4068</v>
      </c>
      <c r="T2263" t="s">
        <v>5104</v>
      </c>
      <c r="U2263" t="s">
        <v>4143</v>
      </c>
      <c r="V2263" t="s">
        <v>4027</v>
      </c>
      <c r="W2263" t="s">
        <v>5055</v>
      </c>
      <c r="X2263" t="s">
        <v>5105</v>
      </c>
      <c r="Y2263">
        <v>291.31</v>
      </c>
      <c r="Z2263">
        <v>257.04000000000002</v>
      </c>
      <c r="AA2263">
        <v>34.270000000000003</v>
      </c>
      <c r="AB2263">
        <v>0.11764100099550308</v>
      </c>
      <c r="AC2263" t="s">
        <v>4646</v>
      </c>
      <c r="AD2263" t="s">
        <v>5103</v>
      </c>
      <c r="AE2263" s="2">
        <v>45932</v>
      </c>
      <c r="AF2263">
        <v>2025</v>
      </c>
      <c r="AG2263" s="2">
        <v>45931</v>
      </c>
    </row>
    <row r="2264" spans="1:33" x14ac:dyDescent="0.25">
      <c r="A2264" t="s">
        <v>651</v>
      </c>
      <c r="B2264" t="s">
        <v>348</v>
      </c>
      <c r="C2264" t="s">
        <v>71</v>
      </c>
      <c r="D2264" t="s">
        <v>44</v>
      </c>
      <c r="E2264" t="s">
        <v>25</v>
      </c>
      <c r="F2264">
        <v>2</v>
      </c>
      <c r="G2264">
        <v>120.19</v>
      </c>
      <c r="H2264">
        <v>0.15</v>
      </c>
      <c r="I2264" t="s">
        <v>20</v>
      </c>
      <c r="J2264" t="s">
        <v>5031</v>
      </c>
      <c r="K2264" t="s">
        <v>4973</v>
      </c>
      <c r="L2264" t="s">
        <v>5020</v>
      </c>
      <c r="M2264">
        <v>82.11</v>
      </c>
      <c r="N2264" s="2">
        <v>45957</v>
      </c>
      <c r="O2264">
        <v>24</v>
      </c>
      <c r="P2264" t="s">
        <v>4025</v>
      </c>
      <c r="Q2264" t="s">
        <v>4029</v>
      </c>
      <c r="R2264" t="s">
        <v>4074</v>
      </c>
      <c r="S2264" t="s">
        <v>4071</v>
      </c>
      <c r="T2264" t="s">
        <v>5065</v>
      </c>
      <c r="U2264" t="s">
        <v>4046</v>
      </c>
      <c r="V2264" t="s">
        <v>4032</v>
      </c>
      <c r="W2264" t="s">
        <v>5055</v>
      </c>
      <c r="X2264" t="s">
        <v>5067</v>
      </c>
      <c r="Y2264">
        <v>204.32</v>
      </c>
      <c r="Z2264">
        <v>164.22</v>
      </c>
      <c r="AA2264">
        <v>40.1</v>
      </c>
      <c r="AB2264">
        <v>0.1962607674236492</v>
      </c>
      <c r="AC2264" t="s">
        <v>4326</v>
      </c>
      <c r="AD2264" t="s">
        <v>5064</v>
      </c>
      <c r="AE2264" s="2">
        <v>46158</v>
      </c>
      <c r="AF2264">
        <v>2026</v>
      </c>
      <c r="AG2264" s="2">
        <v>46143</v>
      </c>
    </row>
    <row r="2265" spans="1:33" x14ac:dyDescent="0.25">
      <c r="A2265" t="s">
        <v>820</v>
      </c>
      <c r="B2265" t="s">
        <v>821</v>
      </c>
      <c r="C2265" t="s">
        <v>54</v>
      </c>
      <c r="D2265" t="s">
        <v>226</v>
      </c>
      <c r="E2265" t="s">
        <v>25</v>
      </c>
      <c r="F2265">
        <v>1</v>
      </c>
      <c r="G2265">
        <v>120.19</v>
      </c>
      <c r="H2265">
        <v>0</v>
      </c>
      <c r="I2265" t="s">
        <v>30</v>
      </c>
      <c r="J2265" t="s">
        <v>5034</v>
      </c>
      <c r="K2265" t="s">
        <v>4973</v>
      </c>
      <c r="L2265" t="s">
        <v>5033</v>
      </c>
      <c r="M2265">
        <v>85.68</v>
      </c>
      <c r="N2265" s="2">
        <v>45254</v>
      </c>
      <c r="O2265">
        <v>24</v>
      </c>
      <c r="P2265" t="s">
        <v>4052</v>
      </c>
      <c r="Q2265" t="s">
        <v>4029</v>
      </c>
      <c r="R2265" t="s">
        <v>4060</v>
      </c>
      <c r="S2265" t="s">
        <v>4032</v>
      </c>
      <c r="T2265" t="s">
        <v>5062</v>
      </c>
      <c r="U2265" t="s">
        <v>4055</v>
      </c>
      <c r="V2265" t="s">
        <v>4032</v>
      </c>
      <c r="W2265" t="s">
        <v>5055</v>
      </c>
      <c r="X2265" t="s">
        <v>5063</v>
      </c>
      <c r="Y2265">
        <v>120.19</v>
      </c>
      <c r="Z2265">
        <v>85.68</v>
      </c>
      <c r="AA2265">
        <v>34.51</v>
      </c>
      <c r="AB2265">
        <v>0.28712871287128711</v>
      </c>
      <c r="AC2265" t="s">
        <v>4365</v>
      </c>
      <c r="AD2265" t="s">
        <v>5123</v>
      </c>
      <c r="AE2265" s="2">
        <v>45950</v>
      </c>
      <c r="AF2265">
        <v>2025</v>
      </c>
      <c r="AG2265" s="2">
        <v>45931</v>
      </c>
    </row>
    <row r="2266" spans="1:33" x14ac:dyDescent="0.25">
      <c r="A2266" t="s">
        <v>2706</v>
      </c>
      <c r="B2266" t="s">
        <v>742</v>
      </c>
      <c r="C2266" t="s">
        <v>71</v>
      </c>
      <c r="D2266" t="s">
        <v>34</v>
      </c>
      <c r="E2266" t="s">
        <v>14</v>
      </c>
      <c r="F2266">
        <v>2</v>
      </c>
      <c r="G2266">
        <v>120.19</v>
      </c>
      <c r="H2266">
        <v>0</v>
      </c>
      <c r="I2266" t="s">
        <v>20</v>
      </c>
      <c r="J2266" t="s">
        <v>5031</v>
      </c>
      <c r="K2266" t="s">
        <v>4973</v>
      </c>
      <c r="L2266" t="s">
        <v>5020</v>
      </c>
      <c r="M2266">
        <v>82.11</v>
      </c>
      <c r="N2266" s="2">
        <v>45677</v>
      </c>
      <c r="O2266">
        <v>61</v>
      </c>
      <c r="P2266" t="s">
        <v>4025</v>
      </c>
      <c r="Q2266" t="s">
        <v>4024</v>
      </c>
      <c r="R2266" t="s">
        <v>4060</v>
      </c>
      <c r="S2266" t="s">
        <v>4032</v>
      </c>
      <c r="T2266" t="s">
        <v>5079</v>
      </c>
      <c r="U2266" t="s">
        <v>4041</v>
      </c>
      <c r="V2266" t="s">
        <v>4036</v>
      </c>
      <c r="W2266" t="s">
        <v>5055</v>
      </c>
      <c r="X2266" t="s">
        <v>5080</v>
      </c>
      <c r="Y2266">
        <v>240.38</v>
      </c>
      <c r="Z2266">
        <v>164.22</v>
      </c>
      <c r="AA2266">
        <v>76.16</v>
      </c>
      <c r="AB2266">
        <v>0.31683168316831684</v>
      </c>
      <c r="AC2266" t="s">
        <v>4206</v>
      </c>
      <c r="AD2266" t="s">
        <v>5078</v>
      </c>
      <c r="AE2266" s="2">
        <v>46095</v>
      </c>
      <c r="AF2266">
        <v>2026</v>
      </c>
      <c r="AG2266" s="2">
        <v>46082</v>
      </c>
    </row>
    <row r="2267" spans="1:33" x14ac:dyDescent="0.25">
      <c r="A2267" t="s">
        <v>2514</v>
      </c>
      <c r="B2267" t="s">
        <v>371</v>
      </c>
      <c r="C2267" t="s">
        <v>71</v>
      </c>
      <c r="D2267" t="s">
        <v>58</v>
      </c>
      <c r="E2267" t="s">
        <v>14</v>
      </c>
      <c r="F2267">
        <v>5</v>
      </c>
      <c r="G2267">
        <v>120.19</v>
      </c>
      <c r="H2267">
        <v>0.1</v>
      </c>
      <c r="I2267" t="s">
        <v>35</v>
      </c>
      <c r="J2267" t="s">
        <v>5031</v>
      </c>
      <c r="K2267" t="s">
        <v>4973</v>
      </c>
      <c r="L2267" t="s">
        <v>5020</v>
      </c>
      <c r="M2267">
        <v>82.11</v>
      </c>
      <c r="N2267" s="2">
        <v>45819</v>
      </c>
      <c r="O2267">
        <v>51</v>
      </c>
      <c r="P2267" t="s">
        <v>4025</v>
      </c>
      <c r="Q2267" t="s">
        <v>4029</v>
      </c>
      <c r="R2267" t="s">
        <v>4089</v>
      </c>
      <c r="S2267" t="s">
        <v>4068</v>
      </c>
      <c r="T2267" t="s">
        <v>5050</v>
      </c>
      <c r="U2267" t="s">
        <v>4060</v>
      </c>
      <c r="V2267" t="s">
        <v>4032</v>
      </c>
      <c r="W2267" t="s">
        <v>5051</v>
      </c>
      <c r="X2267" t="s">
        <v>5052</v>
      </c>
      <c r="Y2267">
        <v>540.86</v>
      </c>
      <c r="Z2267">
        <v>410.55</v>
      </c>
      <c r="AA2267">
        <v>130.31</v>
      </c>
      <c r="AB2267">
        <v>0.24093110971415893</v>
      </c>
      <c r="AC2267" t="s">
        <v>4774</v>
      </c>
      <c r="AD2267" t="s">
        <v>5049</v>
      </c>
      <c r="AE2267" s="2">
        <v>46205</v>
      </c>
      <c r="AF2267">
        <v>2026</v>
      </c>
      <c r="AG2267" s="2">
        <v>46204</v>
      </c>
    </row>
    <row r="2268" spans="1:33" x14ac:dyDescent="0.25">
      <c r="A2268" t="s">
        <v>1234</v>
      </c>
      <c r="B2268" t="s">
        <v>457</v>
      </c>
      <c r="C2268" t="s">
        <v>54</v>
      </c>
      <c r="D2268" t="s">
        <v>13</v>
      </c>
      <c r="E2268" t="s">
        <v>14</v>
      </c>
      <c r="F2268">
        <v>4</v>
      </c>
      <c r="G2268">
        <v>120.19</v>
      </c>
      <c r="H2268">
        <v>0.2</v>
      </c>
      <c r="I2268" t="s">
        <v>35</v>
      </c>
      <c r="J2268" t="s">
        <v>5034</v>
      </c>
      <c r="K2268" t="s">
        <v>4973</v>
      </c>
      <c r="L2268" t="s">
        <v>5033</v>
      </c>
      <c r="M2268">
        <v>85.68</v>
      </c>
      <c r="N2268" s="2">
        <v>44952</v>
      </c>
      <c r="O2268">
        <v>51</v>
      </c>
      <c r="P2268" t="s">
        <v>4030</v>
      </c>
      <c r="Q2268" t="s">
        <v>4029</v>
      </c>
      <c r="R2268" t="s">
        <v>4092</v>
      </c>
      <c r="S2268" t="s">
        <v>4071</v>
      </c>
      <c r="T2268" t="s">
        <v>5076</v>
      </c>
      <c r="U2268" t="s">
        <v>4085</v>
      </c>
      <c r="V2268" t="s">
        <v>4036</v>
      </c>
      <c r="W2268" t="s">
        <v>5051</v>
      </c>
      <c r="X2268" t="s">
        <v>5077</v>
      </c>
      <c r="Y2268">
        <v>384.61</v>
      </c>
      <c r="Z2268">
        <v>342.72</v>
      </c>
      <c r="AA2268">
        <v>41.89</v>
      </c>
      <c r="AB2268">
        <v>0.10891552481734744</v>
      </c>
      <c r="AC2268" t="s">
        <v>4212</v>
      </c>
      <c r="AD2268" t="s">
        <v>5075</v>
      </c>
      <c r="AE2268" s="2">
        <v>45876</v>
      </c>
      <c r="AF2268">
        <v>2025</v>
      </c>
      <c r="AG2268" s="2">
        <v>45870</v>
      </c>
    </row>
    <row r="2269" spans="1:33" x14ac:dyDescent="0.25">
      <c r="A2269" t="s">
        <v>1630</v>
      </c>
      <c r="B2269" t="s">
        <v>1166</v>
      </c>
      <c r="C2269" t="s">
        <v>54</v>
      </c>
      <c r="D2269" t="s">
        <v>101</v>
      </c>
      <c r="E2269" t="s">
        <v>14</v>
      </c>
      <c r="F2269">
        <v>1</v>
      </c>
      <c r="G2269">
        <v>120.19</v>
      </c>
      <c r="H2269">
        <v>0</v>
      </c>
      <c r="I2269" t="s">
        <v>35</v>
      </c>
      <c r="J2269" t="s">
        <v>5034</v>
      </c>
      <c r="K2269" t="s">
        <v>4973</v>
      </c>
      <c r="L2269" t="s">
        <v>5033</v>
      </c>
      <c r="M2269">
        <v>85.68</v>
      </c>
      <c r="N2269" s="2">
        <v>45402</v>
      </c>
      <c r="O2269">
        <v>72</v>
      </c>
      <c r="P2269" t="s">
        <v>4025</v>
      </c>
      <c r="Q2269" t="s">
        <v>4024</v>
      </c>
      <c r="R2269" t="s">
        <v>4067</v>
      </c>
      <c r="S2269" t="s">
        <v>4068</v>
      </c>
      <c r="T2269" t="s">
        <v>5082</v>
      </c>
      <c r="U2269" t="s">
        <v>4050</v>
      </c>
      <c r="V2269" t="s">
        <v>4036</v>
      </c>
      <c r="W2269" t="s">
        <v>5055</v>
      </c>
      <c r="X2269" t="s">
        <v>5083</v>
      </c>
      <c r="Y2269">
        <v>120.19</v>
      </c>
      <c r="Z2269">
        <v>85.68</v>
      </c>
      <c r="AA2269">
        <v>34.51</v>
      </c>
      <c r="AB2269">
        <v>0.28712871287128711</v>
      </c>
      <c r="AC2269" t="s">
        <v>4475</v>
      </c>
      <c r="AD2269" t="s">
        <v>5121</v>
      </c>
      <c r="AE2269" s="2">
        <v>46216</v>
      </c>
      <c r="AF2269">
        <v>2026</v>
      </c>
      <c r="AG2269" s="2">
        <v>46204</v>
      </c>
    </row>
    <row r="2270" spans="1:33" x14ac:dyDescent="0.25">
      <c r="A2270" t="s">
        <v>3906</v>
      </c>
      <c r="B2270" t="s">
        <v>3133</v>
      </c>
      <c r="C2270" t="s">
        <v>71</v>
      </c>
      <c r="D2270" t="s">
        <v>120</v>
      </c>
      <c r="E2270" t="s">
        <v>14</v>
      </c>
      <c r="F2270">
        <v>3</v>
      </c>
      <c r="G2270">
        <v>120.19</v>
      </c>
      <c r="H2270">
        <v>0.2</v>
      </c>
      <c r="I2270" t="s">
        <v>15</v>
      </c>
      <c r="J2270" t="s">
        <v>5031</v>
      </c>
      <c r="K2270" t="s">
        <v>4973</v>
      </c>
      <c r="L2270" t="s">
        <v>5020</v>
      </c>
      <c r="M2270">
        <v>82.11</v>
      </c>
      <c r="N2270" s="2">
        <v>46017</v>
      </c>
      <c r="O2270">
        <v>64</v>
      </c>
      <c r="P2270" t="s">
        <v>4025</v>
      </c>
      <c r="Q2270" t="s">
        <v>4024</v>
      </c>
      <c r="R2270" t="s">
        <v>4089</v>
      </c>
      <c r="S2270" t="s">
        <v>4068</v>
      </c>
      <c r="T2270" t="s">
        <v>5101</v>
      </c>
      <c r="U2270" t="s">
        <v>4026</v>
      </c>
      <c r="V2270" t="s">
        <v>4027</v>
      </c>
      <c r="W2270" t="s">
        <v>5051</v>
      </c>
      <c r="X2270" t="s">
        <v>5102</v>
      </c>
      <c r="Y2270">
        <v>288.45999999999998</v>
      </c>
      <c r="Z2270">
        <v>246.33</v>
      </c>
      <c r="AA2270">
        <v>42.13</v>
      </c>
      <c r="AB2270">
        <v>0.14605144560770994</v>
      </c>
      <c r="AC2270" t="s">
        <v>4387</v>
      </c>
      <c r="AD2270" t="s">
        <v>5127</v>
      </c>
      <c r="AE2270" s="2">
        <v>46069</v>
      </c>
      <c r="AF2270">
        <v>2026</v>
      </c>
      <c r="AG2270" s="2">
        <v>46054</v>
      </c>
    </row>
    <row r="2271" spans="1:33" x14ac:dyDescent="0.25">
      <c r="A2271" t="s">
        <v>1298</v>
      </c>
      <c r="B2271" t="s">
        <v>966</v>
      </c>
      <c r="C2271" t="s">
        <v>71</v>
      </c>
      <c r="D2271" t="s">
        <v>62</v>
      </c>
      <c r="E2271" t="s">
        <v>25</v>
      </c>
      <c r="F2271">
        <v>1</v>
      </c>
      <c r="G2271">
        <v>120.19</v>
      </c>
      <c r="H2271">
        <v>0.05</v>
      </c>
      <c r="I2271" t="s">
        <v>15</v>
      </c>
      <c r="J2271" t="s">
        <v>5031</v>
      </c>
      <c r="K2271" t="s">
        <v>4973</v>
      </c>
      <c r="L2271" t="s">
        <v>5020</v>
      </c>
      <c r="M2271">
        <v>82.11</v>
      </c>
      <c r="N2271" s="2">
        <v>45156</v>
      </c>
      <c r="O2271">
        <v>57</v>
      </c>
      <c r="P2271" t="s">
        <v>4025</v>
      </c>
      <c r="Q2271" t="s">
        <v>4024</v>
      </c>
      <c r="R2271" t="s">
        <v>4044</v>
      </c>
      <c r="S2271" t="s">
        <v>4036</v>
      </c>
      <c r="T2271" t="s">
        <v>5104</v>
      </c>
      <c r="U2271" t="s">
        <v>4143</v>
      </c>
      <c r="V2271" t="s">
        <v>4027</v>
      </c>
      <c r="W2271" t="s">
        <v>5055</v>
      </c>
      <c r="X2271" t="s">
        <v>5105</v>
      </c>
      <c r="Y2271">
        <v>114.18</v>
      </c>
      <c r="Z2271">
        <v>82.11</v>
      </c>
      <c r="AA2271">
        <v>32.07</v>
      </c>
      <c r="AB2271">
        <v>0.28087230688386755</v>
      </c>
      <c r="AC2271" t="s">
        <v>4314</v>
      </c>
      <c r="AD2271" t="s">
        <v>5103</v>
      </c>
      <c r="AE2271" s="2">
        <v>46039</v>
      </c>
      <c r="AF2271">
        <v>2026</v>
      </c>
      <c r="AG2271" s="2">
        <v>46023</v>
      </c>
    </row>
    <row r="2272" spans="1:33" x14ac:dyDescent="0.25">
      <c r="A2272" t="s">
        <v>3825</v>
      </c>
      <c r="B2272" t="s">
        <v>1539</v>
      </c>
      <c r="C2272" t="s">
        <v>71</v>
      </c>
      <c r="D2272" t="s">
        <v>196</v>
      </c>
      <c r="E2272" t="s">
        <v>25</v>
      </c>
      <c r="F2272">
        <v>1</v>
      </c>
      <c r="G2272">
        <v>120.19</v>
      </c>
      <c r="H2272">
        <v>0.1</v>
      </c>
      <c r="I2272" t="s">
        <v>35</v>
      </c>
      <c r="J2272" t="s">
        <v>5031</v>
      </c>
      <c r="K2272" t="s">
        <v>4973</v>
      </c>
      <c r="L2272" t="s">
        <v>5020</v>
      </c>
      <c r="M2272">
        <v>82.11</v>
      </c>
      <c r="N2272" s="2">
        <v>45087</v>
      </c>
      <c r="O2272">
        <v>22</v>
      </c>
      <c r="P2272" t="s">
        <v>4048</v>
      </c>
      <c r="Q2272" t="s">
        <v>4024</v>
      </c>
      <c r="R2272" t="s">
        <v>4070</v>
      </c>
      <c r="S2272" t="s">
        <v>4071</v>
      </c>
      <c r="T2272" t="s">
        <v>5124</v>
      </c>
      <c r="U2272" t="s">
        <v>4039</v>
      </c>
      <c r="V2272" t="s">
        <v>4032</v>
      </c>
      <c r="W2272" t="s">
        <v>5070</v>
      </c>
      <c r="X2272" t="s">
        <v>5071</v>
      </c>
      <c r="Y2272">
        <v>108.17</v>
      </c>
      <c r="Z2272">
        <v>82.11</v>
      </c>
      <c r="AA2272">
        <v>26.06</v>
      </c>
      <c r="AB2272">
        <v>0.24091707497457704</v>
      </c>
      <c r="AC2272" t="s">
        <v>4075</v>
      </c>
      <c r="AD2272" t="s">
        <v>5068</v>
      </c>
      <c r="AE2272" s="2">
        <v>46079</v>
      </c>
      <c r="AF2272">
        <v>2026</v>
      </c>
      <c r="AG2272" s="2">
        <v>46054</v>
      </c>
    </row>
    <row r="2273" spans="1:33" x14ac:dyDescent="0.25">
      <c r="A2273" t="s">
        <v>1684</v>
      </c>
      <c r="B2273" t="s">
        <v>483</v>
      </c>
      <c r="C2273" t="s">
        <v>54</v>
      </c>
      <c r="D2273" t="s">
        <v>39</v>
      </c>
      <c r="E2273" t="s">
        <v>14</v>
      </c>
      <c r="F2273">
        <v>1</v>
      </c>
      <c r="G2273">
        <v>120.19</v>
      </c>
      <c r="H2273">
        <v>0.02</v>
      </c>
      <c r="I2273" t="s">
        <v>35</v>
      </c>
      <c r="J2273" t="s">
        <v>5034</v>
      </c>
      <c r="K2273" t="s">
        <v>4973</v>
      </c>
      <c r="L2273" t="s">
        <v>5033</v>
      </c>
      <c r="M2273">
        <v>85.68</v>
      </c>
      <c r="N2273" s="2">
        <v>46172</v>
      </c>
      <c r="O2273">
        <v>53</v>
      </c>
      <c r="P2273" t="s">
        <v>4025</v>
      </c>
      <c r="Q2273" t="s">
        <v>4024</v>
      </c>
      <c r="R2273" t="s">
        <v>4092</v>
      </c>
      <c r="S2273" t="s">
        <v>4071</v>
      </c>
      <c r="T2273" t="s">
        <v>5097</v>
      </c>
      <c r="U2273" t="s">
        <v>4141</v>
      </c>
      <c r="V2273" t="s">
        <v>4068</v>
      </c>
      <c r="W2273" t="s">
        <v>5055</v>
      </c>
      <c r="X2273" t="s">
        <v>4948</v>
      </c>
      <c r="Y2273">
        <v>117.79</v>
      </c>
      <c r="Z2273">
        <v>85.68</v>
      </c>
      <c r="AA2273">
        <v>32.11</v>
      </c>
      <c r="AB2273">
        <v>0.27260378639952454</v>
      </c>
      <c r="AC2273" t="s">
        <v>4571</v>
      </c>
      <c r="AD2273" t="s">
        <v>5128</v>
      </c>
      <c r="AE2273" s="2">
        <v>46139</v>
      </c>
      <c r="AF2273">
        <v>2026</v>
      </c>
      <c r="AG2273" s="2">
        <v>46113</v>
      </c>
    </row>
    <row r="2274" spans="1:33" x14ac:dyDescent="0.25">
      <c r="A2274" t="s">
        <v>3164</v>
      </c>
      <c r="B2274" t="s">
        <v>531</v>
      </c>
      <c r="C2274" t="s">
        <v>54</v>
      </c>
      <c r="D2274" t="s">
        <v>62</v>
      </c>
      <c r="E2274" t="s">
        <v>14</v>
      </c>
      <c r="F2274">
        <v>3</v>
      </c>
      <c r="G2274">
        <v>120.19</v>
      </c>
      <c r="H2274">
        <v>0</v>
      </c>
      <c r="I2274" t="s">
        <v>1258</v>
      </c>
      <c r="J2274" t="s">
        <v>5034</v>
      </c>
      <c r="K2274" t="s">
        <v>4973</v>
      </c>
      <c r="L2274" t="s">
        <v>5033</v>
      </c>
      <c r="M2274">
        <v>85.68</v>
      </c>
      <c r="N2274" s="2">
        <v>45397</v>
      </c>
      <c r="O2274">
        <v>66</v>
      </c>
      <c r="P2274" t="s">
        <v>4025</v>
      </c>
      <c r="Q2274" t="s">
        <v>4029</v>
      </c>
      <c r="R2274" t="s">
        <v>4031</v>
      </c>
      <c r="S2274" t="s">
        <v>4032</v>
      </c>
      <c r="T2274" t="s">
        <v>5104</v>
      </c>
      <c r="U2274" t="s">
        <v>4143</v>
      </c>
      <c r="V2274" t="s">
        <v>4027</v>
      </c>
      <c r="W2274" t="s">
        <v>5055</v>
      </c>
      <c r="X2274" t="s">
        <v>5105</v>
      </c>
      <c r="Y2274">
        <v>360.57</v>
      </c>
      <c r="Z2274">
        <v>257.04000000000002</v>
      </c>
      <c r="AA2274">
        <v>103.53</v>
      </c>
      <c r="AB2274">
        <v>0.28712871287128716</v>
      </c>
      <c r="AC2274" t="s">
        <v>4447</v>
      </c>
      <c r="AD2274" t="s">
        <v>5103</v>
      </c>
      <c r="AE2274" s="2">
        <v>45880</v>
      </c>
      <c r="AF2274">
        <v>2025</v>
      </c>
      <c r="AG2274" s="2">
        <v>45870</v>
      </c>
    </row>
    <row r="2275" spans="1:33" x14ac:dyDescent="0.25">
      <c r="A2275" t="s">
        <v>2707</v>
      </c>
      <c r="B2275" t="s">
        <v>774</v>
      </c>
      <c r="C2275" t="s">
        <v>54</v>
      </c>
      <c r="D2275" t="s">
        <v>62</v>
      </c>
      <c r="E2275" t="s">
        <v>14</v>
      </c>
      <c r="F2275">
        <v>3</v>
      </c>
      <c r="G2275">
        <v>120.19</v>
      </c>
      <c r="H2275">
        <v>0.1</v>
      </c>
      <c r="I2275" t="s">
        <v>15</v>
      </c>
      <c r="J2275" t="s">
        <v>5034</v>
      </c>
      <c r="K2275" t="s">
        <v>4973</v>
      </c>
      <c r="L2275" t="s">
        <v>5033</v>
      </c>
      <c r="M2275">
        <v>85.68</v>
      </c>
      <c r="N2275" s="2">
        <v>46158</v>
      </c>
      <c r="O2275">
        <v>25</v>
      </c>
      <c r="P2275" t="s">
        <v>5113</v>
      </c>
      <c r="Q2275" t="s">
        <v>4029</v>
      </c>
      <c r="R2275" t="s">
        <v>4097</v>
      </c>
      <c r="S2275" t="s">
        <v>4071</v>
      </c>
      <c r="T2275" t="s">
        <v>5104</v>
      </c>
      <c r="U2275" t="s">
        <v>4143</v>
      </c>
      <c r="V2275" t="s">
        <v>4027</v>
      </c>
      <c r="W2275" t="s">
        <v>5055</v>
      </c>
      <c r="X2275" t="s">
        <v>5105</v>
      </c>
      <c r="Y2275">
        <v>324.51</v>
      </c>
      <c r="Z2275">
        <v>257.04000000000002</v>
      </c>
      <c r="AA2275">
        <v>67.47</v>
      </c>
      <c r="AB2275">
        <v>0.20791346953868911</v>
      </c>
      <c r="AC2275" t="s">
        <v>4631</v>
      </c>
      <c r="AD2275" t="s">
        <v>5103</v>
      </c>
      <c r="AE2275" s="2">
        <v>46044</v>
      </c>
      <c r="AF2275">
        <v>2026</v>
      </c>
      <c r="AG2275" s="2">
        <v>46023</v>
      </c>
    </row>
    <row r="2276" spans="1:33" x14ac:dyDescent="0.25">
      <c r="A2276" t="s">
        <v>2769</v>
      </c>
      <c r="B2276" t="s">
        <v>1577</v>
      </c>
      <c r="C2276" t="s">
        <v>54</v>
      </c>
      <c r="D2276" t="s">
        <v>19</v>
      </c>
      <c r="E2276" t="s">
        <v>25</v>
      </c>
      <c r="F2276">
        <v>3</v>
      </c>
      <c r="G2276">
        <v>119</v>
      </c>
      <c r="H2276">
        <v>0</v>
      </c>
      <c r="I2276" t="s">
        <v>35</v>
      </c>
      <c r="J2276" t="s">
        <v>5034</v>
      </c>
      <c r="K2276" t="s">
        <v>4973</v>
      </c>
      <c r="L2276" t="s">
        <v>5033</v>
      </c>
      <c r="M2276">
        <v>85.68</v>
      </c>
      <c r="N2276" s="2">
        <v>45369</v>
      </c>
      <c r="O2276">
        <v>28</v>
      </c>
      <c r="P2276" t="s">
        <v>4030</v>
      </c>
      <c r="Q2276" t="s">
        <v>4029</v>
      </c>
      <c r="R2276" t="s">
        <v>4097</v>
      </c>
      <c r="S2276" t="s">
        <v>4071</v>
      </c>
      <c r="T2276" t="s">
        <v>5058</v>
      </c>
      <c r="U2276" t="s">
        <v>4055</v>
      </c>
      <c r="V2276" t="s">
        <v>4032</v>
      </c>
      <c r="W2276" t="s">
        <v>5051</v>
      </c>
      <c r="X2276" t="s">
        <v>5060</v>
      </c>
      <c r="Y2276">
        <v>357</v>
      </c>
      <c r="Z2276">
        <v>257.04000000000002</v>
      </c>
      <c r="AA2276">
        <v>99.96</v>
      </c>
      <c r="AB2276">
        <v>0.27999999999999997</v>
      </c>
      <c r="AC2276" t="s">
        <v>5145</v>
      </c>
      <c r="AD2276" t="s">
        <v>5057</v>
      </c>
      <c r="AE2276" s="2">
        <v>46170</v>
      </c>
      <c r="AF2276">
        <v>2026</v>
      </c>
      <c r="AG2276" s="2">
        <v>46143</v>
      </c>
    </row>
    <row r="2277" spans="1:33" x14ac:dyDescent="0.25">
      <c r="A2277" t="s">
        <v>1439</v>
      </c>
      <c r="B2277" t="s">
        <v>1409</v>
      </c>
      <c r="C2277" t="s">
        <v>71</v>
      </c>
      <c r="D2277" t="s">
        <v>44</v>
      </c>
      <c r="E2277" t="s">
        <v>14</v>
      </c>
      <c r="F2277">
        <v>2</v>
      </c>
      <c r="G2277">
        <v>119</v>
      </c>
      <c r="H2277">
        <v>0</v>
      </c>
      <c r="I2277" t="s">
        <v>20</v>
      </c>
      <c r="J2277" t="s">
        <v>5031</v>
      </c>
      <c r="K2277" t="s">
        <v>4973</v>
      </c>
      <c r="L2277" t="s">
        <v>5020</v>
      </c>
      <c r="M2277">
        <v>82.11</v>
      </c>
      <c r="N2277" s="2">
        <v>45317</v>
      </c>
      <c r="O2277">
        <v>37</v>
      </c>
      <c r="P2277" t="s">
        <v>4025</v>
      </c>
      <c r="Q2277" t="s">
        <v>4029</v>
      </c>
      <c r="R2277" t="s">
        <v>4067</v>
      </c>
      <c r="S2277" t="s">
        <v>4068</v>
      </c>
      <c r="T2277" t="s">
        <v>5065</v>
      </c>
      <c r="U2277" t="s">
        <v>4046</v>
      </c>
      <c r="V2277" t="s">
        <v>4032</v>
      </c>
      <c r="W2277" t="s">
        <v>5055</v>
      </c>
      <c r="X2277" t="s">
        <v>5067</v>
      </c>
      <c r="Y2277">
        <v>238</v>
      </c>
      <c r="Z2277">
        <v>164.22</v>
      </c>
      <c r="AA2277">
        <v>73.78</v>
      </c>
      <c r="AB2277">
        <v>0.31</v>
      </c>
      <c r="AC2277" t="s">
        <v>4752</v>
      </c>
      <c r="AD2277" t="s">
        <v>5064</v>
      </c>
      <c r="AE2277" s="2">
        <v>45959</v>
      </c>
      <c r="AF2277">
        <v>2025</v>
      </c>
      <c r="AG2277" s="2">
        <v>45931</v>
      </c>
    </row>
    <row r="2278" spans="1:33" x14ac:dyDescent="0.25">
      <c r="A2278" t="s">
        <v>2447</v>
      </c>
      <c r="B2278" t="s">
        <v>2342</v>
      </c>
      <c r="C2278" t="s">
        <v>71</v>
      </c>
      <c r="D2278" t="s">
        <v>104</v>
      </c>
      <c r="E2278" t="s">
        <v>25</v>
      </c>
      <c r="F2278">
        <v>2</v>
      </c>
      <c r="G2278">
        <v>119</v>
      </c>
      <c r="H2278">
        <v>0.2</v>
      </c>
      <c r="I2278" t="s">
        <v>15</v>
      </c>
      <c r="J2278" t="s">
        <v>5031</v>
      </c>
      <c r="K2278" t="s">
        <v>4973</v>
      </c>
      <c r="L2278" t="s">
        <v>5020</v>
      </c>
      <c r="M2278">
        <v>82.11</v>
      </c>
      <c r="N2278" s="2">
        <v>45295</v>
      </c>
      <c r="O2278">
        <v>42</v>
      </c>
      <c r="P2278" t="s">
        <v>4025</v>
      </c>
      <c r="Q2278" t="s">
        <v>4024</v>
      </c>
      <c r="R2278" t="s">
        <v>4100</v>
      </c>
      <c r="S2278" t="s">
        <v>4027</v>
      </c>
      <c r="T2278" t="s">
        <v>5073</v>
      </c>
      <c r="U2278" t="s">
        <v>4035</v>
      </c>
      <c r="V2278" t="s">
        <v>4036</v>
      </c>
      <c r="W2278" t="s">
        <v>5051</v>
      </c>
      <c r="X2278" t="s">
        <v>5074</v>
      </c>
      <c r="Y2278">
        <v>190.4</v>
      </c>
      <c r="Z2278">
        <v>164.22</v>
      </c>
      <c r="AA2278">
        <v>26.18</v>
      </c>
      <c r="AB2278">
        <v>0.13749999999999998</v>
      </c>
      <c r="AC2278" t="s">
        <v>4897</v>
      </c>
      <c r="AD2278" t="s">
        <v>5072</v>
      </c>
      <c r="AE2278" s="2">
        <v>46134</v>
      </c>
      <c r="AF2278">
        <v>2026</v>
      </c>
      <c r="AG2278" s="2">
        <v>46113</v>
      </c>
    </row>
    <row r="2279" spans="1:33" x14ac:dyDescent="0.25">
      <c r="A2279" t="s">
        <v>2187</v>
      </c>
      <c r="B2279" t="s">
        <v>2188</v>
      </c>
      <c r="C2279" t="s">
        <v>71</v>
      </c>
      <c r="D2279" t="s">
        <v>13</v>
      </c>
      <c r="E2279" t="s">
        <v>25</v>
      </c>
      <c r="F2279">
        <v>1</v>
      </c>
      <c r="G2279">
        <v>119</v>
      </c>
      <c r="H2279">
        <v>0</v>
      </c>
      <c r="I2279" t="s">
        <v>20</v>
      </c>
      <c r="J2279" t="s">
        <v>5031</v>
      </c>
      <c r="K2279" t="s">
        <v>4973</v>
      </c>
      <c r="L2279" t="s">
        <v>5020</v>
      </c>
      <c r="M2279">
        <v>82.11</v>
      </c>
      <c r="N2279" s="2">
        <v>45432</v>
      </c>
      <c r="O2279">
        <v>22</v>
      </c>
      <c r="P2279" t="s">
        <v>4030</v>
      </c>
      <c r="Q2279" t="s">
        <v>4029</v>
      </c>
      <c r="R2279" t="s">
        <v>4035</v>
      </c>
      <c r="S2279" t="s">
        <v>4036</v>
      </c>
      <c r="T2279" t="s">
        <v>5076</v>
      </c>
      <c r="U2279" t="s">
        <v>4085</v>
      </c>
      <c r="V2279" t="s">
        <v>4036</v>
      </c>
      <c r="W2279" t="s">
        <v>5051</v>
      </c>
      <c r="X2279" t="s">
        <v>5077</v>
      </c>
      <c r="Y2279">
        <v>119</v>
      </c>
      <c r="Z2279">
        <v>82.11</v>
      </c>
      <c r="AA2279">
        <v>36.89</v>
      </c>
      <c r="AB2279">
        <v>0.31</v>
      </c>
      <c r="AC2279" t="s">
        <v>4130</v>
      </c>
      <c r="AD2279" t="s">
        <v>5075</v>
      </c>
      <c r="AE2279" s="2">
        <v>46199</v>
      </c>
      <c r="AF2279">
        <v>2026</v>
      </c>
      <c r="AG2279" s="2">
        <v>46174</v>
      </c>
    </row>
    <row r="2280" spans="1:33" x14ac:dyDescent="0.25">
      <c r="A2280" t="s">
        <v>2893</v>
      </c>
      <c r="B2280" t="s">
        <v>1375</v>
      </c>
      <c r="C2280" t="s">
        <v>54</v>
      </c>
      <c r="D2280" t="s">
        <v>104</v>
      </c>
      <c r="E2280" t="s">
        <v>14</v>
      </c>
      <c r="F2280">
        <v>4</v>
      </c>
      <c r="G2280">
        <v>119</v>
      </c>
      <c r="H2280">
        <v>0.1</v>
      </c>
      <c r="I2280" t="s">
        <v>30</v>
      </c>
      <c r="J2280" t="s">
        <v>5034</v>
      </c>
      <c r="K2280" t="s">
        <v>4973</v>
      </c>
      <c r="L2280" t="s">
        <v>5033</v>
      </c>
      <c r="M2280">
        <v>85.68</v>
      </c>
      <c r="N2280" s="2">
        <v>46039</v>
      </c>
      <c r="O2280">
        <v>56</v>
      </c>
      <c r="P2280" t="s">
        <v>4025</v>
      </c>
      <c r="Q2280" t="s">
        <v>4024</v>
      </c>
      <c r="R2280" t="s">
        <v>5113</v>
      </c>
      <c r="S2280" t="s">
        <v>4068</v>
      </c>
      <c r="T2280" t="s">
        <v>5073</v>
      </c>
      <c r="U2280" t="s">
        <v>4035</v>
      </c>
      <c r="V2280" t="s">
        <v>4036</v>
      </c>
      <c r="W2280" t="s">
        <v>5051</v>
      </c>
      <c r="X2280" t="s">
        <v>5074</v>
      </c>
      <c r="Y2280">
        <v>428.4</v>
      </c>
      <c r="Z2280">
        <v>342.72</v>
      </c>
      <c r="AA2280">
        <v>85.68</v>
      </c>
      <c r="AB2280">
        <v>0.20000000000000004</v>
      </c>
      <c r="AC2280" t="s">
        <v>4518</v>
      </c>
      <c r="AD2280" t="s">
        <v>5072</v>
      </c>
      <c r="AE2280" s="2">
        <v>46100</v>
      </c>
      <c r="AF2280">
        <v>2026</v>
      </c>
      <c r="AG2280" s="2">
        <v>46082</v>
      </c>
    </row>
    <row r="2281" spans="1:33" x14ac:dyDescent="0.25">
      <c r="A2281" t="s">
        <v>3044</v>
      </c>
      <c r="B2281" t="s">
        <v>2902</v>
      </c>
      <c r="C2281" t="s">
        <v>71</v>
      </c>
      <c r="D2281" t="s">
        <v>44</v>
      </c>
      <c r="E2281" t="s">
        <v>14</v>
      </c>
      <c r="F2281">
        <v>2</v>
      </c>
      <c r="G2281">
        <v>119</v>
      </c>
      <c r="H2281">
        <v>0</v>
      </c>
      <c r="I2281" t="s">
        <v>30</v>
      </c>
      <c r="J2281" t="s">
        <v>5031</v>
      </c>
      <c r="K2281" t="s">
        <v>4973</v>
      </c>
      <c r="L2281" t="s">
        <v>5020</v>
      </c>
      <c r="M2281">
        <v>82.11</v>
      </c>
      <c r="N2281" s="2">
        <v>45306</v>
      </c>
      <c r="O2281">
        <v>61</v>
      </c>
      <c r="P2281" t="s">
        <v>4025</v>
      </c>
      <c r="Q2281" t="s">
        <v>4024</v>
      </c>
      <c r="R2281" t="s">
        <v>4100</v>
      </c>
      <c r="S2281" t="s">
        <v>4027</v>
      </c>
      <c r="T2281" t="s">
        <v>5065</v>
      </c>
      <c r="U2281" t="s">
        <v>4046</v>
      </c>
      <c r="V2281" t="s">
        <v>4032</v>
      </c>
      <c r="W2281" t="s">
        <v>5055</v>
      </c>
      <c r="X2281" t="s">
        <v>5067</v>
      </c>
      <c r="Y2281">
        <v>238</v>
      </c>
      <c r="Z2281">
        <v>164.22</v>
      </c>
      <c r="AA2281">
        <v>73.78</v>
      </c>
      <c r="AB2281">
        <v>0.31</v>
      </c>
      <c r="AC2281" t="s">
        <v>4938</v>
      </c>
      <c r="AD2281" t="s">
        <v>5064</v>
      </c>
      <c r="AE2281" s="2">
        <v>46172</v>
      </c>
      <c r="AF2281">
        <v>2026</v>
      </c>
      <c r="AG2281" s="2">
        <v>46143</v>
      </c>
    </row>
    <row r="2282" spans="1:33" x14ac:dyDescent="0.25">
      <c r="A2282" t="s">
        <v>1430</v>
      </c>
      <c r="B2282" t="s">
        <v>1043</v>
      </c>
      <c r="C2282" t="s">
        <v>54</v>
      </c>
      <c r="D2282" t="s">
        <v>34</v>
      </c>
      <c r="E2282" t="s">
        <v>14</v>
      </c>
      <c r="F2282">
        <v>3</v>
      </c>
      <c r="G2282">
        <v>119</v>
      </c>
      <c r="H2282">
        <v>0</v>
      </c>
      <c r="I2282" t="s">
        <v>35</v>
      </c>
      <c r="J2282" t="s">
        <v>5034</v>
      </c>
      <c r="K2282" t="s">
        <v>4973</v>
      </c>
      <c r="L2282" t="s">
        <v>5033</v>
      </c>
      <c r="M2282">
        <v>85.68</v>
      </c>
      <c r="N2282" s="2">
        <v>45542</v>
      </c>
      <c r="O2282">
        <v>61</v>
      </c>
      <c r="P2282" t="s">
        <v>4030</v>
      </c>
      <c r="Q2282" t="s">
        <v>4024</v>
      </c>
      <c r="R2282" t="s">
        <v>4039</v>
      </c>
      <c r="S2282" t="s">
        <v>4032</v>
      </c>
      <c r="T2282" t="s">
        <v>5079</v>
      </c>
      <c r="U2282" t="s">
        <v>4041</v>
      </c>
      <c r="V2282" t="s">
        <v>4036</v>
      </c>
      <c r="W2282" t="s">
        <v>5055</v>
      </c>
      <c r="X2282" t="s">
        <v>5080</v>
      </c>
      <c r="Y2282">
        <v>357</v>
      </c>
      <c r="Z2282">
        <v>257.04000000000002</v>
      </c>
      <c r="AA2282">
        <v>99.96</v>
      </c>
      <c r="AB2282">
        <v>0.27999999999999997</v>
      </c>
      <c r="AC2282" t="s">
        <v>4927</v>
      </c>
      <c r="AD2282" t="s">
        <v>5078</v>
      </c>
      <c r="AE2282" s="2">
        <v>46139</v>
      </c>
      <c r="AF2282">
        <v>2026</v>
      </c>
      <c r="AG2282" s="2">
        <v>46113</v>
      </c>
    </row>
    <row r="2283" spans="1:33" x14ac:dyDescent="0.25">
      <c r="A2283" t="s">
        <v>2925</v>
      </c>
      <c r="B2283" t="s">
        <v>1041</v>
      </c>
      <c r="C2283" t="s">
        <v>71</v>
      </c>
      <c r="D2283" t="s">
        <v>104</v>
      </c>
      <c r="E2283" t="s">
        <v>25</v>
      </c>
      <c r="F2283">
        <v>4</v>
      </c>
      <c r="G2283">
        <v>119</v>
      </c>
      <c r="H2283">
        <v>0.05</v>
      </c>
      <c r="I2283" t="s">
        <v>35</v>
      </c>
      <c r="J2283" t="s">
        <v>5031</v>
      </c>
      <c r="K2283" t="s">
        <v>4973</v>
      </c>
      <c r="L2283" t="s">
        <v>5020</v>
      </c>
      <c r="M2283">
        <v>82.11</v>
      </c>
      <c r="N2283" s="2">
        <v>45367</v>
      </c>
      <c r="O2283">
        <v>23</v>
      </c>
      <c r="P2283" t="s">
        <v>4052</v>
      </c>
      <c r="Q2283" t="s">
        <v>4024</v>
      </c>
      <c r="R2283" t="s">
        <v>4041</v>
      </c>
      <c r="S2283" t="s">
        <v>4036</v>
      </c>
      <c r="T2283" t="s">
        <v>5073</v>
      </c>
      <c r="U2283" t="s">
        <v>4035</v>
      </c>
      <c r="V2283" t="s">
        <v>4036</v>
      </c>
      <c r="W2283" t="s">
        <v>5051</v>
      </c>
      <c r="X2283" t="s">
        <v>5074</v>
      </c>
      <c r="Y2283">
        <v>452.2</v>
      </c>
      <c r="Z2283">
        <v>328.44</v>
      </c>
      <c r="AA2283">
        <v>123.76</v>
      </c>
      <c r="AB2283">
        <v>0.27368421052631581</v>
      </c>
      <c r="AC2283" t="s">
        <v>4193</v>
      </c>
      <c r="AD2283" t="s">
        <v>5072</v>
      </c>
      <c r="AE2283" s="2">
        <v>46068</v>
      </c>
      <c r="AF2283">
        <v>2026</v>
      </c>
      <c r="AG2283" s="2">
        <v>46054</v>
      </c>
    </row>
    <row r="2284" spans="1:33" x14ac:dyDescent="0.25">
      <c r="A2284" t="s">
        <v>2260</v>
      </c>
      <c r="B2284" t="s">
        <v>369</v>
      </c>
      <c r="C2284" t="s">
        <v>54</v>
      </c>
      <c r="D2284" t="s">
        <v>24</v>
      </c>
      <c r="E2284" t="s">
        <v>14</v>
      </c>
      <c r="F2284">
        <v>3</v>
      </c>
      <c r="G2284">
        <v>119</v>
      </c>
      <c r="H2284">
        <v>0.15</v>
      </c>
      <c r="I2284" t="s">
        <v>20</v>
      </c>
      <c r="J2284" t="s">
        <v>5034</v>
      </c>
      <c r="K2284" t="s">
        <v>4973</v>
      </c>
      <c r="L2284" t="s">
        <v>5033</v>
      </c>
      <c r="M2284">
        <v>85.68</v>
      </c>
      <c r="N2284" s="2">
        <v>45698</v>
      </c>
      <c r="O2284">
        <v>20</v>
      </c>
      <c r="P2284" t="s">
        <v>4030</v>
      </c>
      <c r="Q2284" t="s">
        <v>4024</v>
      </c>
      <c r="R2284" t="s">
        <v>4087</v>
      </c>
      <c r="S2284" t="s">
        <v>4036</v>
      </c>
      <c r="T2284" t="s">
        <v>5085</v>
      </c>
      <c r="U2284" t="s">
        <v>4097</v>
      </c>
      <c r="V2284" t="s">
        <v>4071</v>
      </c>
      <c r="W2284" t="s">
        <v>5051</v>
      </c>
      <c r="X2284" t="s">
        <v>5087</v>
      </c>
      <c r="Y2284">
        <v>303.45</v>
      </c>
      <c r="Z2284">
        <v>257.04000000000002</v>
      </c>
      <c r="AA2284">
        <v>46.41</v>
      </c>
      <c r="AB2284">
        <v>0.15294117647058822</v>
      </c>
      <c r="AC2284" t="s">
        <v>4712</v>
      </c>
      <c r="AD2284" t="s">
        <v>5084</v>
      </c>
      <c r="AE2284" s="2">
        <v>45910</v>
      </c>
      <c r="AF2284">
        <v>2025</v>
      </c>
      <c r="AG2284" s="2">
        <v>45901</v>
      </c>
    </row>
    <row r="2285" spans="1:33" x14ac:dyDescent="0.25">
      <c r="A2285" t="s">
        <v>3778</v>
      </c>
      <c r="B2285" t="s">
        <v>369</v>
      </c>
      <c r="C2285" t="s">
        <v>54</v>
      </c>
      <c r="D2285" t="s">
        <v>34</v>
      </c>
      <c r="E2285" t="s">
        <v>14</v>
      </c>
      <c r="F2285">
        <v>1</v>
      </c>
      <c r="G2285">
        <v>119</v>
      </c>
      <c r="H2285">
        <v>0</v>
      </c>
      <c r="I2285" t="s">
        <v>35</v>
      </c>
      <c r="J2285" t="s">
        <v>5034</v>
      </c>
      <c r="K2285" t="s">
        <v>4973</v>
      </c>
      <c r="L2285" t="s">
        <v>5033</v>
      </c>
      <c r="M2285">
        <v>85.68</v>
      </c>
      <c r="N2285" s="2">
        <v>45698</v>
      </c>
      <c r="O2285">
        <v>20</v>
      </c>
      <c r="P2285" t="s">
        <v>4030</v>
      </c>
      <c r="Q2285" t="s">
        <v>4024</v>
      </c>
      <c r="R2285" t="s">
        <v>4087</v>
      </c>
      <c r="S2285" t="s">
        <v>4036</v>
      </c>
      <c r="T2285" t="s">
        <v>5079</v>
      </c>
      <c r="U2285" t="s">
        <v>4041</v>
      </c>
      <c r="V2285" t="s">
        <v>4036</v>
      </c>
      <c r="W2285" t="s">
        <v>5055</v>
      </c>
      <c r="X2285" t="s">
        <v>5080</v>
      </c>
      <c r="Y2285">
        <v>119</v>
      </c>
      <c r="Z2285">
        <v>85.68</v>
      </c>
      <c r="AA2285">
        <v>33.32</v>
      </c>
      <c r="AB2285">
        <v>0.28000000000000003</v>
      </c>
      <c r="AC2285" t="s">
        <v>4712</v>
      </c>
      <c r="AD2285" t="s">
        <v>5078</v>
      </c>
      <c r="AE2285" s="2">
        <v>46167</v>
      </c>
      <c r="AF2285">
        <v>2026</v>
      </c>
      <c r="AG2285" s="2">
        <v>46143</v>
      </c>
    </row>
    <row r="2286" spans="1:33" x14ac:dyDescent="0.25">
      <c r="A2286" t="s">
        <v>2678</v>
      </c>
      <c r="B2286" t="s">
        <v>2679</v>
      </c>
      <c r="C2286" t="s">
        <v>71</v>
      </c>
      <c r="D2286" t="s">
        <v>24</v>
      </c>
      <c r="E2286" t="s">
        <v>14</v>
      </c>
      <c r="F2286">
        <v>1</v>
      </c>
      <c r="G2286">
        <v>119</v>
      </c>
      <c r="H2286">
        <v>0</v>
      </c>
      <c r="I2286" t="s">
        <v>15</v>
      </c>
      <c r="J2286" t="s">
        <v>5031</v>
      </c>
      <c r="K2286" t="s">
        <v>4973</v>
      </c>
      <c r="L2286" t="s">
        <v>5020</v>
      </c>
      <c r="M2286">
        <v>82.11</v>
      </c>
      <c r="N2286" s="2">
        <v>45115</v>
      </c>
      <c r="O2286">
        <v>29</v>
      </c>
      <c r="P2286" t="s">
        <v>4025</v>
      </c>
      <c r="Q2286" t="s">
        <v>4024</v>
      </c>
      <c r="R2286" t="s">
        <v>4089</v>
      </c>
      <c r="S2286" t="s">
        <v>4068</v>
      </c>
      <c r="T2286" t="s">
        <v>5085</v>
      </c>
      <c r="U2286" t="s">
        <v>4097</v>
      </c>
      <c r="V2286" t="s">
        <v>4071</v>
      </c>
      <c r="W2286" t="s">
        <v>5051</v>
      </c>
      <c r="X2286" t="s">
        <v>5087</v>
      </c>
      <c r="Y2286">
        <v>119</v>
      </c>
      <c r="Z2286">
        <v>82.11</v>
      </c>
      <c r="AA2286">
        <v>36.89</v>
      </c>
      <c r="AB2286">
        <v>0.31</v>
      </c>
      <c r="AC2286" t="s">
        <v>4481</v>
      </c>
      <c r="AD2286" t="s">
        <v>5084</v>
      </c>
      <c r="AE2286" s="2">
        <v>46179</v>
      </c>
      <c r="AF2286">
        <v>2026</v>
      </c>
      <c r="AG2286" s="2">
        <v>46174</v>
      </c>
    </row>
    <row r="2287" spans="1:33" x14ac:dyDescent="0.25">
      <c r="A2287" t="s">
        <v>1305</v>
      </c>
      <c r="B2287" t="s">
        <v>771</v>
      </c>
      <c r="C2287" t="s">
        <v>71</v>
      </c>
      <c r="D2287" t="s">
        <v>196</v>
      </c>
      <c r="E2287" t="s">
        <v>25</v>
      </c>
      <c r="F2287">
        <v>2</v>
      </c>
      <c r="G2287">
        <v>119</v>
      </c>
      <c r="H2287">
        <v>0.1</v>
      </c>
      <c r="I2287" t="s">
        <v>20</v>
      </c>
      <c r="J2287" t="s">
        <v>5031</v>
      </c>
      <c r="K2287" t="s">
        <v>4973</v>
      </c>
      <c r="L2287" t="s">
        <v>5020</v>
      </c>
      <c r="M2287">
        <v>82.11</v>
      </c>
      <c r="N2287" s="2">
        <v>45684</v>
      </c>
      <c r="O2287">
        <v>49</v>
      </c>
      <c r="P2287" t="s">
        <v>4030</v>
      </c>
      <c r="Q2287" t="s">
        <v>4029</v>
      </c>
      <c r="R2287" t="s">
        <v>4057</v>
      </c>
      <c r="S2287" t="s">
        <v>4058</v>
      </c>
      <c r="T2287" t="s">
        <v>5124</v>
      </c>
      <c r="U2287" t="s">
        <v>4039</v>
      </c>
      <c r="V2287" t="s">
        <v>4032</v>
      </c>
      <c r="W2287" t="s">
        <v>5070</v>
      </c>
      <c r="X2287" t="s">
        <v>5071</v>
      </c>
      <c r="Y2287">
        <v>214.2</v>
      </c>
      <c r="Z2287">
        <v>164.22</v>
      </c>
      <c r="AA2287">
        <v>49.98</v>
      </c>
      <c r="AB2287">
        <v>0.23333333333333334</v>
      </c>
      <c r="AC2287" t="s">
        <v>4523</v>
      </c>
      <c r="AD2287" t="s">
        <v>5068</v>
      </c>
      <c r="AE2287" s="2">
        <v>46120</v>
      </c>
      <c r="AF2287">
        <v>2026</v>
      </c>
      <c r="AG2287" s="2">
        <v>46113</v>
      </c>
    </row>
    <row r="2288" spans="1:33" x14ac:dyDescent="0.25">
      <c r="A2288" t="s">
        <v>2659</v>
      </c>
      <c r="B2288" t="s">
        <v>232</v>
      </c>
      <c r="C2288" t="s">
        <v>71</v>
      </c>
      <c r="D2288" t="s">
        <v>58</v>
      </c>
      <c r="E2288" t="s">
        <v>25</v>
      </c>
      <c r="F2288">
        <v>1</v>
      </c>
      <c r="G2288">
        <v>119</v>
      </c>
      <c r="H2288">
        <v>0.15</v>
      </c>
      <c r="I2288" t="s">
        <v>1258</v>
      </c>
      <c r="J2288" t="s">
        <v>5031</v>
      </c>
      <c r="K2288" t="s">
        <v>4973</v>
      </c>
      <c r="L2288" t="s">
        <v>5020</v>
      </c>
      <c r="M2288">
        <v>82.11</v>
      </c>
      <c r="N2288" s="2">
        <v>46032</v>
      </c>
      <c r="O2288">
        <v>52</v>
      </c>
      <c r="P2288" t="s">
        <v>4025</v>
      </c>
      <c r="Q2288" t="s">
        <v>4029</v>
      </c>
      <c r="R2288" t="s">
        <v>4050</v>
      </c>
      <c r="S2288" t="s">
        <v>4036</v>
      </c>
      <c r="T2288" t="s">
        <v>5050</v>
      </c>
      <c r="U2288" t="s">
        <v>4060</v>
      </c>
      <c r="V2288" t="s">
        <v>4032</v>
      </c>
      <c r="W2288" t="s">
        <v>5051</v>
      </c>
      <c r="X2288" t="s">
        <v>5052</v>
      </c>
      <c r="Y2288">
        <v>101.15</v>
      </c>
      <c r="Z2288">
        <v>82.11</v>
      </c>
      <c r="AA2288">
        <v>19.04</v>
      </c>
      <c r="AB2288">
        <v>0.18823529411764703</v>
      </c>
      <c r="AC2288" t="s">
        <v>4764</v>
      </c>
      <c r="AD2288" t="s">
        <v>5049</v>
      </c>
      <c r="AE2288" s="2">
        <v>46000</v>
      </c>
      <c r="AF2288">
        <v>2025</v>
      </c>
      <c r="AG2288" s="2">
        <v>45992</v>
      </c>
    </row>
    <row r="2289" spans="1:33" x14ac:dyDescent="0.25">
      <c r="A2289" t="s">
        <v>2209</v>
      </c>
      <c r="B2289" t="s">
        <v>296</v>
      </c>
      <c r="C2289" t="s">
        <v>54</v>
      </c>
      <c r="D2289" t="s">
        <v>196</v>
      </c>
      <c r="E2289" t="s">
        <v>14</v>
      </c>
      <c r="F2289">
        <v>1</v>
      </c>
      <c r="G2289">
        <v>119</v>
      </c>
      <c r="H2289">
        <v>0.02</v>
      </c>
      <c r="I2289" t="s">
        <v>35</v>
      </c>
      <c r="J2289" t="s">
        <v>5034</v>
      </c>
      <c r="K2289" t="s">
        <v>4973</v>
      </c>
      <c r="L2289" t="s">
        <v>5033</v>
      </c>
      <c r="M2289">
        <v>85.68</v>
      </c>
      <c r="N2289" s="2">
        <v>45792</v>
      </c>
      <c r="O2289">
        <v>53</v>
      </c>
      <c r="P2289" t="s">
        <v>4048</v>
      </c>
      <c r="Q2289" t="s">
        <v>4029</v>
      </c>
      <c r="R2289" t="s">
        <v>4085</v>
      </c>
      <c r="S2289" t="s">
        <v>4036</v>
      </c>
      <c r="T2289" t="s">
        <v>5124</v>
      </c>
      <c r="U2289" t="s">
        <v>4039</v>
      </c>
      <c r="V2289" t="s">
        <v>4032</v>
      </c>
      <c r="W2289" t="s">
        <v>5070</v>
      </c>
      <c r="X2289" t="s">
        <v>5071</v>
      </c>
      <c r="Y2289">
        <v>116.62</v>
      </c>
      <c r="Z2289">
        <v>85.68</v>
      </c>
      <c r="AA2289">
        <v>30.94</v>
      </c>
      <c r="AB2289">
        <v>0.26530612244897961</v>
      </c>
      <c r="AC2289" t="s">
        <v>4699</v>
      </c>
      <c r="AD2289" t="s">
        <v>5068</v>
      </c>
      <c r="AE2289" s="2">
        <v>46226</v>
      </c>
      <c r="AF2289">
        <v>2026</v>
      </c>
      <c r="AG2289" s="2">
        <v>46204</v>
      </c>
    </row>
    <row r="2290" spans="1:33" x14ac:dyDescent="0.25">
      <c r="A2290" t="s">
        <v>3631</v>
      </c>
      <c r="B2290" t="s">
        <v>934</v>
      </c>
      <c r="C2290" t="s">
        <v>71</v>
      </c>
      <c r="D2290" t="s">
        <v>39</v>
      </c>
      <c r="E2290" t="s">
        <v>14</v>
      </c>
      <c r="F2290">
        <v>1</v>
      </c>
      <c r="G2290">
        <v>119</v>
      </c>
      <c r="H2290">
        <v>0</v>
      </c>
      <c r="I2290" t="s">
        <v>1258</v>
      </c>
      <c r="J2290" t="s">
        <v>5031</v>
      </c>
      <c r="K2290" t="s">
        <v>4973</v>
      </c>
      <c r="L2290" t="s">
        <v>5020</v>
      </c>
      <c r="M2290">
        <v>82.11</v>
      </c>
      <c r="N2290" s="2">
        <v>45600</v>
      </c>
      <c r="O2290">
        <v>39</v>
      </c>
      <c r="P2290" t="s">
        <v>4030</v>
      </c>
      <c r="Q2290" t="s">
        <v>4024</v>
      </c>
      <c r="R2290" t="s">
        <v>4044</v>
      </c>
      <c r="S2290" t="s">
        <v>4036</v>
      </c>
      <c r="T2290" t="s">
        <v>5097</v>
      </c>
      <c r="U2290" t="s">
        <v>4141</v>
      </c>
      <c r="V2290" t="s">
        <v>4068</v>
      </c>
      <c r="W2290" t="s">
        <v>5055</v>
      </c>
      <c r="X2290" t="s">
        <v>4948</v>
      </c>
      <c r="Y2290">
        <v>119</v>
      </c>
      <c r="Z2290">
        <v>82.11</v>
      </c>
      <c r="AA2290">
        <v>36.89</v>
      </c>
      <c r="AB2290">
        <v>0.31</v>
      </c>
      <c r="AC2290" t="s">
        <v>4726</v>
      </c>
      <c r="AD2290" t="s">
        <v>5128</v>
      </c>
      <c r="AE2290" s="2">
        <v>46030</v>
      </c>
      <c r="AF2290">
        <v>2026</v>
      </c>
      <c r="AG2290" s="2">
        <v>46023</v>
      </c>
    </row>
    <row r="2291" spans="1:33" x14ac:dyDescent="0.25">
      <c r="A2291" t="s">
        <v>842</v>
      </c>
      <c r="B2291" t="s">
        <v>843</v>
      </c>
      <c r="C2291" t="s">
        <v>54</v>
      </c>
      <c r="D2291" t="s">
        <v>112</v>
      </c>
      <c r="E2291" t="s">
        <v>25</v>
      </c>
      <c r="F2291">
        <v>1</v>
      </c>
      <c r="G2291">
        <v>119</v>
      </c>
      <c r="H2291">
        <v>0</v>
      </c>
      <c r="I2291" t="s">
        <v>1258</v>
      </c>
      <c r="J2291" t="s">
        <v>5034</v>
      </c>
      <c r="K2291" t="s">
        <v>4973</v>
      </c>
      <c r="L2291" t="s">
        <v>5033</v>
      </c>
      <c r="M2291">
        <v>85.68</v>
      </c>
      <c r="N2291" s="2">
        <v>45864</v>
      </c>
      <c r="O2291">
        <v>18</v>
      </c>
      <c r="P2291" t="s">
        <v>4052</v>
      </c>
      <c r="Q2291" t="s">
        <v>4029</v>
      </c>
      <c r="R2291" t="s">
        <v>4141</v>
      </c>
      <c r="S2291" t="s">
        <v>4068</v>
      </c>
      <c r="T2291" t="s">
        <v>5107</v>
      </c>
      <c r="U2291" t="s">
        <v>4057</v>
      </c>
      <c r="V2291" t="s">
        <v>4058</v>
      </c>
      <c r="W2291" t="s">
        <v>5051</v>
      </c>
      <c r="X2291" t="s">
        <v>5108</v>
      </c>
      <c r="Y2291">
        <v>119</v>
      </c>
      <c r="Z2291">
        <v>85.68</v>
      </c>
      <c r="AA2291">
        <v>33.32</v>
      </c>
      <c r="AB2291">
        <v>0.28000000000000003</v>
      </c>
      <c r="AC2291" t="s">
        <v>4229</v>
      </c>
      <c r="AD2291" t="s">
        <v>5106</v>
      </c>
      <c r="AE2291" s="2">
        <v>45973</v>
      </c>
      <c r="AF2291">
        <v>2025</v>
      </c>
      <c r="AG2291" s="2">
        <v>45962</v>
      </c>
    </row>
    <row r="2292" spans="1:33" x14ac:dyDescent="0.25">
      <c r="A2292" t="s">
        <v>1091</v>
      </c>
      <c r="B2292" t="s">
        <v>1092</v>
      </c>
      <c r="C2292" t="s">
        <v>54</v>
      </c>
      <c r="D2292" t="s">
        <v>112</v>
      </c>
      <c r="E2292" t="s">
        <v>25</v>
      </c>
      <c r="F2292">
        <v>5</v>
      </c>
      <c r="G2292">
        <v>119</v>
      </c>
      <c r="H2292">
        <v>0.05</v>
      </c>
      <c r="I2292" t="s">
        <v>15</v>
      </c>
      <c r="J2292" t="s">
        <v>5034</v>
      </c>
      <c r="K2292" t="s">
        <v>4973</v>
      </c>
      <c r="L2292" t="s">
        <v>5033</v>
      </c>
      <c r="M2292">
        <v>85.68</v>
      </c>
      <c r="N2292" s="2">
        <v>45305</v>
      </c>
      <c r="O2292">
        <v>51</v>
      </c>
      <c r="P2292" t="s">
        <v>4030</v>
      </c>
      <c r="Q2292" t="s">
        <v>4024</v>
      </c>
      <c r="R2292" t="s">
        <v>4044</v>
      </c>
      <c r="S2292" t="s">
        <v>4036</v>
      </c>
      <c r="T2292" t="s">
        <v>5107</v>
      </c>
      <c r="U2292" t="s">
        <v>4057</v>
      </c>
      <c r="V2292" t="s">
        <v>4058</v>
      </c>
      <c r="W2292" t="s">
        <v>5051</v>
      </c>
      <c r="X2292" t="s">
        <v>5108</v>
      </c>
      <c r="Y2292">
        <v>565.25</v>
      </c>
      <c r="Z2292">
        <v>428.4</v>
      </c>
      <c r="AA2292">
        <v>136.85</v>
      </c>
      <c r="AB2292">
        <v>0.24210526315789474</v>
      </c>
      <c r="AC2292" t="s">
        <v>4537</v>
      </c>
      <c r="AD2292" t="s">
        <v>5106</v>
      </c>
      <c r="AE2292" s="2">
        <v>46166</v>
      </c>
      <c r="AF2292">
        <v>2026</v>
      </c>
      <c r="AG2292" s="2">
        <v>46143</v>
      </c>
    </row>
    <row r="2293" spans="1:33" x14ac:dyDescent="0.25">
      <c r="A2293" t="s">
        <v>574</v>
      </c>
      <c r="B2293" t="s">
        <v>575</v>
      </c>
      <c r="C2293" t="s">
        <v>71</v>
      </c>
      <c r="D2293" t="s">
        <v>112</v>
      </c>
      <c r="E2293" t="s">
        <v>25</v>
      </c>
      <c r="F2293">
        <v>2</v>
      </c>
      <c r="G2293">
        <v>119</v>
      </c>
      <c r="H2293">
        <v>0.02</v>
      </c>
      <c r="I2293" t="s">
        <v>35</v>
      </c>
      <c r="J2293" t="s">
        <v>5031</v>
      </c>
      <c r="K2293" t="s">
        <v>4973</v>
      </c>
      <c r="L2293" t="s">
        <v>5020</v>
      </c>
      <c r="M2293">
        <v>82.11</v>
      </c>
      <c r="N2293" s="2">
        <v>45861</v>
      </c>
      <c r="O2293">
        <v>48</v>
      </c>
      <c r="P2293" t="s">
        <v>4025</v>
      </c>
      <c r="Q2293" t="s">
        <v>4029</v>
      </c>
      <c r="R2293" t="s">
        <v>4046</v>
      </c>
      <c r="S2293" t="s">
        <v>4032</v>
      </c>
      <c r="T2293" t="s">
        <v>5107</v>
      </c>
      <c r="U2293" t="s">
        <v>4057</v>
      </c>
      <c r="V2293" t="s">
        <v>4058</v>
      </c>
      <c r="W2293" t="s">
        <v>5051</v>
      </c>
      <c r="X2293" t="s">
        <v>5108</v>
      </c>
      <c r="Y2293">
        <v>233.24</v>
      </c>
      <c r="Z2293">
        <v>164.22</v>
      </c>
      <c r="AA2293">
        <v>69.02</v>
      </c>
      <c r="AB2293">
        <v>0.29591836734693877</v>
      </c>
      <c r="AC2293" t="s">
        <v>4776</v>
      </c>
      <c r="AD2293" t="s">
        <v>5106</v>
      </c>
      <c r="AE2293" s="2">
        <v>45925</v>
      </c>
      <c r="AF2293">
        <v>2025</v>
      </c>
      <c r="AG2293" s="2">
        <v>45901</v>
      </c>
    </row>
    <row r="2294" spans="1:33" x14ac:dyDescent="0.25">
      <c r="A2294" t="s">
        <v>2428</v>
      </c>
      <c r="B2294" t="s">
        <v>184</v>
      </c>
      <c r="C2294" t="s">
        <v>54</v>
      </c>
      <c r="D2294" t="s">
        <v>226</v>
      </c>
      <c r="E2294" t="s">
        <v>25</v>
      </c>
      <c r="F2294">
        <v>2</v>
      </c>
      <c r="G2294">
        <v>119</v>
      </c>
      <c r="H2294">
        <v>0.1</v>
      </c>
      <c r="I2294" t="s">
        <v>30</v>
      </c>
      <c r="J2294" t="s">
        <v>5034</v>
      </c>
      <c r="K2294" t="s">
        <v>4973</v>
      </c>
      <c r="L2294" t="s">
        <v>5033</v>
      </c>
      <c r="M2294">
        <v>85.68</v>
      </c>
      <c r="N2294" s="2">
        <v>45145</v>
      </c>
      <c r="O2294">
        <v>68</v>
      </c>
      <c r="P2294" t="s">
        <v>5126</v>
      </c>
      <c r="Q2294" t="s">
        <v>4024</v>
      </c>
      <c r="R2294" t="s">
        <v>4070</v>
      </c>
      <c r="S2294" t="s">
        <v>4071</v>
      </c>
      <c r="T2294" t="s">
        <v>5062</v>
      </c>
      <c r="U2294" t="s">
        <v>4055</v>
      </c>
      <c r="V2294" t="s">
        <v>4032</v>
      </c>
      <c r="W2294" t="s">
        <v>5055</v>
      </c>
      <c r="X2294" t="s">
        <v>5063</v>
      </c>
      <c r="Y2294">
        <v>214.2</v>
      </c>
      <c r="Z2294">
        <v>171.36</v>
      </c>
      <c r="AA2294">
        <v>42.84</v>
      </c>
      <c r="AB2294">
        <v>0.20000000000000004</v>
      </c>
      <c r="AC2294" t="s">
        <v>4391</v>
      </c>
      <c r="AD2294" t="s">
        <v>5123</v>
      </c>
      <c r="AE2294" s="2">
        <v>46171</v>
      </c>
      <c r="AF2294">
        <v>2026</v>
      </c>
      <c r="AG2294" s="2">
        <v>46143</v>
      </c>
    </row>
    <row r="2295" spans="1:33" x14ac:dyDescent="0.25">
      <c r="A2295" t="s">
        <v>2231</v>
      </c>
      <c r="B2295" t="s">
        <v>2228</v>
      </c>
      <c r="C2295" t="s">
        <v>54</v>
      </c>
      <c r="D2295" t="s">
        <v>64</v>
      </c>
      <c r="E2295" t="s">
        <v>25</v>
      </c>
      <c r="F2295">
        <v>2</v>
      </c>
      <c r="G2295">
        <v>119</v>
      </c>
      <c r="H2295">
        <v>0.02</v>
      </c>
      <c r="I2295" t="s">
        <v>20</v>
      </c>
      <c r="J2295" t="s">
        <v>5034</v>
      </c>
      <c r="K2295" t="s">
        <v>4973</v>
      </c>
      <c r="L2295" t="s">
        <v>5033</v>
      </c>
      <c r="M2295">
        <v>85.68</v>
      </c>
      <c r="N2295" s="2">
        <v>45109</v>
      </c>
      <c r="O2295">
        <v>37</v>
      </c>
      <c r="P2295" t="s">
        <v>4048</v>
      </c>
      <c r="Q2295" t="s">
        <v>4024</v>
      </c>
      <c r="R2295" t="s">
        <v>4077</v>
      </c>
      <c r="S2295" t="s">
        <v>4071</v>
      </c>
      <c r="T2295" t="s">
        <v>5089</v>
      </c>
      <c r="U2295" t="s">
        <v>4077</v>
      </c>
      <c r="V2295" t="s">
        <v>4071</v>
      </c>
      <c r="W2295" t="s">
        <v>5055</v>
      </c>
      <c r="X2295" t="s">
        <v>5090</v>
      </c>
      <c r="Y2295">
        <v>233.24</v>
      </c>
      <c r="Z2295">
        <v>171.36</v>
      </c>
      <c r="AA2295">
        <v>61.88</v>
      </c>
      <c r="AB2295">
        <v>0.26530612244897961</v>
      </c>
      <c r="AC2295" t="s">
        <v>4792</v>
      </c>
      <c r="AD2295" t="s">
        <v>5088</v>
      </c>
      <c r="AE2295" s="2">
        <v>46194</v>
      </c>
      <c r="AF2295">
        <v>2026</v>
      </c>
      <c r="AG2295" s="2">
        <v>46174</v>
      </c>
    </row>
    <row r="2296" spans="1:33" x14ac:dyDescent="0.25">
      <c r="A2296" t="s">
        <v>3695</v>
      </c>
      <c r="B2296" t="s">
        <v>2308</v>
      </c>
      <c r="C2296" t="s">
        <v>54</v>
      </c>
      <c r="D2296" t="s">
        <v>104</v>
      </c>
      <c r="E2296" t="s">
        <v>14</v>
      </c>
      <c r="F2296">
        <v>3</v>
      </c>
      <c r="G2296">
        <v>117.81</v>
      </c>
      <c r="H2296">
        <v>0</v>
      </c>
      <c r="I2296" t="s">
        <v>1258</v>
      </c>
      <c r="J2296" t="s">
        <v>5034</v>
      </c>
      <c r="K2296" t="s">
        <v>4973</v>
      </c>
      <c r="L2296" t="s">
        <v>5033</v>
      </c>
      <c r="M2296">
        <v>85.68</v>
      </c>
      <c r="N2296" s="2">
        <v>45609</v>
      </c>
      <c r="O2296">
        <v>63</v>
      </c>
      <c r="P2296" t="s">
        <v>4025</v>
      </c>
      <c r="Q2296" t="s">
        <v>4024</v>
      </c>
      <c r="R2296" t="s">
        <v>4165</v>
      </c>
      <c r="S2296" t="s">
        <v>4071</v>
      </c>
      <c r="T2296" t="s">
        <v>5073</v>
      </c>
      <c r="U2296" t="s">
        <v>4035</v>
      </c>
      <c r="V2296" t="s">
        <v>4036</v>
      </c>
      <c r="W2296" t="s">
        <v>5051</v>
      </c>
      <c r="X2296" t="s">
        <v>5074</v>
      </c>
      <c r="Y2296">
        <v>353.43</v>
      </c>
      <c r="Z2296">
        <v>257.04000000000002</v>
      </c>
      <c r="AA2296">
        <v>96.39</v>
      </c>
      <c r="AB2296">
        <v>0.27272727272727271</v>
      </c>
      <c r="AC2296" t="s">
        <v>4214</v>
      </c>
      <c r="AD2296" t="s">
        <v>5072</v>
      </c>
      <c r="AE2296" s="2">
        <v>46224</v>
      </c>
      <c r="AF2296">
        <v>2026</v>
      </c>
      <c r="AG2296" s="2">
        <v>46204</v>
      </c>
    </row>
    <row r="2297" spans="1:33" x14ac:dyDescent="0.25">
      <c r="A2297" t="s">
        <v>69</v>
      </c>
      <c r="B2297" t="s">
        <v>70</v>
      </c>
      <c r="C2297" t="s">
        <v>71</v>
      </c>
      <c r="D2297" t="s">
        <v>24</v>
      </c>
      <c r="E2297" t="s">
        <v>14</v>
      </c>
      <c r="F2297">
        <v>4</v>
      </c>
      <c r="G2297">
        <v>117.81</v>
      </c>
      <c r="H2297">
        <v>0.02</v>
      </c>
      <c r="I2297" t="s">
        <v>20</v>
      </c>
      <c r="J2297" t="s">
        <v>5031</v>
      </c>
      <c r="K2297" t="s">
        <v>4973</v>
      </c>
      <c r="L2297" t="s">
        <v>5020</v>
      </c>
      <c r="M2297">
        <v>82.11</v>
      </c>
      <c r="N2297" s="2">
        <v>46216</v>
      </c>
      <c r="O2297">
        <v>34</v>
      </c>
      <c r="P2297" t="s">
        <v>4025</v>
      </c>
      <c r="Q2297" t="s">
        <v>4024</v>
      </c>
      <c r="R2297" t="s">
        <v>4039</v>
      </c>
      <c r="S2297" t="s">
        <v>4032</v>
      </c>
      <c r="T2297" t="s">
        <v>5085</v>
      </c>
      <c r="U2297" t="s">
        <v>4097</v>
      </c>
      <c r="V2297" t="s">
        <v>4071</v>
      </c>
      <c r="W2297" t="s">
        <v>5051</v>
      </c>
      <c r="X2297" t="s">
        <v>5087</v>
      </c>
      <c r="Y2297">
        <v>461.82</v>
      </c>
      <c r="Z2297">
        <v>328.44</v>
      </c>
      <c r="AA2297">
        <v>133.38</v>
      </c>
      <c r="AB2297">
        <v>0.28881382356762375</v>
      </c>
      <c r="AC2297" t="s">
        <v>5144</v>
      </c>
      <c r="AD2297" t="s">
        <v>5084</v>
      </c>
      <c r="AE2297" s="2">
        <v>45882</v>
      </c>
      <c r="AF2297">
        <v>2025</v>
      </c>
      <c r="AG2297" s="2">
        <v>45870</v>
      </c>
    </row>
    <row r="2298" spans="1:33" x14ac:dyDescent="0.25">
      <c r="A2298" t="s">
        <v>3395</v>
      </c>
      <c r="B2298" t="s">
        <v>985</v>
      </c>
      <c r="C2298" t="s">
        <v>71</v>
      </c>
      <c r="D2298" t="s">
        <v>104</v>
      </c>
      <c r="E2298" t="s">
        <v>25</v>
      </c>
      <c r="F2298">
        <v>2</v>
      </c>
      <c r="G2298">
        <v>117.81</v>
      </c>
      <c r="H2298">
        <v>0.02</v>
      </c>
      <c r="I2298" t="s">
        <v>1258</v>
      </c>
      <c r="J2298" t="s">
        <v>5031</v>
      </c>
      <c r="K2298" t="s">
        <v>4973</v>
      </c>
      <c r="L2298" t="s">
        <v>5020</v>
      </c>
      <c r="M2298">
        <v>82.11</v>
      </c>
      <c r="N2298" s="2">
        <v>45417</v>
      </c>
      <c r="O2298">
        <v>66</v>
      </c>
      <c r="P2298" t="s">
        <v>4052</v>
      </c>
      <c r="Q2298" t="s">
        <v>4024</v>
      </c>
      <c r="R2298" t="s">
        <v>4050</v>
      </c>
      <c r="S2298" t="s">
        <v>4036</v>
      </c>
      <c r="T2298" t="s">
        <v>5073</v>
      </c>
      <c r="U2298" t="s">
        <v>4035</v>
      </c>
      <c r="V2298" t="s">
        <v>4036</v>
      </c>
      <c r="W2298" t="s">
        <v>5051</v>
      </c>
      <c r="X2298" t="s">
        <v>5074</v>
      </c>
      <c r="Y2298">
        <v>230.91</v>
      </c>
      <c r="Z2298">
        <v>164.22</v>
      </c>
      <c r="AA2298">
        <v>66.69</v>
      </c>
      <c r="AB2298">
        <v>0.28881382356762375</v>
      </c>
      <c r="AC2298" t="s">
        <v>4784</v>
      </c>
      <c r="AD2298" t="s">
        <v>5072</v>
      </c>
      <c r="AE2298" s="2">
        <v>45971</v>
      </c>
      <c r="AF2298">
        <v>2025</v>
      </c>
      <c r="AG2298" s="2">
        <v>45962</v>
      </c>
    </row>
    <row r="2299" spans="1:33" x14ac:dyDescent="0.25">
      <c r="A2299" t="s">
        <v>3283</v>
      </c>
      <c r="B2299" t="s">
        <v>1381</v>
      </c>
      <c r="C2299" t="s">
        <v>71</v>
      </c>
      <c r="D2299" t="s">
        <v>187</v>
      </c>
      <c r="E2299" t="s">
        <v>14</v>
      </c>
      <c r="F2299">
        <v>6</v>
      </c>
      <c r="G2299">
        <v>117.81</v>
      </c>
      <c r="H2299">
        <v>0</v>
      </c>
      <c r="I2299" t="s">
        <v>35</v>
      </c>
      <c r="J2299" t="s">
        <v>5031</v>
      </c>
      <c r="K2299" t="s">
        <v>4973</v>
      </c>
      <c r="L2299" t="s">
        <v>5020</v>
      </c>
      <c r="M2299">
        <v>82.11</v>
      </c>
      <c r="N2299" s="2">
        <v>44992</v>
      </c>
      <c r="O2299">
        <v>50</v>
      </c>
      <c r="P2299" t="s">
        <v>4030</v>
      </c>
      <c r="Q2299" t="s">
        <v>4024</v>
      </c>
      <c r="R2299" t="s">
        <v>4026</v>
      </c>
      <c r="S2299" t="s">
        <v>4027</v>
      </c>
      <c r="T2299" t="s">
        <v>5099</v>
      </c>
      <c r="U2299" t="s">
        <v>4067</v>
      </c>
      <c r="V2299" t="s">
        <v>4068</v>
      </c>
      <c r="W2299" t="s">
        <v>5070</v>
      </c>
      <c r="X2299" t="s">
        <v>5113</v>
      </c>
      <c r="Y2299">
        <v>706.86</v>
      </c>
      <c r="Z2299">
        <v>492.66</v>
      </c>
      <c r="AA2299">
        <v>214.2</v>
      </c>
      <c r="AB2299">
        <v>0.30303030303030298</v>
      </c>
      <c r="AC2299" t="s">
        <v>4177</v>
      </c>
      <c r="AD2299" t="s">
        <v>5098</v>
      </c>
      <c r="AE2299" s="2">
        <v>46154</v>
      </c>
      <c r="AF2299">
        <v>2026</v>
      </c>
      <c r="AG2299" s="2">
        <v>46143</v>
      </c>
    </row>
    <row r="2300" spans="1:33" x14ac:dyDescent="0.25">
      <c r="A2300" t="s">
        <v>1831</v>
      </c>
      <c r="B2300" t="s">
        <v>1589</v>
      </c>
      <c r="C2300" t="s">
        <v>71</v>
      </c>
      <c r="D2300" t="s">
        <v>19</v>
      </c>
      <c r="E2300" t="s">
        <v>25</v>
      </c>
      <c r="F2300">
        <v>2</v>
      </c>
      <c r="G2300">
        <v>117.81</v>
      </c>
      <c r="H2300">
        <v>0.02</v>
      </c>
      <c r="I2300" t="s">
        <v>15</v>
      </c>
      <c r="J2300" t="s">
        <v>5031</v>
      </c>
      <c r="K2300" t="s">
        <v>4973</v>
      </c>
      <c r="L2300" t="s">
        <v>5020</v>
      </c>
      <c r="M2300">
        <v>82.11</v>
      </c>
      <c r="N2300" s="2">
        <v>44994</v>
      </c>
      <c r="O2300">
        <v>71</v>
      </c>
      <c r="P2300" t="s">
        <v>4030</v>
      </c>
      <c r="Q2300" t="s">
        <v>4024</v>
      </c>
      <c r="R2300" t="s">
        <v>4074</v>
      </c>
      <c r="S2300" t="s">
        <v>4071</v>
      </c>
      <c r="T2300" t="s">
        <v>5058</v>
      </c>
      <c r="U2300" t="s">
        <v>4055</v>
      </c>
      <c r="V2300" t="s">
        <v>4032</v>
      </c>
      <c r="W2300" t="s">
        <v>5051</v>
      </c>
      <c r="X2300" t="s">
        <v>5060</v>
      </c>
      <c r="Y2300">
        <v>230.91</v>
      </c>
      <c r="Z2300">
        <v>164.22</v>
      </c>
      <c r="AA2300">
        <v>66.69</v>
      </c>
      <c r="AB2300">
        <v>0.28881382356762375</v>
      </c>
      <c r="AC2300" t="s">
        <v>4219</v>
      </c>
      <c r="AD2300" t="s">
        <v>5057</v>
      </c>
      <c r="AE2300" s="2">
        <v>46171</v>
      </c>
      <c r="AF2300">
        <v>2026</v>
      </c>
      <c r="AG2300" s="2">
        <v>46143</v>
      </c>
    </row>
    <row r="2301" spans="1:33" x14ac:dyDescent="0.25">
      <c r="A2301" t="s">
        <v>2327</v>
      </c>
      <c r="B2301" t="s">
        <v>457</v>
      </c>
      <c r="C2301" t="s">
        <v>71</v>
      </c>
      <c r="D2301" t="s">
        <v>112</v>
      </c>
      <c r="E2301" t="s">
        <v>25</v>
      </c>
      <c r="F2301">
        <v>3</v>
      </c>
      <c r="G2301">
        <v>117.81</v>
      </c>
      <c r="H2301">
        <v>0</v>
      </c>
      <c r="I2301" t="s">
        <v>15</v>
      </c>
      <c r="J2301" t="s">
        <v>5031</v>
      </c>
      <c r="K2301" t="s">
        <v>4973</v>
      </c>
      <c r="L2301" t="s">
        <v>5020</v>
      </c>
      <c r="M2301">
        <v>82.11</v>
      </c>
      <c r="N2301" s="2">
        <v>44952</v>
      </c>
      <c r="O2301">
        <v>51</v>
      </c>
      <c r="P2301" t="s">
        <v>4030</v>
      </c>
      <c r="Q2301" t="s">
        <v>4029</v>
      </c>
      <c r="R2301" t="s">
        <v>4092</v>
      </c>
      <c r="S2301" t="s">
        <v>4071</v>
      </c>
      <c r="T2301" t="s">
        <v>5107</v>
      </c>
      <c r="U2301" t="s">
        <v>4057</v>
      </c>
      <c r="V2301" t="s">
        <v>4058</v>
      </c>
      <c r="W2301" t="s">
        <v>5051</v>
      </c>
      <c r="X2301" t="s">
        <v>5108</v>
      </c>
      <c r="Y2301">
        <v>353.43</v>
      </c>
      <c r="Z2301">
        <v>246.33</v>
      </c>
      <c r="AA2301">
        <v>107.1</v>
      </c>
      <c r="AB2301">
        <v>0.30303030303030298</v>
      </c>
      <c r="AC2301" t="s">
        <v>4212</v>
      </c>
      <c r="AD2301" t="s">
        <v>5106</v>
      </c>
      <c r="AE2301" s="2">
        <v>45901</v>
      </c>
      <c r="AF2301">
        <v>2025</v>
      </c>
      <c r="AG2301" s="2">
        <v>45901</v>
      </c>
    </row>
    <row r="2302" spans="1:33" x14ac:dyDescent="0.25">
      <c r="A2302" t="s">
        <v>2180</v>
      </c>
      <c r="B2302" t="s">
        <v>2181</v>
      </c>
      <c r="C2302" t="s">
        <v>54</v>
      </c>
      <c r="D2302" t="s">
        <v>101</v>
      </c>
      <c r="E2302" t="s">
        <v>25</v>
      </c>
      <c r="F2302">
        <v>3</v>
      </c>
      <c r="G2302">
        <v>117.81</v>
      </c>
      <c r="H2302">
        <v>0.2</v>
      </c>
      <c r="I2302" t="s">
        <v>20</v>
      </c>
      <c r="J2302" t="s">
        <v>5034</v>
      </c>
      <c r="K2302" t="s">
        <v>4973</v>
      </c>
      <c r="L2302" t="s">
        <v>5033</v>
      </c>
      <c r="M2302">
        <v>85.68</v>
      </c>
      <c r="N2302" s="2">
        <v>45100</v>
      </c>
      <c r="O2302">
        <v>21</v>
      </c>
      <c r="P2302" t="s">
        <v>4030</v>
      </c>
      <c r="Q2302" t="s">
        <v>4024</v>
      </c>
      <c r="R2302" t="s">
        <v>4041</v>
      </c>
      <c r="S2302" t="s">
        <v>4036</v>
      </c>
      <c r="T2302" t="s">
        <v>5082</v>
      </c>
      <c r="U2302" t="s">
        <v>4050</v>
      </c>
      <c r="V2302" t="s">
        <v>4036</v>
      </c>
      <c r="W2302" t="s">
        <v>5055</v>
      </c>
      <c r="X2302" t="s">
        <v>5083</v>
      </c>
      <c r="Y2302">
        <v>282.74</v>
      </c>
      <c r="Z2302">
        <v>257.04000000000002</v>
      </c>
      <c r="AA2302">
        <v>25.7</v>
      </c>
      <c r="AB2302">
        <v>9.0896229751715352E-2</v>
      </c>
      <c r="AC2302" t="s">
        <v>4236</v>
      </c>
      <c r="AD2302" t="s">
        <v>5121</v>
      </c>
      <c r="AE2302" s="2">
        <v>45877</v>
      </c>
      <c r="AF2302">
        <v>2025</v>
      </c>
      <c r="AG2302" s="2">
        <v>45870</v>
      </c>
    </row>
    <row r="2303" spans="1:33" x14ac:dyDescent="0.25">
      <c r="A2303" t="s">
        <v>2604</v>
      </c>
      <c r="B2303" t="s">
        <v>2605</v>
      </c>
      <c r="C2303" t="s">
        <v>54</v>
      </c>
      <c r="D2303" t="s">
        <v>52</v>
      </c>
      <c r="E2303" t="s">
        <v>14</v>
      </c>
      <c r="F2303">
        <v>2</v>
      </c>
      <c r="G2303">
        <v>117.81</v>
      </c>
      <c r="H2303">
        <v>0.2</v>
      </c>
      <c r="I2303" t="s">
        <v>1258</v>
      </c>
      <c r="J2303" t="s">
        <v>5034</v>
      </c>
      <c r="K2303" t="s">
        <v>4973</v>
      </c>
      <c r="L2303" t="s">
        <v>5033</v>
      </c>
      <c r="M2303">
        <v>85.68</v>
      </c>
      <c r="N2303" s="2">
        <v>44948</v>
      </c>
      <c r="O2303">
        <v>34</v>
      </c>
      <c r="P2303" t="s">
        <v>4025</v>
      </c>
      <c r="Q2303" t="s">
        <v>4029</v>
      </c>
      <c r="R2303" t="s">
        <v>4074</v>
      </c>
      <c r="S2303" t="s">
        <v>4071</v>
      </c>
      <c r="T2303" t="s">
        <v>5054</v>
      </c>
      <c r="U2303" t="s">
        <v>4060</v>
      </c>
      <c r="V2303" t="s">
        <v>4032</v>
      </c>
      <c r="W2303" t="s">
        <v>5055</v>
      </c>
      <c r="X2303" t="s">
        <v>5056</v>
      </c>
      <c r="Y2303">
        <v>188.5</v>
      </c>
      <c r="Z2303">
        <v>171.36</v>
      </c>
      <c r="AA2303">
        <v>17.14</v>
      </c>
      <c r="AB2303">
        <v>9.0928381962864721E-2</v>
      </c>
      <c r="AC2303" t="s">
        <v>4900</v>
      </c>
      <c r="AD2303" t="s">
        <v>5053</v>
      </c>
      <c r="AE2303" s="2">
        <v>46073</v>
      </c>
      <c r="AF2303">
        <v>2026</v>
      </c>
      <c r="AG2303" s="2">
        <v>46054</v>
      </c>
    </row>
    <row r="2304" spans="1:33" x14ac:dyDescent="0.25">
      <c r="A2304" t="s">
        <v>2851</v>
      </c>
      <c r="B2304" t="s">
        <v>373</v>
      </c>
      <c r="C2304" t="s">
        <v>71</v>
      </c>
      <c r="D2304" t="s">
        <v>39</v>
      </c>
      <c r="E2304" t="s">
        <v>25</v>
      </c>
      <c r="F2304">
        <v>2</v>
      </c>
      <c r="G2304">
        <v>117.81</v>
      </c>
      <c r="H2304">
        <v>0</v>
      </c>
      <c r="I2304" t="s">
        <v>35</v>
      </c>
      <c r="J2304" t="s">
        <v>5031</v>
      </c>
      <c r="K2304" t="s">
        <v>4973</v>
      </c>
      <c r="L2304" t="s">
        <v>5020</v>
      </c>
      <c r="M2304">
        <v>82.11</v>
      </c>
      <c r="N2304" s="2">
        <v>45651</v>
      </c>
      <c r="O2304">
        <v>69</v>
      </c>
      <c r="P2304" t="s">
        <v>4025</v>
      </c>
      <c r="Q2304" t="s">
        <v>4029</v>
      </c>
      <c r="R2304" t="s">
        <v>4089</v>
      </c>
      <c r="S2304" t="s">
        <v>4068</v>
      </c>
      <c r="T2304" t="s">
        <v>5097</v>
      </c>
      <c r="U2304" t="s">
        <v>4141</v>
      </c>
      <c r="V2304" t="s">
        <v>4068</v>
      </c>
      <c r="W2304" t="s">
        <v>5055</v>
      </c>
      <c r="X2304" t="s">
        <v>4948</v>
      </c>
      <c r="Y2304">
        <v>235.62</v>
      </c>
      <c r="Z2304">
        <v>164.22</v>
      </c>
      <c r="AA2304">
        <v>71.400000000000006</v>
      </c>
      <c r="AB2304">
        <v>0.30303030303030304</v>
      </c>
      <c r="AC2304" t="s">
        <v>4383</v>
      </c>
      <c r="AD2304" t="s">
        <v>5128</v>
      </c>
      <c r="AE2304" s="2">
        <v>45890</v>
      </c>
      <c r="AF2304">
        <v>2025</v>
      </c>
      <c r="AG2304" s="2">
        <v>45870</v>
      </c>
    </row>
    <row r="2305" spans="1:33" x14ac:dyDescent="0.25">
      <c r="A2305" t="s">
        <v>589</v>
      </c>
      <c r="B2305" t="s">
        <v>591</v>
      </c>
      <c r="C2305" t="s">
        <v>71</v>
      </c>
      <c r="D2305" t="s">
        <v>24</v>
      </c>
      <c r="E2305" t="s">
        <v>14</v>
      </c>
      <c r="F2305">
        <v>3</v>
      </c>
      <c r="G2305">
        <v>117.81</v>
      </c>
      <c r="H2305">
        <v>0.02</v>
      </c>
      <c r="I2305" t="s">
        <v>35</v>
      </c>
      <c r="J2305" t="s">
        <v>5031</v>
      </c>
      <c r="K2305" t="s">
        <v>4973</v>
      </c>
      <c r="L2305" t="s">
        <v>5020</v>
      </c>
      <c r="M2305">
        <v>82.11</v>
      </c>
      <c r="N2305" s="2">
        <v>45444</v>
      </c>
      <c r="O2305">
        <v>24</v>
      </c>
      <c r="P2305" t="s">
        <v>4025</v>
      </c>
      <c r="Q2305" t="s">
        <v>4024</v>
      </c>
      <c r="R2305" t="s">
        <v>4046</v>
      </c>
      <c r="S2305" t="s">
        <v>4032</v>
      </c>
      <c r="T2305" t="s">
        <v>5085</v>
      </c>
      <c r="U2305" t="s">
        <v>4097</v>
      </c>
      <c r="V2305" t="s">
        <v>4071</v>
      </c>
      <c r="W2305" t="s">
        <v>5051</v>
      </c>
      <c r="X2305" t="s">
        <v>5087</v>
      </c>
      <c r="Y2305">
        <v>346.36</v>
      </c>
      <c r="Z2305">
        <v>246.33</v>
      </c>
      <c r="AA2305">
        <v>100.03</v>
      </c>
      <c r="AB2305">
        <v>0.28880355699272431</v>
      </c>
      <c r="AC2305" t="s">
        <v>4062</v>
      </c>
      <c r="AD2305" t="s">
        <v>5084</v>
      </c>
      <c r="AE2305" s="2">
        <v>45965</v>
      </c>
      <c r="AF2305">
        <v>2025</v>
      </c>
      <c r="AG2305" s="2">
        <v>45962</v>
      </c>
    </row>
    <row r="2306" spans="1:33" x14ac:dyDescent="0.25">
      <c r="A2306" t="s">
        <v>3793</v>
      </c>
      <c r="B2306" t="s">
        <v>953</v>
      </c>
      <c r="C2306" t="s">
        <v>71</v>
      </c>
      <c r="D2306" t="s">
        <v>34</v>
      </c>
      <c r="E2306" t="s">
        <v>25</v>
      </c>
      <c r="F2306">
        <v>1</v>
      </c>
      <c r="G2306">
        <v>116.62</v>
      </c>
      <c r="H2306">
        <v>0.2</v>
      </c>
      <c r="I2306" t="s">
        <v>35</v>
      </c>
      <c r="J2306" t="s">
        <v>5031</v>
      </c>
      <c r="K2306" t="s">
        <v>4973</v>
      </c>
      <c r="L2306" t="s">
        <v>5020</v>
      </c>
      <c r="M2306">
        <v>82.11</v>
      </c>
      <c r="N2306" s="2">
        <v>45173</v>
      </c>
      <c r="O2306">
        <v>45</v>
      </c>
      <c r="P2306" t="s">
        <v>4025</v>
      </c>
      <c r="Q2306" t="s">
        <v>4029</v>
      </c>
      <c r="R2306" t="s">
        <v>4070</v>
      </c>
      <c r="S2306" t="s">
        <v>4071</v>
      </c>
      <c r="T2306" t="s">
        <v>5079</v>
      </c>
      <c r="U2306" t="s">
        <v>4041</v>
      </c>
      <c r="V2306" t="s">
        <v>4036</v>
      </c>
      <c r="W2306" t="s">
        <v>5055</v>
      </c>
      <c r="X2306" t="s">
        <v>5080</v>
      </c>
      <c r="Y2306">
        <v>93.3</v>
      </c>
      <c r="Z2306">
        <v>82.11</v>
      </c>
      <c r="AA2306">
        <v>11.19</v>
      </c>
      <c r="AB2306">
        <v>0.11993569131832797</v>
      </c>
      <c r="AC2306" t="s">
        <v>4517</v>
      </c>
      <c r="AD2306" t="s">
        <v>5078</v>
      </c>
      <c r="AE2306" s="2">
        <v>46122</v>
      </c>
      <c r="AF2306">
        <v>2026</v>
      </c>
      <c r="AG2306" s="2">
        <v>46113</v>
      </c>
    </row>
    <row r="2307" spans="1:33" x14ac:dyDescent="0.25">
      <c r="A2307" t="s">
        <v>3991</v>
      </c>
      <c r="B2307" t="s">
        <v>2297</v>
      </c>
      <c r="C2307" t="s">
        <v>71</v>
      </c>
      <c r="D2307" t="s">
        <v>44</v>
      </c>
      <c r="E2307" t="s">
        <v>25</v>
      </c>
      <c r="F2307">
        <v>2</v>
      </c>
      <c r="G2307">
        <v>116.62</v>
      </c>
      <c r="H2307">
        <v>0.1</v>
      </c>
      <c r="I2307" t="s">
        <v>30</v>
      </c>
      <c r="J2307" t="s">
        <v>5031</v>
      </c>
      <c r="K2307" t="s">
        <v>4973</v>
      </c>
      <c r="L2307" t="s">
        <v>5020</v>
      </c>
      <c r="M2307">
        <v>82.11</v>
      </c>
      <c r="N2307" s="2">
        <v>45100</v>
      </c>
      <c r="O2307">
        <v>35</v>
      </c>
      <c r="P2307" t="s">
        <v>4025</v>
      </c>
      <c r="Q2307" t="s">
        <v>4029</v>
      </c>
      <c r="R2307" t="s">
        <v>4060</v>
      </c>
      <c r="S2307" t="s">
        <v>4032</v>
      </c>
      <c r="T2307" t="s">
        <v>5065</v>
      </c>
      <c r="U2307" t="s">
        <v>4046</v>
      </c>
      <c r="V2307" t="s">
        <v>4032</v>
      </c>
      <c r="W2307" t="s">
        <v>5055</v>
      </c>
      <c r="X2307" t="s">
        <v>5067</v>
      </c>
      <c r="Y2307">
        <v>209.92</v>
      </c>
      <c r="Z2307">
        <v>164.22</v>
      </c>
      <c r="AA2307">
        <v>45.7</v>
      </c>
      <c r="AB2307">
        <v>0.21770198170731711</v>
      </c>
      <c r="AC2307" t="s">
        <v>4854</v>
      </c>
      <c r="AD2307" t="s">
        <v>5064</v>
      </c>
      <c r="AE2307" s="2">
        <v>46121</v>
      </c>
      <c r="AF2307">
        <v>2026</v>
      </c>
      <c r="AG2307" s="2">
        <v>46113</v>
      </c>
    </row>
    <row r="2308" spans="1:33" x14ac:dyDescent="0.25">
      <c r="A2308" t="s">
        <v>1726</v>
      </c>
      <c r="B2308" t="s">
        <v>292</v>
      </c>
      <c r="C2308" t="s">
        <v>71</v>
      </c>
      <c r="D2308" t="s">
        <v>48</v>
      </c>
      <c r="E2308" t="s">
        <v>14</v>
      </c>
      <c r="F2308">
        <v>5</v>
      </c>
      <c r="G2308">
        <v>116.62</v>
      </c>
      <c r="H2308">
        <v>0</v>
      </c>
      <c r="I2308" t="s">
        <v>1258</v>
      </c>
      <c r="J2308" t="s">
        <v>5031</v>
      </c>
      <c r="K2308" t="s">
        <v>4973</v>
      </c>
      <c r="L2308" t="s">
        <v>5020</v>
      </c>
      <c r="M2308">
        <v>82.11</v>
      </c>
      <c r="N2308" s="2">
        <v>46044</v>
      </c>
      <c r="O2308">
        <v>69</v>
      </c>
      <c r="P2308" t="s">
        <v>4052</v>
      </c>
      <c r="Q2308" t="s">
        <v>4024</v>
      </c>
      <c r="R2308" t="s">
        <v>4031</v>
      </c>
      <c r="S2308" t="s">
        <v>4032</v>
      </c>
      <c r="T2308" t="s">
        <v>5110</v>
      </c>
      <c r="U2308" t="s">
        <v>4135</v>
      </c>
      <c r="V2308" t="s">
        <v>4058</v>
      </c>
      <c r="W2308" t="s">
        <v>5055</v>
      </c>
      <c r="X2308" t="s">
        <v>5112</v>
      </c>
      <c r="Y2308">
        <v>583.1</v>
      </c>
      <c r="Z2308">
        <v>410.55</v>
      </c>
      <c r="AA2308">
        <v>172.55</v>
      </c>
      <c r="AB2308">
        <v>0.29591836734693877</v>
      </c>
      <c r="AC2308" t="s">
        <v>4162</v>
      </c>
      <c r="AD2308" t="s">
        <v>5109</v>
      </c>
      <c r="AE2308" s="2">
        <v>45964</v>
      </c>
      <c r="AF2308">
        <v>2025</v>
      </c>
      <c r="AG2308" s="2">
        <v>45962</v>
      </c>
    </row>
    <row r="2309" spans="1:33" x14ac:dyDescent="0.25">
      <c r="A2309" t="s">
        <v>1323</v>
      </c>
      <c r="B2309" t="s">
        <v>447</v>
      </c>
      <c r="C2309" t="s">
        <v>71</v>
      </c>
      <c r="D2309" t="s">
        <v>104</v>
      </c>
      <c r="E2309" t="s">
        <v>25</v>
      </c>
      <c r="F2309">
        <v>1</v>
      </c>
      <c r="G2309">
        <v>116.62</v>
      </c>
      <c r="H2309">
        <v>0.2</v>
      </c>
      <c r="I2309" t="s">
        <v>15</v>
      </c>
      <c r="J2309" t="s">
        <v>5031</v>
      </c>
      <c r="K2309" t="s">
        <v>4973</v>
      </c>
      <c r="L2309" t="s">
        <v>5020</v>
      </c>
      <c r="M2309">
        <v>82.11</v>
      </c>
      <c r="N2309" s="2">
        <v>46129</v>
      </c>
      <c r="O2309">
        <v>46</v>
      </c>
      <c r="P2309" t="s">
        <v>4025</v>
      </c>
      <c r="Q2309" t="s">
        <v>4029</v>
      </c>
      <c r="R2309" t="s">
        <v>4035</v>
      </c>
      <c r="S2309" t="s">
        <v>4036</v>
      </c>
      <c r="T2309" t="s">
        <v>5073</v>
      </c>
      <c r="U2309" t="s">
        <v>4035</v>
      </c>
      <c r="V2309" t="s">
        <v>4036</v>
      </c>
      <c r="W2309" t="s">
        <v>5051</v>
      </c>
      <c r="X2309" t="s">
        <v>5074</v>
      </c>
      <c r="Y2309">
        <v>93.3</v>
      </c>
      <c r="Z2309">
        <v>82.11</v>
      </c>
      <c r="AA2309">
        <v>11.19</v>
      </c>
      <c r="AB2309">
        <v>0.11993569131832797</v>
      </c>
      <c r="AC2309" t="s">
        <v>4327</v>
      </c>
      <c r="AD2309" t="s">
        <v>5072</v>
      </c>
      <c r="AE2309" s="2">
        <v>46081</v>
      </c>
      <c r="AF2309">
        <v>2026</v>
      </c>
      <c r="AG2309" s="2">
        <v>46054</v>
      </c>
    </row>
    <row r="2310" spans="1:33" x14ac:dyDescent="0.25">
      <c r="A2310" t="s">
        <v>2457</v>
      </c>
      <c r="B2310" t="s">
        <v>541</v>
      </c>
      <c r="C2310" t="s">
        <v>54</v>
      </c>
      <c r="D2310" t="s">
        <v>24</v>
      </c>
      <c r="E2310" t="s">
        <v>14</v>
      </c>
      <c r="F2310">
        <v>3</v>
      </c>
      <c r="G2310">
        <v>116.62</v>
      </c>
      <c r="H2310">
        <v>0.15</v>
      </c>
      <c r="I2310" t="s">
        <v>1258</v>
      </c>
      <c r="J2310" t="s">
        <v>5034</v>
      </c>
      <c r="K2310" t="s">
        <v>4973</v>
      </c>
      <c r="L2310" t="s">
        <v>5033</v>
      </c>
      <c r="M2310">
        <v>85.68</v>
      </c>
      <c r="N2310" s="2">
        <v>46024</v>
      </c>
      <c r="O2310">
        <v>25</v>
      </c>
      <c r="P2310" t="s">
        <v>4025</v>
      </c>
      <c r="Q2310" t="s">
        <v>4029</v>
      </c>
      <c r="R2310" t="s">
        <v>4135</v>
      </c>
      <c r="S2310" t="s">
        <v>4058</v>
      </c>
      <c r="T2310" t="s">
        <v>5085</v>
      </c>
      <c r="U2310" t="s">
        <v>4097</v>
      </c>
      <c r="V2310" t="s">
        <v>4071</v>
      </c>
      <c r="W2310" t="s">
        <v>5051</v>
      </c>
      <c r="X2310" t="s">
        <v>5087</v>
      </c>
      <c r="Y2310">
        <v>297.38</v>
      </c>
      <c r="Z2310">
        <v>257.04000000000002</v>
      </c>
      <c r="AA2310">
        <v>40.340000000000003</v>
      </c>
      <c r="AB2310">
        <v>0.13565135516847132</v>
      </c>
      <c r="AC2310" t="s">
        <v>4718</v>
      </c>
      <c r="AD2310" t="s">
        <v>5084</v>
      </c>
      <c r="AE2310" s="2">
        <v>45901</v>
      </c>
      <c r="AF2310">
        <v>2025</v>
      </c>
      <c r="AG2310" s="2">
        <v>45901</v>
      </c>
    </row>
    <row r="2311" spans="1:33" x14ac:dyDescent="0.25">
      <c r="A2311" t="s">
        <v>3684</v>
      </c>
      <c r="B2311" t="s">
        <v>184</v>
      </c>
      <c r="C2311" t="s">
        <v>71</v>
      </c>
      <c r="D2311" t="s">
        <v>196</v>
      </c>
      <c r="E2311" t="s">
        <v>14</v>
      </c>
      <c r="F2311">
        <v>5</v>
      </c>
      <c r="G2311">
        <v>116.62</v>
      </c>
      <c r="H2311">
        <v>0.2</v>
      </c>
      <c r="I2311" t="s">
        <v>20</v>
      </c>
      <c r="J2311" t="s">
        <v>5031</v>
      </c>
      <c r="K2311" t="s">
        <v>4973</v>
      </c>
      <c r="L2311" t="s">
        <v>5020</v>
      </c>
      <c r="M2311">
        <v>82.11</v>
      </c>
      <c r="N2311" s="2">
        <v>45145</v>
      </c>
      <c r="O2311">
        <v>68</v>
      </c>
      <c r="P2311" t="s">
        <v>5126</v>
      </c>
      <c r="Q2311" t="s">
        <v>4024</v>
      </c>
      <c r="R2311" t="s">
        <v>4070</v>
      </c>
      <c r="S2311" t="s">
        <v>4071</v>
      </c>
      <c r="T2311" t="s">
        <v>5124</v>
      </c>
      <c r="U2311" t="s">
        <v>4039</v>
      </c>
      <c r="V2311" t="s">
        <v>4032</v>
      </c>
      <c r="W2311" t="s">
        <v>5070</v>
      </c>
      <c r="X2311" t="s">
        <v>5071</v>
      </c>
      <c r="Y2311">
        <v>466.48</v>
      </c>
      <c r="Z2311">
        <v>410.55</v>
      </c>
      <c r="AA2311">
        <v>55.93</v>
      </c>
      <c r="AB2311">
        <v>0.11989795918367346</v>
      </c>
      <c r="AC2311" t="s">
        <v>4391</v>
      </c>
      <c r="AD2311" t="s">
        <v>5068</v>
      </c>
      <c r="AE2311" s="2">
        <v>46206</v>
      </c>
      <c r="AF2311">
        <v>2026</v>
      </c>
      <c r="AG2311" s="2">
        <v>46204</v>
      </c>
    </row>
    <row r="2312" spans="1:33" x14ac:dyDescent="0.25">
      <c r="A2312" t="s">
        <v>2394</v>
      </c>
      <c r="B2312" t="s">
        <v>533</v>
      </c>
      <c r="C2312" t="s">
        <v>71</v>
      </c>
      <c r="D2312" t="s">
        <v>13</v>
      </c>
      <c r="E2312" t="s">
        <v>25</v>
      </c>
      <c r="F2312">
        <v>5</v>
      </c>
      <c r="G2312">
        <v>116.62</v>
      </c>
      <c r="H2312">
        <v>0.05</v>
      </c>
      <c r="I2312" t="s">
        <v>20</v>
      </c>
      <c r="J2312" t="s">
        <v>5031</v>
      </c>
      <c r="K2312" t="s">
        <v>4973</v>
      </c>
      <c r="L2312" t="s">
        <v>5020</v>
      </c>
      <c r="M2312">
        <v>82.11</v>
      </c>
      <c r="N2312" s="2">
        <v>45848</v>
      </c>
      <c r="O2312">
        <v>19</v>
      </c>
      <c r="P2312" t="s">
        <v>4052</v>
      </c>
      <c r="Q2312" t="s">
        <v>4024</v>
      </c>
      <c r="R2312" t="s">
        <v>4103</v>
      </c>
      <c r="S2312" t="s">
        <v>4032</v>
      </c>
      <c r="T2312" t="s">
        <v>5076</v>
      </c>
      <c r="U2312" t="s">
        <v>4085</v>
      </c>
      <c r="V2312" t="s">
        <v>4036</v>
      </c>
      <c r="W2312" t="s">
        <v>5051</v>
      </c>
      <c r="X2312" t="s">
        <v>5077</v>
      </c>
      <c r="Y2312">
        <v>553.94000000000005</v>
      </c>
      <c r="Z2312">
        <v>410.55</v>
      </c>
      <c r="AA2312">
        <v>143.38999999999999</v>
      </c>
      <c r="AB2312">
        <v>0.25885474961187127</v>
      </c>
      <c r="AC2312" t="s">
        <v>4608</v>
      </c>
      <c r="AD2312" t="s">
        <v>5075</v>
      </c>
      <c r="AE2312" s="2">
        <v>46065</v>
      </c>
      <c r="AF2312">
        <v>2026</v>
      </c>
      <c r="AG2312" s="2">
        <v>46054</v>
      </c>
    </row>
    <row r="2313" spans="1:33" x14ac:dyDescent="0.25">
      <c r="A2313" t="s">
        <v>3307</v>
      </c>
      <c r="B2313" t="s">
        <v>1904</v>
      </c>
      <c r="C2313" t="s">
        <v>54</v>
      </c>
      <c r="D2313" t="s">
        <v>34</v>
      </c>
      <c r="E2313" t="s">
        <v>25</v>
      </c>
      <c r="F2313">
        <v>2</v>
      </c>
      <c r="G2313">
        <v>116.62</v>
      </c>
      <c r="H2313">
        <v>0.05</v>
      </c>
      <c r="I2313" t="s">
        <v>15</v>
      </c>
      <c r="J2313" t="s">
        <v>5034</v>
      </c>
      <c r="K2313" t="s">
        <v>4973</v>
      </c>
      <c r="L2313" t="s">
        <v>5033</v>
      </c>
      <c r="M2313">
        <v>85.68</v>
      </c>
      <c r="N2313" s="2">
        <v>46005</v>
      </c>
      <c r="O2313">
        <v>25</v>
      </c>
      <c r="P2313" t="s">
        <v>4025</v>
      </c>
      <c r="Q2313" t="s">
        <v>4029</v>
      </c>
      <c r="R2313" t="s">
        <v>4077</v>
      </c>
      <c r="S2313" t="s">
        <v>4071</v>
      </c>
      <c r="T2313" t="s">
        <v>5079</v>
      </c>
      <c r="U2313" t="s">
        <v>4041</v>
      </c>
      <c r="V2313" t="s">
        <v>4036</v>
      </c>
      <c r="W2313" t="s">
        <v>5055</v>
      </c>
      <c r="X2313" t="s">
        <v>5080</v>
      </c>
      <c r="Y2313">
        <v>221.58</v>
      </c>
      <c r="Z2313">
        <v>171.36</v>
      </c>
      <c r="AA2313">
        <v>50.22</v>
      </c>
      <c r="AB2313">
        <v>0.2266450040617384</v>
      </c>
      <c r="AC2313" t="s">
        <v>4685</v>
      </c>
      <c r="AD2313" t="s">
        <v>5078</v>
      </c>
      <c r="AE2313" s="2">
        <v>46172</v>
      </c>
      <c r="AF2313">
        <v>2026</v>
      </c>
      <c r="AG2313" s="2">
        <v>46143</v>
      </c>
    </row>
    <row r="2314" spans="1:33" x14ac:dyDescent="0.25">
      <c r="A2314" t="s">
        <v>952</v>
      </c>
      <c r="B2314" t="s">
        <v>953</v>
      </c>
      <c r="C2314" t="s">
        <v>71</v>
      </c>
      <c r="D2314" t="s">
        <v>52</v>
      </c>
      <c r="E2314" t="s">
        <v>25</v>
      </c>
      <c r="F2314">
        <v>2</v>
      </c>
      <c r="G2314">
        <v>116.62</v>
      </c>
      <c r="H2314">
        <v>0.02</v>
      </c>
      <c r="I2314" t="s">
        <v>15</v>
      </c>
      <c r="J2314" t="s">
        <v>5031</v>
      </c>
      <c r="K2314" t="s">
        <v>4973</v>
      </c>
      <c r="L2314" t="s">
        <v>5020</v>
      </c>
      <c r="M2314">
        <v>82.11</v>
      </c>
      <c r="N2314" s="2">
        <v>45173</v>
      </c>
      <c r="O2314">
        <v>45</v>
      </c>
      <c r="P2314" t="s">
        <v>4025</v>
      </c>
      <c r="Q2314" t="s">
        <v>4029</v>
      </c>
      <c r="R2314" t="s">
        <v>4070</v>
      </c>
      <c r="S2314" t="s">
        <v>4071</v>
      </c>
      <c r="T2314" t="s">
        <v>5054</v>
      </c>
      <c r="U2314" t="s">
        <v>4060</v>
      </c>
      <c r="V2314" t="s">
        <v>4032</v>
      </c>
      <c r="W2314" t="s">
        <v>5055</v>
      </c>
      <c r="X2314" t="s">
        <v>5056</v>
      </c>
      <c r="Y2314">
        <v>228.58</v>
      </c>
      <c r="Z2314">
        <v>164.22</v>
      </c>
      <c r="AA2314">
        <v>64.36</v>
      </c>
      <c r="AB2314">
        <v>0.28156444133344999</v>
      </c>
      <c r="AC2314" t="s">
        <v>4517</v>
      </c>
      <c r="AD2314" t="s">
        <v>5053</v>
      </c>
      <c r="AE2314" s="2">
        <v>46077</v>
      </c>
      <c r="AF2314">
        <v>2026</v>
      </c>
      <c r="AG2314" s="2">
        <v>46054</v>
      </c>
    </row>
    <row r="2315" spans="1:33" x14ac:dyDescent="0.25">
      <c r="A2315" t="s">
        <v>3324</v>
      </c>
      <c r="B2315" t="s">
        <v>566</v>
      </c>
      <c r="C2315" t="s">
        <v>71</v>
      </c>
      <c r="D2315" t="s">
        <v>112</v>
      </c>
      <c r="E2315" t="s">
        <v>14</v>
      </c>
      <c r="F2315">
        <v>4</v>
      </c>
      <c r="G2315">
        <v>115.43</v>
      </c>
      <c r="H2315">
        <v>0.02</v>
      </c>
      <c r="I2315" t="s">
        <v>35</v>
      </c>
      <c r="J2315" t="s">
        <v>5031</v>
      </c>
      <c r="K2315" t="s">
        <v>4973</v>
      </c>
      <c r="L2315" t="s">
        <v>5020</v>
      </c>
      <c r="M2315">
        <v>82.11</v>
      </c>
      <c r="N2315" s="2">
        <v>45744</v>
      </c>
      <c r="O2315">
        <v>53</v>
      </c>
      <c r="P2315" t="s">
        <v>4025</v>
      </c>
      <c r="Q2315" t="s">
        <v>4024</v>
      </c>
      <c r="R2315" t="s">
        <v>4077</v>
      </c>
      <c r="S2315" t="s">
        <v>4071</v>
      </c>
      <c r="T2315" t="s">
        <v>5107</v>
      </c>
      <c r="U2315" t="s">
        <v>4057</v>
      </c>
      <c r="V2315" t="s">
        <v>4058</v>
      </c>
      <c r="W2315" t="s">
        <v>5051</v>
      </c>
      <c r="X2315" t="s">
        <v>5108</v>
      </c>
      <c r="Y2315">
        <v>452.49</v>
      </c>
      <c r="Z2315">
        <v>328.44</v>
      </c>
      <c r="AA2315">
        <v>124.05</v>
      </c>
      <c r="AB2315">
        <v>0.27414970496585561</v>
      </c>
      <c r="AC2315" t="s">
        <v>4683</v>
      </c>
      <c r="AD2315" t="s">
        <v>5106</v>
      </c>
      <c r="AE2315" s="2">
        <v>46219</v>
      </c>
      <c r="AF2315">
        <v>2026</v>
      </c>
      <c r="AG2315" s="2">
        <v>46204</v>
      </c>
    </row>
    <row r="2316" spans="1:33" x14ac:dyDescent="0.25">
      <c r="A2316" t="s">
        <v>3190</v>
      </c>
      <c r="B2316" t="s">
        <v>1863</v>
      </c>
      <c r="C2316" t="s">
        <v>71</v>
      </c>
      <c r="D2316" t="s">
        <v>62</v>
      </c>
      <c r="E2316" t="s">
        <v>25</v>
      </c>
      <c r="F2316">
        <v>3</v>
      </c>
      <c r="G2316">
        <v>115.43</v>
      </c>
      <c r="H2316">
        <v>0.15</v>
      </c>
      <c r="I2316" t="s">
        <v>15</v>
      </c>
      <c r="J2316" t="s">
        <v>5031</v>
      </c>
      <c r="K2316" t="s">
        <v>4973</v>
      </c>
      <c r="L2316" t="s">
        <v>5020</v>
      </c>
      <c r="M2316">
        <v>82.11</v>
      </c>
      <c r="N2316" s="2">
        <v>45367</v>
      </c>
      <c r="O2316">
        <v>34</v>
      </c>
      <c r="P2316" t="s">
        <v>4052</v>
      </c>
      <c r="Q2316" t="s">
        <v>4029</v>
      </c>
      <c r="R2316" t="s">
        <v>4097</v>
      </c>
      <c r="S2316" t="s">
        <v>4071</v>
      </c>
      <c r="T2316" t="s">
        <v>5104</v>
      </c>
      <c r="U2316" t="s">
        <v>4143</v>
      </c>
      <c r="V2316" t="s">
        <v>4027</v>
      </c>
      <c r="W2316" t="s">
        <v>5055</v>
      </c>
      <c r="X2316" t="s">
        <v>5105</v>
      </c>
      <c r="Y2316">
        <v>294.35000000000002</v>
      </c>
      <c r="Z2316">
        <v>246.33</v>
      </c>
      <c r="AA2316">
        <v>48.02</v>
      </c>
      <c r="AB2316">
        <v>0.16313912009512485</v>
      </c>
      <c r="AC2316" t="s">
        <v>4335</v>
      </c>
      <c r="AD2316" t="s">
        <v>5103</v>
      </c>
      <c r="AE2316" s="2">
        <v>45897</v>
      </c>
      <c r="AF2316">
        <v>2025</v>
      </c>
      <c r="AG2316" s="2">
        <v>45870</v>
      </c>
    </row>
    <row r="2317" spans="1:33" x14ac:dyDescent="0.25">
      <c r="A2317" t="s">
        <v>3817</v>
      </c>
      <c r="B2317" t="s">
        <v>3445</v>
      </c>
      <c r="C2317" t="s">
        <v>71</v>
      </c>
      <c r="D2317" t="s">
        <v>101</v>
      </c>
      <c r="E2317" t="s">
        <v>25</v>
      </c>
      <c r="F2317">
        <v>3</v>
      </c>
      <c r="G2317">
        <v>115.43</v>
      </c>
      <c r="H2317">
        <v>0</v>
      </c>
      <c r="I2317" t="s">
        <v>35</v>
      </c>
      <c r="J2317" t="s">
        <v>5031</v>
      </c>
      <c r="K2317" t="s">
        <v>4973</v>
      </c>
      <c r="L2317" t="s">
        <v>5020</v>
      </c>
      <c r="M2317">
        <v>82.11</v>
      </c>
      <c r="N2317" s="2">
        <v>45309</v>
      </c>
      <c r="O2317">
        <v>56</v>
      </c>
      <c r="P2317" t="s">
        <v>4025</v>
      </c>
      <c r="Q2317" t="s">
        <v>5113</v>
      </c>
      <c r="R2317" t="s">
        <v>4103</v>
      </c>
      <c r="S2317" t="s">
        <v>4032</v>
      </c>
      <c r="T2317" t="s">
        <v>5082</v>
      </c>
      <c r="U2317" t="s">
        <v>4050</v>
      </c>
      <c r="V2317" t="s">
        <v>4036</v>
      </c>
      <c r="W2317" t="s">
        <v>5055</v>
      </c>
      <c r="X2317" t="s">
        <v>5083</v>
      </c>
      <c r="Y2317">
        <v>346.29</v>
      </c>
      <c r="Z2317">
        <v>246.33</v>
      </c>
      <c r="AA2317">
        <v>99.96</v>
      </c>
      <c r="AB2317">
        <v>0.28865979381443296</v>
      </c>
      <c r="AC2317" t="s">
        <v>4531</v>
      </c>
      <c r="AD2317" t="s">
        <v>5121</v>
      </c>
      <c r="AE2317" s="2">
        <v>46014</v>
      </c>
      <c r="AF2317">
        <v>2025</v>
      </c>
      <c r="AG2317" s="2">
        <v>45992</v>
      </c>
    </row>
    <row r="2318" spans="1:33" x14ac:dyDescent="0.25">
      <c r="A2318" t="s">
        <v>2395</v>
      </c>
      <c r="B2318" t="s">
        <v>1840</v>
      </c>
      <c r="C2318" t="s">
        <v>54</v>
      </c>
      <c r="D2318" t="s">
        <v>62</v>
      </c>
      <c r="E2318" t="s">
        <v>14</v>
      </c>
      <c r="F2318">
        <v>2</v>
      </c>
      <c r="G2318">
        <v>115.43</v>
      </c>
      <c r="H2318">
        <v>0.15</v>
      </c>
      <c r="I2318" t="s">
        <v>30</v>
      </c>
      <c r="J2318" t="s">
        <v>5034</v>
      </c>
      <c r="K2318" t="s">
        <v>4973</v>
      </c>
      <c r="L2318" t="s">
        <v>5033</v>
      </c>
      <c r="M2318">
        <v>85.68</v>
      </c>
      <c r="N2318" s="2">
        <v>45164</v>
      </c>
      <c r="O2318">
        <v>58</v>
      </c>
      <c r="P2318" t="s">
        <v>4025</v>
      </c>
      <c r="Q2318" t="s">
        <v>4024</v>
      </c>
      <c r="R2318" t="s">
        <v>4031</v>
      </c>
      <c r="S2318" t="s">
        <v>4032</v>
      </c>
      <c r="T2318" t="s">
        <v>5104</v>
      </c>
      <c r="U2318" t="s">
        <v>4143</v>
      </c>
      <c r="V2318" t="s">
        <v>4027</v>
      </c>
      <c r="W2318" t="s">
        <v>5055</v>
      </c>
      <c r="X2318" t="s">
        <v>5105</v>
      </c>
      <c r="Y2318">
        <v>196.23</v>
      </c>
      <c r="Z2318">
        <v>171.36</v>
      </c>
      <c r="AA2318">
        <v>24.87</v>
      </c>
      <c r="AB2318">
        <v>0.1267390307292463</v>
      </c>
      <c r="AC2318" t="s">
        <v>4358</v>
      </c>
      <c r="AD2318" t="s">
        <v>5103</v>
      </c>
      <c r="AE2318" s="2">
        <v>45913</v>
      </c>
      <c r="AF2318">
        <v>2025</v>
      </c>
      <c r="AG2318" s="2">
        <v>45901</v>
      </c>
    </row>
    <row r="2319" spans="1:33" x14ac:dyDescent="0.25">
      <c r="A2319" t="s">
        <v>733</v>
      </c>
      <c r="B2319" t="s">
        <v>143</v>
      </c>
      <c r="C2319" t="s">
        <v>71</v>
      </c>
      <c r="D2319" t="s">
        <v>48</v>
      </c>
      <c r="E2319" t="s">
        <v>25</v>
      </c>
      <c r="F2319">
        <v>2</v>
      </c>
      <c r="G2319">
        <v>115.43</v>
      </c>
      <c r="H2319">
        <v>0.15</v>
      </c>
      <c r="I2319" t="s">
        <v>1258</v>
      </c>
      <c r="J2319" t="s">
        <v>5031</v>
      </c>
      <c r="K2319" t="s">
        <v>4973</v>
      </c>
      <c r="L2319" t="s">
        <v>5020</v>
      </c>
      <c r="M2319">
        <v>82.11</v>
      </c>
      <c r="N2319" s="2">
        <v>45386</v>
      </c>
      <c r="O2319">
        <v>48</v>
      </c>
      <c r="P2319" t="s">
        <v>4025</v>
      </c>
      <c r="Q2319" t="s">
        <v>4024</v>
      </c>
      <c r="R2319" t="s">
        <v>4089</v>
      </c>
      <c r="S2319" t="s">
        <v>4068</v>
      </c>
      <c r="T2319" t="s">
        <v>5110</v>
      </c>
      <c r="U2319" t="s">
        <v>4135</v>
      </c>
      <c r="V2319" t="s">
        <v>4058</v>
      </c>
      <c r="W2319" t="s">
        <v>5055</v>
      </c>
      <c r="X2319" t="s">
        <v>5112</v>
      </c>
      <c r="Y2319">
        <v>196.23</v>
      </c>
      <c r="Z2319">
        <v>164.22</v>
      </c>
      <c r="AA2319">
        <v>32.01</v>
      </c>
      <c r="AB2319">
        <v>0.16312490444886102</v>
      </c>
      <c r="AC2319" t="s">
        <v>4088</v>
      </c>
      <c r="AD2319" t="s">
        <v>5109</v>
      </c>
      <c r="AE2319" s="2">
        <v>46072</v>
      </c>
      <c r="AF2319">
        <v>2026</v>
      </c>
      <c r="AG2319" s="2">
        <v>46054</v>
      </c>
    </row>
    <row r="2320" spans="1:33" x14ac:dyDescent="0.25">
      <c r="A2320" t="s">
        <v>1315</v>
      </c>
      <c r="B2320" t="s">
        <v>1316</v>
      </c>
      <c r="C2320" t="s">
        <v>71</v>
      </c>
      <c r="D2320" t="s">
        <v>34</v>
      </c>
      <c r="E2320" t="s">
        <v>25</v>
      </c>
      <c r="F2320">
        <v>4</v>
      </c>
      <c r="G2320">
        <v>115.43</v>
      </c>
      <c r="H2320">
        <v>0</v>
      </c>
      <c r="I2320" t="s">
        <v>35</v>
      </c>
      <c r="J2320" t="s">
        <v>5031</v>
      </c>
      <c r="K2320" t="s">
        <v>4973</v>
      </c>
      <c r="L2320" t="s">
        <v>5020</v>
      </c>
      <c r="M2320">
        <v>82.11</v>
      </c>
      <c r="N2320" s="2">
        <v>45498</v>
      </c>
      <c r="O2320">
        <v>46</v>
      </c>
      <c r="P2320" t="s">
        <v>4025</v>
      </c>
      <c r="Q2320" t="s">
        <v>4029</v>
      </c>
      <c r="R2320" t="s">
        <v>4070</v>
      </c>
      <c r="S2320" t="s">
        <v>4071</v>
      </c>
      <c r="T2320" t="s">
        <v>5079</v>
      </c>
      <c r="U2320" t="s">
        <v>4041</v>
      </c>
      <c r="V2320" t="s">
        <v>4036</v>
      </c>
      <c r="W2320" t="s">
        <v>5055</v>
      </c>
      <c r="X2320" t="s">
        <v>5080</v>
      </c>
      <c r="Y2320">
        <v>461.72</v>
      </c>
      <c r="Z2320">
        <v>328.44</v>
      </c>
      <c r="AA2320">
        <v>133.28</v>
      </c>
      <c r="AB2320">
        <v>0.28865979381443296</v>
      </c>
      <c r="AC2320" t="s">
        <v>4580</v>
      </c>
      <c r="AD2320" t="s">
        <v>5078</v>
      </c>
      <c r="AE2320" s="2">
        <v>46025</v>
      </c>
      <c r="AF2320">
        <v>2026</v>
      </c>
      <c r="AG2320" s="2">
        <v>46023</v>
      </c>
    </row>
    <row r="2321" spans="1:33" x14ac:dyDescent="0.25">
      <c r="A2321" t="s">
        <v>3175</v>
      </c>
      <c r="B2321" t="s">
        <v>319</v>
      </c>
      <c r="C2321" t="s">
        <v>71</v>
      </c>
      <c r="D2321" t="s">
        <v>13</v>
      </c>
      <c r="E2321" t="s">
        <v>25</v>
      </c>
      <c r="F2321">
        <v>2</v>
      </c>
      <c r="G2321">
        <v>115.43</v>
      </c>
      <c r="H2321">
        <v>0.05</v>
      </c>
      <c r="I2321" t="s">
        <v>15</v>
      </c>
      <c r="J2321" t="s">
        <v>5031</v>
      </c>
      <c r="K2321" t="s">
        <v>4973</v>
      </c>
      <c r="L2321" t="s">
        <v>5020</v>
      </c>
      <c r="M2321">
        <v>82.11</v>
      </c>
      <c r="N2321" s="2">
        <v>45532</v>
      </c>
      <c r="O2321">
        <v>56</v>
      </c>
      <c r="P2321" t="s">
        <v>4048</v>
      </c>
      <c r="Q2321" t="s">
        <v>4029</v>
      </c>
      <c r="R2321" t="s">
        <v>4089</v>
      </c>
      <c r="S2321" t="s">
        <v>4068</v>
      </c>
      <c r="T2321" t="s">
        <v>5076</v>
      </c>
      <c r="U2321" t="s">
        <v>4085</v>
      </c>
      <c r="V2321" t="s">
        <v>4036</v>
      </c>
      <c r="W2321" t="s">
        <v>5051</v>
      </c>
      <c r="X2321" t="s">
        <v>5077</v>
      </c>
      <c r="Y2321">
        <v>219.32</v>
      </c>
      <c r="Z2321">
        <v>164.22</v>
      </c>
      <c r="AA2321">
        <v>55.1</v>
      </c>
      <c r="AB2321">
        <v>0.2512310778770746</v>
      </c>
      <c r="AC2321" t="s">
        <v>4687</v>
      </c>
      <c r="AD2321" t="s">
        <v>5075</v>
      </c>
      <c r="AE2321" s="2">
        <v>46176</v>
      </c>
      <c r="AF2321">
        <v>2026</v>
      </c>
      <c r="AG2321" s="2">
        <v>46174</v>
      </c>
    </row>
    <row r="2322" spans="1:33" x14ac:dyDescent="0.25">
      <c r="A2322" t="s">
        <v>2628</v>
      </c>
      <c r="B2322" t="s">
        <v>336</v>
      </c>
      <c r="C2322" t="s">
        <v>71</v>
      </c>
      <c r="D2322" t="s">
        <v>104</v>
      </c>
      <c r="E2322" t="s">
        <v>25</v>
      </c>
      <c r="F2322">
        <v>5</v>
      </c>
      <c r="G2322">
        <v>115.43</v>
      </c>
      <c r="H2322">
        <v>0</v>
      </c>
      <c r="I2322" t="s">
        <v>15</v>
      </c>
      <c r="J2322" t="s">
        <v>5031</v>
      </c>
      <c r="K2322" t="s">
        <v>4973</v>
      </c>
      <c r="L2322" t="s">
        <v>5020</v>
      </c>
      <c r="M2322">
        <v>82.11</v>
      </c>
      <c r="N2322" s="2">
        <v>45619</v>
      </c>
      <c r="O2322">
        <v>52</v>
      </c>
      <c r="P2322" t="s">
        <v>4025</v>
      </c>
      <c r="Q2322" t="s">
        <v>4024</v>
      </c>
      <c r="R2322" t="s">
        <v>4055</v>
      </c>
      <c r="S2322" t="s">
        <v>4032</v>
      </c>
      <c r="T2322" t="s">
        <v>5073</v>
      </c>
      <c r="U2322" t="s">
        <v>4035</v>
      </c>
      <c r="V2322" t="s">
        <v>4036</v>
      </c>
      <c r="W2322" t="s">
        <v>5051</v>
      </c>
      <c r="X2322" t="s">
        <v>5074</v>
      </c>
      <c r="Y2322">
        <v>577.15</v>
      </c>
      <c r="Z2322">
        <v>410.55</v>
      </c>
      <c r="AA2322">
        <v>166.6</v>
      </c>
      <c r="AB2322">
        <v>0.28865979381443302</v>
      </c>
      <c r="AC2322" t="s">
        <v>4176</v>
      </c>
      <c r="AD2322" t="s">
        <v>5072</v>
      </c>
      <c r="AE2322" s="2">
        <v>46012</v>
      </c>
      <c r="AF2322">
        <v>2025</v>
      </c>
      <c r="AG2322" s="2">
        <v>45992</v>
      </c>
    </row>
    <row r="2323" spans="1:33" x14ac:dyDescent="0.25">
      <c r="A2323" t="s">
        <v>1574</v>
      </c>
      <c r="B2323" t="s">
        <v>1575</v>
      </c>
      <c r="C2323" t="s">
        <v>71</v>
      </c>
      <c r="D2323" t="s">
        <v>64</v>
      </c>
      <c r="E2323" t="s">
        <v>14</v>
      </c>
      <c r="F2323">
        <v>3</v>
      </c>
      <c r="G2323">
        <v>115.43</v>
      </c>
      <c r="H2323">
        <v>0.05</v>
      </c>
      <c r="I2323" t="s">
        <v>1258</v>
      </c>
      <c r="J2323" t="s">
        <v>5031</v>
      </c>
      <c r="K2323" t="s">
        <v>4973</v>
      </c>
      <c r="L2323" t="s">
        <v>5020</v>
      </c>
      <c r="M2323">
        <v>82.11</v>
      </c>
      <c r="N2323" s="2">
        <v>46219</v>
      </c>
      <c r="O2323">
        <v>44</v>
      </c>
      <c r="P2323" t="s">
        <v>4025</v>
      </c>
      <c r="Q2323" t="s">
        <v>4024</v>
      </c>
      <c r="R2323" t="s">
        <v>4097</v>
      </c>
      <c r="S2323" t="s">
        <v>4071</v>
      </c>
      <c r="T2323" t="s">
        <v>5089</v>
      </c>
      <c r="U2323" t="s">
        <v>4077</v>
      </c>
      <c r="V2323" t="s">
        <v>4071</v>
      </c>
      <c r="W2323" t="s">
        <v>5055</v>
      </c>
      <c r="X2323" t="s">
        <v>5090</v>
      </c>
      <c r="Y2323">
        <v>328.98</v>
      </c>
      <c r="Z2323">
        <v>246.33</v>
      </c>
      <c r="AA2323">
        <v>82.65</v>
      </c>
      <c r="AB2323">
        <v>0.2512310778770746</v>
      </c>
      <c r="AC2323" t="s">
        <v>4759</v>
      </c>
      <c r="AD2323" t="s">
        <v>5088</v>
      </c>
      <c r="AE2323" s="2">
        <v>45904</v>
      </c>
      <c r="AF2323">
        <v>2025</v>
      </c>
      <c r="AG2323" s="2">
        <v>45901</v>
      </c>
    </row>
    <row r="2324" spans="1:33" x14ac:dyDescent="0.25">
      <c r="A2324" t="s">
        <v>873</v>
      </c>
      <c r="B2324" t="s">
        <v>874</v>
      </c>
      <c r="C2324" t="s">
        <v>29</v>
      </c>
      <c r="D2324" t="s">
        <v>196</v>
      </c>
      <c r="E2324" t="s">
        <v>25</v>
      </c>
      <c r="F2324">
        <v>2</v>
      </c>
      <c r="G2324">
        <v>112.27</v>
      </c>
      <c r="H2324">
        <v>0.1</v>
      </c>
      <c r="I2324" t="s">
        <v>20</v>
      </c>
      <c r="J2324" t="s">
        <v>5044</v>
      </c>
      <c r="K2324" t="s">
        <v>4973</v>
      </c>
      <c r="L2324" t="s">
        <v>5033</v>
      </c>
      <c r="M2324">
        <v>78.48</v>
      </c>
      <c r="N2324" s="2">
        <v>46053</v>
      </c>
      <c r="O2324">
        <v>23</v>
      </c>
      <c r="P2324" t="s">
        <v>4025</v>
      </c>
      <c r="Q2324" t="s">
        <v>4029</v>
      </c>
      <c r="R2324" t="s">
        <v>4135</v>
      </c>
      <c r="S2324" t="s">
        <v>4058</v>
      </c>
      <c r="T2324" t="s">
        <v>5124</v>
      </c>
      <c r="U2324" t="s">
        <v>4039</v>
      </c>
      <c r="V2324" t="s">
        <v>4032</v>
      </c>
      <c r="W2324" t="s">
        <v>5070</v>
      </c>
      <c r="X2324" t="s">
        <v>5071</v>
      </c>
      <c r="Y2324">
        <v>202.09</v>
      </c>
      <c r="Z2324">
        <v>156.96</v>
      </c>
      <c r="AA2324">
        <v>45.13</v>
      </c>
      <c r="AB2324">
        <v>0.22331634420307783</v>
      </c>
      <c r="AC2324" t="s">
        <v>4478</v>
      </c>
      <c r="AD2324" t="s">
        <v>5068</v>
      </c>
      <c r="AE2324" s="2">
        <v>46068</v>
      </c>
      <c r="AF2324">
        <v>2026</v>
      </c>
      <c r="AG2324" s="2">
        <v>46054</v>
      </c>
    </row>
    <row r="2325" spans="1:33" x14ac:dyDescent="0.25">
      <c r="A2325" t="s">
        <v>2581</v>
      </c>
      <c r="B2325" t="s">
        <v>912</v>
      </c>
      <c r="C2325" t="s">
        <v>29</v>
      </c>
      <c r="D2325" t="s">
        <v>62</v>
      </c>
      <c r="E2325" t="s">
        <v>25</v>
      </c>
      <c r="F2325">
        <v>2</v>
      </c>
      <c r="G2325">
        <v>112.27</v>
      </c>
      <c r="H2325">
        <v>0.1</v>
      </c>
      <c r="I2325" t="s">
        <v>20</v>
      </c>
      <c r="J2325" t="s">
        <v>5044</v>
      </c>
      <c r="K2325" t="s">
        <v>4973</v>
      </c>
      <c r="L2325" t="s">
        <v>5033</v>
      </c>
      <c r="M2325">
        <v>78.48</v>
      </c>
      <c r="N2325" s="2">
        <v>45579</v>
      </c>
      <c r="O2325">
        <v>72</v>
      </c>
      <c r="P2325" t="s">
        <v>4030</v>
      </c>
      <c r="Q2325" t="s">
        <v>4024</v>
      </c>
      <c r="R2325" t="s">
        <v>4087</v>
      </c>
      <c r="S2325" t="s">
        <v>4036</v>
      </c>
      <c r="T2325" t="s">
        <v>5104</v>
      </c>
      <c r="U2325" t="s">
        <v>4143</v>
      </c>
      <c r="V2325" t="s">
        <v>4027</v>
      </c>
      <c r="W2325" t="s">
        <v>5055</v>
      </c>
      <c r="X2325" t="s">
        <v>5105</v>
      </c>
      <c r="Y2325">
        <v>202.09</v>
      </c>
      <c r="Z2325">
        <v>156.96</v>
      </c>
      <c r="AA2325">
        <v>45.13</v>
      </c>
      <c r="AB2325">
        <v>0.22331634420307783</v>
      </c>
      <c r="AC2325" t="s">
        <v>4619</v>
      </c>
      <c r="AD2325" t="s">
        <v>5103</v>
      </c>
      <c r="AE2325" s="2">
        <v>46069</v>
      </c>
      <c r="AF2325">
        <v>2026</v>
      </c>
      <c r="AG2325" s="2">
        <v>46054</v>
      </c>
    </row>
    <row r="2326" spans="1:33" x14ac:dyDescent="0.25">
      <c r="A2326" t="s">
        <v>3977</v>
      </c>
      <c r="B2326" t="s">
        <v>940</v>
      </c>
      <c r="C2326" t="s">
        <v>29</v>
      </c>
      <c r="D2326" t="s">
        <v>44</v>
      </c>
      <c r="E2326" t="s">
        <v>14</v>
      </c>
      <c r="F2326">
        <v>2</v>
      </c>
      <c r="G2326">
        <v>112.27</v>
      </c>
      <c r="H2326">
        <v>0.2</v>
      </c>
      <c r="I2326" t="s">
        <v>15</v>
      </c>
      <c r="J2326" t="s">
        <v>5044</v>
      </c>
      <c r="K2326" t="s">
        <v>4973</v>
      </c>
      <c r="L2326" t="s">
        <v>5033</v>
      </c>
      <c r="M2326">
        <v>78.48</v>
      </c>
      <c r="N2326" s="2">
        <v>45356</v>
      </c>
      <c r="O2326">
        <v>19</v>
      </c>
      <c r="P2326" t="s">
        <v>4025</v>
      </c>
      <c r="Q2326" t="s">
        <v>4024</v>
      </c>
      <c r="R2326" t="s">
        <v>4165</v>
      </c>
      <c r="S2326" t="s">
        <v>4071</v>
      </c>
      <c r="T2326" t="s">
        <v>5065</v>
      </c>
      <c r="U2326" t="s">
        <v>4046</v>
      </c>
      <c r="V2326" t="s">
        <v>4032</v>
      </c>
      <c r="W2326" t="s">
        <v>5055</v>
      </c>
      <c r="X2326" t="s">
        <v>5067</v>
      </c>
      <c r="Y2326">
        <v>179.63</v>
      </c>
      <c r="Z2326">
        <v>156.96</v>
      </c>
      <c r="AA2326">
        <v>22.67</v>
      </c>
      <c r="AB2326">
        <v>0.12620386349718868</v>
      </c>
      <c r="AC2326" t="s">
        <v>4330</v>
      </c>
      <c r="AD2326" t="s">
        <v>5064</v>
      </c>
      <c r="AE2326" s="2">
        <v>45918</v>
      </c>
      <c r="AF2326">
        <v>2025</v>
      </c>
      <c r="AG2326" s="2">
        <v>45901</v>
      </c>
    </row>
    <row r="2327" spans="1:33" x14ac:dyDescent="0.25">
      <c r="A2327" t="s">
        <v>1466</v>
      </c>
      <c r="B2327" t="s">
        <v>1467</v>
      </c>
      <c r="C2327" t="s">
        <v>29</v>
      </c>
      <c r="D2327" t="s">
        <v>64</v>
      </c>
      <c r="E2327" t="s">
        <v>14</v>
      </c>
      <c r="F2327">
        <v>3</v>
      </c>
      <c r="G2327">
        <v>112.27</v>
      </c>
      <c r="H2327">
        <v>0.15</v>
      </c>
      <c r="I2327" t="s">
        <v>30</v>
      </c>
      <c r="J2327" t="s">
        <v>5044</v>
      </c>
      <c r="K2327" t="s">
        <v>4973</v>
      </c>
      <c r="L2327" t="s">
        <v>5033</v>
      </c>
      <c r="M2327">
        <v>78.48</v>
      </c>
      <c r="N2327" s="2">
        <v>45174</v>
      </c>
      <c r="O2327">
        <v>62</v>
      </c>
      <c r="P2327" t="s">
        <v>4048</v>
      </c>
      <c r="Q2327" t="s">
        <v>4024</v>
      </c>
      <c r="R2327" t="s">
        <v>4044</v>
      </c>
      <c r="S2327" t="s">
        <v>4036</v>
      </c>
      <c r="T2327" t="s">
        <v>5089</v>
      </c>
      <c r="U2327" t="s">
        <v>4077</v>
      </c>
      <c r="V2327" t="s">
        <v>4071</v>
      </c>
      <c r="W2327" t="s">
        <v>5055</v>
      </c>
      <c r="X2327" t="s">
        <v>5090</v>
      </c>
      <c r="Y2327">
        <v>286.29000000000002</v>
      </c>
      <c r="Z2327">
        <v>235.44</v>
      </c>
      <c r="AA2327">
        <v>50.85</v>
      </c>
      <c r="AB2327">
        <v>0.17761710154039609</v>
      </c>
      <c r="AC2327" t="s">
        <v>4686</v>
      </c>
      <c r="AD2327" t="s">
        <v>5088</v>
      </c>
      <c r="AE2327" s="2">
        <v>46160</v>
      </c>
      <c r="AF2327">
        <v>2026</v>
      </c>
      <c r="AG2327" s="2">
        <v>46143</v>
      </c>
    </row>
    <row r="2328" spans="1:33" x14ac:dyDescent="0.25">
      <c r="A2328" t="s">
        <v>2592</v>
      </c>
      <c r="B2328" t="s">
        <v>1011</v>
      </c>
      <c r="C2328" t="s">
        <v>29</v>
      </c>
      <c r="D2328" t="s">
        <v>196</v>
      </c>
      <c r="E2328" t="s">
        <v>14</v>
      </c>
      <c r="F2328">
        <v>2</v>
      </c>
      <c r="G2328">
        <v>112.27</v>
      </c>
      <c r="H2328">
        <v>0.1</v>
      </c>
      <c r="I2328" t="s">
        <v>1258</v>
      </c>
      <c r="J2328" t="s">
        <v>5044</v>
      </c>
      <c r="K2328" t="s">
        <v>4973</v>
      </c>
      <c r="L2328" t="s">
        <v>5033</v>
      </c>
      <c r="M2328">
        <v>78.48</v>
      </c>
      <c r="N2328" s="2">
        <v>46185</v>
      </c>
      <c r="O2328">
        <v>31</v>
      </c>
      <c r="P2328" t="s">
        <v>4030</v>
      </c>
      <c r="Q2328" t="s">
        <v>4029</v>
      </c>
      <c r="R2328" t="s">
        <v>4100</v>
      </c>
      <c r="S2328" t="s">
        <v>4027</v>
      </c>
      <c r="T2328" t="s">
        <v>5124</v>
      </c>
      <c r="U2328" t="s">
        <v>4039</v>
      </c>
      <c r="V2328" t="s">
        <v>4032</v>
      </c>
      <c r="W2328" t="s">
        <v>5070</v>
      </c>
      <c r="X2328" t="s">
        <v>5071</v>
      </c>
      <c r="Y2328">
        <v>202.09</v>
      </c>
      <c r="Z2328">
        <v>156.96</v>
      </c>
      <c r="AA2328">
        <v>45.13</v>
      </c>
      <c r="AB2328">
        <v>0.22331634420307783</v>
      </c>
      <c r="AC2328" t="s">
        <v>4252</v>
      </c>
      <c r="AD2328" t="s">
        <v>5068</v>
      </c>
      <c r="AE2328" s="2">
        <v>46100</v>
      </c>
      <c r="AF2328">
        <v>2026</v>
      </c>
      <c r="AG2328" s="2">
        <v>46082</v>
      </c>
    </row>
    <row r="2329" spans="1:33" x14ac:dyDescent="0.25">
      <c r="A2329" t="s">
        <v>2816</v>
      </c>
      <c r="B2329" t="s">
        <v>1247</v>
      </c>
      <c r="C2329" t="s">
        <v>29</v>
      </c>
      <c r="D2329" t="s">
        <v>24</v>
      </c>
      <c r="E2329" t="s">
        <v>14</v>
      </c>
      <c r="F2329">
        <v>1</v>
      </c>
      <c r="G2329">
        <v>112.27</v>
      </c>
      <c r="H2329">
        <v>0</v>
      </c>
      <c r="I2329" t="s">
        <v>35</v>
      </c>
      <c r="J2329" t="s">
        <v>5044</v>
      </c>
      <c r="K2329" t="s">
        <v>4973</v>
      </c>
      <c r="L2329" t="s">
        <v>5033</v>
      </c>
      <c r="M2329">
        <v>78.48</v>
      </c>
      <c r="N2329" s="2">
        <v>45653</v>
      </c>
      <c r="O2329">
        <v>47</v>
      </c>
      <c r="P2329" t="s">
        <v>4052</v>
      </c>
      <c r="Q2329" t="s">
        <v>4029</v>
      </c>
      <c r="R2329" t="s">
        <v>4057</v>
      </c>
      <c r="S2329" t="s">
        <v>4058</v>
      </c>
      <c r="T2329" t="s">
        <v>5085</v>
      </c>
      <c r="U2329" t="s">
        <v>4097</v>
      </c>
      <c r="V2329" t="s">
        <v>4071</v>
      </c>
      <c r="W2329" t="s">
        <v>5051</v>
      </c>
      <c r="X2329" t="s">
        <v>5087</v>
      </c>
      <c r="Y2329">
        <v>112.27</v>
      </c>
      <c r="Z2329">
        <v>78.48</v>
      </c>
      <c r="AA2329">
        <v>33.79</v>
      </c>
      <c r="AB2329">
        <v>0.30097087378640774</v>
      </c>
      <c r="AC2329" t="s">
        <v>4898</v>
      </c>
      <c r="AD2329" t="s">
        <v>5084</v>
      </c>
      <c r="AE2329" s="2">
        <v>45956</v>
      </c>
      <c r="AF2329">
        <v>2025</v>
      </c>
      <c r="AG2329" s="2">
        <v>45931</v>
      </c>
    </row>
    <row r="2330" spans="1:33" x14ac:dyDescent="0.25">
      <c r="A2330" t="s">
        <v>2363</v>
      </c>
      <c r="B2330" t="s">
        <v>389</v>
      </c>
      <c r="C2330" t="s">
        <v>29</v>
      </c>
      <c r="D2330" t="s">
        <v>34</v>
      </c>
      <c r="E2330" t="s">
        <v>14</v>
      </c>
      <c r="F2330">
        <v>3</v>
      </c>
      <c r="G2330">
        <v>112.27</v>
      </c>
      <c r="H2330">
        <v>0</v>
      </c>
      <c r="I2330" t="s">
        <v>35</v>
      </c>
      <c r="J2330" t="s">
        <v>5044</v>
      </c>
      <c r="K2330" t="s">
        <v>4973</v>
      </c>
      <c r="L2330" t="s">
        <v>5033</v>
      </c>
      <c r="M2330">
        <v>78.48</v>
      </c>
      <c r="N2330" s="2">
        <v>45306</v>
      </c>
      <c r="O2330">
        <v>57</v>
      </c>
      <c r="P2330" t="s">
        <v>4030</v>
      </c>
      <c r="Q2330" t="s">
        <v>4024</v>
      </c>
      <c r="R2330" t="s">
        <v>4060</v>
      </c>
      <c r="S2330" t="s">
        <v>4032</v>
      </c>
      <c r="T2330" t="s">
        <v>5079</v>
      </c>
      <c r="U2330" t="s">
        <v>4041</v>
      </c>
      <c r="V2330" t="s">
        <v>4036</v>
      </c>
      <c r="W2330" t="s">
        <v>5055</v>
      </c>
      <c r="X2330" t="s">
        <v>5080</v>
      </c>
      <c r="Y2330">
        <v>336.81</v>
      </c>
      <c r="Z2330">
        <v>235.44</v>
      </c>
      <c r="AA2330">
        <v>101.37</v>
      </c>
      <c r="AB2330">
        <v>0.3009708737864078</v>
      </c>
      <c r="AC2330" t="s">
        <v>4404</v>
      </c>
      <c r="AD2330" t="s">
        <v>5078</v>
      </c>
      <c r="AE2330" s="2">
        <v>45984</v>
      </c>
      <c r="AF2330">
        <v>2025</v>
      </c>
      <c r="AG2330" s="2">
        <v>45962</v>
      </c>
    </row>
    <row r="2331" spans="1:33" x14ac:dyDescent="0.25">
      <c r="A2331" t="s">
        <v>2441</v>
      </c>
      <c r="B2331" t="s">
        <v>577</v>
      </c>
      <c r="C2331" t="s">
        <v>29</v>
      </c>
      <c r="D2331" t="s">
        <v>120</v>
      </c>
      <c r="E2331" t="s">
        <v>14</v>
      </c>
      <c r="F2331">
        <v>1</v>
      </c>
      <c r="G2331">
        <v>112.27</v>
      </c>
      <c r="H2331">
        <v>0</v>
      </c>
      <c r="I2331" t="s">
        <v>30</v>
      </c>
      <c r="J2331" t="s">
        <v>5044</v>
      </c>
      <c r="K2331" t="s">
        <v>4973</v>
      </c>
      <c r="L2331" t="s">
        <v>5033</v>
      </c>
      <c r="M2331">
        <v>78.48</v>
      </c>
      <c r="N2331" s="2">
        <v>45204</v>
      </c>
      <c r="O2331">
        <v>34</v>
      </c>
      <c r="P2331" t="s">
        <v>4030</v>
      </c>
      <c r="Q2331" t="s">
        <v>4029</v>
      </c>
      <c r="R2331" t="s">
        <v>4053</v>
      </c>
      <c r="S2331" t="s">
        <v>4027</v>
      </c>
      <c r="T2331" t="s">
        <v>5101</v>
      </c>
      <c r="U2331" t="s">
        <v>4026</v>
      </c>
      <c r="V2331" t="s">
        <v>4027</v>
      </c>
      <c r="W2331" t="s">
        <v>5051</v>
      </c>
      <c r="X2331" t="s">
        <v>5102</v>
      </c>
      <c r="Y2331">
        <v>112.27</v>
      </c>
      <c r="Z2331">
        <v>78.48</v>
      </c>
      <c r="AA2331">
        <v>33.79</v>
      </c>
      <c r="AB2331">
        <v>0.30097087378640774</v>
      </c>
      <c r="AC2331" t="s">
        <v>4185</v>
      </c>
      <c r="AD2331" t="s">
        <v>5127</v>
      </c>
      <c r="AE2331" s="2">
        <v>46091</v>
      </c>
      <c r="AF2331">
        <v>2026</v>
      </c>
      <c r="AG2331" s="2">
        <v>46082</v>
      </c>
    </row>
    <row r="2332" spans="1:33" x14ac:dyDescent="0.25">
      <c r="A2332" t="s">
        <v>747</v>
      </c>
      <c r="B2332" t="s">
        <v>413</v>
      </c>
      <c r="C2332" t="s">
        <v>29</v>
      </c>
      <c r="D2332" t="s">
        <v>196</v>
      </c>
      <c r="E2332" t="s">
        <v>25</v>
      </c>
      <c r="F2332">
        <v>2</v>
      </c>
      <c r="G2332">
        <v>112.27</v>
      </c>
      <c r="H2332">
        <v>0</v>
      </c>
      <c r="I2332" t="s">
        <v>35</v>
      </c>
      <c r="J2332" t="s">
        <v>5044</v>
      </c>
      <c r="K2332" t="s">
        <v>4973</v>
      </c>
      <c r="L2332" t="s">
        <v>5033</v>
      </c>
      <c r="M2332">
        <v>78.48</v>
      </c>
      <c r="N2332" s="2">
        <v>45895</v>
      </c>
      <c r="O2332">
        <v>45</v>
      </c>
      <c r="P2332" t="s">
        <v>4052</v>
      </c>
      <c r="Q2332" t="s">
        <v>4024</v>
      </c>
      <c r="R2332" t="s">
        <v>4135</v>
      </c>
      <c r="S2332" t="s">
        <v>4058</v>
      </c>
      <c r="T2332" t="s">
        <v>5124</v>
      </c>
      <c r="U2332" t="s">
        <v>4039</v>
      </c>
      <c r="V2332" t="s">
        <v>4032</v>
      </c>
      <c r="W2332" t="s">
        <v>5070</v>
      </c>
      <c r="X2332" t="s">
        <v>5071</v>
      </c>
      <c r="Y2332">
        <v>224.54</v>
      </c>
      <c r="Z2332">
        <v>156.96</v>
      </c>
      <c r="AA2332">
        <v>67.58</v>
      </c>
      <c r="AB2332">
        <v>0.30097087378640774</v>
      </c>
      <c r="AC2332" t="s">
        <v>4806</v>
      </c>
      <c r="AD2332" t="s">
        <v>5068</v>
      </c>
      <c r="AE2332" s="2">
        <v>46225</v>
      </c>
      <c r="AF2332">
        <v>2026</v>
      </c>
      <c r="AG2332" s="2">
        <v>46204</v>
      </c>
    </row>
    <row r="2333" spans="1:33" x14ac:dyDescent="0.25">
      <c r="A2333" t="s">
        <v>1696</v>
      </c>
      <c r="B2333" t="s">
        <v>1176</v>
      </c>
      <c r="C2333" t="s">
        <v>29</v>
      </c>
      <c r="D2333" t="s">
        <v>24</v>
      </c>
      <c r="E2333" t="s">
        <v>14</v>
      </c>
      <c r="F2333">
        <v>1</v>
      </c>
      <c r="G2333">
        <v>111.18</v>
      </c>
      <c r="H2333">
        <v>0.1</v>
      </c>
      <c r="I2333" t="s">
        <v>15</v>
      </c>
      <c r="J2333" t="s">
        <v>5044</v>
      </c>
      <c r="K2333" t="s">
        <v>4973</v>
      </c>
      <c r="L2333" t="s">
        <v>5033</v>
      </c>
      <c r="M2333">
        <v>78.48</v>
      </c>
      <c r="N2333" s="2">
        <v>45908</v>
      </c>
      <c r="O2333">
        <v>34</v>
      </c>
      <c r="P2333" t="s">
        <v>4025</v>
      </c>
      <c r="Q2333" t="s">
        <v>4024</v>
      </c>
      <c r="R2333" t="s">
        <v>4041</v>
      </c>
      <c r="S2333" t="s">
        <v>4036</v>
      </c>
      <c r="T2333" t="s">
        <v>5085</v>
      </c>
      <c r="U2333" t="s">
        <v>4097</v>
      </c>
      <c r="V2333" t="s">
        <v>4071</v>
      </c>
      <c r="W2333" t="s">
        <v>5051</v>
      </c>
      <c r="X2333" t="s">
        <v>5087</v>
      </c>
      <c r="Y2333">
        <v>100.06</v>
      </c>
      <c r="Z2333">
        <v>78.48</v>
      </c>
      <c r="AA2333">
        <v>21.58</v>
      </c>
      <c r="AB2333">
        <v>0.21567059764141513</v>
      </c>
      <c r="AC2333" t="s">
        <v>4636</v>
      </c>
      <c r="AD2333" t="s">
        <v>5084</v>
      </c>
      <c r="AE2333" s="2">
        <v>46127</v>
      </c>
      <c r="AF2333">
        <v>2026</v>
      </c>
      <c r="AG2333" s="2">
        <v>46113</v>
      </c>
    </row>
    <row r="2334" spans="1:33" x14ac:dyDescent="0.25">
      <c r="A2334" t="s">
        <v>3457</v>
      </c>
      <c r="B2334" t="s">
        <v>2154</v>
      </c>
      <c r="C2334" t="s">
        <v>29</v>
      </c>
      <c r="D2334" t="s">
        <v>39</v>
      </c>
      <c r="E2334" t="s">
        <v>14</v>
      </c>
      <c r="F2334">
        <v>1</v>
      </c>
      <c r="G2334">
        <v>111.18</v>
      </c>
      <c r="H2334">
        <v>0.35</v>
      </c>
      <c r="I2334" t="s">
        <v>15</v>
      </c>
      <c r="J2334" t="s">
        <v>5044</v>
      </c>
      <c r="K2334" t="s">
        <v>4973</v>
      </c>
      <c r="L2334" t="s">
        <v>5033</v>
      </c>
      <c r="M2334">
        <v>78.48</v>
      </c>
      <c r="N2334" s="2">
        <v>45171</v>
      </c>
      <c r="O2334">
        <v>67</v>
      </c>
      <c r="P2334" t="s">
        <v>4025</v>
      </c>
      <c r="Q2334" t="s">
        <v>4029</v>
      </c>
      <c r="R2334" t="s">
        <v>4085</v>
      </c>
      <c r="S2334" t="s">
        <v>4036</v>
      </c>
      <c r="T2334" t="s">
        <v>5097</v>
      </c>
      <c r="U2334" t="s">
        <v>4141</v>
      </c>
      <c r="V2334" t="s">
        <v>4068</v>
      </c>
      <c r="W2334" t="s">
        <v>5055</v>
      </c>
      <c r="X2334" t="s">
        <v>4948</v>
      </c>
      <c r="Y2334">
        <v>72.27</v>
      </c>
      <c r="Z2334">
        <v>78.48</v>
      </c>
      <c r="AA2334">
        <v>-6.21</v>
      </c>
      <c r="AB2334">
        <v>-8.5927770859277719E-2</v>
      </c>
      <c r="AC2334" t="s">
        <v>4964</v>
      </c>
      <c r="AD2334" t="s">
        <v>5128</v>
      </c>
      <c r="AE2334" s="2">
        <v>45924</v>
      </c>
      <c r="AF2334">
        <v>2025</v>
      </c>
      <c r="AG2334" s="2">
        <v>45901</v>
      </c>
    </row>
    <row r="2335" spans="1:33" x14ac:dyDescent="0.25">
      <c r="A2335" t="s">
        <v>2205</v>
      </c>
      <c r="B2335" t="s">
        <v>2206</v>
      </c>
      <c r="C2335" t="s">
        <v>29</v>
      </c>
      <c r="D2335" t="s">
        <v>44</v>
      </c>
      <c r="E2335" t="s">
        <v>14</v>
      </c>
      <c r="F2335">
        <v>5</v>
      </c>
      <c r="G2335">
        <v>111.18</v>
      </c>
      <c r="H2335">
        <v>0</v>
      </c>
      <c r="I2335" t="s">
        <v>1258</v>
      </c>
      <c r="J2335" t="s">
        <v>5044</v>
      </c>
      <c r="K2335" t="s">
        <v>4973</v>
      </c>
      <c r="L2335" t="s">
        <v>5033</v>
      </c>
      <c r="M2335">
        <v>78.48</v>
      </c>
      <c r="N2335" s="2">
        <v>45408</v>
      </c>
      <c r="O2335">
        <v>62</v>
      </c>
      <c r="P2335" t="s">
        <v>4030</v>
      </c>
      <c r="Q2335" t="s">
        <v>4029</v>
      </c>
      <c r="R2335" t="s">
        <v>4077</v>
      </c>
      <c r="S2335" t="s">
        <v>4071</v>
      </c>
      <c r="T2335" t="s">
        <v>5065</v>
      </c>
      <c r="U2335" t="s">
        <v>4046</v>
      </c>
      <c r="V2335" t="s">
        <v>4032</v>
      </c>
      <c r="W2335" t="s">
        <v>5055</v>
      </c>
      <c r="X2335" t="s">
        <v>5067</v>
      </c>
      <c r="Y2335">
        <v>555.9</v>
      </c>
      <c r="Z2335">
        <v>392.4</v>
      </c>
      <c r="AA2335">
        <v>163.5</v>
      </c>
      <c r="AB2335">
        <v>0.29411764705882354</v>
      </c>
      <c r="AC2335" t="s">
        <v>4599</v>
      </c>
      <c r="AD2335" t="s">
        <v>5064</v>
      </c>
      <c r="AE2335" s="2">
        <v>45947</v>
      </c>
      <c r="AF2335">
        <v>2025</v>
      </c>
      <c r="AG2335" s="2">
        <v>45931</v>
      </c>
    </row>
    <row r="2336" spans="1:33" x14ac:dyDescent="0.25">
      <c r="A2336" t="s">
        <v>2101</v>
      </c>
      <c r="B2336" t="s">
        <v>864</v>
      </c>
      <c r="C2336" t="s">
        <v>29</v>
      </c>
      <c r="D2336" t="s">
        <v>226</v>
      </c>
      <c r="E2336" t="s">
        <v>25</v>
      </c>
      <c r="F2336">
        <v>6</v>
      </c>
      <c r="G2336">
        <v>111.18</v>
      </c>
      <c r="H2336">
        <v>0.1</v>
      </c>
      <c r="I2336" t="s">
        <v>20</v>
      </c>
      <c r="J2336" t="s">
        <v>5044</v>
      </c>
      <c r="K2336" t="s">
        <v>4973</v>
      </c>
      <c r="L2336" t="s">
        <v>5033</v>
      </c>
      <c r="M2336">
        <v>78.48</v>
      </c>
      <c r="N2336" s="2">
        <v>44938</v>
      </c>
      <c r="O2336">
        <v>65</v>
      </c>
      <c r="P2336" t="s">
        <v>4030</v>
      </c>
      <c r="Q2336" t="s">
        <v>4029</v>
      </c>
      <c r="R2336" t="s">
        <v>4087</v>
      </c>
      <c r="S2336" t="s">
        <v>4036</v>
      </c>
      <c r="T2336" t="s">
        <v>5062</v>
      </c>
      <c r="U2336" t="s">
        <v>4055</v>
      </c>
      <c r="V2336" t="s">
        <v>4032</v>
      </c>
      <c r="W2336" t="s">
        <v>5055</v>
      </c>
      <c r="X2336" t="s">
        <v>5063</v>
      </c>
      <c r="Y2336">
        <v>600.37</v>
      </c>
      <c r="Z2336">
        <v>470.88</v>
      </c>
      <c r="AA2336">
        <v>129.49</v>
      </c>
      <c r="AB2336">
        <v>0.21568366174192583</v>
      </c>
      <c r="AC2336" t="s">
        <v>4584</v>
      </c>
      <c r="AD2336" t="s">
        <v>5123</v>
      </c>
      <c r="AE2336" s="2">
        <v>46230</v>
      </c>
      <c r="AF2336">
        <v>2026</v>
      </c>
      <c r="AG2336" s="2">
        <v>46204</v>
      </c>
    </row>
    <row r="2337" spans="1:33" x14ac:dyDescent="0.25">
      <c r="A2337" t="s">
        <v>27</v>
      </c>
      <c r="B2337" t="s">
        <v>28</v>
      </c>
      <c r="C2337" t="s">
        <v>29</v>
      </c>
      <c r="D2337" t="s">
        <v>19</v>
      </c>
      <c r="E2337" t="s">
        <v>25</v>
      </c>
      <c r="F2337">
        <v>2</v>
      </c>
      <c r="G2337">
        <v>111.18</v>
      </c>
      <c r="H2337">
        <v>0</v>
      </c>
      <c r="I2337" t="s">
        <v>30</v>
      </c>
      <c r="J2337" t="s">
        <v>5044</v>
      </c>
      <c r="K2337" t="s">
        <v>4973</v>
      </c>
      <c r="L2337" t="s">
        <v>5033</v>
      </c>
      <c r="M2337">
        <v>78.48</v>
      </c>
      <c r="N2337" s="2">
        <v>46036</v>
      </c>
      <c r="O2337">
        <v>54</v>
      </c>
      <c r="P2337" t="s">
        <v>4052</v>
      </c>
      <c r="Q2337" t="s">
        <v>4024</v>
      </c>
      <c r="R2337" t="s">
        <v>4067</v>
      </c>
      <c r="S2337" t="s">
        <v>4068</v>
      </c>
      <c r="T2337" t="s">
        <v>5058</v>
      </c>
      <c r="U2337" t="s">
        <v>4055</v>
      </c>
      <c r="V2337" t="s">
        <v>4032</v>
      </c>
      <c r="W2337" t="s">
        <v>5051</v>
      </c>
      <c r="X2337" t="s">
        <v>5060</v>
      </c>
      <c r="Y2337">
        <v>222.36</v>
      </c>
      <c r="Z2337">
        <v>156.96</v>
      </c>
      <c r="AA2337">
        <v>65.400000000000006</v>
      </c>
      <c r="AB2337">
        <v>0.29411764705882354</v>
      </c>
      <c r="AC2337" t="s">
        <v>4435</v>
      </c>
      <c r="AD2337" t="s">
        <v>5057</v>
      </c>
      <c r="AE2337" s="2">
        <v>46104</v>
      </c>
      <c r="AF2337">
        <v>2026</v>
      </c>
      <c r="AG2337" s="2">
        <v>46082</v>
      </c>
    </row>
    <row r="2338" spans="1:33" x14ac:dyDescent="0.25">
      <c r="A2338" t="s">
        <v>1290</v>
      </c>
      <c r="B2338" t="s">
        <v>522</v>
      </c>
      <c r="C2338" t="s">
        <v>29</v>
      </c>
      <c r="D2338" t="s">
        <v>112</v>
      </c>
      <c r="E2338" t="s">
        <v>25</v>
      </c>
      <c r="F2338">
        <v>1</v>
      </c>
      <c r="G2338">
        <v>111.18</v>
      </c>
      <c r="H2338">
        <v>0.15</v>
      </c>
      <c r="I2338" t="s">
        <v>1258</v>
      </c>
      <c r="J2338" t="s">
        <v>5044</v>
      </c>
      <c r="K2338" t="s">
        <v>4973</v>
      </c>
      <c r="L2338" t="s">
        <v>5033</v>
      </c>
      <c r="M2338">
        <v>78.48</v>
      </c>
      <c r="N2338" s="2">
        <v>45640</v>
      </c>
      <c r="O2338">
        <v>68</v>
      </c>
      <c r="P2338" t="s">
        <v>4052</v>
      </c>
      <c r="Q2338" t="s">
        <v>4024</v>
      </c>
      <c r="R2338" t="s">
        <v>4165</v>
      </c>
      <c r="S2338" t="s">
        <v>4071</v>
      </c>
      <c r="T2338" t="s">
        <v>5107</v>
      </c>
      <c r="U2338" t="s">
        <v>4057</v>
      </c>
      <c r="V2338" t="s">
        <v>4058</v>
      </c>
      <c r="W2338" t="s">
        <v>5051</v>
      </c>
      <c r="X2338" t="s">
        <v>5108</v>
      </c>
      <c r="Y2338">
        <v>94.5</v>
      </c>
      <c r="Z2338">
        <v>78.48</v>
      </c>
      <c r="AA2338">
        <v>16.02</v>
      </c>
      <c r="AB2338">
        <v>0.16952380952380952</v>
      </c>
      <c r="AC2338" t="s">
        <v>4853</v>
      </c>
      <c r="AD2338" t="s">
        <v>5106</v>
      </c>
      <c r="AE2338" s="2">
        <v>46035</v>
      </c>
      <c r="AF2338">
        <v>2026</v>
      </c>
      <c r="AG2338" s="2">
        <v>46023</v>
      </c>
    </row>
    <row r="2339" spans="1:33" x14ac:dyDescent="0.25">
      <c r="A2339" t="s">
        <v>1669</v>
      </c>
      <c r="B2339" t="s">
        <v>1670</v>
      </c>
      <c r="C2339" t="s">
        <v>29</v>
      </c>
      <c r="D2339" t="s">
        <v>13</v>
      </c>
      <c r="E2339" t="s">
        <v>14</v>
      </c>
      <c r="F2339">
        <v>1</v>
      </c>
      <c r="G2339">
        <v>111.18</v>
      </c>
      <c r="H2339">
        <v>0</v>
      </c>
      <c r="I2339" t="s">
        <v>1258</v>
      </c>
      <c r="J2339" t="s">
        <v>5044</v>
      </c>
      <c r="K2339" t="s">
        <v>4973</v>
      </c>
      <c r="L2339" t="s">
        <v>5033</v>
      </c>
      <c r="M2339">
        <v>78.48</v>
      </c>
      <c r="N2339" s="2">
        <v>45674</v>
      </c>
      <c r="O2339">
        <v>41</v>
      </c>
      <c r="P2339" t="s">
        <v>4030</v>
      </c>
      <c r="Q2339" t="s">
        <v>4029</v>
      </c>
      <c r="R2339" t="s">
        <v>4060</v>
      </c>
      <c r="S2339" t="s">
        <v>4032</v>
      </c>
      <c r="T2339" t="s">
        <v>5076</v>
      </c>
      <c r="U2339" t="s">
        <v>4085</v>
      </c>
      <c r="V2339" t="s">
        <v>4036</v>
      </c>
      <c r="W2339" t="s">
        <v>5051</v>
      </c>
      <c r="X2339" t="s">
        <v>5077</v>
      </c>
      <c r="Y2339">
        <v>111.18</v>
      </c>
      <c r="Z2339">
        <v>78.48</v>
      </c>
      <c r="AA2339">
        <v>32.700000000000003</v>
      </c>
      <c r="AB2339">
        <v>0.29411764705882354</v>
      </c>
      <c r="AC2339" t="s">
        <v>4174</v>
      </c>
      <c r="AD2339" t="s">
        <v>5075</v>
      </c>
      <c r="AE2339" s="2">
        <v>46024</v>
      </c>
      <c r="AF2339">
        <v>2026</v>
      </c>
      <c r="AG2339" s="2">
        <v>46023</v>
      </c>
    </row>
    <row r="2340" spans="1:33" x14ac:dyDescent="0.25">
      <c r="A2340" t="s">
        <v>530</v>
      </c>
      <c r="B2340" t="s">
        <v>531</v>
      </c>
      <c r="C2340" t="s">
        <v>29</v>
      </c>
      <c r="D2340" t="s">
        <v>112</v>
      </c>
      <c r="E2340" t="s">
        <v>14</v>
      </c>
      <c r="F2340">
        <v>1</v>
      </c>
      <c r="G2340">
        <v>110.09</v>
      </c>
      <c r="H2340">
        <v>0</v>
      </c>
      <c r="I2340" t="s">
        <v>1258</v>
      </c>
      <c r="J2340" t="s">
        <v>5044</v>
      </c>
      <c r="K2340" t="s">
        <v>4973</v>
      </c>
      <c r="L2340" t="s">
        <v>5033</v>
      </c>
      <c r="M2340">
        <v>78.48</v>
      </c>
      <c r="N2340" s="2">
        <v>45397</v>
      </c>
      <c r="O2340">
        <v>66</v>
      </c>
      <c r="P2340" t="s">
        <v>4025</v>
      </c>
      <c r="Q2340" t="s">
        <v>4029</v>
      </c>
      <c r="R2340" t="s">
        <v>4031</v>
      </c>
      <c r="S2340" t="s">
        <v>4032</v>
      </c>
      <c r="T2340" t="s">
        <v>5107</v>
      </c>
      <c r="U2340" t="s">
        <v>4057</v>
      </c>
      <c r="V2340" t="s">
        <v>4058</v>
      </c>
      <c r="W2340" t="s">
        <v>5051</v>
      </c>
      <c r="X2340" t="s">
        <v>5108</v>
      </c>
      <c r="Y2340">
        <v>110.09</v>
      </c>
      <c r="Z2340">
        <v>78.48</v>
      </c>
      <c r="AA2340">
        <v>31.61</v>
      </c>
      <c r="AB2340">
        <v>0.28712871287128711</v>
      </c>
      <c r="AC2340" t="s">
        <v>4447</v>
      </c>
      <c r="AD2340" t="s">
        <v>5106</v>
      </c>
      <c r="AE2340" s="2">
        <v>45951</v>
      </c>
      <c r="AF2340">
        <v>2025</v>
      </c>
      <c r="AG2340" s="2">
        <v>45931</v>
      </c>
    </row>
    <row r="2341" spans="1:33" x14ac:dyDescent="0.25">
      <c r="A2341" t="s">
        <v>3325</v>
      </c>
      <c r="B2341" t="s">
        <v>2656</v>
      </c>
      <c r="C2341" t="s">
        <v>29</v>
      </c>
      <c r="D2341" t="s">
        <v>226</v>
      </c>
      <c r="E2341" t="s">
        <v>14</v>
      </c>
      <c r="F2341">
        <v>2</v>
      </c>
      <c r="G2341">
        <v>110.09</v>
      </c>
      <c r="H2341">
        <v>0.05</v>
      </c>
      <c r="I2341" t="s">
        <v>30</v>
      </c>
      <c r="J2341" t="s">
        <v>5044</v>
      </c>
      <c r="K2341" t="s">
        <v>4973</v>
      </c>
      <c r="L2341" t="s">
        <v>5033</v>
      </c>
      <c r="M2341">
        <v>78.48</v>
      </c>
      <c r="N2341" s="2">
        <v>45291</v>
      </c>
      <c r="O2341">
        <v>60</v>
      </c>
      <c r="P2341" t="s">
        <v>4025</v>
      </c>
      <c r="Q2341" t="s">
        <v>4024</v>
      </c>
      <c r="R2341" t="s">
        <v>4089</v>
      </c>
      <c r="S2341" t="s">
        <v>4068</v>
      </c>
      <c r="T2341" t="s">
        <v>5062</v>
      </c>
      <c r="U2341" t="s">
        <v>4055</v>
      </c>
      <c r="V2341" t="s">
        <v>4032</v>
      </c>
      <c r="W2341" t="s">
        <v>5055</v>
      </c>
      <c r="X2341" t="s">
        <v>5063</v>
      </c>
      <c r="Y2341">
        <v>209.17</v>
      </c>
      <c r="Z2341">
        <v>156.96</v>
      </c>
      <c r="AA2341">
        <v>52.21</v>
      </c>
      <c r="AB2341">
        <v>0.24960558397475741</v>
      </c>
      <c r="AC2341" t="s">
        <v>4732</v>
      </c>
      <c r="AD2341" t="s">
        <v>5123</v>
      </c>
      <c r="AE2341" s="2">
        <v>46149</v>
      </c>
      <c r="AF2341">
        <v>2026</v>
      </c>
      <c r="AG2341" s="2">
        <v>46143</v>
      </c>
    </row>
    <row r="2342" spans="1:33" x14ac:dyDescent="0.25">
      <c r="A2342" t="s">
        <v>1611</v>
      </c>
      <c r="B2342" t="s">
        <v>1612</v>
      </c>
      <c r="C2342" t="s">
        <v>29</v>
      </c>
      <c r="D2342" t="s">
        <v>196</v>
      </c>
      <c r="E2342" t="s">
        <v>25</v>
      </c>
      <c r="F2342">
        <v>2</v>
      </c>
      <c r="G2342">
        <v>110.09</v>
      </c>
      <c r="H2342">
        <v>0.02</v>
      </c>
      <c r="I2342" t="s">
        <v>20</v>
      </c>
      <c r="J2342" t="s">
        <v>5044</v>
      </c>
      <c r="K2342" t="s">
        <v>4973</v>
      </c>
      <c r="L2342" t="s">
        <v>5033</v>
      </c>
      <c r="M2342">
        <v>78.48</v>
      </c>
      <c r="N2342" s="2">
        <v>46060</v>
      </c>
      <c r="O2342">
        <v>48</v>
      </c>
      <c r="P2342" t="s">
        <v>4025</v>
      </c>
      <c r="Q2342" t="s">
        <v>4029</v>
      </c>
      <c r="R2342" t="s">
        <v>4085</v>
      </c>
      <c r="S2342" t="s">
        <v>4036</v>
      </c>
      <c r="T2342" t="s">
        <v>5124</v>
      </c>
      <c r="U2342" t="s">
        <v>4039</v>
      </c>
      <c r="V2342" t="s">
        <v>4032</v>
      </c>
      <c r="W2342" t="s">
        <v>5070</v>
      </c>
      <c r="X2342" t="s">
        <v>5071</v>
      </c>
      <c r="Y2342">
        <v>215.78</v>
      </c>
      <c r="Z2342">
        <v>156.96</v>
      </c>
      <c r="AA2342">
        <v>58.82</v>
      </c>
      <c r="AB2342">
        <v>0.27259245527852444</v>
      </c>
      <c r="AC2342" t="s">
        <v>4917</v>
      </c>
      <c r="AD2342" t="s">
        <v>5068</v>
      </c>
      <c r="AE2342" s="2">
        <v>45922</v>
      </c>
      <c r="AF2342">
        <v>2025</v>
      </c>
      <c r="AG2342" s="2">
        <v>45901</v>
      </c>
    </row>
    <row r="2343" spans="1:33" x14ac:dyDescent="0.25">
      <c r="A2343" t="s">
        <v>1054</v>
      </c>
      <c r="B2343" t="s">
        <v>791</v>
      </c>
      <c r="C2343" t="s">
        <v>29</v>
      </c>
      <c r="D2343" t="s">
        <v>48</v>
      </c>
      <c r="E2343" t="s">
        <v>14</v>
      </c>
      <c r="F2343">
        <v>2</v>
      </c>
      <c r="G2343">
        <v>110.09</v>
      </c>
      <c r="H2343">
        <v>0.1</v>
      </c>
      <c r="I2343" t="s">
        <v>30</v>
      </c>
      <c r="J2343" t="s">
        <v>5044</v>
      </c>
      <c r="K2343" t="s">
        <v>4973</v>
      </c>
      <c r="L2343" t="s">
        <v>5033</v>
      </c>
      <c r="M2343">
        <v>78.48</v>
      </c>
      <c r="N2343" s="2">
        <v>45363</v>
      </c>
      <c r="O2343">
        <v>23</v>
      </c>
      <c r="P2343" t="s">
        <v>4025</v>
      </c>
      <c r="Q2343" t="s">
        <v>4029</v>
      </c>
      <c r="R2343" t="s">
        <v>4074</v>
      </c>
      <c r="S2343" t="s">
        <v>4071</v>
      </c>
      <c r="T2343" t="s">
        <v>5110</v>
      </c>
      <c r="U2343" t="s">
        <v>4135</v>
      </c>
      <c r="V2343" t="s">
        <v>4058</v>
      </c>
      <c r="W2343" t="s">
        <v>5055</v>
      </c>
      <c r="X2343" t="s">
        <v>5112</v>
      </c>
      <c r="Y2343">
        <v>198.16</v>
      </c>
      <c r="Z2343">
        <v>156.96</v>
      </c>
      <c r="AA2343">
        <v>41.2</v>
      </c>
      <c r="AB2343">
        <v>0.20791279773920066</v>
      </c>
      <c r="AC2343" t="s">
        <v>4958</v>
      </c>
      <c r="AD2343" t="s">
        <v>5109</v>
      </c>
      <c r="AE2343" s="2">
        <v>45896</v>
      </c>
      <c r="AF2343">
        <v>2025</v>
      </c>
      <c r="AG2343" s="2">
        <v>45870</v>
      </c>
    </row>
    <row r="2344" spans="1:33" x14ac:dyDescent="0.25">
      <c r="A2344" t="s">
        <v>1425</v>
      </c>
      <c r="B2344" t="s">
        <v>232</v>
      </c>
      <c r="C2344" t="s">
        <v>29</v>
      </c>
      <c r="D2344" t="s">
        <v>95</v>
      </c>
      <c r="E2344" t="s">
        <v>25</v>
      </c>
      <c r="F2344">
        <v>2</v>
      </c>
      <c r="G2344">
        <v>110.09</v>
      </c>
      <c r="H2344">
        <v>0.15</v>
      </c>
      <c r="I2344" t="s">
        <v>15</v>
      </c>
      <c r="J2344" t="s">
        <v>5044</v>
      </c>
      <c r="K2344" t="s">
        <v>4973</v>
      </c>
      <c r="L2344" t="s">
        <v>5033</v>
      </c>
      <c r="M2344">
        <v>78.48</v>
      </c>
      <c r="N2344" s="2">
        <v>46032</v>
      </c>
      <c r="O2344">
        <v>52</v>
      </c>
      <c r="P2344" t="s">
        <v>4025</v>
      </c>
      <c r="Q2344" t="s">
        <v>4029</v>
      </c>
      <c r="R2344" t="s">
        <v>4050</v>
      </c>
      <c r="S2344" t="s">
        <v>4036</v>
      </c>
      <c r="T2344" t="s">
        <v>5095</v>
      </c>
      <c r="U2344" t="s">
        <v>4089</v>
      </c>
      <c r="V2344" t="s">
        <v>4068</v>
      </c>
      <c r="W2344" t="s">
        <v>5051</v>
      </c>
      <c r="X2344" t="s">
        <v>5113</v>
      </c>
      <c r="Y2344">
        <v>187.15</v>
      </c>
      <c r="Z2344">
        <v>156.96</v>
      </c>
      <c r="AA2344">
        <v>30.19</v>
      </c>
      <c r="AB2344">
        <v>0.16131445364680738</v>
      </c>
      <c r="AC2344" t="s">
        <v>4764</v>
      </c>
      <c r="AD2344" t="s">
        <v>5094</v>
      </c>
      <c r="AE2344" s="2">
        <v>46226</v>
      </c>
      <c r="AF2344">
        <v>2026</v>
      </c>
      <c r="AG2344" s="2">
        <v>46204</v>
      </c>
    </row>
    <row r="2345" spans="1:33" x14ac:dyDescent="0.25">
      <c r="A2345" t="s">
        <v>3805</v>
      </c>
      <c r="B2345" t="s">
        <v>513</v>
      </c>
      <c r="C2345" t="s">
        <v>29</v>
      </c>
      <c r="D2345" t="s">
        <v>95</v>
      </c>
      <c r="E2345" t="s">
        <v>25</v>
      </c>
      <c r="F2345">
        <v>1</v>
      </c>
      <c r="G2345">
        <v>110.09</v>
      </c>
      <c r="H2345">
        <v>0.1</v>
      </c>
      <c r="I2345" t="s">
        <v>20</v>
      </c>
      <c r="J2345" t="s">
        <v>5044</v>
      </c>
      <c r="K2345" t="s">
        <v>4973</v>
      </c>
      <c r="L2345" t="s">
        <v>5033</v>
      </c>
      <c r="M2345">
        <v>78.48</v>
      </c>
      <c r="N2345" s="2">
        <v>45012</v>
      </c>
      <c r="O2345">
        <v>54</v>
      </c>
      <c r="P2345" t="s">
        <v>4048</v>
      </c>
      <c r="Q2345" t="s">
        <v>4029</v>
      </c>
      <c r="R2345" t="s">
        <v>4077</v>
      </c>
      <c r="S2345" t="s">
        <v>4071</v>
      </c>
      <c r="T2345" t="s">
        <v>5095</v>
      </c>
      <c r="U2345" t="s">
        <v>4089</v>
      </c>
      <c r="V2345" t="s">
        <v>4068</v>
      </c>
      <c r="W2345" t="s">
        <v>5051</v>
      </c>
      <c r="X2345" t="s">
        <v>5113</v>
      </c>
      <c r="Y2345">
        <v>99.08</v>
      </c>
      <c r="Z2345">
        <v>78.48</v>
      </c>
      <c r="AA2345">
        <v>20.6</v>
      </c>
      <c r="AB2345">
        <v>0.20791279773920066</v>
      </c>
      <c r="AC2345" t="s">
        <v>4442</v>
      </c>
      <c r="AD2345" t="s">
        <v>5094</v>
      </c>
      <c r="AE2345" s="2">
        <v>45906</v>
      </c>
      <c r="AF2345">
        <v>2025</v>
      </c>
      <c r="AG2345" s="2">
        <v>45901</v>
      </c>
    </row>
    <row r="2346" spans="1:33" x14ac:dyDescent="0.25">
      <c r="A2346" t="s">
        <v>2908</v>
      </c>
      <c r="B2346" t="s">
        <v>1206</v>
      </c>
      <c r="C2346" t="s">
        <v>29</v>
      </c>
      <c r="D2346" t="s">
        <v>19</v>
      </c>
      <c r="E2346" t="s">
        <v>25</v>
      </c>
      <c r="F2346">
        <v>1</v>
      </c>
      <c r="G2346">
        <v>109</v>
      </c>
      <c r="H2346">
        <v>0</v>
      </c>
      <c r="I2346" t="s">
        <v>35</v>
      </c>
      <c r="J2346" t="s">
        <v>5044</v>
      </c>
      <c r="K2346" t="s">
        <v>4973</v>
      </c>
      <c r="L2346" t="s">
        <v>5033</v>
      </c>
      <c r="M2346">
        <v>78.48</v>
      </c>
      <c r="N2346" s="2">
        <v>45917</v>
      </c>
      <c r="O2346">
        <v>37</v>
      </c>
      <c r="P2346" t="s">
        <v>4025</v>
      </c>
      <c r="Q2346" t="s">
        <v>4029</v>
      </c>
      <c r="R2346" t="s">
        <v>4143</v>
      </c>
      <c r="S2346" t="s">
        <v>4027</v>
      </c>
      <c r="T2346" t="s">
        <v>5058</v>
      </c>
      <c r="U2346" t="s">
        <v>4055</v>
      </c>
      <c r="V2346" t="s">
        <v>4032</v>
      </c>
      <c r="W2346" t="s">
        <v>5051</v>
      </c>
      <c r="X2346" t="s">
        <v>5060</v>
      </c>
      <c r="Y2346">
        <v>109</v>
      </c>
      <c r="Z2346">
        <v>78.48</v>
      </c>
      <c r="AA2346">
        <v>30.52</v>
      </c>
      <c r="AB2346">
        <v>0.27999999999999997</v>
      </c>
      <c r="AC2346" t="s">
        <v>4142</v>
      </c>
      <c r="AD2346" t="s">
        <v>5057</v>
      </c>
      <c r="AE2346" s="2">
        <v>46124</v>
      </c>
      <c r="AF2346">
        <v>2026</v>
      </c>
      <c r="AG2346" s="2">
        <v>46113</v>
      </c>
    </row>
    <row r="2347" spans="1:33" x14ac:dyDescent="0.25">
      <c r="A2347" t="s">
        <v>2797</v>
      </c>
      <c r="B2347" t="s">
        <v>2439</v>
      </c>
      <c r="C2347" t="s">
        <v>29</v>
      </c>
      <c r="D2347" t="s">
        <v>101</v>
      </c>
      <c r="E2347" t="s">
        <v>25</v>
      </c>
      <c r="F2347">
        <v>5</v>
      </c>
      <c r="G2347">
        <v>109</v>
      </c>
      <c r="H2347">
        <v>0.1</v>
      </c>
      <c r="I2347" t="s">
        <v>35</v>
      </c>
      <c r="J2347" t="s">
        <v>5044</v>
      </c>
      <c r="K2347" t="s">
        <v>4973</v>
      </c>
      <c r="L2347" t="s">
        <v>5033</v>
      </c>
      <c r="M2347">
        <v>78.48</v>
      </c>
      <c r="N2347" s="2">
        <v>45371</v>
      </c>
      <c r="O2347">
        <v>67</v>
      </c>
      <c r="P2347" t="s">
        <v>4025</v>
      </c>
      <c r="Q2347" t="s">
        <v>4029</v>
      </c>
      <c r="R2347" t="s">
        <v>4031</v>
      </c>
      <c r="S2347" t="s">
        <v>4032</v>
      </c>
      <c r="T2347" t="s">
        <v>5082</v>
      </c>
      <c r="U2347" t="s">
        <v>4050</v>
      </c>
      <c r="V2347" t="s">
        <v>4036</v>
      </c>
      <c r="W2347" t="s">
        <v>5055</v>
      </c>
      <c r="X2347" t="s">
        <v>5083</v>
      </c>
      <c r="Y2347">
        <v>490.5</v>
      </c>
      <c r="Z2347">
        <v>392.4</v>
      </c>
      <c r="AA2347">
        <v>98.1</v>
      </c>
      <c r="AB2347">
        <v>0.19999999999999998</v>
      </c>
      <c r="AC2347" t="s">
        <v>4205</v>
      </c>
      <c r="AD2347" t="s">
        <v>5121</v>
      </c>
      <c r="AE2347" s="2">
        <v>46222</v>
      </c>
      <c r="AF2347">
        <v>2026</v>
      </c>
      <c r="AG2347" s="2">
        <v>46204</v>
      </c>
    </row>
    <row r="2348" spans="1:33" x14ac:dyDescent="0.25">
      <c r="A2348" t="s">
        <v>3343</v>
      </c>
      <c r="B2348" t="s">
        <v>2444</v>
      </c>
      <c r="C2348" t="s">
        <v>29</v>
      </c>
      <c r="D2348" t="s">
        <v>24</v>
      </c>
      <c r="E2348" t="s">
        <v>14</v>
      </c>
      <c r="F2348">
        <v>2</v>
      </c>
      <c r="G2348">
        <v>109</v>
      </c>
      <c r="H2348">
        <v>0.1</v>
      </c>
      <c r="I2348" t="s">
        <v>15</v>
      </c>
      <c r="J2348" t="s">
        <v>5044</v>
      </c>
      <c r="K2348" t="s">
        <v>4973</v>
      </c>
      <c r="L2348" t="s">
        <v>5033</v>
      </c>
      <c r="M2348">
        <v>78.48</v>
      </c>
      <c r="N2348" s="2">
        <v>45716</v>
      </c>
      <c r="O2348">
        <v>60</v>
      </c>
      <c r="P2348" t="s">
        <v>4025</v>
      </c>
      <c r="Q2348" t="s">
        <v>4024</v>
      </c>
      <c r="R2348" t="s">
        <v>4050</v>
      </c>
      <c r="S2348" t="s">
        <v>4036</v>
      </c>
      <c r="T2348" t="s">
        <v>5085</v>
      </c>
      <c r="U2348" t="s">
        <v>4097</v>
      </c>
      <c r="V2348" t="s">
        <v>4071</v>
      </c>
      <c r="W2348" t="s">
        <v>5051</v>
      </c>
      <c r="X2348" t="s">
        <v>5087</v>
      </c>
      <c r="Y2348">
        <v>196.2</v>
      </c>
      <c r="Z2348">
        <v>156.96</v>
      </c>
      <c r="AA2348">
        <v>39.24</v>
      </c>
      <c r="AB2348">
        <v>0.2</v>
      </c>
      <c r="AC2348" t="s">
        <v>4230</v>
      </c>
      <c r="AD2348" t="s">
        <v>5084</v>
      </c>
      <c r="AE2348" s="2">
        <v>45953</v>
      </c>
      <c r="AF2348">
        <v>2025</v>
      </c>
      <c r="AG2348" s="2">
        <v>45931</v>
      </c>
    </row>
    <row r="2349" spans="1:33" x14ac:dyDescent="0.25">
      <c r="A2349" t="s">
        <v>3284</v>
      </c>
      <c r="B2349" t="s">
        <v>1994</v>
      </c>
      <c r="C2349" t="s">
        <v>29</v>
      </c>
      <c r="D2349" t="s">
        <v>48</v>
      </c>
      <c r="E2349" t="s">
        <v>25</v>
      </c>
      <c r="F2349">
        <v>4</v>
      </c>
      <c r="G2349">
        <v>109</v>
      </c>
      <c r="H2349">
        <v>0.05</v>
      </c>
      <c r="I2349" t="s">
        <v>30</v>
      </c>
      <c r="J2349" t="s">
        <v>5044</v>
      </c>
      <c r="K2349" t="s">
        <v>4973</v>
      </c>
      <c r="L2349" t="s">
        <v>5033</v>
      </c>
      <c r="M2349">
        <v>78.48</v>
      </c>
      <c r="N2349" s="2">
        <v>44951</v>
      </c>
      <c r="O2349">
        <v>69</v>
      </c>
      <c r="P2349" t="s">
        <v>4025</v>
      </c>
      <c r="Q2349" t="s">
        <v>4029</v>
      </c>
      <c r="R2349" t="s">
        <v>4141</v>
      </c>
      <c r="S2349" t="s">
        <v>4068</v>
      </c>
      <c r="T2349" t="s">
        <v>5110</v>
      </c>
      <c r="U2349" t="s">
        <v>4135</v>
      </c>
      <c r="V2349" t="s">
        <v>4058</v>
      </c>
      <c r="W2349" t="s">
        <v>5055</v>
      </c>
      <c r="X2349" t="s">
        <v>5112</v>
      </c>
      <c r="Y2349">
        <v>414.2</v>
      </c>
      <c r="Z2349">
        <v>313.92</v>
      </c>
      <c r="AA2349">
        <v>100.28</v>
      </c>
      <c r="AB2349">
        <v>0.24210526315789474</v>
      </c>
      <c r="AC2349" t="s">
        <v>4870</v>
      </c>
      <c r="AD2349" t="s">
        <v>5109</v>
      </c>
      <c r="AE2349" s="2">
        <v>46159</v>
      </c>
      <c r="AF2349">
        <v>2026</v>
      </c>
      <c r="AG2349" s="2">
        <v>46143</v>
      </c>
    </row>
    <row r="2350" spans="1:33" x14ac:dyDescent="0.25">
      <c r="A2350" t="s">
        <v>3028</v>
      </c>
      <c r="B2350" t="s">
        <v>3029</v>
      </c>
      <c r="C2350" t="s">
        <v>29</v>
      </c>
      <c r="D2350" t="s">
        <v>34</v>
      </c>
      <c r="E2350" t="s">
        <v>14</v>
      </c>
      <c r="F2350">
        <v>1</v>
      </c>
      <c r="G2350">
        <v>109</v>
      </c>
      <c r="H2350">
        <v>0</v>
      </c>
      <c r="I2350" t="s">
        <v>1258</v>
      </c>
      <c r="J2350" t="s">
        <v>5044</v>
      </c>
      <c r="K2350" t="s">
        <v>4973</v>
      </c>
      <c r="L2350" t="s">
        <v>5033</v>
      </c>
      <c r="M2350">
        <v>78.48</v>
      </c>
      <c r="N2350" s="2">
        <v>45201</v>
      </c>
      <c r="O2350">
        <v>26</v>
      </c>
      <c r="P2350" t="s">
        <v>4030</v>
      </c>
      <c r="Q2350" t="s">
        <v>4029</v>
      </c>
      <c r="R2350" t="s">
        <v>4085</v>
      </c>
      <c r="S2350" t="s">
        <v>4036</v>
      </c>
      <c r="T2350" t="s">
        <v>5079</v>
      </c>
      <c r="U2350" t="s">
        <v>4041</v>
      </c>
      <c r="V2350" t="s">
        <v>4036</v>
      </c>
      <c r="W2350" t="s">
        <v>5055</v>
      </c>
      <c r="X2350" t="s">
        <v>5080</v>
      </c>
      <c r="Y2350">
        <v>109</v>
      </c>
      <c r="Z2350">
        <v>78.48</v>
      </c>
      <c r="AA2350">
        <v>30.52</v>
      </c>
      <c r="AB2350">
        <v>0.27999999999999997</v>
      </c>
      <c r="AC2350" t="s">
        <v>4674</v>
      </c>
      <c r="AD2350" t="s">
        <v>5078</v>
      </c>
      <c r="AE2350" s="2">
        <v>45910</v>
      </c>
      <c r="AF2350">
        <v>2025</v>
      </c>
      <c r="AG2350" s="2">
        <v>45901</v>
      </c>
    </row>
    <row r="2351" spans="1:33" x14ac:dyDescent="0.25">
      <c r="A2351" t="s">
        <v>4001</v>
      </c>
      <c r="B2351" t="s">
        <v>691</v>
      </c>
      <c r="C2351" t="s">
        <v>29</v>
      </c>
      <c r="D2351" t="s">
        <v>226</v>
      </c>
      <c r="E2351" t="s">
        <v>25</v>
      </c>
      <c r="F2351">
        <v>2</v>
      </c>
      <c r="G2351">
        <v>107.91</v>
      </c>
      <c r="H2351">
        <v>0.1</v>
      </c>
      <c r="I2351" t="s">
        <v>20</v>
      </c>
      <c r="J2351" t="s">
        <v>5044</v>
      </c>
      <c r="K2351" t="s">
        <v>4973</v>
      </c>
      <c r="L2351" t="s">
        <v>5033</v>
      </c>
      <c r="M2351">
        <v>78.48</v>
      </c>
      <c r="N2351" s="2">
        <v>45003</v>
      </c>
      <c r="O2351">
        <v>47</v>
      </c>
      <c r="P2351" t="s">
        <v>4052</v>
      </c>
      <c r="Q2351" t="s">
        <v>4029</v>
      </c>
      <c r="R2351" t="s">
        <v>4053</v>
      </c>
      <c r="S2351" t="s">
        <v>4027</v>
      </c>
      <c r="T2351" t="s">
        <v>5062</v>
      </c>
      <c r="U2351" t="s">
        <v>4055</v>
      </c>
      <c r="V2351" t="s">
        <v>4032</v>
      </c>
      <c r="W2351" t="s">
        <v>5055</v>
      </c>
      <c r="X2351" t="s">
        <v>5063</v>
      </c>
      <c r="Y2351">
        <v>194.24</v>
      </c>
      <c r="Z2351">
        <v>156.96</v>
      </c>
      <c r="AA2351">
        <v>37.28</v>
      </c>
      <c r="AB2351">
        <v>0.19192751235584843</v>
      </c>
      <c r="AC2351" t="s">
        <v>4167</v>
      </c>
      <c r="AD2351" t="s">
        <v>5123</v>
      </c>
      <c r="AE2351" s="2">
        <v>46098</v>
      </c>
      <c r="AF2351">
        <v>2026</v>
      </c>
      <c r="AG2351" s="2">
        <v>46082</v>
      </c>
    </row>
    <row r="2352" spans="1:33" x14ac:dyDescent="0.25">
      <c r="A2352" t="s">
        <v>2243</v>
      </c>
      <c r="B2352" t="s">
        <v>1278</v>
      </c>
      <c r="C2352" t="s">
        <v>29</v>
      </c>
      <c r="D2352" t="s">
        <v>104</v>
      </c>
      <c r="E2352" t="s">
        <v>14</v>
      </c>
      <c r="F2352">
        <v>1</v>
      </c>
      <c r="G2352">
        <v>107.91</v>
      </c>
      <c r="H2352">
        <v>0.05</v>
      </c>
      <c r="I2352" t="s">
        <v>1258</v>
      </c>
      <c r="J2352" t="s">
        <v>5044</v>
      </c>
      <c r="K2352" t="s">
        <v>4973</v>
      </c>
      <c r="L2352" t="s">
        <v>5033</v>
      </c>
      <c r="M2352">
        <v>78.48</v>
      </c>
      <c r="N2352" s="2">
        <v>46009</v>
      </c>
      <c r="O2352">
        <v>53</v>
      </c>
      <c r="P2352" t="s">
        <v>4025</v>
      </c>
      <c r="Q2352" t="s">
        <v>4024</v>
      </c>
      <c r="R2352" t="s">
        <v>4103</v>
      </c>
      <c r="S2352" t="s">
        <v>4032</v>
      </c>
      <c r="T2352" t="s">
        <v>5073</v>
      </c>
      <c r="U2352" t="s">
        <v>4035</v>
      </c>
      <c r="V2352" t="s">
        <v>4036</v>
      </c>
      <c r="W2352" t="s">
        <v>5051</v>
      </c>
      <c r="X2352" t="s">
        <v>5074</v>
      </c>
      <c r="Y2352">
        <v>102.51</v>
      </c>
      <c r="Z2352">
        <v>78.48</v>
      </c>
      <c r="AA2352">
        <v>24.03</v>
      </c>
      <c r="AB2352">
        <v>0.2344161545215101</v>
      </c>
      <c r="AC2352" t="s">
        <v>4532</v>
      </c>
      <c r="AD2352" t="s">
        <v>5072</v>
      </c>
      <c r="AE2352" s="2">
        <v>46132</v>
      </c>
      <c r="AF2352">
        <v>2026</v>
      </c>
      <c r="AG2352" s="2">
        <v>46113</v>
      </c>
    </row>
    <row r="2353" spans="1:33" x14ac:dyDescent="0.25">
      <c r="A2353" t="s">
        <v>1145</v>
      </c>
      <c r="B2353" t="s">
        <v>956</v>
      </c>
      <c r="C2353" t="s">
        <v>29</v>
      </c>
      <c r="D2353" t="s">
        <v>48</v>
      </c>
      <c r="E2353" t="s">
        <v>14</v>
      </c>
      <c r="F2353">
        <v>1</v>
      </c>
      <c r="G2353">
        <v>107.91</v>
      </c>
      <c r="H2353">
        <v>0.05</v>
      </c>
      <c r="I2353" t="s">
        <v>35</v>
      </c>
      <c r="J2353" t="s">
        <v>5044</v>
      </c>
      <c r="K2353" t="s">
        <v>4973</v>
      </c>
      <c r="L2353" t="s">
        <v>5033</v>
      </c>
      <c r="M2353">
        <v>78.48</v>
      </c>
      <c r="N2353" s="2">
        <v>45884</v>
      </c>
      <c r="O2353">
        <v>67</v>
      </c>
      <c r="P2353" t="s">
        <v>4025</v>
      </c>
      <c r="Q2353" t="s">
        <v>4029</v>
      </c>
      <c r="R2353" t="s">
        <v>4165</v>
      </c>
      <c r="S2353" t="s">
        <v>4071</v>
      </c>
      <c r="T2353" t="s">
        <v>5110</v>
      </c>
      <c r="U2353" t="s">
        <v>4135</v>
      </c>
      <c r="V2353" t="s">
        <v>4058</v>
      </c>
      <c r="W2353" t="s">
        <v>5055</v>
      </c>
      <c r="X2353" t="s">
        <v>5112</v>
      </c>
      <c r="Y2353">
        <v>102.51</v>
      </c>
      <c r="Z2353">
        <v>78.48</v>
      </c>
      <c r="AA2353">
        <v>24.03</v>
      </c>
      <c r="AB2353">
        <v>0.2344161545215101</v>
      </c>
      <c r="AC2353" t="s">
        <v>4613</v>
      </c>
      <c r="AD2353" t="s">
        <v>5109</v>
      </c>
      <c r="AE2353" s="2">
        <v>45944</v>
      </c>
      <c r="AF2353">
        <v>2025</v>
      </c>
      <c r="AG2353" s="2">
        <v>45931</v>
      </c>
    </row>
    <row r="2354" spans="1:33" x14ac:dyDescent="0.25">
      <c r="A2354" t="s">
        <v>2346</v>
      </c>
      <c r="B2354" t="s">
        <v>1563</v>
      </c>
      <c r="C2354" t="s">
        <v>29</v>
      </c>
      <c r="D2354" t="s">
        <v>74</v>
      </c>
      <c r="E2354" t="s">
        <v>25</v>
      </c>
      <c r="F2354">
        <v>6</v>
      </c>
      <c r="G2354">
        <v>107.91</v>
      </c>
      <c r="H2354">
        <v>0.2</v>
      </c>
      <c r="I2354" t="s">
        <v>1258</v>
      </c>
      <c r="J2354" t="s">
        <v>5044</v>
      </c>
      <c r="K2354" t="s">
        <v>4973</v>
      </c>
      <c r="L2354" t="s">
        <v>5033</v>
      </c>
      <c r="M2354">
        <v>78.48</v>
      </c>
      <c r="N2354" s="2">
        <v>45104</v>
      </c>
      <c r="O2354">
        <v>41</v>
      </c>
      <c r="P2354" t="s">
        <v>4025</v>
      </c>
      <c r="Q2354" t="s">
        <v>4029</v>
      </c>
      <c r="R2354" t="s">
        <v>4057</v>
      </c>
      <c r="S2354" t="s">
        <v>4058</v>
      </c>
      <c r="T2354" t="s">
        <v>5092</v>
      </c>
      <c r="U2354" t="s">
        <v>4165</v>
      </c>
      <c r="V2354" t="s">
        <v>4071</v>
      </c>
      <c r="W2354" t="s">
        <v>5055</v>
      </c>
      <c r="X2354" t="s">
        <v>5093</v>
      </c>
      <c r="Y2354">
        <v>517.97</v>
      </c>
      <c r="Z2354">
        <v>470.88</v>
      </c>
      <c r="AA2354">
        <v>47.09</v>
      </c>
      <c r="AB2354">
        <v>9.0912601115894748E-2</v>
      </c>
      <c r="AC2354" t="s">
        <v>5080</v>
      </c>
      <c r="AD2354" t="s">
        <v>5091</v>
      </c>
      <c r="AE2354" s="2">
        <v>46207</v>
      </c>
      <c r="AF2354">
        <v>2026</v>
      </c>
      <c r="AG2354" s="2">
        <v>46204</v>
      </c>
    </row>
    <row r="2355" spans="1:33" x14ac:dyDescent="0.25">
      <c r="A2355" t="s">
        <v>1352</v>
      </c>
      <c r="B2355" t="s">
        <v>1353</v>
      </c>
      <c r="C2355" t="s">
        <v>29</v>
      </c>
      <c r="D2355" t="s">
        <v>52</v>
      </c>
      <c r="E2355" t="s">
        <v>25</v>
      </c>
      <c r="F2355">
        <v>4</v>
      </c>
      <c r="G2355">
        <v>107.91</v>
      </c>
      <c r="H2355">
        <v>0.1</v>
      </c>
      <c r="I2355" t="s">
        <v>20</v>
      </c>
      <c r="J2355" t="s">
        <v>5044</v>
      </c>
      <c r="K2355" t="s">
        <v>4973</v>
      </c>
      <c r="L2355" t="s">
        <v>5033</v>
      </c>
      <c r="M2355">
        <v>78.48</v>
      </c>
      <c r="N2355" s="2">
        <v>45659</v>
      </c>
      <c r="O2355">
        <v>45</v>
      </c>
      <c r="P2355" t="s">
        <v>4052</v>
      </c>
      <c r="Q2355" t="s">
        <v>4029</v>
      </c>
      <c r="R2355" t="s">
        <v>4103</v>
      </c>
      <c r="S2355" t="s">
        <v>4032</v>
      </c>
      <c r="T2355" t="s">
        <v>5054</v>
      </c>
      <c r="U2355" t="s">
        <v>4060</v>
      </c>
      <c r="V2355" t="s">
        <v>4032</v>
      </c>
      <c r="W2355" t="s">
        <v>5055</v>
      </c>
      <c r="X2355" t="s">
        <v>5056</v>
      </c>
      <c r="Y2355">
        <v>388.48</v>
      </c>
      <c r="Z2355">
        <v>313.92</v>
      </c>
      <c r="AA2355">
        <v>74.56</v>
      </c>
      <c r="AB2355">
        <v>0.19192751235584843</v>
      </c>
      <c r="AC2355" t="s">
        <v>4483</v>
      </c>
      <c r="AD2355" t="s">
        <v>5053</v>
      </c>
      <c r="AE2355" s="2">
        <v>46166</v>
      </c>
      <c r="AF2355">
        <v>2026</v>
      </c>
      <c r="AG2355" s="2">
        <v>46143</v>
      </c>
    </row>
    <row r="2356" spans="1:33" x14ac:dyDescent="0.25">
      <c r="A2356" t="s">
        <v>2671</v>
      </c>
      <c r="B2356" t="s">
        <v>2672</v>
      </c>
      <c r="C2356" t="s">
        <v>29</v>
      </c>
      <c r="D2356" t="s">
        <v>13</v>
      </c>
      <c r="E2356" t="s">
        <v>25</v>
      </c>
      <c r="F2356">
        <v>1</v>
      </c>
      <c r="G2356">
        <v>106.82</v>
      </c>
      <c r="H2356">
        <v>0</v>
      </c>
      <c r="I2356" t="s">
        <v>1258</v>
      </c>
      <c r="J2356" t="s">
        <v>5044</v>
      </c>
      <c r="K2356" t="s">
        <v>4973</v>
      </c>
      <c r="L2356" t="s">
        <v>5033</v>
      </c>
      <c r="M2356">
        <v>78.48</v>
      </c>
      <c r="N2356" s="2">
        <v>45178</v>
      </c>
      <c r="O2356">
        <v>63</v>
      </c>
      <c r="P2356" t="s">
        <v>4025</v>
      </c>
      <c r="Q2356" t="s">
        <v>4029</v>
      </c>
      <c r="R2356" t="s">
        <v>4067</v>
      </c>
      <c r="S2356" t="s">
        <v>4068</v>
      </c>
      <c r="T2356" t="s">
        <v>5076</v>
      </c>
      <c r="U2356" t="s">
        <v>4085</v>
      </c>
      <c r="V2356" t="s">
        <v>4036</v>
      </c>
      <c r="W2356" t="s">
        <v>5051</v>
      </c>
      <c r="X2356" t="s">
        <v>5077</v>
      </c>
      <c r="Y2356">
        <v>106.82</v>
      </c>
      <c r="Z2356">
        <v>78.48</v>
      </c>
      <c r="AA2356">
        <v>28.34</v>
      </c>
      <c r="AB2356">
        <v>0.26530612244897961</v>
      </c>
      <c r="AC2356" t="s">
        <v>4434</v>
      </c>
      <c r="AD2356" t="s">
        <v>5075</v>
      </c>
      <c r="AE2356" s="2">
        <v>46037</v>
      </c>
      <c r="AF2356">
        <v>2026</v>
      </c>
      <c r="AG2356" s="2">
        <v>46023</v>
      </c>
    </row>
    <row r="2357" spans="1:33" x14ac:dyDescent="0.25">
      <c r="A2357" t="s">
        <v>1313</v>
      </c>
      <c r="B2357" t="s">
        <v>769</v>
      </c>
      <c r="C2357" t="s">
        <v>29</v>
      </c>
      <c r="D2357" t="s">
        <v>112</v>
      </c>
      <c r="E2357" t="s">
        <v>25</v>
      </c>
      <c r="F2357">
        <v>2</v>
      </c>
      <c r="G2357">
        <v>106.82</v>
      </c>
      <c r="H2357">
        <v>0</v>
      </c>
      <c r="I2357" t="s">
        <v>35</v>
      </c>
      <c r="J2357" t="s">
        <v>5044</v>
      </c>
      <c r="K2357" t="s">
        <v>4973</v>
      </c>
      <c r="L2357" t="s">
        <v>5033</v>
      </c>
      <c r="M2357">
        <v>78.48</v>
      </c>
      <c r="N2357" s="2">
        <v>44955</v>
      </c>
      <c r="O2357">
        <v>59</v>
      </c>
      <c r="P2357" t="s">
        <v>4052</v>
      </c>
      <c r="Q2357" t="s">
        <v>4024</v>
      </c>
      <c r="R2357" t="s">
        <v>4031</v>
      </c>
      <c r="S2357" t="s">
        <v>4032</v>
      </c>
      <c r="T2357" t="s">
        <v>5107</v>
      </c>
      <c r="U2357" t="s">
        <v>4057</v>
      </c>
      <c r="V2357" t="s">
        <v>4058</v>
      </c>
      <c r="W2357" t="s">
        <v>5051</v>
      </c>
      <c r="X2357" t="s">
        <v>5108</v>
      </c>
      <c r="Y2357">
        <v>213.64</v>
      </c>
      <c r="Z2357">
        <v>156.96</v>
      </c>
      <c r="AA2357">
        <v>56.68</v>
      </c>
      <c r="AB2357">
        <v>0.26530612244897961</v>
      </c>
      <c r="AC2357" t="s">
        <v>4821</v>
      </c>
      <c r="AD2357" t="s">
        <v>5106</v>
      </c>
      <c r="AE2357" s="2">
        <v>45944</v>
      </c>
      <c r="AF2357">
        <v>2025</v>
      </c>
      <c r="AG2357" s="2">
        <v>45931</v>
      </c>
    </row>
    <row r="2358" spans="1:33" x14ac:dyDescent="0.25">
      <c r="A2358" t="s">
        <v>2069</v>
      </c>
      <c r="B2358" t="s">
        <v>1035</v>
      </c>
      <c r="C2358" t="s">
        <v>29</v>
      </c>
      <c r="D2358" t="s">
        <v>101</v>
      </c>
      <c r="E2358" t="s">
        <v>25</v>
      </c>
      <c r="F2358">
        <v>6</v>
      </c>
      <c r="G2358">
        <v>106.82</v>
      </c>
      <c r="H2358">
        <v>0.2</v>
      </c>
      <c r="I2358" t="s">
        <v>5113</v>
      </c>
      <c r="J2358" t="s">
        <v>5044</v>
      </c>
      <c r="K2358" t="s">
        <v>4973</v>
      </c>
      <c r="L2358" t="s">
        <v>5033</v>
      </c>
      <c r="M2358">
        <v>78.48</v>
      </c>
      <c r="N2358" s="2">
        <v>44986</v>
      </c>
      <c r="O2358">
        <v>43</v>
      </c>
      <c r="P2358" t="s">
        <v>5126</v>
      </c>
      <c r="Q2358" t="s">
        <v>4029</v>
      </c>
      <c r="R2358" t="s">
        <v>4165</v>
      </c>
      <c r="S2358" t="s">
        <v>4071</v>
      </c>
      <c r="T2358" t="s">
        <v>5082</v>
      </c>
      <c r="U2358" t="s">
        <v>4050</v>
      </c>
      <c r="V2358" t="s">
        <v>4036</v>
      </c>
      <c r="W2358" t="s">
        <v>5055</v>
      </c>
      <c r="X2358" t="s">
        <v>5083</v>
      </c>
      <c r="Y2358">
        <v>512.74</v>
      </c>
      <c r="Z2358">
        <v>470.88</v>
      </c>
      <c r="AA2358">
        <v>41.86</v>
      </c>
      <c r="AB2358">
        <v>8.1639817451339858E-2</v>
      </c>
      <c r="AC2358" t="s">
        <v>4322</v>
      </c>
      <c r="AD2358" t="s">
        <v>5121</v>
      </c>
      <c r="AE2358" s="2">
        <v>46071</v>
      </c>
      <c r="AF2358">
        <v>2026</v>
      </c>
      <c r="AG2358" s="2">
        <v>46054</v>
      </c>
    </row>
    <row r="2359" spans="1:33" x14ac:dyDescent="0.25">
      <c r="A2359" t="s">
        <v>3744</v>
      </c>
      <c r="B2359" t="s">
        <v>1632</v>
      </c>
      <c r="C2359" t="s">
        <v>29</v>
      </c>
      <c r="D2359" t="s">
        <v>101</v>
      </c>
      <c r="E2359" t="s">
        <v>14</v>
      </c>
      <c r="F2359">
        <v>3</v>
      </c>
      <c r="G2359">
        <v>106.82</v>
      </c>
      <c r="H2359">
        <v>0.02</v>
      </c>
      <c r="I2359" t="s">
        <v>20</v>
      </c>
      <c r="J2359" t="s">
        <v>5044</v>
      </c>
      <c r="K2359" t="s">
        <v>4973</v>
      </c>
      <c r="L2359" t="s">
        <v>5033</v>
      </c>
      <c r="M2359">
        <v>78.48</v>
      </c>
      <c r="N2359" s="2">
        <v>46175</v>
      </c>
      <c r="O2359">
        <v>35</v>
      </c>
      <c r="P2359" t="s">
        <v>4048</v>
      </c>
      <c r="Q2359" t="s">
        <v>4024</v>
      </c>
      <c r="R2359" t="s">
        <v>4035</v>
      </c>
      <c r="S2359" t="s">
        <v>4036</v>
      </c>
      <c r="T2359" t="s">
        <v>5082</v>
      </c>
      <c r="U2359" t="s">
        <v>4050</v>
      </c>
      <c r="V2359" t="s">
        <v>4036</v>
      </c>
      <c r="W2359" t="s">
        <v>5055</v>
      </c>
      <c r="X2359" t="s">
        <v>5083</v>
      </c>
      <c r="Y2359">
        <v>314.05</v>
      </c>
      <c r="Z2359">
        <v>235.44</v>
      </c>
      <c r="AA2359">
        <v>78.61</v>
      </c>
      <c r="AB2359">
        <v>0.2503104601178156</v>
      </c>
      <c r="AC2359" t="s">
        <v>4471</v>
      </c>
      <c r="AD2359" t="s">
        <v>5121</v>
      </c>
      <c r="AE2359" s="2">
        <v>46071</v>
      </c>
      <c r="AF2359">
        <v>2026</v>
      </c>
      <c r="AG2359" s="2">
        <v>46054</v>
      </c>
    </row>
    <row r="2360" spans="1:33" x14ac:dyDescent="0.25">
      <c r="A2360" t="s">
        <v>450</v>
      </c>
      <c r="B2360" t="s">
        <v>451</v>
      </c>
      <c r="C2360" t="s">
        <v>29</v>
      </c>
      <c r="D2360" t="s">
        <v>226</v>
      </c>
      <c r="E2360" t="s">
        <v>14</v>
      </c>
      <c r="F2360">
        <v>4</v>
      </c>
      <c r="G2360">
        <v>106.82</v>
      </c>
      <c r="H2360">
        <v>0</v>
      </c>
      <c r="I2360" t="s">
        <v>30</v>
      </c>
      <c r="J2360" t="s">
        <v>5044</v>
      </c>
      <c r="K2360" t="s">
        <v>4973</v>
      </c>
      <c r="L2360" t="s">
        <v>5033</v>
      </c>
      <c r="M2360">
        <v>78.48</v>
      </c>
      <c r="N2360" s="2">
        <v>46046</v>
      </c>
      <c r="O2360">
        <v>67</v>
      </c>
      <c r="P2360" t="s">
        <v>4025</v>
      </c>
      <c r="Q2360" t="s">
        <v>4024</v>
      </c>
      <c r="R2360" t="s">
        <v>4135</v>
      </c>
      <c r="S2360" t="s">
        <v>4058</v>
      </c>
      <c r="T2360" t="s">
        <v>5062</v>
      </c>
      <c r="U2360" t="s">
        <v>4055</v>
      </c>
      <c r="V2360" t="s">
        <v>4032</v>
      </c>
      <c r="W2360" t="s">
        <v>5055</v>
      </c>
      <c r="X2360" t="s">
        <v>5063</v>
      </c>
      <c r="Y2360">
        <v>427.28</v>
      </c>
      <c r="Z2360">
        <v>313.92</v>
      </c>
      <c r="AA2360">
        <v>113.36</v>
      </c>
      <c r="AB2360">
        <v>0.26530612244897961</v>
      </c>
      <c r="AC2360" t="s">
        <v>4438</v>
      </c>
      <c r="AD2360" t="s">
        <v>5123</v>
      </c>
      <c r="AE2360" s="2">
        <v>45884</v>
      </c>
      <c r="AF2360">
        <v>2025</v>
      </c>
      <c r="AG2360" s="2">
        <v>45870</v>
      </c>
    </row>
    <row r="2361" spans="1:33" x14ac:dyDescent="0.25">
      <c r="A2361" t="s">
        <v>512</v>
      </c>
      <c r="B2361" t="s">
        <v>513</v>
      </c>
      <c r="C2361" t="s">
        <v>29</v>
      </c>
      <c r="D2361" t="s">
        <v>13</v>
      </c>
      <c r="E2361" t="s">
        <v>14</v>
      </c>
      <c r="F2361">
        <v>6</v>
      </c>
      <c r="G2361">
        <v>106.82</v>
      </c>
      <c r="H2361">
        <v>0.05</v>
      </c>
      <c r="I2361" t="s">
        <v>30</v>
      </c>
      <c r="J2361" t="s">
        <v>5044</v>
      </c>
      <c r="K2361" t="s">
        <v>4973</v>
      </c>
      <c r="L2361" t="s">
        <v>5033</v>
      </c>
      <c r="M2361">
        <v>78.48</v>
      </c>
      <c r="N2361" s="2">
        <v>45012</v>
      </c>
      <c r="O2361">
        <v>54</v>
      </c>
      <c r="P2361" t="s">
        <v>4048</v>
      </c>
      <c r="Q2361" t="s">
        <v>4029</v>
      </c>
      <c r="R2361" t="s">
        <v>4077</v>
      </c>
      <c r="S2361" t="s">
        <v>4071</v>
      </c>
      <c r="T2361" t="s">
        <v>5076</v>
      </c>
      <c r="U2361" t="s">
        <v>4085</v>
      </c>
      <c r="V2361" t="s">
        <v>4036</v>
      </c>
      <c r="W2361" t="s">
        <v>5051</v>
      </c>
      <c r="X2361" t="s">
        <v>5077</v>
      </c>
      <c r="Y2361">
        <v>608.87</v>
      </c>
      <c r="Z2361">
        <v>470.88</v>
      </c>
      <c r="AA2361">
        <v>137.99</v>
      </c>
      <c r="AB2361">
        <v>0.22663294299275707</v>
      </c>
      <c r="AC2361" t="s">
        <v>4442</v>
      </c>
      <c r="AD2361" t="s">
        <v>5075</v>
      </c>
      <c r="AE2361" s="2">
        <v>45952</v>
      </c>
      <c r="AF2361">
        <v>2025</v>
      </c>
      <c r="AG2361" s="2">
        <v>45931</v>
      </c>
    </row>
    <row r="2362" spans="1:33" x14ac:dyDescent="0.25">
      <c r="A2362" t="s">
        <v>800</v>
      </c>
      <c r="B2362" t="s">
        <v>201</v>
      </c>
      <c r="C2362" t="s">
        <v>29</v>
      </c>
      <c r="D2362" t="s">
        <v>24</v>
      </c>
      <c r="E2362" t="s">
        <v>25</v>
      </c>
      <c r="F2362">
        <v>2</v>
      </c>
      <c r="G2362">
        <v>106.82</v>
      </c>
      <c r="H2362">
        <v>0.15</v>
      </c>
      <c r="I2362" t="s">
        <v>20</v>
      </c>
      <c r="J2362" t="s">
        <v>5044</v>
      </c>
      <c r="K2362" t="s">
        <v>4973</v>
      </c>
      <c r="L2362" t="s">
        <v>5033</v>
      </c>
      <c r="M2362">
        <v>78.48</v>
      </c>
      <c r="N2362" s="2">
        <v>46167</v>
      </c>
      <c r="O2362">
        <v>65</v>
      </c>
      <c r="P2362" t="s">
        <v>4048</v>
      </c>
      <c r="Q2362" t="s">
        <v>4024</v>
      </c>
      <c r="R2362" t="s">
        <v>4087</v>
      </c>
      <c r="S2362" t="s">
        <v>4036</v>
      </c>
      <c r="T2362" t="s">
        <v>5085</v>
      </c>
      <c r="U2362" t="s">
        <v>4097</v>
      </c>
      <c r="V2362" t="s">
        <v>4071</v>
      </c>
      <c r="W2362" t="s">
        <v>5051</v>
      </c>
      <c r="X2362" t="s">
        <v>5087</v>
      </c>
      <c r="Y2362">
        <v>181.59</v>
      </c>
      <c r="Z2362">
        <v>156.96</v>
      </c>
      <c r="AA2362">
        <v>24.63</v>
      </c>
      <c r="AB2362">
        <v>0.13563522220386584</v>
      </c>
      <c r="AC2362" t="s">
        <v>4484</v>
      </c>
      <c r="AD2362" t="s">
        <v>5084</v>
      </c>
      <c r="AE2362" s="2">
        <v>45876</v>
      </c>
      <c r="AF2362">
        <v>2025</v>
      </c>
      <c r="AG2362" s="2">
        <v>45870</v>
      </c>
    </row>
    <row r="2363" spans="1:33" x14ac:dyDescent="0.25">
      <c r="A2363" t="s">
        <v>3872</v>
      </c>
      <c r="B2363" t="s">
        <v>2672</v>
      </c>
      <c r="C2363" t="s">
        <v>29</v>
      </c>
      <c r="D2363" t="s">
        <v>95</v>
      </c>
      <c r="E2363" t="s">
        <v>25</v>
      </c>
      <c r="F2363">
        <v>1</v>
      </c>
      <c r="G2363">
        <v>106.82</v>
      </c>
      <c r="H2363">
        <v>0</v>
      </c>
      <c r="I2363" t="s">
        <v>30</v>
      </c>
      <c r="J2363" t="s">
        <v>5044</v>
      </c>
      <c r="K2363" t="s">
        <v>4973</v>
      </c>
      <c r="L2363" t="s">
        <v>5033</v>
      </c>
      <c r="M2363">
        <v>78.48</v>
      </c>
      <c r="N2363" s="2">
        <v>45178</v>
      </c>
      <c r="O2363">
        <v>63</v>
      </c>
      <c r="P2363" t="s">
        <v>4025</v>
      </c>
      <c r="Q2363" t="s">
        <v>4029</v>
      </c>
      <c r="R2363" t="s">
        <v>4067</v>
      </c>
      <c r="S2363" t="s">
        <v>4068</v>
      </c>
      <c r="T2363" t="s">
        <v>5095</v>
      </c>
      <c r="U2363" t="s">
        <v>4089</v>
      </c>
      <c r="V2363" t="s">
        <v>4068</v>
      </c>
      <c r="W2363" t="s">
        <v>5051</v>
      </c>
      <c r="X2363" t="s">
        <v>5113</v>
      </c>
      <c r="Y2363">
        <v>106.82</v>
      </c>
      <c r="Z2363">
        <v>78.48</v>
      </c>
      <c r="AA2363">
        <v>28.34</v>
      </c>
      <c r="AB2363">
        <v>0.26530612244897961</v>
      </c>
      <c r="AC2363" t="s">
        <v>4434</v>
      </c>
      <c r="AD2363" t="s">
        <v>5094</v>
      </c>
      <c r="AE2363" s="2">
        <v>45940</v>
      </c>
      <c r="AF2363">
        <v>2025</v>
      </c>
      <c r="AG2363" s="2">
        <v>45931</v>
      </c>
    </row>
    <row r="2364" spans="1:33" x14ac:dyDescent="0.25">
      <c r="A2364" t="s">
        <v>582</v>
      </c>
      <c r="B2364" t="s">
        <v>583</v>
      </c>
      <c r="C2364" t="s">
        <v>29</v>
      </c>
      <c r="D2364" t="s">
        <v>52</v>
      </c>
      <c r="E2364" t="s">
        <v>14</v>
      </c>
      <c r="F2364">
        <v>4</v>
      </c>
      <c r="G2364">
        <v>105.73</v>
      </c>
      <c r="H2364">
        <v>0</v>
      </c>
      <c r="I2364" t="s">
        <v>20</v>
      </c>
      <c r="J2364" t="s">
        <v>5044</v>
      </c>
      <c r="K2364" t="s">
        <v>4973</v>
      </c>
      <c r="L2364" t="s">
        <v>5033</v>
      </c>
      <c r="M2364">
        <v>78.48</v>
      </c>
      <c r="N2364" s="2">
        <v>45107</v>
      </c>
      <c r="O2364">
        <v>41</v>
      </c>
      <c r="P2364" t="s">
        <v>4030</v>
      </c>
      <c r="Q2364" t="s">
        <v>4024</v>
      </c>
      <c r="R2364" t="s">
        <v>4074</v>
      </c>
      <c r="S2364" t="s">
        <v>4071</v>
      </c>
      <c r="T2364" t="s">
        <v>5054</v>
      </c>
      <c r="U2364" t="s">
        <v>4060</v>
      </c>
      <c r="V2364" t="s">
        <v>4032</v>
      </c>
      <c r="W2364" t="s">
        <v>5055</v>
      </c>
      <c r="X2364" t="s">
        <v>5056</v>
      </c>
      <c r="Y2364">
        <v>422.92</v>
      </c>
      <c r="Z2364">
        <v>313.92</v>
      </c>
      <c r="AA2364">
        <v>109</v>
      </c>
      <c r="AB2364">
        <v>0.25773195876288657</v>
      </c>
      <c r="AC2364" t="s">
        <v>4276</v>
      </c>
      <c r="AD2364" t="s">
        <v>5053</v>
      </c>
      <c r="AE2364" s="2">
        <v>46083</v>
      </c>
      <c r="AF2364">
        <v>2026</v>
      </c>
      <c r="AG2364" s="2">
        <v>46082</v>
      </c>
    </row>
    <row r="2365" spans="1:33" x14ac:dyDescent="0.25">
      <c r="A2365" t="s">
        <v>3828</v>
      </c>
      <c r="B2365" t="s">
        <v>3148</v>
      </c>
      <c r="C2365" t="s">
        <v>29</v>
      </c>
      <c r="D2365" t="s">
        <v>64</v>
      </c>
      <c r="E2365" t="s">
        <v>25</v>
      </c>
      <c r="F2365">
        <v>6</v>
      </c>
      <c r="G2365">
        <v>105.73</v>
      </c>
      <c r="H2365">
        <v>0</v>
      </c>
      <c r="I2365" t="s">
        <v>15</v>
      </c>
      <c r="J2365" t="s">
        <v>5044</v>
      </c>
      <c r="K2365" t="s">
        <v>4973</v>
      </c>
      <c r="L2365" t="s">
        <v>5033</v>
      </c>
      <c r="M2365">
        <v>78.48</v>
      </c>
      <c r="N2365" s="2">
        <v>46051</v>
      </c>
      <c r="O2365">
        <v>25</v>
      </c>
      <c r="P2365" t="s">
        <v>4030</v>
      </c>
      <c r="Q2365" t="s">
        <v>4029</v>
      </c>
      <c r="R2365" t="s">
        <v>4031</v>
      </c>
      <c r="S2365" t="s">
        <v>4032</v>
      </c>
      <c r="T2365" t="s">
        <v>5089</v>
      </c>
      <c r="U2365" t="s">
        <v>4077</v>
      </c>
      <c r="V2365" t="s">
        <v>4071</v>
      </c>
      <c r="W2365" t="s">
        <v>5055</v>
      </c>
      <c r="X2365" t="s">
        <v>5090</v>
      </c>
      <c r="Y2365">
        <v>634.38</v>
      </c>
      <c r="Z2365">
        <v>470.88</v>
      </c>
      <c r="AA2365">
        <v>163.5</v>
      </c>
      <c r="AB2365">
        <v>0.25773195876288663</v>
      </c>
      <c r="AC2365" t="s">
        <v>4028</v>
      </c>
      <c r="AD2365" t="s">
        <v>5088</v>
      </c>
      <c r="AE2365" s="2">
        <v>46233</v>
      </c>
      <c r="AF2365">
        <v>2026</v>
      </c>
      <c r="AG2365" s="2">
        <v>46204</v>
      </c>
    </row>
    <row r="2366" spans="1:33" x14ac:dyDescent="0.25">
      <c r="A2366" t="s">
        <v>3761</v>
      </c>
      <c r="B2366" t="s">
        <v>3762</v>
      </c>
      <c r="C2366" t="s">
        <v>29</v>
      </c>
      <c r="D2366" t="s">
        <v>62</v>
      </c>
      <c r="E2366" t="s">
        <v>14</v>
      </c>
      <c r="F2366">
        <v>1</v>
      </c>
      <c r="G2366">
        <v>105.73</v>
      </c>
      <c r="H2366">
        <v>0.02</v>
      </c>
      <c r="I2366" t="s">
        <v>20</v>
      </c>
      <c r="J2366" t="s">
        <v>5044</v>
      </c>
      <c r="K2366" t="s">
        <v>4973</v>
      </c>
      <c r="L2366" t="s">
        <v>5033</v>
      </c>
      <c r="M2366">
        <v>78.48</v>
      </c>
      <c r="N2366" s="2">
        <v>45276</v>
      </c>
      <c r="O2366">
        <v>43</v>
      </c>
      <c r="P2366" t="s">
        <v>4030</v>
      </c>
      <c r="Q2366" t="s">
        <v>5113</v>
      </c>
      <c r="R2366" t="s">
        <v>4060</v>
      </c>
      <c r="S2366" t="s">
        <v>4032</v>
      </c>
      <c r="T2366" t="s">
        <v>5104</v>
      </c>
      <c r="U2366" t="s">
        <v>4143</v>
      </c>
      <c r="V2366" t="s">
        <v>4027</v>
      </c>
      <c r="W2366" t="s">
        <v>5055</v>
      </c>
      <c r="X2366" t="s">
        <v>5105</v>
      </c>
      <c r="Y2366">
        <v>103.62</v>
      </c>
      <c r="Z2366">
        <v>78.48</v>
      </c>
      <c r="AA2366">
        <v>25.14</v>
      </c>
      <c r="AB2366">
        <v>0.24261725535610884</v>
      </c>
      <c r="AC2366" t="s">
        <v>4328</v>
      </c>
      <c r="AD2366" t="s">
        <v>5103</v>
      </c>
      <c r="AE2366" s="2">
        <v>45907</v>
      </c>
      <c r="AF2366">
        <v>2025</v>
      </c>
      <c r="AG2366" s="2">
        <v>45901</v>
      </c>
    </row>
    <row r="2367" spans="1:33" x14ac:dyDescent="0.25">
      <c r="A2367" t="s">
        <v>2673</v>
      </c>
      <c r="B2367" t="s">
        <v>2674</v>
      </c>
      <c r="C2367" t="s">
        <v>29</v>
      </c>
      <c r="D2367" t="s">
        <v>104</v>
      </c>
      <c r="E2367" t="s">
        <v>14</v>
      </c>
      <c r="F2367">
        <v>1</v>
      </c>
      <c r="G2367">
        <v>105.73</v>
      </c>
      <c r="H2367">
        <v>0.2</v>
      </c>
      <c r="I2367" t="s">
        <v>30</v>
      </c>
      <c r="J2367" t="s">
        <v>5044</v>
      </c>
      <c r="K2367" t="s">
        <v>4973</v>
      </c>
      <c r="L2367" t="s">
        <v>5033</v>
      </c>
      <c r="M2367">
        <v>78.48</v>
      </c>
      <c r="N2367" s="2">
        <v>45260</v>
      </c>
      <c r="O2367">
        <v>28</v>
      </c>
      <c r="P2367" t="s">
        <v>4025</v>
      </c>
      <c r="Q2367" t="s">
        <v>4024</v>
      </c>
      <c r="R2367" t="s">
        <v>4097</v>
      </c>
      <c r="S2367" t="s">
        <v>4071</v>
      </c>
      <c r="T2367" t="s">
        <v>5073</v>
      </c>
      <c r="U2367" t="s">
        <v>4035</v>
      </c>
      <c r="V2367" t="s">
        <v>4036</v>
      </c>
      <c r="W2367" t="s">
        <v>5051</v>
      </c>
      <c r="X2367" t="s">
        <v>5074</v>
      </c>
      <c r="Y2367">
        <v>84.58</v>
      </c>
      <c r="Z2367">
        <v>78.48</v>
      </c>
      <c r="AA2367">
        <v>6.1</v>
      </c>
      <c r="AB2367">
        <v>7.2121068810593519E-2</v>
      </c>
      <c r="AC2367" t="s">
        <v>4338</v>
      </c>
      <c r="AD2367" t="s">
        <v>5072</v>
      </c>
      <c r="AE2367" s="2">
        <v>46008</v>
      </c>
      <c r="AF2367">
        <v>2025</v>
      </c>
      <c r="AG2367" s="2">
        <v>45992</v>
      </c>
    </row>
    <row r="2368" spans="1:33" x14ac:dyDescent="0.25">
      <c r="A2368" t="s">
        <v>360</v>
      </c>
      <c r="B2368" t="s">
        <v>361</v>
      </c>
      <c r="C2368" t="s">
        <v>29</v>
      </c>
      <c r="D2368" t="s">
        <v>187</v>
      </c>
      <c r="E2368" t="s">
        <v>25</v>
      </c>
      <c r="F2368">
        <v>1</v>
      </c>
      <c r="G2368">
        <v>105.73</v>
      </c>
      <c r="H2368">
        <v>0</v>
      </c>
      <c r="I2368" t="s">
        <v>30</v>
      </c>
      <c r="J2368" t="s">
        <v>5044</v>
      </c>
      <c r="K2368" t="s">
        <v>4973</v>
      </c>
      <c r="L2368" t="s">
        <v>5033</v>
      </c>
      <c r="M2368">
        <v>78.48</v>
      </c>
      <c r="N2368" s="2">
        <v>45675</v>
      </c>
      <c r="O2368">
        <v>28</v>
      </c>
      <c r="P2368" t="s">
        <v>4025</v>
      </c>
      <c r="Q2368" t="s">
        <v>4029</v>
      </c>
      <c r="R2368" t="s">
        <v>4092</v>
      </c>
      <c r="S2368" t="s">
        <v>4071</v>
      </c>
      <c r="T2368" t="s">
        <v>5099</v>
      </c>
      <c r="U2368" t="s">
        <v>4067</v>
      </c>
      <c r="V2368" t="s">
        <v>4068</v>
      </c>
      <c r="W2368" t="s">
        <v>5070</v>
      </c>
      <c r="X2368" t="s">
        <v>5113</v>
      </c>
      <c r="Y2368">
        <v>105.73</v>
      </c>
      <c r="Z2368">
        <v>78.48</v>
      </c>
      <c r="AA2368">
        <v>27.25</v>
      </c>
      <c r="AB2368">
        <v>0.25773195876288657</v>
      </c>
      <c r="AC2368" t="s">
        <v>4855</v>
      </c>
      <c r="AD2368" t="s">
        <v>5098</v>
      </c>
      <c r="AE2368" s="2">
        <v>45948</v>
      </c>
      <c r="AF2368">
        <v>2025</v>
      </c>
      <c r="AG2368" s="2">
        <v>45931</v>
      </c>
    </row>
    <row r="2369" spans="1:33" x14ac:dyDescent="0.25">
      <c r="A2369" t="s">
        <v>1257</v>
      </c>
      <c r="B2369" t="s">
        <v>1049</v>
      </c>
      <c r="C2369" t="s">
        <v>29</v>
      </c>
      <c r="D2369" t="s">
        <v>104</v>
      </c>
      <c r="E2369" t="s">
        <v>14</v>
      </c>
      <c r="F2369">
        <v>6</v>
      </c>
      <c r="G2369">
        <v>105.73</v>
      </c>
      <c r="H2369">
        <v>0</v>
      </c>
      <c r="I2369" t="s">
        <v>1258</v>
      </c>
      <c r="J2369" t="s">
        <v>5044</v>
      </c>
      <c r="K2369" t="s">
        <v>4973</v>
      </c>
      <c r="L2369" t="s">
        <v>5033</v>
      </c>
      <c r="M2369">
        <v>78.48</v>
      </c>
      <c r="N2369" s="2">
        <v>45663</v>
      </c>
      <c r="O2369">
        <v>27</v>
      </c>
      <c r="P2369" t="s">
        <v>4048</v>
      </c>
      <c r="Q2369" t="s">
        <v>4029</v>
      </c>
      <c r="R2369" t="s">
        <v>4026</v>
      </c>
      <c r="S2369" t="s">
        <v>4027</v>
      </c>
      <c r="T2369" t="s">
        <v>5073</v>
      </c>
      <c r="U2369" t="s">
        <v>4035</v>
      </c>
      <c r="V2369" t="s">
        <v>4036</v>
      </c>
      <c r="W2369" t="s">
        <v>5051</v>
      </c>
      <c r="X2369" t="s">
        <v>5074</v>
      </c>
      <c r="Y2369">
        <v>634.38</v>
      </c>
      <c r="Z2369">
        <v>470.88</v>
      </c>
      <c r="AA2369">
        <v>163.5</v>
      </c>
      <c r="AB2369">
        <v>0.25773195876288663</v>
      </c>
      <c r="AC2369" t="s">
        <v>4061</v>
      </c>
      <c r="AD2369" t="s">
        <v>5072</v>
      </c>
      <c r="AE2369" s="2">
        <v>45906</v>
      </c>
      <c r="AF2369">
        <v>2025</v>
      </c>
      <c r="AG2369" s="2">
        <v>45901</v>
      </c>
    </row>
    <row r="2370" spans="1:33" x14ac:dyDescent="0.25">
      <c r="A2370" t="s">
        <v>1205</v>
      </c>
      <c r="B2370" t="s">
        <v>1206</v>
      </c>
      <c r="C2370" t="s">
        <v>29</v>
      </c>
      <c r="D2370" t="s">
        <v>187</v>
      </c>
      <c r="E2370" t="s">
        <v>25</v>
      </c>
      <c r="F2370">
        <v>1</v>
      </c>
      <c r="G2370">
        <v>105.73</v>
      </c>
      <c r="H2370">
        <v>0.15</v>
      </c>
      <c r="I2370" t="s">
        <v>15</v>
      </c>
      <c r="J2370" t="s">
        <v>5044</v>
      </c>
      <c r="K2370" t="s">
        <v>4973</v>
      </c>
      <c r="L2370" t="s">
        <v>5033</v>
      </c>
      <c r="M2370">
        <v>78.48</v>
      </c>
      <c r="N2370" s="2">
        <v>45917</v>
      </c>
      <c r="O2370">
        <v>37</v>
      </c>
      <c r="P2370" t="s">
        <v>4025</v>
      </c>
      <c r="Q2370" t="s">
        <v>4029</v>
      </c>
      <c r="R2370" t="s">
        <v>4143</v>
      </c>
      <c r="S2370" t="s">
        <v>4027</v>
      </c>
      <c r="T2370" t="s">
        <v>5099</v>
      </c>
      <c r="U2370" t="s">
        <v>4067</v>
      </c>
      <c r="V2370" t="s">
        <v>4068</v>
      </c>
      <c r="W2370" t="s">
        <v>5070</v>
      </c>
      <c r="X2370" t="s">
        <v>5113</v>
      </c>
      <c r="Y2370">
        <v>89.87</v>
      </c>
      <c r="Z2370">
        <v>78.48</v>
      </c>
      <c r="AA2370">
        <v>11.39</v>
      </c>
      <c r="AB2370">
        <v>0.12673862245465672</v>
      </c>
      <c r="AC2370" t="s">
        <v>4142</v>
      </c>
      <c r="AD2370" t="s">
        <v>5098</v>
      </c>
      <c r="AE2370" s="2">
        <v>45918</v>
      </c>
      <c r="AF2370">
        <v>2025</v>
      </c>
      <c r="AG2370" s="2">
        <v>45901</v>
      </c>
    </row>
    <row r="2371" spans="1:33" x14ac:dyDescent="0.25">
      <c r="A2371" t="s">
        <v>3448</v>
      </c>
      <c r="B2371" t="s">
        <v>998</v>
      </c>
      <c r="C2371" t="s">
        <v>29</v>
      </c>
      <c r="D2371" t="s">
        <v>58</v>
      </c>
      <c r="E2371" t="s">
        <v>25</v>
      </c>
      <c r="F2371">
        <v>1</v>
      </c>
      <c r="G2371">
        <v>105.73</v>
      </c>
      <c r="H2371">
        <v>0</v>
      </c>
      <c r="I2371" t="s">
        <v>20</v>
      </c>
      <c r="J2371" t="s">
        <v>5044</v>
      </c>
      <c r="K2371" t="s">
        <v>4973</v>
      </c>
      <c r="L2371" t="s">
        <v>5033</v>
      </c>
      <c r="M2371">
        <v>78.48</v>
      </c>
      <c r="N2371" s="2">
        <v>44930</v>
      </c>
      <c r="O2371">
        <v>25</v>
      </c>
      <c r="P2371" t="s">
        <v>4025</v>
      </c>
      <c r="Q2371" t="s">
        <v>4024</v>
      </c>
      <c r="R2371" t="s">
        <v>4085</v>
      </c>
      <c r="S2371" t="s">
        <v>4036</v>
      </c>
      <c r="T2371" t="s">
        <v>5050</v>
      </c>
      <c r="U2371" t="s">
        <v>4060</v>
      </c>
      <c r="V2371" t="s">
        <v>4032</v>
      </c>
      <c r="W2371" t="s">
        <v>5051</v>
      </c>
      <c r="X2371" t="s">
        <v>5052</v>
      </c>
      <c r="Y2371">
        <v>105.73</v>
      </c>
      <c r="Z2371">
        <v>78.48</v>
      </c>
      <c r="AA2371">
        <v>27.25</v>
      </c>
      <c r="AB2371">
        <v>0.25773195876288657</v>
      </c>
      <c r="AC2371" t="s">
        <v>4574</v>
      </c>
      <c r="AD2371" t="s">
        <v>5049</v>
      </c>
      <c r="AE2371" s="2">
        <v>46061</v>
      </c>
      <c r="AF2371">
        <v>2026</v>
      </c>
      <c r="AG2371" s="2">
        <v>46054</v>
      </c>
    </row>
    <row r="2372" spans="1:33" x14ac:dyDescent="0.25">
      <c r="A2372" t="s">
        <v>3313</v>
      </c>
      <c r="B2372" t="s">
        <v>2570</v>
      </c>
      <c r="C2372" t="s">
        <v>29</v>
      </c>
      <c r="D2372" t="s">
        <v>196</v>
      </c>
      <c r="E2372" t="s">
        <v>25</v>
      </c>
      <c r="F2372">
        <v>5</v>
      </c>
      <c r="G2372">
        <v>105.73</v>
      </c>
      <c r="H2372">
        <v>0.15</v>
      </c>
      <c r="I2372" t="s">
        <v>1258</v>
      </c>
      <c r="J2372" t="s">
        <v>5044</v>
      </c>
      <c r="K2372" t="s">
        <v>4973</v>
      </c>
      <c r="L2372" t="s">
        <v>5033</v>
      </c>
      <c r="M2372">
        <v>78.48</v>
      </c>
      <c r="N2372" s="2">
        <v>45743</v>
      </c>
      <c r="O2372">
        <v>32</v>
      </c>
      <c r="P2372" t="s">
        <v>4025</v>
      </c>
      <c r="Q2372" t="s">
        <v>4024</v>
      </c>
      <c r="R2372" t="s">
        <v>4070</v>
      </c>
      <c r="S2372" t="s">
        <v>4071</v>
      </c>
      <c r="T2372" t="s">
        <v>5124</v>
      </c>
      <c r="U2372" t="s">
        <v>4039</v>
      </c>
      <c r="V2372" t="s">
        <v>4032</v>
      </c>
      <c r="W2372" t="s">
        <v>5070</v>
      </c>
      <c r="X2372" t="s">
        <v>5071</v>
      </c>
      <c r="Y2372">
        <v>449.35</v>
      </c>
      <c r="Z2372">
        <v>392.4</v>
      </c>
      <c r="AA2372">
        <v>56.95</v>
      </c>
      <c r="AB2372">
        <v>0.12673862245465672</v>
      </c>
      <c r="AC2372" t="s">
        <v>4480</v>
      </c>
      <c r="AD2372" t="s">
        <v>5068</v>
      </c>
      <c r="AE2372" s="2">
        <v>45916</v>
      </c>
      <c r="AF2372">
        <v>2025</v>
      </c>
      <c r="AG2372" s="2">
        <v>45901</v>
      </c>
    </row>
    <row r="2373" spans="1:33" x14ac:dyDescent="0.25">
      <c r="A2373" t="s">
        <v>1792</v>
      </c>
      <c r="B2373" t="s">
        <v>776</v>
      </c>
      <c r="C2373" t="s">
        <v>18</v>
      </c>
      <c r="D2373" t="s">
        <v>95</v>
      </c>
      <c r="E2373" t="s">
        <v>14</v>
      </c>
      <c r="F2373">
        <v>2</v>
      </c>
      <c r="G2373">
        <v>101.97</v>
      </c>
      <c r="H2373">
        <v>0.15</v>
      </c>
      <c r="I2373" t="s">
        <v>20</v>
      </c>
      <c r="J2373" t="s">
        <v>5023</v>
      </c>
      <c r="K2373" t="s">
        <v>4973</v>
      </c>
      <c r="L2373" t="s">
        <v>5020</v>
      </c>
      <c r="M2373">
        <v>71.28</v>
      </c>
      <c r="N2373" s="2">
        <v>45760</v>
      </c>
      <c r="O2373">
        <v>24</v>
      </c>
      <c r="P2373" t="s">
        <v>4025</v>
      </c>
      <c r="Q2373" t="s">
        <v>4024</v>
      </c>
      <c r="R2373" t="s">
        <v>4089</v>
      </c>
      <c r="S2373" t="s">
        <v>4068</v>
      </c>
      <c r="T2373" t="s">
        <v>5095</v>
      </c>
      <c r="U2373" t="s">
        <v>4089</v>
      </c>
      <c r="V2373" t="s">
        <v>4068</v>
      </c>
      <c r="W2373" t="s">
        <v>5051</v>
      </c>
      <c r="X2373" t="s">
        <v>5113</v>
      </c>
      <c r="Y2373">
        <v>173.35</v>
      </c>
      <c r="Z2373">
        <v>142.56</v>
      </c>
      <c r="AA2373">
        <v>30.79</v>
      </c>
      <c r="AB2373">
        <v>0.17761753677531006</v>
      </c>
      <c r="AC2373" t="s">
        <v>4830</v>
      </c>
      <c r="AD2373" t="s">
        <v>5094</v>
      </c>
      <c r="AE2373" s="2">
        <v>46189</v>
      </c>
      <c r="AF2373">
        <v>2026</v>
      </c>
      <c r="AG2373" s="2">
        <v>46174</v>
      </c>
    </row>
    <row r="2374" spans="1:33" x14ac:dyDescent="0.25">
      <c r="A2374" t="s">
        <v>1079</v>
      </c>
      <c r="B2374" t="s">
        <v>348</v>
      </c>
      <c r="C2374" t="s">
        <v>18</v>
      </c>
      <c r="D2374" t="s">
        <v>34</v>
      </c>
      <c r="E2374" t="s">
        <v>25</v>
      </c>
      <c r="F2374">
        <v>1</v>
      </c>
      <c r="G2374">
        <v>101.97</v>
      </c>
      <c r="H2374">
        <v>0</v>
      </c>
      <c r="I2374" t="s">
        <v>15</v>
      </c>
      <c r="J2374" t="s">
        <v>5023</v>
      </c>
      <c r="K2374" t="s">
        <v>4973</v>
      </c>
      <c r="L2374" t="s">
        <v>5020</v>
      </c>
      <c r="M2374">
        <v>71.28</v>
      </c>
      <c r="N2374" s="2">
        <v>45957</v>
      </c>
      <c r="O2374">
        <v>24</v>
      </c>
      <c r="P2374" t="s">
        <v>4025</v>
      </c>
      <c r="Q2374" t="s">
        <v>4029</v>
      </c>
      <c r="R2374" t="s">
        <v>4074</v>
      </c>
      <c r="S2374" t="s">
        <v>4071</v>
      </c>
      <c r="T2374" t="s">
        <v>5079</v>
      </c>
      <c r="U2374" t="s">
        <v>4041</v>
      </c>
      <c r="V2374" t="s">
        <v>4036</v>
      </c>
      <c r="W2374" t="s">
        <v>5055</v>
      </c>
      <c r="X2374" t="s">
        <v>5080</v>
      </c>
      <c r="Y2374">
        <v>101.97</v>
      </c>
      <c r="Z2374">
        <v>71.28</v>
      </c>
      <c r="AA2374">
        <v>30.69</v>
      </c>
      <c r="AB2374">
        <v>0.3009708737864078</v>
      </c>
      <c r="AC2374" t="s">
        <v>4326</v>
      </c>
      <c r="AD2374" t="s">
        <v>5078</v>
      </c>
      <c r="AE2374" s="2">
        <v>45964</v>
      </c>
      <c r="AF2374">
        <v>2025</v>
      </c>
      <c r="AG2374" s="2">
        <v>45962</v>
      </c>
    </row>
    <row r="2375" spans="1:33" x14ac:dyDescent="0.25">
      <c r="A2375" t="s">
        <v>1293</v>
      </c>
      <c r="B2375" t="s">
        <v>76</v>
      </c>
      <c r="C2375" t="s">
        <v>18</v>
      </c>
      <c r="D2375" t="s">
        <v>39</v>
      </c>
      <c r="E2375" t="s">
        <v>25</v>
      </c>
      <c r="F2375">
        <v>2</v>
      </c>
      <c r="G2375">
        <v>101.97</v>
      </c>
      <c r="H2375">
        <v>0.02</v>
      </c>
      <c r="I2375" t="s">
        <v>35</v>
      </c>
      <c r="J2375" t="s">
        <v>5023</v>
      </c>
      <c r="K2375" t="s">
        <v>4973</v>
      </c>
      <c r="L2375" t="s">
        <v>5020</v>
      </c>
      <c r="M2375">
        <v>71.28</v>
      </c>
      <c r="N2375" s="2">
        <v>46054</v>
      </c>
      <c r="O2375">
        <v>70</v>
      </c>
      <c r="P2375" t="s">
        <v>4030</v>
      </c>
      <c r="Q2375" t="s">
        <v>4024</v>
      </c>
      <c r="R2375" t="s">
        <v>4039</v>
      </c>
      <c r="S2375" t="s">
        <v>4032</v>
      </c>
      <c r="T2375" t="s">
        <v>5097</v>
      </c>
      <c r="U2375" t="s">
        <v>4141</v>
      </c>
      <c r="V2375" t="s">
        <v>4068</v>
      </c>
      <c r="W2375" t="s">
        <v>5055</v>
      </c>
      <c r="X2375" t="s">
        <v>4948</v>
      </c>
      <c r="Y2375">
        <v>199.86</v>
      </c>
      <c r="Z2375">
        <v>142.56</v>
      </c>
      <c r="AA2375">
        <v>57.3</v>
      </c>
      <c r="AB2375">
        <v>0.28670069048333829</v>
      </c>
      <c r="AC2375" t="s">
        <v>4472</v>
      </c>
      <c r="AD2375" t="s">
        <v>5128</v>
      </c>
      <c r="AE2375" s="2">
        <v>45956</v>
      </c>
      <c r="AF2375">
        <v>2025</v>
      </c>
      <c r="AG2375" s="2">
        <v>45931</v>
      </c>
    </row>
    <row r="2376" spans="1:33" x14ac:dyDescent="0.25">
      <c r="A2376" t="s">
        <v>3860</v>
      </c>
      <c r="B2376" t="s">
        <v>504</v>
      </c>
      <c r="C2376" t="s">
        <v>18</v>
      </c>
      <c r="D2376" t="s">
        <v>48</v>
      </c>
      <c r="E2376" t="s">
        <v>14</v>
      </c>
      <c r="F2376">
        <v>2</v>
      </c>
      <c r="G2376">
        <v>101.97</v>
      </c>
      <c r="H2376">
        <v>0</v>
      </c>
      <c r="I2376" t="s">
        <v>15</v>
      </c>
      <c r="J2376" t="s">
        <v>5023</v>
      </c>
      <c r="K2376" t="s">
        <v>4973</v>
      </c>
      <c r="L2376" t="s">
        <v>5020</v>
      </c>
      <c r="M2376">
        <v>71.28</v>
      </c>
      <c r="N2376" s="2">
        <v>45998</v>
      </c>
      <c r="O2376">
        <v>56</v>
      </c>
      <c r="P2376" t="s">
        <v>4030</v>
      </c>
      <c r="Q2376" t="s">
        <v>4029</v>
      </c>
      <c r="R2376" t="s">
        <v>4074</v>
      </c>
      <c r="S2376" t="s">
        <v>4071</v>
      </c>
      <c r="T2376" t="s">
        <v>5110</v>
      </c>
      <c r="U2376" t="s">
        <v>4135</v>
      </c>
      <c r="V2376" t="s">
        <v>4058</v>
      </c>
      <c r="W2376" t="s">
        <v>5055</v>
      </c>
      <c r="X2376" t="s">
        <v>5112</v>
      </c>
      <c r="Y2376">
        <v>203.94</v>
      </c>
      <c r="Z2376">
        <v>142.56</v>
      </c>
      <c r="AA2376">
        <v>61.38</v>
      </c>
      <c r="AB2376">
        <v>0.3009708737864078</v>
      </c>
      <c r="AC2376" t="s">
        <v>4342</v>
      </c>
      <c r="AD2376" t="s">
        <v>5109</v>
      </c>
      <c r="AE2376" s="2">
        <v>46152</v>
      </c>
      <c r="AF2376">
        <v>2026</v>
      </c>
      <c r="AG2376" s="2">
        <v>46143</v>
      </c>
    </row>
    <row r="2377" spans="1:33" x14ac:dyDescent="0.25">
      <c r="A2377" t="s">
        <v>1740</v>
      </c>
      <c r="B2377" t="s">
        <v>182</v>
      </c>
      <c r="C2377" t="s">
        <v>18</v>
      </c>
      <c r="D2377" t="s">
        <v>64</v>
      </c>
      <c r="E2377" t="s">
        <v>14</v>
      </c>
      <c r="F2377">
        <v>3</v>
      </c>
      <c r="G2377">
        <v>101.97</v>
      </c>
      <c r="H2377">
        <v>0</v>
      </c>
      <c r="I2377" t="s">
        <v>35</v>
      </c>
      <c r="J2377" t="s">
        <v>5023</v>
      </c>
      <c r="K2377" t="s">
        <v>4973</v>
      </c>
      <c r="L2377" t="s">
        <v>5020</v>
      </c>
      <c r="M2377">
        <v>71.28</v>
      </c>
      <c r="N2377" s="2">
        <v>44982</v>
      </c>
      <c r="O2377">
        <v>68</v>
      </c>
      <c r="P2377" t="s">
        <v>4025</v>
      </c>
      <c r="Q2377" t="s">
        <v>4029</v>
      </c>
      <c r="R2377" t="s">
        <v>4165</v>
      </c>
      <c r="S2377" t="s">
        <v>4071</v>
      </c>
      <c r="T2377" t="s">
        <v>5089</v>
      </c>
      <c r="U2377" t="s">
        <v>4077</v>
      </c>
      <c r="V2377" t="s">
        <v>4071</v>
      </c>
      <c r="W2377" t="s">
        <v>5055</v>
      </c>
      <c r="X2377" t="s">
        <v>5090</v>
      </c>
      <c r="Y2377">
        <v>305.91000000000003</v>
      </c>
      <c r="Z2377">
        <v>213.84</v>
      </c>
      <c r="AA2377">
        <v>92.07</v>
      </c>
      <c r="AB2377">
        <v>0.30097087378640774</v>
      </c>
      <c r="AC2377" t="s">
        <v>4639</v>
      </c>
      <c r="AD2377" t="s">
        <v>5088</v>
      </c>
      <c r="AE2377" s="2">
        <v>45929</v>
      </c>
      <c r="AF2377">
        <v>2025</v>
      </c>
      <c r="AG2377" s="2">
        <v>45901</v>
      </c>
    </row>
    <row r="2378" spans="1:33" x14ac:dyDescent="0.25">
      <c r="A2378" t="s">
        <v>3837</v>
      </c>
      <c r="B2378" t="s">
        <v>1204</v>
      </c>
      <c r="C2378" t="s">
        <v>137</v>
      </c>
      <c r="D2378" t="s">
        <v>19</v>
      </c>
      <c r="E2378" t="s">
        <v>14</v>
      </c>
      <c r="F2378">
        <v>2</v>
      </c>
      <c r="G2378">
        <v>101.97</v>
      </c>
      <c r="H2378">
        <v>0</v>
      </c>
      <c r="I2378" t="s">
        <v>1258</v>
      </c>
      <c r="J2378" t="s">
        <v>5039</v>
      </c>
      <c r="K2378" t="s">
        <v>4973</v>
      </c>
      <c r="L2378" t="s">
        <v>5033</v>
      </c>
      <c r="M2378">
        <v>65.34</v>
      </c>
      <c r="N2378" s="2">
        <v>45269</v>
      </c>
      <c r="O2378">
        <v>55</v>
      </c>
      <c r="P2378" t="s">
        <v>4030</v>
      </c>
      <c r="Q2378" t="s">
        <v>4029</v>
      </c>
      <c r="R2378" t="s">
        <v>4050</v>
      </c>
      <c r="S2378" t="s">
        <v>4036</v>
      </c>
      <c r="T2378" t="s">
        <v>5058</v>
      </c>
      <c r="U2378" t="s">
        <v>4055</v>
      </c>
      <c r="V2378" t="s">
        <v>4032</v>
      </c>
      <c r="W2378" t="s">
        <v>5051</v>
      </c>
      <c r="X2378" t="s">
        <v>5060</v>
      </c>
      <c r="Y2378">
        <v>203.94</v>
      </c>
      <c r="Z2378">
        <v>130.68</v>
      </c>
      <c r="AA2378">
        <v>73.260000000000005</v>
      </c>
      <c r="AB2378">
        <v>0.35922330097087379</v>
      </c>
      <c r="AC2378" t="s">
        <v>4903</v>
      </c>
      <c r="AD2378" t="s">
        <v>5057</v>
      </c>
      <c r="AE2378" s="2">
        <v>46177</v>
      </c>
      <c r="AF2378">
        <v>2026</v>
      </c>
      <c r="AG2378" s="2">
        <v>46174</v>
      </c>
    </row>
    <row r="2379" spans="1:33" x14ac:dyDescent="0.25">
      <c r="A2379" t="s">
        <v>1418</v>
      </c>
      <c r="B2379" t="s">
        <v>1419</v>
      </c>
      <c r="C2379" t="s">
        <v>137</v>
      </c>
      <c r="D2379" t="s">
        <v>44</v>
      </c>
      <c r="E2379" t="s">
        <v>14</v>
      </c>
      <c r="F2379">
        <v>1</v>
      </c>
      <c r="G2379">
        <v>101.97</v>
      </c>
      <c r="H2379">
        <v>0</v>
      </c>
      <c r="I2379" t="s">
        <v>30</v>
      </c>
      <c r="J2379" t="s">
        <v>5039</v>
      </c>
      <c r="K2379" t="s">
        <v>4973</v>
      </c>
      <c r="L2379" t="s">
        <v>5033</v>
      </c>
      <c r="M2379">
        <v>65.34</v>
      </c>
      <c r="N2379" s="2">
        <v>45619</v>
      </c>
      <c r="O2379">
        <v>21</v>
      </c>
      <c r="P2379" t="s">
        <v>4025</v>
      </c>
      <c r="Q2379" t="s">
        <v>4029</v>
      </c>
      <c r="R2379" t="s">
        <v>4143</v>
      </c>
      <c r="S2379" t="s">
        <v>4027</v>
      </c>
      <c r="T2379" t="s">
        <v>5065</v>
      </c>
      <c r="U2379" t="s">
        <v>4046</v>
      </c>
      <c r="V2379" t="s">
        <v>4032</v>
      </c>
      <c r="W2379" t="s">
        <v>5055</v>
      </c>
      <c r="X2379" t="s">
        <v>5067</v>
      </c>
      <c r="Y2379">
        <v>101.97</v>
      </c>
      <c r="Z2379">
        <v>65.34</v>
      </c>
      <c r="AA2379">
        <v>36.630000000000003</v>
      </c>
      <c r="AB2379">
        <v>0.35922330097087379</v>
      </c>
      <c r="AC2379" t="s">
        <v>4536</v>
      </c>
      <c r="AD2379" t="s">
        <v>5064</v>
      </c>
      <c r="AE2379" s="2">
        <v>46131</v>
      </c>
      <c r="AF2379">
        <v>2026</v>
      </c>
      <c r="AG2379" s="2">
        <v>46113</v>
      </c>
    </row>
    <row r="2380" spans="1:33" x14ac:dyDescent="0.25">
      <c r="A2380" t="s">
        <v>1251</v>
      </c>
      <c r="B2380" t="s">
        <v>1083</v>
      </c>
      <c r="C2380" t="s">
        <v>137</v>
      </c>
      <c r="D2380" t="s">
        <v>64</v>
      </c>
      <c r="E2380" t="s">
        <v>25</v>
      </c>
      <c r="F2380">
        <v>2</v>
      </c>
      <c r="G2380">
        <v>101.97</v>
      </c>
      <c r="H2380">
        <v>0</v>
      </c>
      <c r="I2380" t="s">
        <v>15</v>
      </c>
      <c r="J2380" t="s">
        <v>5039</v>
      </c>
      <c r="K2380" t="s">
        <v>4973</v>
      </c>
      <c r="L2380" t="s">
        <v>5033</v>
      </c>
      <c r="M2380">
        <v>65.34</v>
      </c>
      <c r="N2380" s="2">
        <v>44999</v>
      </c>
      <c r="O2380">
        <v>69</v>
      </c>
      <c r="P2380" t="s">
        <v>4030</v>
      </c>
      <c r="Q2380" t="s">
        <v>4029</v>
      </c>
      <c r="R2380" t="s">
        <v>4031</v>
      </c>
      <c r="S2380" t="s">
        <v>4032</v>
      </c>
      <c r="T2380" t="s">
        <v>5089</v>
      </c>
      <c r="U2380" t="s">
        <v>4077</v>
      </c>
      <c r="V2380" t="s">
        <v>4071</v>
      </c>
      <c r="W2380" t="s">
        <v>5055</v>
      </c>
      <c r="X2380" t="s">
        <v>5090</v>
      </c>
      <c r="Y2380">
        <v>203.94</v>
      </c>
      <c r="Z2380">
        <v>130.68</v>
      </c>
      <c r="AA2380">
        <v>73.260000000000005</v>
      </c>
      <c r="AB2380">
        <v>0.35922330097087379</v>
      </c>
      <c r="AC2380" t="s">
        <v>4781</v>
      </c>
      <c r="AD2380" t="s">
        <v>5088</v>
      </c>
      <c r="AE2380" s="2">
        <v>45879</v>
      </c>
      <c r="AF2380">
        <v>2025</v>
      </c>
      <c r="AG2380" s="2">
        <v>45870</v>
      </c>
    </row>
    <row r="2381" spans="1:33" x14ac:dyDescent="0.25">
      <c r="A2381" t="s">
        <v>3288</v>
      </c>
      <c r="B2381" t="s">
        <v>1959</v>
      </c>
      <c r="C2381" t="s">
        <v>137</v>
      </c>
      <c r="D2381" t="s">
        <v>196</v>
      </c>
      <c r="E2381" t="s">
        <v>25</v>
      </c>
      <c r="F2381">
        <v>1</v>
      </c>
      <c r="G2381">
        <v>101.97</v>
      </c>
      <c r="H2381">
        <v>0</v>
      </c>
      <c r="I2381" t="s">
        <v>30</v>
      </c>
      <c r="J2381" t="s">
        <v>5039</v>
      </c>
      <c r="K2381" t="s">
        <v>4973</v>
      </c>
      <c r="L2381" t="s">
        <v>5033</v>
      </c>
      <c r="M2381">
        <v>65.34</v>
      </c>
      <c r="N2381" s="2">
        <v>45614</v>
      </c>
      <c r="O2381">
        <v>31</v>
      </c>
      <c r="P2381" t="s">
        <v>4025</v>
      </c>
      <c r="Q2381" t="s">
        <v>4029</v>
      </c>
      <c r="R2381" t="s">
        <v>4087</v>
      </c>
      <c r="S2381" t="s">
        <v>4036</v>
      </c>
      <c r="T2381" t="s">
        <v>5124</v>
      </c>
      <c r="U2381" t="s">
        <v>4039</v>
      </c>
      <c r="V2381" t="s">
        <v>4032</v>
      </c>
      <c r="W2381" t="s">
        <v>5070</v>
      </c>
      <c r="X2381" t="s">
        <v>5071</v>
      </c>
      <c r="Y2381">
        <v>101.97</v>
      </c>
      <c r="Z2381">
        <v>65.34</v>
      </c>
      <c r="AA2381">
        <v>36.630000000000003</v>
      </c>
      <c r="AB2381">
        <v>0.35922330097087379</v>
      </c>
      <c r="AC2381" t="s">
        <v>4309</v>
      </c>
      <c r="AD2381" t="s">
        <v>5068</v>
      </c>
      <c r="AE2381" s="2">
        <v>45875</v>
      </c>
      <c r="AF2381">
        <v>2025</v>
      </c>
      <c r="AG2381" s="2">
        <v>45870</v>
      </c>
    </row>
    <row r="2382" spans="1:33" x14ac:dyDescent="0.25">
      <c r="A2382" t="s">
        <v>2070</v>
      </c>
      <c r="B2382" t="s">
        <v>1492</v>
      </c>
      <c r="C2382" t="s">
        <v>18</v>
      </c>
      <c r="D2382" t="s">
        <v>39</v>
      </c>
      <c r="E2382" t="s">
        <v>14</v>
      </c>
      <c r="F2382">
        <v>2</v>
      </c>
      <c r="G2382">
        <v>101.97</v>
      </c>
      <c r="H2382">
        <v>0</v>
      </c>
      <c r="I2382" t="s">
        <v>30</v>
      </c>
      <c r="J2382" t="s">
        <v>5023</v>
      </c>
      <c r="K2382" t="s">
        <v>4973</v>
      </c>
      <c r="L2382" t="s">
        <v>5020</v>
      </c>
      <c r="M2382">
        <v>71.28</v>
      </c>
      <c r="N2382" s="2">
        <v>45669</v>
      </c>
      <c r="O2382">
        <v>53</v>
      </c>
      <c r="P2382" t="s">
        <v>4030</v>
      </c>
      <c r="Q2382" t="s">
        <v>4029</v>
      </c>
      <c r="R2382" t="s">
        <v>4046</v>
      </c>
      <c r="S2382" t="s">
        <v>4032</v>
      </c>
      <c r="T2382" t="s">
        <v>5097</v>
      </c>
      <c r="U2382" t="s">
        <v>4141</v>
      </c>
      <c r="V2382" t="s">
        <v>4068</v>
      </c>
      <c r="W2382" t="s">
        <v>5055</v>
      </c>
      <c r="X2382" t="s">
        <v>4948</v>
      </c>
      <c r="Y2382">
        <v>203.94</v>
      </c>
      <c r="Z2382">
        <v>142.56</v>
      </c>
      <c r="AA2382">
        <v>61.38</v>
      </c>
      <c r="AB2382">
        <v>0.3009708737864078</v>
      </c>
      <c r="AC2382" t="s">
        <v>4045</v>
      </c>
      <c r="AD2382" t="s">
        <v>5128</v>
      </c>
      <c r="AE2382" s="2">
        <v>46052</v>
      </c>
      <c r="AF2382">
        <v>2026</v>
      </c>
      <c r="AG2382" s="2">
        <v>46023</v>
      </c>
    </row>
    <row r="2383" spans="1:33" x14ac:dyDescent="0.25">
      <c r="A2383" t="s">
        <v>3254</v>
      </c>
      <c r="B2383" t="s">
        <v>290</v>
      </c>
      <c r="C2383" t="s">
        <v>18</v>
      </c>
      <c r="D2383" t="s">
        <v>226</v>
      </c>
      <c r="E2383" t="s">
        <v>25</v>
      </c>
      <c r="F2383">
        <v>1</v>
      </c>
      <c r="G2383">
        <v>101.97</v>
      </c>
      <c r="H2383">
        <v>0.1</v>
      </c>
      <c r="I2383" t="s">
        <v>1258</v>
      </c>
      <c r="J2383" t="s">
        <v>5023</v>
      </c>
      <c r="K2383" t="s">
        <v>4973</v>
      </c>
      <c r="L2383" t="s">
        <v>5020</v>
      </c>
      <c r="M2383">
        <v>71.28</v>
      </c>
      <c r="N2383" s="2">
        <v>46008</v>
      </c>
      <c r="O2383">
        <v>68</v>
      </c>
      <c r="P2383" t="s">
        <v>4052</v>
      </c>
      <c r="Q2383" t="s">
        <v>4024</v>
      </c>
      <c r="R2383" t="s">
        <v>4060</v>
      </c>
      <c r="S2383" t="s">
        <v>4032</v>
      </c>
      <c r="T2383" t="s">
        <v>5062</v>
      </c>
      <c r="U2383" t="s">
        <v>4055</v>
      </c>
      <c r="V2383" t="s">
        <v>4032</v>
      </c>
      <c r="W2383" t="s">
        <v>5055</v>
      </c>
      <c r="X2383" t="s">
        <v>5063</v>
      </c>
      <c r="Y2383">
        <v>91.77</v>
      </c>
      <c r="Z2383">
        <v>71.28</v>
      </c>
      <c r="AA2383">
        <v>20.49</v>
      </c>
      <c r="AB2383">
        <v>0.22327558025498528</v>
      </c>
      <c r="AC2383" t="s">
        <v>4500</v>
      </c>
      <c r="AD2383" t="s">
        <v>5123</v>
      </c>
      <c r="AE2383" s="2">
        <v>46200</v>
      </c>
      <c r="AF2383">
        <v>2026</v>
      </c>
      <c r="AG2383" s="2">
        <v>46174</v>
      </c>
    </row>
    <row r="2384" spans="1:33" x14ac:dyDescent="0.25">
      <c r="A2384" t="s">
        <v>2495</v>
      </c>
      <c r="B2384" t="s">
        <v>2351</v>
      </c>
      <c r="C2384" t="s">
        <v>137</v>
      </c>
      <c r="D2384" t="s">
        <v>112</v>
      </c>
      <c r="E2384" t="s">
        <v>14</v>
      </c>
      <c r="F2384">
        <v>6</v>
      </c>
      <c r="G2384">
        <v>101.97</v>
      </c>
      <c r="H2384">
        <v>0.2</v>
      </c>
      <c r="I2384" t="s">
        <v>35</v>
      </c>
      <c r="J2384" t="s">
        <v>5039</v>
      </c>
      <c r="K2384" t="s">
        <v>4973</v>
      </c>
      <c r="L2384" t="s">
        <v>5033</v>
      </c>
      <c r="M2384">
        <v>65.34</v>
      </c>
      <c r="N2384" s="2">
        <v>45324</v>
      </c>
      <c r="O2384">
        <v>62</v>
      </c>
      <c r="P2384" t="s">
        <v>4048</v>
      </c>
      <c r="Q2384" t="s">
        <v>4029</v>
      </c>
      <c r="R2384" t="s">
        <v>4060</v>
      </c>
      <c r="S2384" t="s">
        <v>4032</v>
      </c>
      <c r="T2384" t="s">
        <v>5107</v>
      </c>
      <c r="U2384" t="s">
        <v>4057</v>
      </c>
      <c r="V2384" t="s">
        <v>4058</v>
      </c>
      <c r="W2384" t="s">
        <v>5051</v>
      </c>
      <c r="X2384" t="s">
        <v>5108</v>
      </c>
      <c r="Y2384">
        <v>489.46</v>
      </c>
      <c r="Z2384">
        <v>392.04</v>
      </c>
      <c r="AA2384">
        <v>97.42</v>
      </c>
      <c r="AB2384">
        <v>0.1990356719650227</v>
      </c>
      <c r="AC2384" t="s">
        <v>4955</v>
      </c>
      <c r="AD2384" t="s">
        <v>5106</v>
      </c>
      <c r="AE2384" s="2">
        <v>46164</v>
      </c>
      <c r="AF2384">
        <v>2026</v>
      </c>
      <c r="AG2384" s="2">
        <v>46143</v>
      </c>
    </row>
    <row r="2385" spans="1:33" x14ac:dyDescent="0.25">
      <c r="A2385" t="s">
        <v>996</v>
      </c>
      <c r="B2385" t="s">
        <v>596</v>
      </c>
      <c r="C2385" t="s">
        <v>137</v>
      </c>
      <c r="D2385" t="s">
        <v>52</v>
      </c>
      <c r="E2385" t="s">
        <v>25</v>
      </c>
      <c r="F2385">
        <v>5</v>
      </c>
      <c r="G2385">
        <v>101.97</v>
      </c>
      <c r="H2385">
        <v>0</v>
      </c>
      <c r="I2385" t="s">
        <v>20</v>
      </c>
      <c r="J2385" t="s">
        <v>5039</v>
      </c>
      <c r="K2385" t="s">
        <v>4973</v>
      </c>
      <c r="L2385" t="s">
        <v>5033</v>
      </c>
      <c r="M2385">
        <v>65.34</v>
      </c>
      <c r="N2385" s="2">
        <v>45627</v>
      </c>
      <c r="O2385">
        <v>26</v>
      </c>
      <c r="P2385" t="s">
        <v>4025</v>
      </c>
      <c r="Q2385" t="s">
        <v>4029</v>
      </c>
      <c r="R2385" t="s">
        <v>4087</v>
      </c>
      <c r="S2385" t="s">
        <v>4036</v>
      </c>
      <c r="T2385" t="s">
        <v>5054</v>
      </c>
      <c r="U2385" t="s">
        <v>4060</v>
      </c>
      <c r="V2385" t="s">
        <v>4032</v>
      </c>
      <c r="W2385" t="s">
        <v>5055</v>
      </c>
      <c r="X2385" t="s">
        <v>5056</v>
      </c>
      <c r="Y2385">
        <v>509.85</v>
      </c>
      <c r="Z2385">
        <v>326.7</v>
      </c>
      <c r="AA2385">
        <v>183.15</v>
      </c>
      <c r="AB2385">
        <v>0.35922330097087379</v>
      </c>
      <c r="AC2385" t="s">
        <v>4180</v>
      </c>
      <c r="AD2385" t="s">
        <v>5053</v>
      </c>
      <c r="AE2385" s="2">
        <v>45929</v>
      </c>
      <c r="AF2385">
        <v>2025</v>
      </c>
      <c r="AG2385" s="2">
        <v>45901</v>
      </c>
    </row>
    <row r="2386" spans="1:33" x14ac:dyDescent="0.25">
      <c r="A2386" t="s">
        <v>3197</v>
      </c>
      <c r="B2386" t="s">
        <v>405</v>
      </c>
      <c r="C2386" t="s">
        <v>18</v>
      </c>
      <c r="D2386" t="s">
        <v>39</v>
      </c>
      <c r="E2386" t="s">
        <v>25</v>
      </c>
      <c r="F2386">
        <v>2</v>
      </c>
      <c r="G2386">
        <v>101.97</v>
      </c>
      <c r="H2386">
        <v>0</v>
      </c>
      <c r="I2386" t="s">
        <v>20</v>
      </c>
      <c r="J2386" t="s">
        <v>5023</v>
      </c>
      <c r="K2386" t="s">
        <v>4973</v>
      </c>
      <c r="L2386" t="s">
        <v>5020</v>
      </c>
      <c r="M2386">
        <v>71.28</v>
      </c>
      <c r="N2386" s="2">
        <v>44991</v>
      </c>
      <c r="O2386">
        <v>36</v>
      </c>
      <c r="P2386" t="s">
        <v>4025</v>
      </c>
      <c r="Q2386" t="s">
        <v>4024</v>
      </c>
      <c r="R2386" t="s">
        <v>4135</v>
      </c>
      <c r="S2386" t="s">
        <v>4058</v>
      </c>
      <c r="T2386" t="s">
        <v>5097</v>
      </c>
      <c r="U2386" t="s">
        <v>4141</v>
      </c>
      <c r="V2386" t="s">
        <v>4068</v>
      </c>
      <c r="W2386" t="s">
        <v>5055</v>
      </c>
      <c r="X2386" t="s">
        <v>4948</v>
      </c>
      <c r="Y2386">
        <v>203.94</v>
      </c>
      <c r="Z2386">
        <v>142.56</v>
      </c>
      <c r="AA2386">
        <v>61.38</v>
      </c>
      <c r="AB2386">
        <v>0.3009708737864078</v>
      </c>
      <c r="AC2386" t="s">
        <v>4242</v>
      </c>
      <c r="AD2386" t="s">
        <v>5128</v>
      </c>
      <c r="AE2386" s="2">
        <v>46135</v>
      </c>
      <c r="AF2386">
        <v>2026</v>
      </c>
      <c r="AG2386" s="2">
        <v>46113</v>
      </c>
    </row>
    <row r="2387" spans="1:33" x14ac:dyDescent="0.25">
      <c r="A2387" t="s">
        <v>66</v>
      </c>
      <c r="B2387" t="s">
        <v>67</v>
      </c>
      <c r="C2387" t="s">
        <v>18</v>
      </c>
      <c r="D2387" t="s">
        <v>44</v>
      </c>
      <c r="E2387" t="s">
        <v>25</v>
      </c>
      <c r="F2387">
        <v>5</v>
      </c>
      <c r="G2387">
        <v>101.97</v>
      </c>
      <c r="H2387">
        <v>0</v>
      </c>
      <c r="I2387" t="s">
        <v>1258</v>
      </c>
      <c r="J2387" t="s">
        <v>5023</v>
      </c>
      <c r="K2387" t="s">
        <v>4973</v>
      </c>
      <c r="L2387" t="s">
        <v>5020</v>
      </c>
      <c r="M2387">
        <v>71.28</v>
      </c>
      <c r="N2387" s="2">
        <v>45794</v>
      </c>
      <c r="O2387">
        <v>46</v>
      </c>
      <c r="P2387" t="s">
        <v>4025</v>
      </c>
      <c r="Q2387" t="s">
        <v>4029</v>
      </c>
      <c r="R2387" t="s">
        <v>4165</v>
      </c>
      <c r="S2387" t="s">
        <v>4071</v>
      </c>
      <c r="T2387" t="s">
        <v>5065</v>
      </c>
      <c r="U2387" t="s">
        <v>4046</v>
      </c>
      <c r="V2387" t="s">
        <v>4032</v>
      </c>
      <c r="W2387" t="s">
        <v>5055</v>
      </c>
      <c r="X2387" t="s">
        <v>5067</v>
      </c>
      <c r="Y2387">
        <v>509.85</v>
      </c>
      <c r="Z2387">
        <v>356.4</v>
      </c>
      <c r="AA2387">
        <v>153.44999999999999</v>
      </c>
      <c r="AB2387">
        <v>0.30097087378640774</v>
      </c>
      <c r="AC2387" t="s">
        <v>4539</v>
      </c>
      <c r="AD2387" t="s">
        <v>5064</v>
      </c>
      <c r="AE2387" s="2">
        <v>46156</v>
      </c>
      <c r="AF2387">
        <v>2026</v>
      </c>
      <c r="AG2387" s="2">
        <v>46143</v>
      </c>
    </row>
    <row r="2388" spans="1:33" x14ac:dyDescent="0.25">
      <c r="A2388" t="s">
        <v>686</v>
      </c>
      <c r="B2388" t="s">
        <v>508</v>
      </c>
      <c r="C2388" t="s">
        <v>18</v>
      </c>
      <c r="D2388" t="s">
        <v>48</v>
      </c>
      <c r="E2388" t="s">
        <v>14</v>
      </c>
      <c r="F2388">
        <v>8</v>
      </c>
      <c r="G2388">
        <v>100.98</v>
      </c>
      <c r="H2388">
        <v>0.1</v>
      </c>
      <c r="I2388" t="s">
        <v>30</v>
      </c>
      <c r="J2388" t="s">
        <v>5023</v>
      </c>
      <c r="K2388" t="s">
        <v>4973</v>
      </c>
      <c r="L2388" t="s">
        <v>5020</v>
      </c>
      <c r="M2388">
        <v>71.28</v>
      </c>
      <c r="N2388" s="2">
        <v>45599</v>
      </c>
      <c r="O2388">
        <v>20</v>
      </c>
      <c r="P2388" t="s">
        <v>4025</v>
      </c>
      <c r="Q2388" t="s">
        <v>4029</v>
      </c>
      <c r="R2388" t="s">
        <v>4055</v>
      </c>
      <c r="S2388" t="s">
        <v>4032</v>
      </c>
      <c r="T2388" t="s">
        <v>5110</v>
      </c>
      <c r="U2388" t="s">
        <v>4135</v>
      </c>
      <c r="V2388" t="s">
        <v>4058</v>
      </c>
      <c r="W2388" t="s">
        <v>5055</v>
      </c>
      <c r="X2388" t="s">
        <v>5112</v>
      </c>
      <c r="Y2388">
        <v>727.06</v>
      </c>
      <c r="Z2388">
        <v>570.24</v>
      </c>
      <c r="AA2388">
        <v>156.82</v>
      </c>
      <c r="AB2388">
        <v>0.215690589497428</v>
      </c>
      <c r="AC2388" t="s">
        <v>4952</v>
      </c>
      <c r="AD2388" t="s">
        <v>5109</v>
      </c>
      <c r="AE2388" s="2">
        <v>46179</v>
      </c>
      <c r="AF2388">
        <v>2026</v>
      </c>
      <c r="AG2388" s="2">
        <v>46174</v>
      </c>
    </row>
    <row r="2389" spans="1:33" x14ac:dyDescent="0.25">
      <c r="A2389" t="s">
        <v>2203</v>
      </c>
      <c r="B2389" t="s">
        <v>2204</v>
      </c>
      <c r="C2389" t="s">
        <v>18</v>
      </c>
      <c r="D2389" t="s">
        <v>44</v>
      </c>
      <c r="E2389" t="s">
        <v>14</v>
      </c>
      <c r="F2389">
        <v>3</v>
      </c>
      <c r="G2389">
        <v>100.98</v>
      </c>
      <c r="H2389">
        <v>0.1</v>
      </c>
      <c r="I2389" t="s">
        <v>30</v>
      </c>
      <c r="J2389" t="s">
        <v>5023</v>
      </c>
      <c r="K2389" t="s">
        <v>4973</v>
      </c>
      <c r="L2389" t="s">
        <v>5020</v>
      </c>
      <c r="M2389">
        <v>71.28</v>
      </c>
      <c r="N2389" s="2">
        <v>45708</v>
      </c>
      <c r="O2389">
        <v>72</v>
      </c>
      <c r="P2389" t="s">
        <v>4030</v>
      </c>
      <c r="Q2389" t="s">
        <v>4024</v>
      </c>
      <c r="R2389" t="s">
        <v>4050</v>
      </c>
      <c r="S2389" t="s">
        <v>4036</v>
      </c>
      <c r="T2389" t="s">
        <v>5065</v>
      </c>
      <c r="U2389" t="s">
        <v>4046</v>
      </c>
      <c r="V2389" t="s">
        <v>4032</v>
      </c>
      <c r="W2389" t="s">
        <v>5055</v>
      </c>
      <c r="X2389" t="s">
        <v>5067</v>
      </c>
      <c r="Y2389">
        <v>272.64999999999998</v>
      </c>
      <c r="Z2389">
        <v>213.84</v>
      </c>
      <c r="AA2389">
        <v>58.81</v>
      </c>
      <c r="AB2389">
        <v>0.21569778103796078</v>
      </c>
      <c r="AC2389" t="s">
        <v>4738</v>
      </c>
      <c r="AD2389" t="s">
        <v>5064</v>
      </c>
      <c r="AE2389" s="2">
        <v>46211</v>
      </c>
      <c r="AF2389">
        <v>2026</v>
      </c>
      <c r="AG2389" s="2">
        <v>46204</v>
      </c>
    </row>
    <row r="2390" spans="1:33" x14ac:dyDescent="0.25">
      <c r="A2390" t="s">
        <v>2512</v>
      </c>
      <c r="B2390" t="s">
        <v>143</v>
      </c>
      <c r="C2390" t="s">
        <v>18</v>
      </c>
      <c r="D2390" t="s">
        <v>44</v>
      </c>
      <c r="E2390" t="s">
        <v>25</v>
      </c>
      <c r="F2390">
        <v>5</v>
      </c>
      <c r="G2390">
        <v>100.98</v>
      </c>
      <c r="H2390">
        <v>0</v>
      </c>
      <c r="I2390" t="s">
        <v>30</v>
      </c>
      <c r="J2390" t="s">
        <v>5023</v>
      </c>
      <c r="K2390" t="s">
        <v>4973</v>
      </c>
      <c r="L2390" t="s">
        <v>5020</v>
      </c>
      <c r="M2390">
        <v>71.28</v>
      </c>
      <c r="N2390" s="2">
        <v>45386</v>
      </c>
      <c r="O2390">
        <v>48</v>
      </c>
      <c r="P2390" t="s">
        <v>4025</v>
      </c>
      <c r="Q2390" t="s">
        <v>4024</v>
      </c>
      <c r="R2390" t="s">
        <v>4089</v>
      </c>
      <c r="S2390" t="s">
        <v>4068</v>
      </c>
      <c r="T2390" t="s">
        <v>5065</v>
      </c>
      <c r="U2390" t="s">
        <v>4046</v>
      </c>
      <c r="V2390" t="s">
        <v>4032</v>
      </c>
      <c r="W2390" t="s">
        <v>5055</v>
      </c>
      <c r="X2390" t="s">
        <v>5067</v>
      </c>
      <c r="Y2390">
        <v>504.9</v>
      </c>
      <c r="Z2390">
        <v>356.4</v>
      </c>
      <c r="AA2390">
        <v>148.5</v>
      </c>
      <c r="AB2390">
        <v>0.29411764705882354</v>
      </c>
      <c r="AC2390" t="s">
        <v>4088</v>
      </c>
      <c r="AD2390" t="s">
        <v>5064</v>
      </c>
      <c r="AE2390" s="2">
        <v>46059</v>
      </c>
      <c r="AF2390">
        <v>2026</v>
      </c>
      <c r="AG2390" s="2">
        <v>46054</v>
      </c>
    </row>
    <row r="2391" spans="1:33" x14ac:dyDescent="0.25">
      <c r="A2391" t="s">
        <v>2969</v>
      </c>
      <c r="B2391" t="s">
        <v>2970</v>
      </c>
      <c r="C2391" t="s">
        <v>137</v>
      </c>
      <c r="D2391" t="s">
        <v>196</v>
      </c>
      <c r="E2391" t="s">
        <v>25</v>
      </c>
      <c r="F2391">
        <v>2</v>
      </c>
      <c r="G2391">
        <v>100.98</v>
      </c>
      <c r="H2391">
        <v>0.1</v>
      </c>
      <c r="I2391" t="s">
        <v>1258</v>
      </c>
      <c r="J2391" t="s">
        <v>5039</v>
      </c>
      <c r="K2391" t="s">
        <v>4973</v>
      </c>
      <c r="L2391" t="s">
        <v>5033</v>
      </c>
      <c r="M2391">
        <v>65.34</v>
      </c>
      <c r="N2391" s="2">
        <v>45936</v>
      </c>
      <c r="O2391">
        <v>22</v>
      </c>
      <c r="P2391" t="s">
        <v>4030</v>
      </c>
      <c r="Q2391" t="s">
        <v>4029</v>
      </c>
      <c r="R2391" t="s">
        <v>4046</v>
      </c>
      <c r="S2391" t="s">
        <v>4032</v>
      </c>
      <c r="T2391" t="s">
        <v>5124</v>
      </c>
      <c r="U2391" t="s">
        <v>4039</v>
      </c>
      <c r="V2391" t="s">
        <v>4032</v>
      </c>
      <c r="W2391" t="s">
        <v>5070</v>
      </c>
      <c r="X2391" t="s">
        <v>5071</v>
      </c>
      <c r="Y2391">
        <v>181.76</v>
      </c>
      <c r="Z2391">
        <v>130.68</v>
      </c>
      <c r="AA2391">
        <v>51.08</v>
      </c>
      <c r="AB2391">
        <v>0.28102992957746481</v>
      </c>
      <c r="AC2391" t="s">
        <v>4408</v>
      </c>
      <c r="AD2391" t="s">
        <v>5068</v>
      </c>
      <c r="AE2391" s="2">
        <v>46101</v>
      </c>
      <c r="AF2391">
        <v>2026</v>
      </c>
      <c r="AG2391" s="2">
        <v>46082</v>
      </c>
    </row>
    <row r="2392" spans="1:33" x14ac:dyDescent="0.25">
      <c r="A2392" t="s">
        <v>3952</v>
      </c>
      <c r="B2392" t="s">
        <v>1078</v>
      </c>
      <c r="C2392" t="s">
        <v>18</v>
      </c>
      <c r="D2392" t="s">
        <v>52</v>
      </c>
      <c r="E2392" t="s">
        <v>14</v>
      </c>
      <c r="F2392">
        <v>2</v>
      </c>
      <c r="G2392">
        <v>100.98</v>
      </c>
      <c r="H2392">
        <v>0</v>
      </c>
      <c r="I2392" t="s">
        <v>30</v>
      </c>
      <c r="J2392" t="s">
        <v>5023</v>
      </c>
      <c r="K2392" t="s">
        <v>4973</v>
      </c>
      <c r="L2392" t="s">
        <v>5020</v>
      </c>
      <c r="M2392">
        <v>71.28</v>
      </c>
      <c r="N2392" s="2">
        <v>45083</v>
      </c>
      <c r="O2392">
        <v>40</v>
      </c>
      <c r="P2392" t="s">
        <v>4030</v>
      </c>
      <c r="Q2392" t="s">
        <v>4029</v>
      </c>
      <c r="R2392" t="s">
        <v>4057</v>
      </c>
      <c r="S2392" t="s">
        <v>4058</v>
      </c>
      <c r="T2392" t="s">
        <v>5054</v>
      </c>
      <c r="U2392" t="s">
        <v>4060</v>
      </c>
      <c r="V2392" t="s">
        <v>4032</v>
      </c>
      <c r="W2392" t="s">
        <v>5055</v>
      </c>
      <c r="X2392" t="s">
        <v>5056</v>
      </c>
      <c r="Y2392">
        <v>201.96</v>
      </c>
      <c r="Z2392">
        <v>142.56</v>
      </c>
      <c r="AA2392">
        <v>59.4</v>
      </c>
      <c r="AB2392">
        <v>0.29411764705882348</v>
      </c>
      <c r="AC2392" t="s">
        <v>4170</v>
      </c>
      <c r="AD2392" t="s">
        <v>5053</v>
      </c>
      <c r="AE2392" s="2">
        <v>45989</v>
      </c>
      <c r="AF2392">
        <v>2025</v>
      </c>
      <c r="AG2392" s="2">
        <v>45962</v>
      </c>
    </row>
    <row r="2393" spans="1:33" x14ac:dyDescent="0.25">
      <c r="A2393" t="s">
        <v>3633</v>
      </c>
      <c r="B2393" t="s">
        <v>232</v>
      </c>
      <c r="C2393" t="s">
        <v>137</v>
      </c>
      <c r="D2393" t="s">
        <v>104</v>
      </c>
      <c r="E2393" t="s">
        <v>25</v>
      </c>
      <c r="F2393">
        <v>3</v>
      </c>
      <c r="G2393">
        <v>100.98</v>
      </c>
      <c r="H2393">
        <v>0.15</v>
      </c>
      <c r="I2393" t="s">
        <v>15</v>
      </c>
      <c r="J2393" t="s">
        <v>5039</v>
      </c>
      <c r="K2393" t="s">
        <v>4973</v>
      </c>
      <c r="L2393" t="s">
        <v>5033</v>
      </c>
      <c r="M2393">
        <v>65.34</v>
      </c>
      <c r="N2393" s="2">
        <v>46032</v>
      </c>
      <c r="O2393">
        <v>52</v>
      </c>
      <c r="P2393" t="s">
        <v>4025</v>
      </c>
      <c r="Q2393" t="s">
        <v>4029</v>
      </c>
      <c r="R2393" t="s">
        <v>4050</v>
      </c>
      <c r="S2393" t="s">
        <v>4036</v>
      </c>
      <c r="T2393" t="s">
        <v>5073</v>
      </c>
      <c r="U2393" t="s">
        <v>4035</v>
      </c>
      <c r="V2393" t="s">
        <v>4036</v>
      </c>
      <c r="W2393" t="s">
        <v>5051</v>
      </c>
      <c r="X2393" t="s">
        <v>5074</v>
      </c>
      <c r="Y2393">
        <v>257.5</v>
      </c>
      <c r="Z2393">
        <v>196.02</v>
      </c>
      <c r="AA2393">
        <v>61.48</v>
      </c>
      <c r="AB2393">
        <v>0.23875728155339804</v>
      </c>
      <c r="AC2393" t="s">
        <v>4764</v>
      </c>
      <c r="AD2393" t="s">
        <v>5072</v>
      </c>
      <c r="AE2393" s="2">
        <v>46228</v>
      </c>
      <c r="AF2393">
        <v>2026</v>
      </c>
      <c r="AG2393" s="2">
        <v>46204</v>
      </c>
    </row>
    <row r="2394" spans="1:33" x14ac:dyDescent="0.25">
      <c r="A2394" t="s">
        <v>1613</v>
      </c>
      <c r="B2394" t="s">
        <v>1614</v>
      </c>
      <c r="C2394" t="s">
        <v>137</v>
      </c>
      <c r="D2394" t="s">
        <v>74</v>
      </c>
      <c r="E2394" t="s">
        <v>25</v>
      </c>
      <c r="F2394">
        <v>2</v>
      </c>
      <c r="G2394">
        <v>100.98</v>
      </c>
      <c r="H2394">
        <v>0.15</v>
      </c>
      <c r="I2394" t="s">
        <v>1258</v>
      </c>
      <c r="J2394" t="s">
        <v>5039</v>
      </c>
      <c r="K2394" t="s">
        <v>4973</v>
      </c>
      <c r="L2394" t="s">
        <v>5033</v>
      </c>
      <c r="M2394">
        <v>65.34</v>
      </c>
      <c r="N2394" s="2">
        <v>45339</v>
      </c>
      <c r="O2394">
        <v>47</v>
      </c>
      <c r="P2394" t="s">
        <v>4025</v>
      </c>
      <c r="Q2394" t="s">
        <v>4029</v>
      </c>
      <c r="R2394" t="s">
        <v>4100</v>
      </c>
      <c r="S2394" t="s">
        <v>4027</v>
      </c>
      <c r="T2394" t="s">
        <v>5092</v>
      </c>
      <c r="U2394" t="s">
        <v>4165</v>
      </c>
      <c r="V2394" t="s">
        <v>4071</v>
      </c>
      <c r="W2394" t="s">
        <v>5055</v>
      </c>
      <c r="X2394" t="s">
        <v>5093</v>
      </c>
      <c r="Y2394">
        <v>171.67</v>
      </c>
      <c r="Z2394">
        <v>130.68</v>
      </c>
      <c r="AA2394">
        <v>40.99</v>
      </c>
      <c r="AB2394">
        <v>0.23877206267839463</v>
      </c>
      <c r="AC2394" t="s">
        <v>4755</v>
      </c>
      <c r="AD2394" t="s">
        <v>5091</v>
      </c>
      <c r="AE2394" s="2">
        <v>45972</v>
      </c>
      <c r="AF2394">
        <v>2025</v>
      </c>
      <c r="AG2394" s="2">
        <v>45962</v>
      </c>
    </row>
    <row r="2395" spans="1:33" x14ac:dyDescent="0.25">
      <c r="A2395" t="s">
        <v>1465</v>
      </c>
      <c r="B2395" t="s">
        <v>1419</v>
      </c>
      <c r="C2395" t="s">
        <v>137</v>
      </c>
      <c r="D2395" t="s">
        <v>19</v>
      </c>
      <c r="E2395" t="s">
        <v>25</v>
      </c>
      <c r="F2395">
        <v>1</v>
      </c>
      <c r="G2395">
        <v>100.98</v>
      </c>
      <c r="H2395">
        <v>0.2</v>
      </c>
      <c r="I2395" t="s">
        <v>30</v>
      </c>
      <c r="J2395" t="s">
        <v>5039</v>
      </c>
      <c r="K2395" t="s">
        <v>4973</v>
      </c>
      <c r="L2395" t="s">
        <v>5033</v>
      </c>
      <c r="M2395">
        <v>65.34</v>
      </c>
      <c r="N2395" s="2">
        <v>45619</v>
      </c>
      <c r="O2395">
        <v>21</v>
      </c>
      <c r="P2395" t="s">
        <v>4025</v>
      </c>
      <c r="Q2395" t="s">
        <v>4029</v>
      </c>
      <c r="R2395" t="s">
        <v>4143</v>
      </c>
      <c r="S2395" t="s">
        <v>4027</v>
      </c>
      <c r="T2395" t="s">
        <v>5058</v>
      </c>
      <c r="U2395" t="s">
        <v>4055</v>
      </c>
      <c r="V2395" t="s">
        <v>4032</v>
      </c>
      <c r="W2395" t="s">
        <v>5051</v>
      </c>
      <c r="X2395" t="s">
        <v>5060</v>
      </c>
      <c r="Y2395">
        <v>80.78</v>
      </c>
      <c r="Z2395">
        <v>65.34</v>
      </c>
      <c r="AA2395">
        <v>15.44</v>
      </c>
      <c r="AB2395">
        <v>0.19113641990591729</v>
      </c>
      <c r="AC2395" t="s">
        <v>4536</v>
      </c>
      <c r="AD2395" t="s">
        <v>5057</v>
      </c>
      <c r="AE2395" s="2">
        <v>46093</v>
      </c>
      <c r="AF2395">
        <v>2026</v>
      </c>
      <c r="AG2395" s="2">
        <v>46082</v>
      </c>
    </row>
    <row r="2396" spans="1:33" x14ac:dyDescent="0.25">
      <c r="A2396" t="s">
        <v>627</v>
      </c>
      <c r="B2396" t="s">
        <v>139</v>
      </c>
      <c r="C2396" t="s">
        <v>18</v>
      </c>
      <c r="D2396" t="s">
        <v>58</v>
      </c>
      <c r="E2396" t="s">
        <v>25</v>
      </c>
      <c r="F2396">
        <v>1</v>
      </c>
      <c r="G2396">
        <v>100.98</v>
      </c>
      <c r="H2396">
        <v>0</v>
      </c>
      <c r="I2396" t="s">
        <v>15</v>
      </c>
      <c r="J2396" t="s">
        <v>5023</v>
      </c>
      <c r="K2396" t="s">
        <v>4973</v>
      </c>
      <c r="L2396" t="s">
        <v>5020</v>
      </c>
      <c r="M2396">
        <v>71.28</v>
      </c>
      <c r="N2396" s="2">
        <v>46143</v>
      </c>
      <c r="O2396">
        <v>34</v>
      </c>
      <c r="P2396" t="s">
        <v>4052</v>
      </c>
      <c r="Q2396" t="s">
        <v>4029</v>
      </c>
      <c r="R2396" t="s">
        <v>4057</v>
      </c>
      <c r="S2396" t="s">
        <v>4058</v>
      </c>
      <c r="T2396" t="s">
        <v>5050</v>
      </c>
      <c r="U2396" t="s">
        <v>4060</v>
      </c>
      <c r="V2396" t="s">
        <v>4032</v>
      </c>
      <c r="W2396" t="s">
        <v>5051</v>
      </c>
      <c r="X2396" t="s">
        <v>5052</v>
      </c>
      <c r="Y2396">
        <v>100.98</v>
      </c>
      <c r="Z2396">
        <v>71.28</v>
      </c>
      <c r="AA2396">
        <v>29.7</v>
      </c>
      <c r="AB2396">
        <v>0.29411764705882348</v>
      </c>
      <c r="AC2396" t="s">
        <v>4553</v>
      </c>
      <c r="AD2396" t="s">
        <v>5049</v>
      </c>
      <c r="AE2396" s="2">
        <v>46208</v>
      </c>
      <c r="AF2396">
        <v>2026</v>
      </c>
      <c r="AG2396" s="2">
        <v>46204</v>
      </c>
    </row>
    <row r="2397" spans="1:33" x14ac:dyDescent="0.25">
      <c r="A2397" t="s">
        <v>505</v>
      </c>
      <c r="B2397" t="s">
        <v>506</v>
      </c>
      <c r="C2397" t="s">
        <v>18</v>
      </c>
      <c r="D2397" t="s">
        <v>19</v>
      </c>
      <c r="E2397" t="s">
        <v>25</v>
      </c>
      <c r="F2397">
        <v>2</v>
      </c>
      <c r="G2397">
        <v>100.98</v>
      </c>
      <c r="H2397">
        <v>0.2</v>
      </c>
      <c r="I2397" t="s">
        <v>15</v>
      </c>
      <c r="J2397" t="s">
        <v>5023</v>
      </c>
      <c r="K2397" t="s">
        <v>4973</v>
      </c>
      <c r="L2397" t="s">
        <v>5020</v>
      </c>
      <c r="M2397">
        <v>71.28</v>
      </c>
      <c r="N2397" s="2">
        <v>46169</v>
      </c>
      <c r="O2397">
        <v>61</v>
      </c>
      <c r="P2397" t="s">
        <v>4025</v>
      </c>
      <c r="Q2397" t="s">
        <v>4024</v>
      </c>
      <c r="R2397" t="s">
        <v>4041</v>
      </c>
      <c r="S2397" t="s">
        <v>4036</v>
      </c>
      <c r="T2397" t="s">
        <v>5058</v>
      </c>
      <c r="U2397" t="s">
        <v>4055</v>
      </c>
      <c r="V2397" t="s">
        <v>4032</v>
      </c>
      <c r="W2397" t="s">
        <v>5051</v>
      </c>
      <c r="X2397" t="s">
        <v>5060</v>
      </c>
      <c r="Y2397">
        <v>161.57</v>
      </c>
      <c r="Z2397">
        <v>142.56</v>
      </c>
      <c r="AA2397">
        <v>19.010000000000002</v>
      </c>
      <c r="AB2397">
        <v>0.11765798106084052</v>
      </c>
      <c r="AC2397" t="s">
        <v>4220</v>
      </c>
      <c r="AD2397" t="s">
        <v>5057</v>
      </c>
      <c r="AE2397" s="2">
        <v>46152</v>
      </c>
      <c r="AF2397">
        <v>2026</v>
      </c>
      <c r="AG2397" s="2">
        <v>46143</v>
      </c>
    </row>
    <row r="2398" spans="1:33" x14ac:dyDescent="0.25">
      <c r="A2398" t="s">
        <v>1848</v>
      </c>
      <c r="B2398" t="s">
        <v>1435</v>
      </c>
      <c r="C2398" t="s">
        <v>137</v>
      </c>
      <c r="D2398" t="s">
        <v>74</v>
      </c>
      <c r="E2398" t="s">
        <v>14</v>
      </c>
      <c r="F2398">
        <v>1</v>
      </c>
      <c r="G2398">
        <v>100.98</v>
      </c>
      <c r="H2398">
        <v>0.15</v>
      </c>
      <c r="I2398" t="s">
        <v>35</v>
      </c>
      <c r="J2398" t="s">
        <v>5039</v>
      </c>
      <c r="K2398" t="s">
        <v>4973</v>
      </c>
      <c r="L2398" t="s">
        <v>5033</v>
      </c>
      <c r="M2398">
        <v>65.34</v>
      </c>
      <c r="N2398" s="2">
        <v>46038</v>
      </c>
      <c r="O2398">
        <v>28</v>
      </c>
      <c r="P2398" t="s">
        <v>4025</v>
      </c>
      <c r="Q2398" t="s">
        <v>4024</v>
      </c>
      <c r="R2398" t="s">
        <v>4053</v>
      </c>
      <c r="S2398" t="s">
        <v>4027</v>
      </c>
      <c r="T2398" t="s">
        <v>5092</v>
      </c>
      <c r="U2398" t="s">
        <v>4165</v>
      </c>
      <c r="V2398" t="s">
        <v>4071</v>
      </c>
      <c r="W2398" t="s">
        <v>5055</v>
      </c>
      <c r="X2398" t="s">
        <v>5093</v>
      </c>
      <c r="Y2398">
        <v>85.83</v>
      </c>
      <c r="Z2398">
        <v>65.34</v>
      </c>
      <c r="AA2398">
        <v>20.49</v>
      </c>
      <c r="AB2398">
        <v>0.23872771758126529</v>
      </c>
      <c r="AC2398" t="s">
        <v>4409</v>
      </c>
      <c r="AD2398" t="s">
        <v>5091</v>
      </c>
      <c r="AE2398" s="2">
        <v>45896</v>
      </c>
      <c r="AF2398">
        <v>2025</v>
      </c>
      <c r="AG2398" s="2">
        <v>45870</v>
      </c>
    </row>
    <row r="2399" spans="1:33" x14ac:dyDescent="0.25">
      <c r="A2399" t="s">
        <v>1348</v>
      </c>
      <c r="B2399" t="s">
        <v>1349</v>
      </c>
      <c r="C2399" t="s">
        <v>137</v>
      </c>
      <c r="D2399" t="s">
        <v>52</v>
      </c>
      <c r="E2399" t="s">
        <v>14</v>
      </c>
      <c r="F2399">
        <v>2</v>
      </c>
      <c r="G2399">
        <v>100.98</v>
      </c>
      <c r="H2399">
        <v>0</v>
      </c>
      <c r="I2399" t="s">
        <v>30</v>
      </c>
      <c r="J2399" t="s">
        <v>5039</v>
      </c>
      <c r="K2399" t="s">
        <v>4973</v>
      </c>
      <c r="L2399" t="s">
        <v>5033</v>
      </c>
      <c r="M2399">
        <v>65.34</v>
      </c>
      <c r="N2399" s="2">
        <v>45645</v>
      </c>
      <c r="O2399">
        <v>35</v>
      </c>
      <c r="P2399" t="s">
        <v>4030</v>
      </c>
      <c r="Q2399" t="s">
        <v>4024</v>
      </c>
      <c r="R2399" t="s">
        <v>4044</v>
      </c>
      <c r="S2399" t="s">
        <v>4036</v>
      </c>
      <c r="T2399" t="s">
        <v>5054</v>
      </c>
      <c r="U2399" t="s">
        <v>4060</v>
      </c>
      <c r="V2399" t="s">
        <v>4032</v>
      </c>
      <c r="W2399" t="s">
        <v>5055</v>
      </c>
      <c r="X2399" t="s">
        <v>5056</v>
      </c>
      <c r="Y2399">
        <v>201.96</v>
      </c>
      <c r="Z2399">
        <v>130.68</v>
      </c>
      <c r="AA2399">
        <v>71.28</v>
      </c>
      <c r="AB2399">
        <v>0.3529411764705882</v>
      </c>
      <c r="AC2399" t="s">
        <v>4238</v>
      </c>
      <c r="AD2399" t="s">
        <v>5053</v>
      </c>
      <c r="AE2399" s="2">
        <v>45888</v>
      </c>
      <c r="AF2399">
        <v>2025</v>
      </c>
      <c r="AG2399" s="2">
        <v>45870</v>
      </c>
    </row>
    <row r="2400" spans="1:33" x14ac:dyDescent="0.25">
      <c r="A2400" t="s">
        <v>3320</v>
      </c>
      <c r="B2400" t="s">
        <v>1204</v>
      </c>
      <c r="C2400" t="s">
        <v>18</v>
      </c>
      <c r="D2400" t="s">
        <v>24</v>
      </c>
      <c r="E2400" t="s">
        <v>14</v>
      </c>
      <c r="F2400">
        <v>3</v>
      </c>
      <c r="G2400">
        <v>100.98</v>
      </c>
      <c r="H2400">
        <v>0</v>
      </c>
      <c r="I2400" t="s">
        <v>30</v>
      </c>
      <c r="J2400" t="s">
        <v>5023</v>
      </c>
      <c r="K2400" t="s">
        <v>4973</v>
      </c>
      <c r="L2400" t="s">
        <v>5020</v>
      </c>
      <c r="M2400">
        <v>71.28</v>
      </c>
      <c r="N2400" s="2">
        <v>45269</v>
      </c>
      <c r="O2400">
        <v>55</v>
      </c>
      <c r="P2400" t="s">
        <v>4030</v>
      </c>
      <c r="Q2400" t="s">
        <v>4029</v>
      </c>
      <c r="R2400" t="s">
        <v>4050</v>
      </c>
      <c r="S2400" t="s">
        <v>4036</v>
      </c>
      <c r="T2400" t="s">
        <v>5085</v>
      </c>
      <c r="U2400" t="s">
        <v>4097</v>
      </c>
      <c r="V2400" t="s">
        <v>4071</v>
      </c>
      <c r="W2400" t="s">
        <v>5051</v>
      </c>
      <c r="X2400" t="s">
        <v>5087</v>
      </c>
      <c r="Y2400">
        <v>302.94</v>
      </c>
      <c r="Z2400">
        <v>213.84</v>
      </c>
      <c r="AA2400">
        <v>89.1</v>
      </c>
      <c r="AB2400">
        <v>0.29411764705882354</v>
      </c>
      <c r="AC2400" t="s">
        <v>4903</v>
      </c>
      <c r="AD2400" t="s">
        <v>5084</v>
      </c>
      <c r="AE2400" s="2">
        <v>46065</v>
      </c>
      <c r="AF2400">
        <v>2026</v>
      </c>
      <c r="AG2400" s="2">
        <v>46054</v>
      </c>
    </row>
    <row r="2401" spans="1:33" x14ac:dyDescent="0.25">
      <c r="A2401" t="s">
        <v>2784</v>
      </c>
      <c r="B2401" t="s">
        <v>1970</v>
      </c>
      <c r="C2401" t="s">
        <v>18</v>
      </c>
      <c r="D2401" t="s">
        <v>24</v>
      </c>
      <c r="E2401" t="s">
        <v>14</v>
      </c>
      <c r="F2401">
        <v>6</v>
      </c>
      <c r="G2401">
        <v>99.99</v>
      </c>
      <c r="H2401">
        <v>0.15</v>
      </c>
      <c r="I2401" t="s">
        <v>1258</v>
      </c>
      <c r="J2401" t="s">
        <v>5023</v>
      </c>
      <c r="K2401" t="s">
        <v>4973</v>
      </c>
      <c r="L2401" t="s">
        <v>5020</v>
      </c>
      <c r="M2401">
        <v>71.28</v>
      </c>
      <c r="N2401" s="2">
        <v>45455</v>
      </c>
      <c r="O2401">
        <v>71</v>
      </c>
      <c r="P2401" t="s">
        <v>5126</v>
      </c>
      <c r="Q2401" t="s">
        <v>4024</v>
      </c>
      <c r="R2401" t="s">
        <v>4067</v>
      </c>
      <c r="S2401" t="s">
        <v>4068</v>
      </c>
      <c r="T2401" t="s">
        <v>5085</v>
      </c>
      <c r="U2401" t="s">
        <v>4097</v>
      </c>
      <c r="V2401" t="s">
        <v>4071</v>
      </c>
      <c r="W2401" t="s">
        <v>5051</v>
      </c>
      <c r="X2401" t="s">
        <v>5087</v>
      </c>
      <c r="Y2401">
        <v>509.95</v>
      </c>
      <c r="Z2401">
        <v>427.68</v>
      </c>
      <c r="AA2401">
        <v>82.27</v>
      </c>
      <c r="AB2401">
        <v>0.16132954211197176</v>
      </c>
      <c r="AC2401" t="s">
        <v>4250</v>
      </c>
      <c r="AD2401" t="s">
        <v>5084</v>
      </c>
      <c r="AE2401" s="2">
        <v>46178</v>
      </c>
      <c r="AF2401">
        <v>2026</v>
      </c>
      <c r="AG2401" s="2">
        <v>46174</v>
      </c>
    </row>
    <row r="2402" spans="1:33" x14ac:dyDescent="0.25">
      <c r="A2402" t="s">
        <v>3068</v>
      </c>
      <c r="B2402" t="s">
        <v>2689</v>
      </c>
      <c r="C2402" t="s">
        <v>18</v>
      </c>
      <c r="D2402" t="s">
        <v>187</v>
      </c>
      <c r="E2402" t="s">
        <v>25</v>
      </c>
      <c r="F2402">
        <v>4</v>
      </c>
      <c r="G2402">
        <v>99.99</v>
      </c>
      <c r="H2402">
        <v>0</v>
      </c>
      <c r="I2402" t="s">
        <v>1258</v>
      </c>
      <c r="J2402" t="s">
        <v>5023</v>
      </c>
      <c r="K2402" t="s">
        <v>4973</v>
      </c>
      <c r="L2402" t="s">
        <v>5020</v>
      </c>
      <c r="M2402">
        <v>71.28</v>
      </c>
      <c r="N2402" s="2">
        <v>45636</v>
      </c>
      <c r="O2402">
        <v>56</v>
      </c>
      <c r="P2402" t="s">
        <v>4025</v>
      </c>
      <c r="Q2402" t="s">
        <v>4029</v>
      </c>
      <c r="R2402" t="s">
        <v>4044</v>
      </c>
      <c r="S2402" t="s">
        <v>4036</v>
      </c>
      <c r="T2402" t="s">
        <v>5099</v>
      </c>
      <c r="U2402" t="s">
        <v>4067</v>
      </c>
      <c r="V2402" t="s">
        <v>4068</v>
      </c>
      <c r="W2402" t="s">
        <v>5070</v>
      </c>
      <c r="X2402" t="s">
        <v>5113</v>
      </c>
      <c r="Y2402">
        <v>399.96</v>
      </c>
      <c r="Z2402">
        <v>285.12</v>
      </c>
      <c r="AA2402">
        <v>114.84</v>
      </c>
      <c r="AB2402">
        <v>0.28712871287128716</v>
      </c>
      <c r="AC2402" t="s">
        <v>4260</v>
      </c>
      <c r="AD2402" t="s">
        <v>5098</v>
      </c>
      <c r="AE2402" s="2">
        <v>45994</v>
      </c>
      <c r="AF2402">
        <v>2025</v>
      </c>
      <c r="AG2402" s="2">
        <v>45992</v>
      </c>
    </row>
    <row r="2403" spans="1:33" x14ac:dyDescent="0.25">
      <c r="A2403" t="s">
        <v>3701</v>
      </c>
      <c r="B2403" t="s">
        <v>1994</v>
      </c>
      <c r="C2403" t="s">
        <v>18</v>
      </c>
      <c r="D2403" t="s">
        <v>104</v>
      </c>
      <c r="E2403" t="s">
        <v>25</v>
      </c>
      <c r="F2403">
        <v>1</v>
      </c>
      <c r="G2403">
        <v>99.99</v>
      </c>
      <c r="H2403">
        <v>0.1</v>
      </c>
      <c r="I2403" t="s">
        <v>1258</v>
      </c>
      <c r="J2403" t="s">
        <v>5023</v>
      </c>
      <c r="K2403" t="s">
        <v>4973</v>
      </c>
      <c r="L2403" t="s">
        <v>5020</v>
      </c>
      <c r="M2403">
        <v>71.28</v>
      </c>
      <c r="N2403" s="2">
        <v>44951</v>
      </c>
      <c r="O2403">
        <v>69</v>
      </c>
      <c r="P2403" t="s">
        <v>4025</v>
      </c>
      <c r="Q2403" t="s">
        <v>4029</v>
      </c>
      <c r="R2403" t="s">
        <v>4141</v>
      </c>
      <c r="S2403" t="s">
        <v>4068</v>
      </c>
      <c r="T2403" t="s">
        <v>5073</v>
      </c>
      <c r="U2403" t="s">
        <v>4035</v>
      </c>
      <c r="V2403" t="s">
        <v>4036</v>
      </c>
      <c r="W2403" t="s">
        <v>5051</v>
      </c>
      <c r="X2403" t="s">
        <v>5074</v>
      </c>
      <c r="Y2403">
        <v>89.99</v>
      </c>
      <c r="Z2403">
        <v>71.28</v>
      </c>
      <c r="AA2403">
        <v>18.71</v>
      </c>
      <c r="AB2403">
        <v>0.20791199022113571</v>
      </c>
      <c r="AC2403" t="s">
        <v>4870</v>
      </c>
      <c r="AD2403" t="s">
        <v>5072</v>
      </c>
      <c r="AE2403" s="2">
        <v>45986</v>
      </c>
      <c r="AF2403">
        <v>2025</v>
      </c>
      <c r="AG2403" s="2">
        <v>45962</v>
      </c>
    </row>
    <row r="2404" spans="1:33" x14ac:dyDescent="0.25">
      <c r="A2404" t="s">
        <v>2753</v>
      </c>
      <c r="B2404" t="s">
        <v>1092</v>
      </c>
      <c r="C2404" t="s">
        <v>137</v>
      </c>
      <c r="D2404" t="s">
        <v>34</v>
      </c>
      <c r="E2404" t="s">
        <v>25</v>
      </c>
      <c r="F2404">
        <v>4</v>
      </c>
      <c r="G2404">
        <v>99.99</v>
      </c>
      <c r="H2404">
        <v>0.1</v>
      </c>
      <c r="I2404" t="s">
        <v>1258</v>
      </c>
      <c r="J2404" t="s">
        <v>5039</v>
      </c>
      <c r="K2404" t="s">
        <v>4973</v>
      </c>
      <c r="L2404" t="s">
        <v>5033</v>
      </c>
      <c r="M2404">
        <v>65.34</v>
      </c>
      <c r="N2404" s="2">
        <v>45305</v>
      </c>
      <c r="O2404">
        <v>51</v>
      </c>
      <c r="P2404" t="s">
        <v>4030</v>
      </c>
      <c r="Q2404" t="s">
        <v>4024</v>
      </c>
      <c r="R2404" t="s">
        <v>4044</v>
      </c>
      <c r="S2404" t="s">
        <v>4036</v>
      </c>
      <c r="T2404" t="s">
        <v>5079</v>
      </c>
      <c r="U2404" t="s">
        <v>4041</v>
      </c>
      <c r="V2404" t="s">
        <v>4036</v>
      </c>
      <c r="W2404" t="s">
        <v>5055</v>
      </c>
      <c r="X2404" t="s">
        <v>5080</v>
      </c>
      <c r="Y2404">
        <v>359.96</v>
      </c>
      <c r="Z2404">
        <v>261.36</v>
      </c>
      <c r="AA2404">
        <v>98.6</v>
      </c>
      <c r="AB2404">
        <v>0.27391932436937438</v>
      </c>
      <c r="AC2404" t="s">
        <v>4537</v>
      </c>
      <c r="AD2404" t="s">
        <v>5078</v>
      </c>
      <c r="AE2404" s="2">
        <v>46209</v>
      </c>
      <c r="AF2404">
        <v>2026</v>
      </c>
      <c r="AG2404" s="2">
        <v>46204</v>
      </c>
    </row>
    <row r="2405" spans="1:33" x14ac:dyDescent="0.25">
      <c r="A2405" t="s">
        <v>3357</v>
      </c>
      <c r="B2405" t="s">
        <v>3358</v>
      </c>
      <c r="C2405" t="s">
        <v>137</v>
      </c>
      <c r="D2405" t="s">
        <v>120</v>
      </c>
      <c r="E2405" t="s">
        <v>25</v>
      </c>
      <c r="F2405">
        <v>6</v>
      </c>
      <c r="G2405">
        <v>99.99</v>
      </c>
      <c r="H2405">
        <v>0.05</v>
      </c>
      <c r="I2405" t="s">
        <v>35</v>
      </c>
      <c r="J2405" t="s">
        <v>5039</v>
      </c>
      <c r="K2405" t="s">
        <v>4973</v>
      </c>
      <c r="L2405" t="s">
        <v>5033</v>
      </c>
      <c r="M2405">
        <v>65.34</v>
      </c>
      <c r="N2405" s="2">
        <v>45864</v>
      </c>
      <c r="O2405">
        <v>44</v>
      </c>
      <c r="P2405" t="s">
        <v>4025</v>
      </c>
      <c r="Q2405" t="s">
        <v>4029</v>
      </c>
      <c r="R2405" t="s">
        <v>4103</v>
      </c>
      <c r="S2405" t="s">
        <v>4032</v>
      </c>
      <c r="T2405" t="s">
        <v>5101</v>
      </c>
      <c r="U2405" t="s">
        <v>4026</v>
      </c>
      <c r="V2405" t="s">
        <v>4027</v>
      </c>
      <c r="W2405" t="s">
        <v>5051</v>
      </c>
      <c r="X2405" t="s">
        <v>5102</v>
      </c>
      <c r="Y2405">
        <v>569.94000000000005</v>
      </c>
      <c r="Z2405">
        <v>392.04</v>
      </c>
      <c r="AA2405">
        <v>177.9</v>
      </c>
      <c r="AB2405">
        <v>0.31213811980208439</v>
      </c>
      <c r="AC2405" t="s">
        <v>4491</v>
      </c>
      <c r="AD2405" t="s">
        <v>5127</v>
      </c>
      <c r="AE2405" s="2">
        <v>45936</v>
      </c>
      <c r="AF2405">
        <v>2025</v>
      </c>
      <c r="AG2405" s="2">
        <v>45931</v>
      </c>
    </row>
    <row r="2406" spans="1:33" x14ac:dyDescent="0.25">
      <c r="A2406" t="s">
        <v>1832</v>
      </c>
      <c r="B2406" t="s">
        <v>97</v>
      </c>
      <c r="C2406" t="s">
        <v>137</v>
      </c>
      <c r="D2406" t="s">
        <v>58</v>
      </c>
      <c r="E2406" t="s">
        <v>14</v>
      </c>
      <c r="F2406">
        <v>3</v>
      </c>
      <c r="G2406">
        <v>99.99</v>
      </c>
      <c r="H2406">
        <v>0.2</v>
      </c>
      <c r="I2406" t="s">
        <v>30</v>
      </c>
      <c r="J2406" t="s">
        <v>5039</v>
      </c>
      <c r="K2406" t="s">
        <v>4973</v>
      </c>
      <c r="L2406" t="s">
        <v>5033</v>
      </c>
      <c r="M2406">
        <v>65.34</v>
      </c>
      <c r="N2406" s="2">
        <v>46070</v>
      </c>
      <c r="O2406">
        <v>37</v>
      </c>
      <c r="P2406" t="s">
        <v>4025</v>
      </c>
      <c r="Q2406" t="s">
        <v>4024</v>
      </c>
      <c r="R2406" t="s">
        <v>4050</v>
      </c>
      <c r="S2406" t="s">
        <v>4036</v>
      </c>
      <c r="T2406" t="s">
        <v>5050</v>
      </c>
      <c r="U2406" t="s">
        <v>4060</v>
      </c>
      <c r="V2406" t="s">
        <v>4032</v>
      </c>
      <c r="W2406" t="s">
        <v>5051</v>
      </c>
      <c r="X2406" t="s">
        <v>5052</v>
      </c>
      <c r="Y2406">
        <v>239.98</v>
      </c>
      <c r="Z2406">
        <v>196.02</v>
      </c>
      <c r="AA2406">
        <v>43.96</v>
      </c>
      <c r="AB2406">
        <v>0.18318193182765233</v>
      </c>
      <c r="AC2406" t="s">
        <v>4292</v>
      </c>
      <c r="AD2406" t="s">
        <v>5049</v>
      </c>
      <c r="AE2406" s="2">
        <v>46010</v>
      </c>
      <c r="AF2406">
        <v>2025</v>
      </c>
      <c r="AG2406" s="2">
        <v>45992</v>
      </c>
    </row>
    <row r="2407" spans="1:33" x14ac:dyDescent="0.25">
      <c r="A2407" t="s">
        <v>2287</v>
      </c>
      <c r="B2407" t="s">
        <v>560</v>
      </c>
      <c r="C2407" t="s">
        <v>18</v>
      </c>
      <c r="D2407" t="s">
        <v>187</v>
      </c>
      <c r="E2407" t="s">
        <v>14</v>
      </c>
      <c r="F2407">
        <v>5</v>
      </c>
      <c r="G2407">
        <v>99.99</v>
      </c>
      <c r="H2407">
        <v>0.02</v>
      </c>
      <c r="I2407" t="s">
        <v>35</v>
      </c>
      <c r="J2407" t="s">
        <v>5023</v>
      </c>
      <c r="K2407" t="s">
        <v>4973</v>
      </c>
      <c r="L2407" t="s">
        <v>5020</v>
      </c>
      <c r="M2407">
        <v>71.28</v>
      </c>
      <c r="N2407" s="2">
        <v>44945</v>
      </c>
      <c r="O2407">
        <v>58</v>
      </c>
      <c r="P2407" t="s">
        <v>4025</v>
      </c>
      <c r="Q2407" t="s">
        <v>4029</v>
      </c>
      <c r="R2407" t="s">
        <v>4060</v>
      </c>
      <c r="S2407" t="s">
        <v>4032</v>
      </c>
      <c r="T2407" t="s">
        <v>5099</v>
      </c>
      <c r="U2407" t="s">
        <v>4067</v>
      </c>
      <c r="V2407" t="s">
        <v>4068</v>
      </c>
      <c r="W2407" t="s">
        <v>5070</v>
      </c>
      <c r="X2407" t="s">
        <v>5113</v>
      </c>
      <c r="Y2407">
        <v>489.95</v>
      </c>
      <c r="Z2407">
        <v>356.4</v>
      </c>
      <c r="AA2407">
        <v>133.55000000000001</v>
      </c>
      <c r="AB2407">
        <v>0.27257883457495669</v>
      </c>
      <c r="AC2407" t="s">
        <v>4871</v>
      </c>
      <c r="AD2407" t="s">
        <v>5098</v>
      </c>
      <c r="AE2407" s="2">
        <v>46127</v>
      </c>
      <c r="AF2407">
        <v>2026</v>
      </c>
      <c r="AG2407" s="2">
        <v>46113</v>
      </c>
    </row>
    <row r="2408" spans="1:33" x14ac:dyDescent="0.25">
      <c r="A2408" t="s">
        <v>1716</v>
      </c>
      <c r="B2408" t="s">
        <v>554</v>
      </c>
      <c r="C2408" t="s">
        <v>18</v>
      </c>
      <c r="D2408" t="s">
        <v>196</v>
      </c>
      <c r="E2408" t="s">
        <v>14</v>
      </c>
      <c r="F2408">
        <v>3</v>
      </c>
      <c r="G2408">
        <v>99.99</v>
      </c>
      <c r="H2408">
        <v>0</v>
      </c>
      <c r="I2408" t="s">
        <v>30</v>
      </c>
      <c r="J2408" t="s">
        <v>5023</v>
      </c>
      <c r="K2408" t="s">
        <v>4973</v>
      </c>
      <c r="L2408" t="s">
        <v>5020</v>
      </c>
      <c r="M2408">
        <v>71.28</v>
      </c>
      <c r="N2408" s="2">
        <v>46036</v>
      </c>
      <c r="O2408">
        <v>26</v>
      </c>
      <c r="P2408" t="s">
        <v>4052</v>
      </c>
      <c r="Q2408" t="s">
        <v>4024</v>
      </c>
      <c r="R2408" t="s">
        <v>4067</v>
      </c>
      <c r="S2408" t="s">
        <v>4068</v>
      </c>
      <c r="T2408" t="s">
        <v>5124</v>
      </c>
      <c r="U2408" t="s">
        <v>4039</v>
      </c>
      <c r="V2408" t="s">
        <v>4032</v>
      </c>
      <c r="W2408" t="s">
        <v>5070</v>
      </c>
      <c r="X2408" t="s">
        <v>5071</v>
      </c>
      <c r="Y2408">
        <v>299.97000000000003</v>
      </c>
      <c r="Z2408">
        <v>213.84</v>
      </c>
      <c r="AA2408">
        <v>86.13</v>
      </c>
      <c r="AB2408">
        <v>0.28712871287128711</v>
      </c>
      <c r="AC2408" t="s">
        <v>4493</v>
      </c>
      <c r="AD2408" t="s">
        <v>5068</v>
      </c>
      <c r="AE2408" s="2">
        <v>46086</v>
      </c>
      <c r="AF2408">
        <v>2026</v>
      </c>
      <c r="AG2408" s="2">
        <v>46082</v>
      </c>
    </row>
    <row r="2409" spans="1:33" x14ac:dyDescent="0.25">
      <c r="A2409" t="s">
        <v>2580</v>
      </c>
      <c r="B2409" t="s">
        <v>1206</v>
      </c>
      <c r="C2409" t="s">
        <v>18</v>
      </c>
      <c r="D2409" t="s">
        <v>101</v>
      </c>
      <c r="E2409" t="s">
        <v>14</v>
      </c>
      <c r="F2409">
        <v>3</v>
      </c>
      <c r="G2409">
        <v>99.99</v>
      </c>
      <c r="H2409">
        <v>0.1</v>
      </c>
      <c r="I2409" t="s">
        <v>15</v>
      </c>
      <c r="J2409" t="s">
        <v>5023</v>
      </c>
      <c r="K2409" t="s">
        <v>4973</v>
      </c>
      <c r="L2409" t="s">
        <v>5020</v>
      </c>
      <c r="M2409">
        <v>71.28</v>
      </c>
      <c r="N2409" s="2">
        <v>45917</v>
      </c>
      <c r="O2409">
        <v>37</v>
      </c>
      <c r="P2409" t="s">
        <v>4025</v>
      </c>
      <c r="Q2409" t="s">
        <v>4029</v>
      </c>
      <c r="R2409" t="s">
        <v>4143</v>
      </c>
      <c r="S2409" t="s">
        <v>4027</v>
      </c>
      <c r="T2409" t="s">
        <v>5082</v>
      </c>
      <c r="U2409" t="s">
        <v>4050</v>
      </c>
      <c r="V2409" t="s">
        <v>4036</v>
      </c>
      <c r="W2409" t="s">
        <v>5055</v>
      </c>
      <c r="X2409" t="s">
        <v>5083</v>
      </c>
      <c r="Y2409">
        <v>269.97000000000003</v>
      </c>
      <c r="Z2409">
        <v>213.84</v>
      </c>
      <c r="AA2409">
        <v>56.13</v>
      </c>
      <c r="AB2409">
        <v>0.20791199022113568</v>
      </c>
      <c r="AC2409" t="s">
        <v>4142</v>
      </c>
      <c r="AD2409" t="s">
        <v>5121</v>
      </c>
      <c r="AE2409" s="2">
        <v>45983</v>
      </c>
      <c r="AF2409">
        <v>2025</v>
      </c>
      <c r="AG2409" s="2">
        <v>45962</v>
      </c>
    </row>
    <row r="2410" spans="1:33" x14ac:dyDescent="0.25">
      <c r="A2410" t="s">
        <v>1682</v>
      </c>
      <c r="B2410" t="s">
        <v>73</v>
      </c>
      <c r="C2410" t="s">
        <v>137</v>
      </c>
      <c r="D2410" t="s">
        <v>196</v>
      </c>
      <c r="E2410" t="s">
        <v>25</v>
      </c>
      <c r="F2410">
        <v>2</v>
      </c>
      <c r="G2410">
        <v>99.99</v>
      </c>
      <c r="H2410">
        <v>0.15</v>
      </c>
      <c r="I2410" t="s">
        <v>15</v>
      </c>
      <c r="J2410" t="s">
        <v>5039</v>
      </c>
      <c r="K2410" t="s">
        <v>4973</v>
      </c>
      <c r="L2410" t="s">
        <v>5033</v>
      </c>
      <c r="M2410">
        <v>65.34</v>
      </c>
      <c r="N2410" s="2">
        <v>45410</v>
      </c>
      <c r="O2410">
        <v>24</v>
      </c>
      <c r="P2410" t="s">
        <v>4025</v>
      </c>
      <c r="Q2410" t="s">
        <v>4029</v>
      </c>
      <c r="R2410" t="s">
        <v>4165</v>
      </c>
      <c r="S2410" t="s">
        <v>4071</v>
      </c>
      <c r="T2410" t="s">
        <v>5124</v>
      </c>
      <c r="U2410" t="s">
        <v>4039</v>
      </c>
      <c r="V2410" t="s">
        <v>4032</v>
      </c>
      <c r="W2410" t="s">
        <v>5070</v>
      </c>
      <c r="X2410" t="s">
        <v>5071</v>
      </c>
      <c r="Y2410">
        <v>169.98</v>
      </c>
      <c r="Z2410">
        <v>130.68</v>
      </c>
      <c r="AA2410">
        <v>39.299999999999997</v>
      </c>
      <c r="AB2410">
        <v>0.23120367102012002</v>
      </c>
      <c r="AC2410" t="s">
        <v>4873</v>
      </c>
      <c r="AD2410" t="s">
        <v>5068</v>
      </c>
      <c r="AE2410" s="2">
        <v>46004</v>
      </c>
      <c r="AF2410">
        <v>2025</v>
      </c>
      <c r="AG2410" s="2">
        <v>45992</v>
      </c>
    </row>
    <row r="2411" spans="1:33" x14ac:dyDescent="0.25">
      <c r="A2411" t="s">
        <v>1510</v>
      </c>
      <c r="B2411" t="s">
        <v>385</v>
      </c>
      <c r="C2411" t="s">
        <v>137</v>
      </c>
      <c r="D2411" t="s">
        <v>39</v>
      </c>
      <c r="E2411" t="s">
        <v>14</v>
      </c>
      <c r="F2411">
        <v>2</v>
      </c>
      <c r="G2411">
        <v>99.99</v>
      </c>
      <c r="H2411">
        <v>0.1</v>
      </c>
      <c r="I2411" t="s">
        <v>35</v>
      </c>
      <c r="J2411" t="s">
        <v>5039</v>
      </c>
      <c r="K2411" t="s">
        <v>4973</v>
      </c>
      <c r="L2411" t="s">
        <v>5033</v>
      </c>
      <c r="M2411">
        <v>65.34</v>
      </c>
      <c r="N2411" s="2">
        <v>45012</v>
      </c>
      <c r="O2411">
        <v>41</v>
      </c>
      <c r="P2411" t="s">
        <v>4025</v>
      </c>
      <c r="Q2411" t="s">
        <v>4024</v>
      </c>
      <c r="R2411" t="s">
        <v>4031</v>
      </c>
      <c r="S2411" t="s">
        <v>4032</v>
      </c>
      <c r="T2411" t="s">
        <v>5097</v>
      </c>
      <c r="U2411" t="s">
        <v>4141</v>
      </c>
      <c r="V2411" t="s">
        <v>4068</v>
      </c>
      <c r="W2411" t="s">
        <v>5055</v>
      </c>
      <c r="X2411" t="s">
        <v>4948</v>
      </c>
      <c r="Y2411">
        <v>179.98</v>
      </c>
      <c r="Z2411">
        <v>130.68</v>
      </c>
      <c r="AA2411">
        <v>49.3</v>
      </c>
      <c r="AB2411">
        <v>0.27391932436937438</v>
      </c>
      <c r="AC2411" t="s">
        <v>4197</v>
      </c>
      <c r="AD2411" t="s">
        <v>5128</v>
      </c>
      <c r="AE2411" s="2">
        <v>45939</v>
      </c>
      <c r="AF2411">
        <v>2025</v>
      </c>
      <c r="AG2411" s="2">
        <v>45931</v>
      </c>
    </row>
    <row r="2412" spans="1:33" x14ac:dyDescent="0.25">
      <c r="A2412" t="s">
        <v>3311</v>
      </c>
      <c r="B2412" t="s">
        <v>494</v>
      </c>
      <c r="C2412" t="s">
        <v>18</v>
      </c>
      <c r="D2412" t="s">
        <v>120</v>
      </c>
      <c r="E2412" t="s">
        <v>25</v>
      </c>
      <c r="F2412">
        <v>3</v>
      </c>
      <c r="G2412">
        <v>99.99</v>
      </c>
      <c r="H2412">
        <v>0.05</v>
      </c>
      <c r="I2412" t="s">
        <v>20</v>
      </c>
      <c r="J2412" t="s">
        <v>5023</v>
      </c>
      <c r="K2412" t="s">
        <v>4973</v>
      </c>
      <c r="L2412" t="s">
        <v>5020</v>
      </c>
      <c r="M2412">
        <v>71.28</v>
      </c>
      <c r="N2412" s="2">
        <v>45040</v>
      </c>
      <c r="O2412">
        <v>27</v>
      </c>
      <c r="P2412" t="s">
        <v>4025</v>
      </c>
      <c r="Q2412" t="s">
        <v>4029</v>
      </c>
      <c r="R2412" t="s">
        <v>4087</v>
      </c>
      <c r="S2412" t="s">
        <v>4036</v>
      </c>
      <c r="T2412" t="s">
        <v>5101</v>
      </c>
      <c r="U2412" t="s">
        <v>4026</v>
      </c>
      <c r="V2412" t="s">
        <v>4027</v>
      </c>
      <c r="W2412" t="s">
        <v>5051</v>
      </c>
      <c r="X2412" t="s">
        <v>5102</v>
      </c>
      <c r="Y2412">
        <v>284.97000000000003</v>
      </c>
      <c r="Z2412">
        <v>213.84</v>
      </c>
      <c r="AA2412">
        <v>71.13</v>
      </c>
      <c r="AB2412">
        <v>0.24960522160227389</v>
      </c>
      <c r="AC2412" t="s">
        <v>4911</v>
      </c>
      <c r="AD2412" t="s">
        <v>5127</v>
      </c>
      <c r="AE2412" s="2">
        <v>46042</v>
      </c>
      <c r="AF2412">
        <v>2026</v>
      </c>
      <c r="AG2412" s="2">
        <v>46023</v>
      </c>
    </row>
    <row r="2413" spans="1:33" x14ac:dyDescent="0.25">
      <c r="A2413" t="s">
        <v>3130</v>
      </c>
      <c r="B2413" t="s">
        <v>1575</v>
      </c>
      <c r="C2413" t="s">
        <v>137</v>
      </c>
      <c r="D2413" t="s">
        <v>226</v>
      </c>
      <c r="E2413" t="s">
        <v>14</v>
      </c>
      <c r="F2413">
        <v>1</v>
      </c>
      <c r="G2413">
        <v>99.99</v>
      </c>
      <c r="H2413">
        <v>0.05</v>
      </c>
      <c r="I2413" t="s">
        <v>20</v>
      </c>
      <c r="J2413" t="s">
        <v>5039</v>
      </c>
      <c r="K2413" t="s">
        <v>4973</v>
      </c>
      <c r="L2413" t="s">
        <v>5033</v>
      </c>
      <c r="M2413">
        <v>65.34</v>
      </c>
      <c r="N2413" s="2">
        <v>46219</v>
      </c>
      <c r="O2413">
        <v>44</v>
      </c>
      <c r="P2413" t="s">
        <v>4025</v>
      </c>
      <c r="Q2413" t="s">
        <v>4024</v>
      </c>
      <c r="R2413" t="s">
        <v>4097</v>
      </c>
      <c r="S2413" t="s">
        <v>4071</v>
      </c>
      <c r="T2413" t="s">
        <v>5062</v>
      </c>
      <c r="U2413" t="s">
        <v>4055</v>
      </c>
      <c r="V2413" t="s">
        <v>4032</v>
      </c>
      <c r="W2413" t="s">
        <v>5055</v>
      </c>
      <c r="X2413" t="s">
        <v>5063</v>
      </c>
      <c r="Y2413">
        <v>94.99</v>
      </c>
      <c r="Z2413">
        <v>65.34</v>
      </c>
      <c r="AA2413">
        <v>29.65</v>
      </c>
      <c r="AB2413">
        <v>0.31213811980208445</v>
      </c>
      <c r="AC2413" t="s">
        <v>4759</v>
      </c>
      <c r="AD2413" t="s">
        <v>5123</v>
      </c>
      <c r="AE2413" s="2">
        <v>46178</v>
      </c>
      <c r="AF2413">
        <v>2026</v>
      </c>
      <c r="AG2413" s="2">
        <v>46174</v>
      </c>
    </row>
    <row r="2414" spans="1:33" x14ac:dyDescent="0.25">
      <c r="A2414" t="s">
        <v>3338</v>
      </c>
      <c r="B2414" t="s">
        <v>1204</v>
      </c>
      <c r="C2414" t="s">
        <v>137</v>
      </c>
      <c r="D2414" t="s">
        <v>120</v>
      </c>
      <c r="E2414" t="s">
        <v>25</v>
      </c>
      <c r="F2414">
        <v>2</v>
      </c>
      <c r="G2414">
        <v>99</v>
      </c>
      <c r="H2414">
        <v>0.15</v>
      </c>
      <c r="I2414" t="s">
        <v>1258</v>
      </c>
      <c r="J2414" t="s">
        <v>5039</v>
      </c>
      <c r="K2414" t="s">
        <v>4973</v>
      </c>
      <c r="L2414" t="s">
        <v>5033</v>
      </c>
      <c r="M2414">
        <v>65.34</v>
      </c>
      <c r="N2414" s="2">
        <v>45269</v>
      </c>
      <c r="O2414">
        <v>55</v>
      </c>
      <c r="P2414" t="s">
        <v>4030</v>
      </c>
      <c r="Q2414" t="s">
        <v>4029</v>
      </c>
      <c r="R2414" t="s">
        <v>4050</v>
      </c>
      <c r="S2414" t="s">
        <v>4036</v>
      </c>
      <c r="T2414" t="s">
        <v>5101</v>
      </c>
      <c r="U2414" t="s">
        <v>4026</v>
      </c>
      <c r="V2414" t="s">
        <v>4027</v>
      </c>
      <c r="W2414" t="s">
        <v>5051</v>
      </c>
      <c r="X2414" t="s">
        <v>5102</v>
      </c>
      <c r="Y2414">
        <v>168.3</v>
      </c>
      <c r="Z2414">
        <v>130.68</v>
      </c>
      <c r="AA2414">
        <v>37.619999999999997</v>
      </c>
      <c r="AB2414">
        <v>0.22352941176470587</v>
      </c>
      <c r="AC2414" t="s">
        <v>4903</v>
      </c>
      <c r="AD2414" t="s">
        <v>5127</v>
      </c>
      <c r="AE2414" s="2">
        <v>46113</v>
      </c>
      <c r="AF2414">
        <v>2026</v>
      </c>
      <c r="AG2414" s="2">
        <v>46113</v>
      </c>
    </row>
    <row r="2415" spans="1:33" x14ac:dyDescent="0.25">
      <c r="A2415" t="s">
        <v>16</v>
      </c>
      <c r="B2415" t="s">
        <v>17</v>
      </c>
      <c r="C2415" t="s">
        <v>18</v>
      </c>
      <c r="D2415" t="s">
        <v>19</v>
      </c>
      <c r="E2415" t="s">
        <v>14</v>
      </c>
      <c r="F2415">
        <v>3</v>
      </c>
      <c r="G2415">
        <v>99</v>
      </c>
      <c r="H2415">
        <v>0.1</v>
      </c>
      <c r="I2415" t="s">
        <v>20</v>
      </c>
      <c r="J2415" t="s">
        <v>5023</v>
      </c>
      <c r="K2415" t="s">
        <v>4973</v>
      </c>
      <c r="L2415" t="s">
        <v>5020</v>
      </c>
      <c r="M2415">
        <v>71.28</v>
      </c>
      <c r="N2415" s="2">
        <v>45848</v>
      </c>
      <c r="O2415">
        <v>34</v>
      </c>
      <c r="P2415" t="s">
        <v>4025</v>
      </c>
      <c r="Q2415" t="s">
        <v>4024</v>
      </c>
      <c r="R2415" t="s">
        <v>4046</v>
      </c>
      <c r="S2415" t="s">
        <v>4032</v>
      </c>
      <c r="T2415" t="s">
        <v>5058</v>
      </c>
      <c r="U2415" t="s">
        <v>4055</v>
      </c>
      <c r="V2415" t="s">
        <v>4032</v>
      </c>
      <c r="W2415" t="s">
        <v>5051</v>
      </c>
      <c r="X2415" t="s">
        <v>5060</v>
      </c>
      <c r="Y2415">
        <v>267.3</v>
      </c>
      <c r="Z2415">
        <v>213.84</v>
      </c>
      <c r="AA2415">
        <v>53.46</v>
      </c>
      <c r="AB2415">
        <v>0.19999999999999998</v>
      </c>
      <c r="AC2415" t="s">
        <v>4107</v>
      </c>
      <c r="AD2415" t="s">
        <v>5057</v>
      </c>
      <c r="AE2415" s="2">
        <v>46174</v>
      </c>
      <c r="AF2415">
        <v>2026</v>
      </c>
      <c r="AG2415" s="2">
        <v>46174</v>
      </c>
    </row>
    <row r="2416" spans="1:33" x14ac:dyDescent="0.25">
      <c r="A2416" t="s">
        <v>1588</v>
      </c>
      <c r="B2416" t="s">
        <v>1589</v>
      </c>
      <c r="C2416" t="s">
        <v>137</v>
      </c>
      <c r="D2416" t="s">
        <v>44</v>
      </c>
      <c r="E2416" t="s">
        <v>25</v>
      </c>
      <c r="F2416">
        <v>2</v>
      </c>
      <c r="G2416">
        <v>99</v>
      </c>
      <c r="H2416">
        <v>0.02</v>
      </c>
      <c r="I2416" t="s">
        <v>35</v>
      </c>
      <c r="J2416" t="s">
        <v>5039</v>
      </c>
      <c r="K2416" t="s">
        <v>4973</v>
      </c>
      <c r="L2416" t="s">
        <v>5033</v>
      </c>
      <c r="M2416">
        <v>65.34</v>
      </c>
      <c r="N2416" s="2">
        <v>44994</v>
      </c>
      <c r="O2416">
        <v>71</v>
      </c>
      <c r="P2416" t="s">
        <v>4030</v>
      </c>
      <c r="Q2416" t="s">
        <v>4024</v>
      </c>
      <c r="R2416" t="s">
        <v>4074</v>
      </c>
      <c r="S2416" t="s">
        <v>4071</v>
      </c>
      <c r="T2416" t="s">
        <v>5065</v>
      </c>
      <c r="U2416" t="s">
        <v>4046</v>
      </c>
      <c r="V2416" t="s">
        <v>4032</v>
      </c>
      <c r="W2416" t="s">
        <v>5055</v>
      </c>
      <c r="X2416" t="s">
        <v>5067</v>
      </c>
      <c r="Y2416">
        <v>194.04</v>
      </c>
      <c r="Z2416">
        <v>130.68</v>
      </c>
      <c r="AA2416">
        <v>63.36</v>
      </c>
      <c r="AB2416">
        <v>0.32653061224489799</v>
      </c>
      <c r="AC2416" t="s">
        <v>4219</v>
      </c>
      <c r="AD2416" t="s">
        <v>5064</v>
      </c>
      <c r="AE2416" s="2">
        <v>45983</v>
      </c>
      <c r="AF2416">
        <v>2025</v>
      </c>
      <c r="AG2416" s="2">
        <v>45962</v>
      </c>
    </row>
    <row r="2417" spans="1:33" x14ac:dyDescent="0.25">
      <c r="A2417" t="s">
        <v>739</v>
      </c>
      <c r="B2417" t="s">
        <v>740</v>
      </c>
      <c r="C2417" t="s">
        <v>18</v>
      </c>
      <c r="D2417" t="s">
        <v>196</v>
      </c>
      <c r="E2417" t="s">
        <v>14</v>
      </c>
      <c r="F2417">
        <v>6</v>
      </c>
      <c r="G2417">
        <v>99</v>
      </c>
      <c r="H2417">
        <v>0</v>
      </c>
      <c r="I2417" t="s">
        <v>35</v>
      </c>
      <c r="J2417" t="s">
        <v>5023</v>
      </c>
      <c r="K2417" t="s">
        <v>4973</v>
      </c>
      <c r="L2417" t="s">
        <v>5020</v>
      </c>
      <c r="M2417">
        <v>71.28</v>
      </c>
      <c r="N2417" s="2">
        <v>44967</v>
      </c>
      <c r="O2417">
        <v>22</v>
      </c>
      <c r="P2417" t="s">
        <v>4025</v>
      </c>
      <c r="Q2417" t="s">
        <v>4029</v>
      </c>
      <c r="R2417" t="s">
        <v>4039</v>
      </c>
      <c r="S2417" t="s">
        <v>4032</v>
      </c>
      <c r="T2417" t="s">
        <v>5124</v>
      </c>
      <c r="U2417" t="s">
        <v>4039</v>
      </c>
      <c r="V2417" t="s">
        <v>4032</v>
      </c>
      <c r="W2417" t="s">
        <v>5070</v>
      </c>
      <c r="X2417" t="s">
        <v>5071</v>
      </c>
      <c r="Y2417">
        <v>594</v>
      </c>
      <c r="Z2417">
        <v>427.68</v>
      </c>
      <c r="AA2417">
        <v>166.32</v>
      </c>
      <c r="AB2417">
        <v>0.27999999999999997</v>
      </c>
      <c r="AC2417" t="s">
        <v>4597</v>
      </c>
      <c r="AD2417" t="s">
        <v>5068</v>
      </c>
      <c r="AE2417" s="2">
        <v>46050</v>
      </c>
      <c r="AF2417">
        <v>2026</v>
      </c>
      <c r="AG2417" s="2">
        <v>46023</v>
      </c>
    </row>
    <row r="2418" spans="1:33" x14ac:dyDescent="0.25">
      <c r="A2418" t="s">
        <v>997</v>
      </c>
      <c r="B2418" t="s">
        <v>998</v>
      </c>
      <c r="C2418" t="s">
        <v>18</v>
      </c>
      <c r="D2418" t="s">
        <v>34</v>
      </c>
      <c r="E2418" t="s">
        <v>25</v>
      </c>
      <c r="F2418">
        <v>2</v>
      </c>
      <c r="G2418">
        <v>99</v>
      </c>
      <c r="H2418">
        <v>0.1</v>
      </c>
      <c r="I2418" t="s">
        <v>35</v>
      </c>
      <c r="J2418" t="s">
        <v>5023</v>
      </c>
      <c r="K2418" t="s">
        <v>4973</v>
      </c>
      <c r="L2418" t="s">
        <v>5020</v>
      </c>
      <c r="M2418">
        <v>71.28</v>
      </c>
      <c r="N2418" s="2">
        <v>44930</v>
      </c>
      <c r="O2418">
        <v>25</v>
      </c>
      <c r="P2418" t="s">
        <v>4025</v>
      </c>
      <c r="Q2418" t="s">
        <v>4024</v>
      </c>
      <c r="R2418" t="s">
        <v>4085</v>
      </c>
      <c r="S2418" t="s">
        <v>4036</v>
      </c>
      <c r="T2418" t="s">
        <v>5079</v>
      </c>
      <c r="U2418" t="s">
        <v>4041</v>
      </c>
      <c r="V2418" t="s">
        <v>4036</v>
      </c>
      <c r="W2418" t="s">
        <v>5055</v>
      </c>
      <c r="X2418" t="s">
        <v>5080</v>
      </c>
      <c r="Y2418">
        <v>178.2</v>
      </c>
      <c r="Z2418">
        <v>142.56</v>
      </c>
      <c r="AA2418">
        <v>35.64</v>
      </c>
      <c r="AB2418">
        <v>0.2</v>
      </c>
      <c r="AC2418" t="s">
        <v>4574</v>
      </c>
      <c r="AD2418" t="s">
        <v>5078</v>
      </c>
      <c r="AE2418" s="2">
        <v>46053</v>
      </c>
      <c r="AF2418">
        <v>2026</v>
      </c>
      <c r="AG2418" s="2">
        <v>46023</v>
      </c>
    </row>
    <row r="2419" spans="1:33" x14ac:dyDescent="0.25">
      <c r="A2419" t="s">
        <v>3012</v>
      </c>
      <c r="B2419" t="s">
        <v>834</v>
      </c>
      <c r="C2419" t="s">
        <v>18</v>
      </c>
      <c r="D2419" t="s">
        <v>58</v>
      </c>
      <c r="E2419" t="s">
        <v>25</v>
      </c>
      <c r="F2419">
        <v>1</v>
      </c>
      <c r="G2419">
        <v>99</v>
      </c>
      <c r="H2419">
        <v>0.05</v>
      </c>
      <c r="I2419" t="s">
        <v>1258</v>
      </c>
      <c r="J2419" t="s">
        <v>5023</v>
      </c>
      <c r="K2419" t="s">
        <v>4973</v>
      </c>
      <c r="L2419" t="s">
        <v>5020</v>
      </c>
      <c r="M2419">
        <v>71.28</v>
      </c>
      <c r="N2419" s="2">
        <v>45346</v>
      </c>
      <c r="O2419">
        <v>62</v>
      </c>
      <c r="P2419" t="s">
        <v>4025</v>
      </c>
      <c r="Q2419" t="s">
        <v>4024</v>
      </c>
      <c r="R2419" t="s">
        <v>4046</v>
      </c>
      <c r="S2419" t="s">
        <v>4032</v>
      </c>
      <c r="T2419" t="s">
        <v>5050</v>
      </c>
      <c r="U2419" t="s">
        <v>4060</v>
      </c>
      <c r="V2419" t="s">
        <v>4032</v>
      </c>
      <c r="W2419" t="s">
        <v>5051</v>
      </c>
      <c r="X2419" t="s">
        <v>5052</v>
      </c>
      <c r="Y2419">
        <v>94.05</v>
      </c>
      <c r="Z2419">
        <v>71.28</v>
      </c>
      <c r="AA2419">
        <v>22.77</v>
      </c>
      <c r="AB2419">
        <v>0.24210526315789474</v>
      </c>
      <c r="AC2419" t="s">
        <v>4693</v>
      </c>
      <c r="AD2419" t="s">
        <v>5049</v>
      </c>
      <c r="AE2419" s="2">
        <v>45974</v>
      </c>
      <c r="AF2419">
        <v>2025</v>
      </c>
      <c r="AG2419" s="2">
        <v>45962</v>
      </c>
    </row>
    <row r="2420" spans="1:33" x14ac:dyDescent="0.25">
      <c r="A2420" t="s">
        <v>2836</v>
      </c>
      <c r="B2420" t="s">
        <v>1600</v>
      </c>
      <c r="C2420" t="s">
        <v>18</v>
      </c>
      <c r="D2420" t="s">
        <v>120</v>
      </c>
      <c r="E2420" t="s">
        <v>25</v>
      </c>
      <c r="F2420">
        <v>3</v>
      </c>
      <c r="G2420">
        <v>99</v>
      </c>
      <c r="H2420">
        <v>0</v>
      </c>
      <c r="I2420" t="s">
        <v>30</v>
      </c>
      <c r="J2420" t="s">
        <v>5023</v>
      </c>
      <c r="K2420" t="s">
        <v>4973</v>
      </c>
      <c r="L2420" t="s">
        <v>5020</v>
      </c>
      <c r="M2420">
        <v>71.28</v>
      </c>
      <c r="N2420" s="2">
        <v>45081</v>
      </c>
      <c r="O2420">
        <v>70</v>
      </c>
      <c r="P2420" t="s">
        <v>4030</v>
      </c>
      <c r="Q2420" t="s">
        <v>4024</v>
      </c>
      <c r="R2420" t="s">
        <v>4044</v>
      </c>
      <c r="S2420" t="s">
        <v>4036</v>
      </c>
      <c r="T2420" t="s">
        <v>5101</v>
      </c>
      <c r="U2420" t="s">
        <v>4026</v>
      </c>
      <c r="V2420" t="s">
        <v>4027</v>
      </c>
      <c r="W2420" t="s">
        <v>5051</v>
      </c>
      <c r="X2420" t="s">
        <v>5102</v>
      </c>
      <c r="Y2420">
        <v>297</v>
      </c>
      <c r="Z2420">
        <v>213.84</v>
      </c>
      <c r="AA2420">
        <v>83.16</v>
      </c>
      <c r="AB2420">
        <v>0.27999999999999997</v>
      </c>
      <c r="AC2420" t="s">
        <v>4946</v>
      </c>
      <c r="AD2420" t="s">
        <v>5127</v>
      </c>
      <c r="AE2420" s="2">
        <v>46182</v>
      </c>
      <c r="AF2420">
        <v>2026</v>
      </c>
      <c r="AG2420" s="2">
        <v>46174</v>
      </c>
    </row>
    <row r="2421" spans="1:33" x14ac:dyDescent="0.25">
      <c r="A2421" t="s">
        <v>1340</v>
      </c>
      <c r="B2421" t="s">
        <v>1341</v>
      </c>
      <c r="C2421" t="s">
        <v>18</v>
      </c>
      <c r="D2421" t="s">
        <v>34</v>
      </c>
      <c r="E2421" t="s">
        <v>25</v>
      </c>
      <c r="F2421">
        <v>2</v>
      </c>
      <c r="G2421">
        <v>99</v>
      </c>
      <c r="H2421">
        <v>0.2</v>
      </c>
      <c r="I2421" t="s">
        <v>15</v>
      </c>
      <c r="J2421" t="s">
        <v>5023</v>
      </c>
      <c r="K2421" t="s">
        <v>4973</v>
      </c>
      <c r="L2421" t="s">
        <v>5020</v>
      </c>
      <c r="M2421">
        <v>71.28</v>
      </c>
      <c r="N2421" s="2">
        <v>45552</v>
      </c>
      <c r="O2421">
        <v>30</v>
      </c>
      <c r="P2421" t="s">
        <v>4025</v>
      </c>
      <c r="Q2421" t="s">
        <v>4029</v>
      </c>
      <c r="R2421" t="s">
        <v>4039</v>
      </c>
      <c r="S2421" t="s">
        <v>4032</v>
      </c>
      <c r="T2421" t="s">
        <v>5079</v>
      </c>
      <c r="U2421" t="s">
        <v>4041</v>
      </c>
      <c r="V2421" t="s">
        <v>4036</v>
      </c>
      <c r="W2421" t="s">
        <v>5055</v>
      </c>
      <c r="X2421" t="s">
        <v>5080</v>
      </c>
      <c r="Y2421">
        <v>158.4</v>
      </c>
      <c r="Z2421">
        <v>142.56</v>
      </c>
      <c r="AA2421">
        <v>15.84</v>
      </c>
      <c r="AB2421">
        <v>9.9999999999999992E-2</v>
      </c>
      <c r="AC2421" t="s">
        <v>4037</v>
      </c>
      <c r="AD2421" t="s">
        <v>5078</v>
      </c>
      <c r="AE2421" s="2">
        <v>45973</v>
      </c>
      <c r="AF2421">
        <v>2025</v>
      </c>
      <c r="AG2421" s="2">
        <v>45962</v>
      </c>
    </row>
    <row r="2422" spans="1:33" x14ac:dyDescent="0.25">
      <c r="A2422" t="s">
        <v>3317</v>
      </c>
      <c r="B2422" t="s">
        <v>2863</v>
      </c>
      <c r="C2422" t="s">
        <v>137</v>
      </c>
      <c r="D2422" t="s">
        <v>44</v>
      </c>
      <c r="E2422" t="s">
        <v>25</v>
      </c>
      <c r="F2422">
        <v>2</v>
      </c>
      <c r="G2422">
        <v>99</v>
      </c>
      <c r="H2422">
        <v>0.02</v>
      </c>
      <c r="I2422" t="s">
        <v>1258</v>
      </c>
      <c r="J2422" t="s">
        <v>5039</v>
      </c>
      <c r="K2422" t="s">
        <v>4973</v>
      </c>
      <c r="L2422" t="s">
        <v>5033</v>
      </c>
      <c r="M2422">
        <v>65.34</v>
      </c>
      <c r="N2422" s="2">
        <v>45984</v>
      </c>
      <c r="O2422">
        <v>63</v>
      </c>
      <c r="P2422" t="s">
        <v>4052</v>
      </c>
      <c r="Q2422" t="s">
        <v>4024</v>
      </c>
      <c r="R2422" t="s">
        <v>4089</v>
      </c>
      <c r="S2422" t="s">
        <v>4068</v>
      </c>
      <c r="T2422" t="s">
        <v>5065</v>
      </c>
      <c r="U2422" t="s">
        <v>4046</v>
      </c>
      <c r="V2422" t="s">
        <v>4032</v>
      </c>
      <c r="W2422" t="s">
        <v>5055</v>
      </c>
      <c r="X2422" t="s">
        <v>5067</v>
      </c>
      <c r="Y2422">
        <v>194.04</v>
      </c>
      <c r="Z2422">
        <v>130.68</v>
      </c>
      <c r="AA2422">
        <v>63.36</v>
      </c>
      <c r="AB2422">
        <v>0.32653061224489799</v>
      </c>
      <c r="AC2422" t="s">
        <v>4892</v>
      </c>
      <c r="AD2422" t="s">
        <v>5064</v>
      </c>
      <c r="AE2422" s="2">
        <v>46124</v>
      </c>
      <c r="AF2422">
        <v>2026</v>
      </c>
      <c r="AG2422" s="2">
        <v>46113</v>
      </c>
    </row>
    <row r="2423" spans="1:33" x14ac:dyDescent="0.25">
      <c r="A2423" t="s">
        <v>3739</v>
      </c>
      <c r="B2423" t="s">
        <v>122</v>
      </c>
      <c r="C2423" t="s">
        <v>18</v>
      </c>
      <c r="D2423" t="s">
        <v>196</v>
      </c>
      <c r="E2423" t="s">
        <v>14</v>
      </c>
      <c r="F2423">
        <v>2</v>
      </c>
      <c r="G2423">
        <v>99</v>
      </c>
      <c r="H2423">
        <v>0</v>
      </c>
      <c r="I2423" t="s">
        <v>15</v>
      </c>
      <c r="J2423" t="s">
        <v>5023</v>
      </c>
      <c r="K2423" t="s">
        <v>4973</v>
      </c>
      <c r="L2423" t="s">
        <v>5020</v>
      </c>
      <c r="M2423">
        <v>71.28</v>
      </c>
      <c r="N2423" s="2">
        <v>45878</v>
      </c>
      <c r="O2423">
        <v>45</v>
      </c>
      <c r="P2423" t="s">
        <v>4030</v>
      </c>
      <c r="Q2423" t="s">
        <v>4024</v>
      </c>
      <c r="R2423" t="s">
        <v>4097</v>
      </c>
      <c r="S2423" t="s">
        <v>4071</v>
      </c>
      <c r="T2423" t="s">
        <v>5124</v>
      </c>
      <c r="U2423" t="s">
        <v>4039</v>
      </c>
      <c r="V2423" t="s">
        <v>4032</v>
      </c>
      <c r="W2423" t="s">
        <v>5070</v>
      </c>
      <c r="X2423" t="s">
        <v>5071</v>
      </c>
      <c r="Y2423">
        <v>198</v>
      </c>
      <c r="Z2423">
        <v>142.56</v>
      </c>
      <c r="AA2423">
        <v>55.44</v>
      </c>
      <c r="AB2423">
        <v>0.27999999999999997</v>
      </c>
      <c r="AC2423" t="s">
        <v>4561</v>
      </c>
      <c r="AD2423" t="s">
        <v>5068</v>
      </c>
      <c r="AE2423" s="2">
        <v>46159</v>
      </c>
      <c r="AF2423">
        <v>2026</v>
      </c>
      <c r="AG2423" s="2">
        <v>46143</v>
      </c>
    </row>
    <row r="2424" spans="1:33" x14ac:dyDescent="0.25">
      <c r="A2424" t="s">
        <v>2597</v>
      </c>
      <c r="B2424" t="s">
        <v>1957</v>
      </c>
      <c r="C2424" t="s">
        <v>137</v>
      </c>
      <c r="D2424" t="s">
        <v>196</v>
      </c>
      <c r="E2424" t="s">
        <v>14</v>
      </c>
      <c r="F2424">
        <v>2</v>
      </c>
      <c r="G2424">
        <v>99</v>
      </c>
      <c r="H2424">
        <v>0.02</v>
      </c>
      <c r="I2424" t="s">
        <v>35</v>
      </c>
      <c r="J2424" t="s">
        <v>5039</v>
      </c>
      <c r="K2424" t="s">
        <v>4973</v>
      </c>
      <c r="L2424" t="s">
        <v>5033</v>
      </c>
      <c r="M2424">
        <v>65.34</v>
      </c>
      <c r="N2424" s="2">
        <v>46006</v>
      </c>
      <c r="O2424">
        <v>53</v>
      </c>
      <c r="P2424" t="s">
        <v>4025</v>
      </c>
      <c r="Q2424" t="s">
        <v>4024</v>
      </c>
      <c r="R2424" t="s">
        <v>4060</v>
      </c>
      <c r="S2424" t="s">
        <v>4032</v>
      </c>
      <c r="T2424" t="s">
        <v>5124</v>
      </c>
      <c r="U2424" t="s">
        <v>4039</v>
      </c>
      <c r="V2424" t="s">
        <v>4032</v>
      </c>
      <c r="W2424" t="s">
        <v>5070</v>
      </c>
      <c r="X2424" t="s">
        <v>5071</v>
      </c>
      <c r="Y2424">
        <v>194.04</v>
      </c>
      <c r="Z2424">
        <v>130.68</v>
      </c>
      <c r="AA2424">
        <v>63.36</v>
      </c>
      <c r="AB2424">
        <v>0.32653061224489799</v>
      </c>
      <c r="AC2424" t="s">
        <v>4293</v>
      </c>
      <c r="AD2424" t="s">
        <v>5068</v>
      </c>
      <c r="AE2424" s="2">
        <v>46131</v>
      </c>
      <c r="AF2424">
        <v>2026</v>
      </c>
      <c r="AG2424" s="2">
        <v>46113</v>
      </c>
    </row>
    <row r="2425" spans="1:33" x14ac:dyDescent="0.25">
      <c r="A2425" t="s">
        <v>3743</v>
      </c>
      <c r="B2425" t="s">
        <v>292</v>
      </c>
      <c r="C2425" t="s">
        <v>137</v>
      </c>
      <c r="D2425" t="s">
        <v>24</v>
      </c>
      <c r="E2425" t="s">
        <v>14</v>
      </c>
      <c r="F2425">
        <v>6</v>
      </c>
      <c r="G2425">
        <v>98.01</v>
      </c>
      <c r="H2425">
        <v>0.1</v>
      </c>
      <c r="I2425" t="s">
        <v>15</v>
      </c>
      <c r="J2425" t="s">
        <v>5039</v>
      </c>
      <c r="K2425" t="s">
        <v>4973</v>
      </c>
      <c r="L2425" t="s">
        <v>5033</v>
      </c>
      <c r="M2425">
        <v>65.34</v>
      </c>
      <c r="N2425" s="2">
        <v>46044</v>
      </c>
      <c r="O2425">
        <v>69</v>
      </c>
      <c r="P2425" t="s">
        <v>4052</v>
      </c>
      <c r="Q2425" t="s">
        <v>4024</v>
      </c>
      <c r="R2425" t="s">
        <v>4031</v>
      </c>
      <c r="S2425" t="s">
        <v>4032</v>
      </c>
      <c r="T2425" t="s">
        <v>5085</v>
      </c>
      <c r="U2425" t="s">
        <v>4097</v>
      </c>
      <c r="V2425" t="s">
        <v>4071</v>
      </c>
      <c r="W2425" t="s">
        <v>5051</v>
      </c>
      <c r="X2425" t="s">
        <v>5087</v>
      </c>
      <c r="Y2425">
        <v>529.25</v>
      </c>
      <c r="Z2425">
        <v>392.04</v>
      </c>
      <c r="AA2425">
        <v>137.21</v>
      </c>
      <c r="AB2425">
        <v>0.25925366084081247</v>
      </c>
      <c r="AC2425" t="s">
        <v>4162</v>
      </c>
      <c r="AD2425" t="s">
        <v>5084</v>
      </c>
      <c r="AE2425" s="2">
        <v>45990</v>
      </c>
      <c r="AF2425">
        <v>2025</v>
      </c>
      <c r="AG2425" s="2">
        <v>45962</v>
      </c>
    </row>
    <row r="2426" spans="1:33" x14ac:dyDescent="0.25">
      <c r="A2426" t="s">
        <v>347</v>
      </c>
      <c r="B2426" t="s">
        <v>348</v>
      </c>
      <c r="C2426" t="s">
        <v>18</v>
      </c>
      <c r="D2426" t="s">
        <v>52</v>
      </c>
      <c r="E2426" t="s">
        <v>14</v>
      </c>
      <c r="F2426">
        <v>2</v>
      </c>
      <c r="G2426">
        <v>98.01</v>
      </c>
      <c r="H2426">
        <v>0</v>
      </c>
      <c r="I2426" t="s">
        <v>30</v>
      </c>
      <c r="J2426" t="s">
        <v>5023</v>
      </c>
      <c r="K2426" t="s">
        <v>4973</v>
      </c>
      <c r="L2426" t="s">
        <v>5020</v>
      </c>
      <c r="M2426">
        <v>71.28</v>
      </c>
      <c r="N2426" s="2">
        <v>45957</v>
      </c>
      <c r="O2426">
        <v>24</v>
      </c>
      <c r="P2426" t="s">
        <v>4025</v>
      </c>
      <c r="Q2426" t="s">
        <v>4029</v>
      </c>
      <c r="R2426" t="s">
        <v>4074</v>
      </c>
      <c r="S2426" t="s">
        <v>4071</v>
      </c>
      <c r="T2426" t="s">
        <v>5054</v>
      </c>
      <c r="U2426" t="s">
        <v>4060</v>
      </c>
      <c r="V2426" t="s">
        <v>4032</v>
      </c>
      <c r="W2426" t="s">
        <v>5055</v>
      </c>
      <c r="X2426" t="s">
        <v>5056</v>
      </c>
      <c r="Y2426">
        <v>196.02</v>
      </c>
      <c r="Z2426">
        <v>142.56</v>
      </c>
      <c r="AA2426">
        <v>53.46</v>
      </c>
      <c r="AB2426">
        <v>0.27272727272727271</v>
      </c>
      <c r="AC2426" t="s">
        <v>4326</v>
      </c>
      <c r="AD2426" t="s">
        <v>5053</v>
      </c>
      <c r="AE2426" s="2">
        <v>46127</v>
      </c>
      <c r="AF2426">
        <v>2026</v>
      </c>
      <c r="AG2426" s="2">
        <v>46113</v>
      </c>
    </row>
    <row r="2427" spans="1:33" x14ac:dyDescent="0.25">
      <c r="A2427" t="s">
        <v>830</v>
      </c>
      <c r="B2427" t="s">
        <v>831</v>
      </c>
      <c r="C2427" t="s">
        <v>18</v>
      </c>
      <c r="D2427" t="s">
        <v>13</v>
      </c>
      <c r="E2427" t="s">
        <v>14</v>
      </c>
      <c r="F2427">
        <v>2</v>
      </c>
      <c r="G2427">
        <v>98.01</v>
      </c>
      <c r="H2427">
        <v>0.2</v>
      </c>
      <c r="I2427" t="s">
        <v>35</v>
      </c>
      <c r="J2427" t="s">
        <v>5023</v>
      </c>
      <c r="K2427" t="s">
        <v>4973</v>
      </c>
      <c r="L2427" t="s">
        <v>5020</v>
      </c>
      <c r="M2427">
        <v>71.28</v>
      </c>
      <c r="N2427" s="2">
        <v>45493</v>
      </c>
      <c r="O2427">
        <v>25</v>
      </c>
      <c r="P2427" t="s">
        <v>4025</v>
      </c>
      <c r="Q2427" t="s">
        <v>4024</v>
      </c>
      <c r="R2427" t="s">
        <v>4085</v>
      </c>
      <c r="S2427" t="s">
        <v>4036</v>
      </c>
      <c r="T2427" t="s">
        <v>5076</v>
      </c>
      <c r="U2427" t="s">
        <v>4085</v>
      </c>
      <c r="V2427" t="s">
        <v>4036</v>
      </c>
      <c r="W2427" t="s">
        <v>5051</v>
      </c>
      <c r="X2427" t="s">
        <v>5077</v>
      </c>
      <c r="Y2427">
        <v>156.82</v>
      </c>
      <c r="Z2427">
        <v>142.56</v>
      </c>
      <c r="AA2427">
        <v>14.26</v>
      </c>
      <c r="AB2427">
        <v>9.0932279046040052E-2</v>
      </c>
      <c r="AC2427" t="s">
        <v>4915</v>
      </c>
      <c r="AD2427" t="s">
        <v>5075</v>
      </c>
      <c r="AE2427" s="2">
        <v>46025</v>
      </c>
      <c r="AF2427">
        <v>2026</v>
      </c>
      <c r="AG2427" s="2">
        <v>46023</v>
      </c>
    </row>
    <row r="2428" spans="1:33" x14ac:dyDescent="0.25">
      <c r="A2428" t="s">
        <v>135</v>
      </c>
      <c r="B2428" t="s">
        <v>136</v>
      </c>
      <c r="C2428" t="s">
        <v>137</v>
      </c>
      <c r="D2428" t="s">
        <v>112</v>
      </c>
      <c r="E2428" t="s">
        <v>14</v>
      </c>
      <c r="F2428">
        <v>2</v>
      </c>
      <c r="G2428">
        <v>98.01</v>
      </c>
      <c r="H2428">
        <v>0.1</v>
      </c>
      <c r="I2428" t="s">
        <v>20</v>
      </c>
      <c r="J2428" t="s">
        <v>5039</v>
      </c>
      <c r="K2428" t="s">
        <v>4973</v>
      </c>
      <c r="L2428" t="s">
        <v>5033</v>
      </c>
      <c r="M2428">
        <v>65.34</v>
      </c>
      <c r="N2428" s="2">
        <v>45360</v>
      </c>
      <c r="O2428">
        <v>40</v>
      </c>
      <c r="P2428" t="s">
        <v>4030</v>
      </c>
      <c r="Q2428" t="s">
        <v>4024</v>
      </c>
      <c r="R2428" t="s">
        <v>4074</v>
      </c>
      <c r="S2428" t="s">
        <v>4071</v>
      </c>
      <c r="T2428" t="s">
        <v>5107</v>
      </c>
      <c r="U2428" t="s">
        <v>4057</v>
      </c>
      <c r="V2428" t="s">
        <v>4058</v>
      </c>
      <c r="W2428" t="s">
        <v>5051</v>
      </c>
      <c r="X2428" t="s">
        <v>5108</v>
      </c>
      <c r="Y2428">
        <v>176.42</v>
      </c>
      <c r="Z2428">
        <v>130.68</v>
      </c>
      <c r="AA2428">
        <v>45.74</v>
      </c>
      <c r="AB2428">
        <v>0.25926765672826213</v>
      </c>
      <c r="AC2428" t="s">
        <v>5140</v>
      </c>
      <c r="AD2428" t="s">
        <v>5106</v>
      </c>
      <c r="AE2428" s="2">
        <v>46226</v>
      </c>
      <c r="AF2428">
        <v>2026</v>
      </c>
      <c r="AG2428" s="2">
        <v>46204</v>
      </c>
    </row>
    <row r="2429" spans="1:33" x14ac:dyDescent="0.25">
      <c r="A2429" t="s">
        <v>3821</v>
      </c>
      <c r="B2429" t="s">
        <v>1322</v>
      </c>
      <c r="C2429" t="s">
        <v>18</v>
      </c>
      <c r="D2429" t="s">
        <v>34</v>
      </c>
      <c r="E2429" t="s">
        <v>25</v>
      </c>
      <c r="F2429">
        <v>4</v>
      </c>
      <c r="G2429">
        <v>98.01</v>
      </c>
      <c r="H2429">
        <v>0</v>
      </c>
      <c r="I2429" t="s">
        <v>20</v>
      </c>
      <c r="J2429" t="s">
        <v>5023</v>
      </c>
      <c r="K2429" t="s">
        <v>4973</v>
      </c>
      <c r="L2429" t="s">
        <v>5020</v>
      </c>
      <c r="M2429">
        <v>71.28</v>
      </c>
      <c r="N2429" s="2">
        <v>45227</v>
      </c>
      <c r="O2429">
        <v>55</v>
      </c>
      <c r="P2429" t="s">
        <v>4030</v>
      </c>
      <c r="Q2429" t="s">
        <v>4029</v>
      </c>
      <c r="R2429" t="s">
        <v>4067</v>
      </c>
      <c r="S2429" t="s">
        <v>4068</v>
      </c>
      <c r="T2429" t="s">
        <v>5079</v>
      </c>
      <c r="U2429" t="s">
        <v>4041</v>
      </c>
      <c r="V2429" t="s">
        <v>4036</v>
      </c>
      <c r="W2429" t="s">
        <v>5055</v>
      </c>
      <c r="X2429" t="s">
        <v>5080</v>
      </c>
      <c r="Y2429">
        <v>392.04</v>
      </c>
      <c r="Z2429">
        <v>285.12</v>
      </c>
      <c r="AA2429">
        <v>106.92</v>
      </c>
      <c r="AB2429">
        <v>0.27272727272727271</v>
      </c>
      <c r="AC2429" t="s">
        <v>4261</v>
      </c>
      <c r="AD2429" t="s">
        <v>5078</v>
      </c>
      <c r="AE2429" s="2">
        <v>46015</v>
      </c>
      <c r="AF2429">
        <v>2025</v>
      </c>
      <c r="AG2429" s="2">
        <v>45992</v>
      </c>
    </row>
    <row r="2430" spans="1:33" x14ac:dyDescent="0.25">
      <c r="A2430" t="s">
        <v>1849</v>
      </c>
      <c r="B2430" t="s">
        <v>1099</v>
      </c>
      <c r="C2430" t="s">
        <v>18</v>
      </c>
      <c r="D2430" t="s">
        <v>58</v>
      </c>
      <c r="E2430" t="s">
        <v>14</v>
      </c>
      <c r="F2430">
        <v>2</v>
      </c>
      <c r="G2430">
        <v>98.01</v>
      </c>
      <c r="H2430">
        <v>0.15</v>
      </c>
      <c r="I2430" t="s">
        <v>15</v>
      </c>
      <c r="J2430" t="s">
        <v>5023</v>
      </c>
      <c r="K2430" t="s">
        <v>4973</v>
      </c>
      <c r="L2430" t="s">
        <v>5020</v>
      </c>
      <c r="M2430">
        <v>71.28</v>
      </c>
      <c r="N2430" s="2">
        <v>45805</v>
      </c>
      <c r="O2430">
        <v>72</v>
      </c>
      <c r="P2430" t="s">
        <v>4048</v>
      </c>
      <c r="Q2430" t="s">
        <v>4024</v>
      </c>
      <c r="R2430" t="s">
        <v>4046</v>
      </c>
      <c r="S2430" t="s">
        <v>4032</v>
      </c>
      <c r="T2430" t="s">
        <v>5050</v>
      </c>
      <c r="U2430" t="s">
        <v>4060</v>
      </c>
      <c r="V2430" t="s">
        <v>4032</v>
      </c>
      <c r="W2430" t="s">
        <v>5051</v>
      </c>
      <c r="X2430" t="s">
        <v>5052</v>
      </c>
      <c r="Y2430">
        <v>166.62</v>
      </c>
      <c r="Z2430">
        <v>142.56</v>
      </c>
      <c r="AA2430">
        <v>24.06</v>
      </c>
      <c r="AB2430">
        <v>0.14440043212099388</v>
      </c>
      <c r="AC2430" t="s">
        <v>4825</v>
      </c>
      <c r="AD2430" t="s">
        <v>5049</v>
      </c>
      <c r="AE2430" s="2">
        <v>46176</v>
      </c>
      <c r="AF2430">
        <v>2026</v>
      </c>
      <c r="AG2430" s="2">
        <v>46174</v>
      </c>
    </row>
    <row r="2431" spans="1:33" x14ac:dyDescent="0.25">
      <c r="A2431" t="s">
        <v>291</v>
      </c>
      <c r="B2431" t="s">
        <v>292</v>
      </c>
      <c r="C2431" t="s">
        <v>18</v>
      </c>
      <c r="D2431" t="s">
        <v>74</v>
      </c>
      <c r="E2431" t="s">
        <v>25</v>
      </c>
      <c r="F2431">
        <v>3</v>
      </c>
      <c r="G2431">
        <v>97.02</v>
      </c>
      <c r="H2431">
        <v>0</v>
      </c>
      <c r="I2431" t="s">
        <v>35</v>
      </c>
      <c r="J2431" t="s">
        <v>5023</v>
      </c>
      <c r="K2431" t="s">
        <v>4973</v>
      </c>
      <c r="L2431" t="s">
        <v>5020</v>
      </c>
      <c r="M2431">
        <v>71.28</v>
      </c>
      <c r="N2431" s="2">
        <v>46044</v>
      </c>
      <c r="O2431">
        <v>69</v>
      </c>
      <c r="P2431" t="s">
        <v>4052</v>
      </c>
      <c r="Q2431" t="s">
        <v>4024</v>
      </c>
      <c r="R2431" t="s">
        <v>4031</v>
      </c>
      <c r="S2431" t="s">
        <v>4032</v>
      </c>
      <c r="T2431" t="s">
        <v>5092</v>
      </c>
      <c r="U2431" t="s">
        <v>4165</v>
      </c>
      <c r="V2431" t="s">
        <v>4071</v>
      </c>
      <c r="W2431" t="s">
        <v>5055</v>
      </c>
      <c r="X2431" t="s">
        <v>5093</v>
      </c>
      <c r="Y2431">
        <v>291.06</v>
      </c>
      <c r="Z2431">
        <v>213.84</v>
      </c>
      <c r="AA2431">
        <v>77.22</v>
      </c>
      <c r="AB2431">
        <v>0.26530612244897961</v>
      </c>
      <c r="AC2431" t="s">
        <v>4162</v>
      </c>
      <c r="AD2431" t="s">
        <v>5091</v>
      </c>
      <c r="AE2431" s="2">
        <v>45959</v>
      </c>
      <c r="AF2431">
        <v>2025</v>
      </c>
      <c r="AG2431" s="2">
        <v>45931</v>
      </c>
    </row>
    <row r="2432" spans="1:33" x14ac:dyDescent="0.25">
      <c r="A2432" t="s">
        <v>1447</v>
      </c>
      <c r="B2432" t="s">
        <v>415</v>
      </c>
      <c r="C2432" t="s">
        <v>137</v>
      </c>
      <c r="D2432" t="s">
        <v>34</v>
      </c>
      <c r="E2432" t="s">
        <v>14</v>
      </c>
      <c r="F2432">
        <v>2</v>
      </c>
      <c r="G2432">
        <v>97.02</v>
      </c>
      <c r="H2432">
        <v>0</v>
      </c>
      <c r="I2432" t="s">
        <v>20</v>
      </c>
      <c r="J2432" t="s">
        <v>5039</v>
      </c>
      <c r="K2432" t="s">
        <v>4973</v>
      </c>
      <c r="L2432" t="s">
        <v>5033</v>
      </c>
      <c r="M2432">
        <v>65.34</v>
      </c>
      <c r="N2432" s="2">
        <v>46186</v>
      </c>
      <c r="O2432">
        <v>57</v>
      </c>
      <c r="P2432" t="s">
        <v>4025</v>
      </c>
      <c r="Q2432" t="s">
        <v>4029</v>
      </c>
      <c r="R2432" t="s">
        <v>4135</v>
      </c>
      <c r="S2432" t="s">
        <v>4058</v>
      </c>
      <c r="T2432" t="s">
        <v>5079</v>
      </c>
      <c r="U2432" t="s">
        <v>4041</v>
      </c>
      <c r="V2432" t="s">
        <v>4036</v>
      </c>
      <c r="W2432" t="s">
        <v>5055</v>
      </c>
      <c r="X2432" t="s">
        <v>5080</v>
      </c>
      <c r="Y2432">
        <v>194.04</v>
      </c>
      <c r="Z2432">
        <v>130.68</v>
      </c>
      <c r="AA2432">
        <v>63.36</v>
      </c>
      <c r="AB2432">
        <v>0.32653061224489799</v>
      </c>
      <c r="AC2432" t="s">
        <v>4815</v>
      </c>
      <c r="AD2432" t="s">
        <v>5078</v>
      </c>
      <c r="AE2432" s="2">
        <v>46182</v>
      </c>
      <c r="AF2432">
        <v>2026</v>
      </c>
      <c r="AG2432" s="2">
        <v>46174</v>
      </c>
    </row>
    <row r="2433" spans="1:33" x14ac:dyDescent="0.25">
      <c r="A2433" t="s">
        <v>3902</v>
      </c>
      <c r="B2433" t="s">
        <v>1238</v>
      </c>
      <c r="C2433" t="s">
        <v>18</v>
      </c>
      <c r="D2433" t="s">
        <v>112</v>
      </c>
      <c r="E2433" t="s">
        <v>25</v>
      </c>
      <c r="F2433">
        <v>3</v>
      </c>
      <c r="G2433">
        <v>97.02</v>
      </c>
      <c r="H2433">
        <v>0</v>
      </c>
      <c r="I2433" t="s">
        <v>30</v>
      </c>
      <c r="J2433" t="s">
        <v>5023</v>
      </c>
      <c r="K2433" t="s">
        <v>4973</v>
      </c>
      <c r="L2433" t="s">
        <v>5020</v>
      </c>
      <c r="M2433">
        <v>71.28</v>
      </c>
      <c r="N2433" s="2">
        <v>45823</v>
      </c>
      <c r="O2433">
        <v>72</v>
      </c>
      <c r="P2433" t="s">
        <v>4025</v>
      </c>
      <c r="Q2433" t="s">
        <v>4024</v>
      </c>
      <c r="R2433" t="s">
        <v>4050</v>
      </c>
      <c r="S2433" t="s">
        <v>4036</v>
      </c>
      <c r="T2433" t="s">
        <v>5107</v>
      </c>
      <c r="U2433" t="s">
        <v>4057</v>
      </c>
      <c r="V2433" t="s">
        <v>4058</v>
      </c>
      <c r="W2433" t="s">
        <v>5051</v>
      </c>
      <c r="X2433" t="s">
        <v>5108</v>
      </c>
      <c r="Y2433">
        <v>291.06</v>
      </c>
      <c r="Z2433">
        <v>213.84</v>
      </c>
      <c r="AA2433">
        <v>77.22</v>
      </c>
      <c r="AB2433">
        <v>0.26530612244897961</v>
      </c>
      <c r="AC2433" t="s">
        <v>4123</v>
      </c>
      <c r="AD2433" t="s">
        <v>5106</v>
      </c>
      <c r="AE2433" s="2">
        <v>46044</v>
      </c>
      <c r="AF2433">
        <v>2026</v>
      </c>
      <c r="AG2433" s="2">
        <v>46023</v>
      </c>
    </row>
    <row r="2434" spans="1:33" x14ac:dyDescent="0.25">
      <c r="A2434" t="s">
        <v>398</v>
      </c>
      <c r="B2434" t="s">
        <v>399</v>
      </c>
      <c r="C2434" t="s">
        <v>137</v>
      </c>
      <c r="D2434" t="s">
        <v>226</v>
      </c>
      <c r="E2434" t="s">
        <v>25</v>
      </c>
      <c r="F2434">
        <v>2</v>
      </c>
      <c r="G2434">
        <v>97.02</v>
      </c>
      <c r="H2434">
        <v>0.15</v>
      </c>
      <c r="I2434" t="s">
        <v>15</v>
      </c>
      <c r="J2434" t="s">
        <v>5039</v>
      </c>
      <c r="K2434" t="s">
        <v>4973</v>
      </c>
      <c r="L2434" t="s">
        <v>5033</v>
      </c>
      <c r="M2434">
        <v>65.34</v>
      </c>
      <c r="N2434" s="2">
        <v>44980</v>
      </c>
      <c r="O2434">
        <v>62</v>
      </c>
      <c r="P2434" t="s">
        <v>4025</v>
      </c>
      <c r="Q2434" t="s">
        <v>4029</v>
      </c>
      <c r="R2434" t="s">
        <v>4100</v>
      </c>
      <c r="S2434" t="s">
        <v>4027</v>
      </c>
      <c r="T2434" t="s">
        <v>5062</v>
      </c>
      <c r="U2434" t="s">
        <v>4055</v>
      </c>
      <c r="V2434" t="s">
        <v>4032</v>
      </c>
      <c r="W2434" t="s">
        <v>5055</v>
      </c>
      <c r="X2434" t="s">
        <v>5063</v>
      </c>
      <c r="Y2434">
        <v>164.93</v>
      </c>
      <c r="Z2434">
        <v>130.68</v>
      </c>
      <c r="AA2434">
        <v>34.25</v>
      </c>
      <c r="AB2434">
        <v>0.20766385739404594</v>
      </c>
      <c r="AC2434" t="s">
        <v>4573</v>
      </c>
      <c r="AD2434" t="s">
        <v>5123</v>
      </c>
      <c r="AE2434" s="2">
        <v>45915</v>
      </c>
      <c r="AF2434">
        <v>2025</v>
      </c>
      <c r="AG2434" s="2">
        <v>45901</v>
      </c>
    </row>
    <row r="2435" spans="1:33" x14ac:dyDescent="0.25">
      <c r="A2435" t="s">
        <v>2664</v>
      </c>
      <c r="B2435" t="s">
        <v>850</v>
      </c>
      <c r="C2435" t="s">
        <v>137</v>
      </c>
      <c r="D2435" t="s">
        <v>19</v>
      </c>
      <c r="E2435" t="s">
        <v>14</v>
      </c>
      <c r="F2435">
        <v>3</v>
      </c>
      <c r="G2435">
        <v>97.02</v>
      </c>
      <c r="H2435">
        <v>0.02</v>
      </c>
      <c r="I2435" t="s">
        <v>30</v>
      </c>
      <c r="J2435" t="s">
        <v>5039</v>
      </c>
      <c r="K2435" t="s">
        <v>4973</v>
      </c>
      <c r="L2435" t="s">
        <v>5033</v>
      </c>
      <c r="M2435">
        <v>65.34</v>
      </c>
      <c r="N2435" s="2">
        <v>45646</v>
      </c>
      <c r="O2435">
        <v>28</v>
      </c>
      <c r="P2435" t="s">
        <v>4025</v>
      </c>
      <c r="Q2435" t="s">
        <v>4029</v>
      </c>
      <c r="R2435" t="s">
        <v>4135</v>
      </c>
      <c r="S2435" t="s">
        <v>4058</v>
      </c>
      <c r="T2435" t="s">
        <v>5058</v>
      </c>
      <c r="U2435" t="s">
        <v>4055</v>
      </c>
      <c r="V2435" t="s">
        <v>4032</v>
      </c>
      <c r="W2435" t="s">
        <v>5051</v>
      </c>
      <c r="X2435" t="s">
        <v>5060</v>
      </c>
      <c r="Y2435">
        <v>285.24</v>
      </c>
      <c r="Z2435">
        <v>196.02</v>
      </c>
      <c r="AA2435">
        <v>89.22</v>
      </c>
      <c r="AB2435">
        <v>0.31278923012200249</v>
      </c>
      <c r="AC2435" t="s">
        <v>4661</v>
      </c>
      <c r="AD2435" t="s">
        <v>5057</v>
      </c>
      <c r="AE2435" s="2">
        <v>45951</v>
      </c>
      <c r="AF2435">
        <v>2025</v>
      </c>
      <c r="AG2435" s="2">
        <v>45931</v>
      </c>
    </row>
    <row r="2436" spans="1:33" x14ac:dyDescent="0.25">
      <c r="A2436" t="s">
        <v>748</v>
      </c>
      <c r="B2436" t="s">
        <v>749</v>
      </c>
      <c r="C2436" t="s">
        <v>18</v>
      </c>
      <c r="D2436" t="s">
        <v>52</v>
      </c>
      <c r="E2436" t="s">
        <v>14</v>
      </c>
      <c r="F2436">
        <v>6</v>
      </c>
      <c r="G2436">
        <v>97.02</v>
      </c>
      <c r="H2436">
        <v>0.2</v>
      </c>
      <c r="I2436" t="s">
        <v>35</v>
      </c>
      <c r="J2436" t="s">
        <v>5023</v>
      </c>
      <c r="K2436" t="s">
        <v>4973</v>
      </c>
      <c r="L2436" t="s">
        <v>5020</v>
      </c>
      <c r="M2436">
        <v>71.28</v>
      </c>
      <c r="N2436" s="2">
        <v>46221</v>
      </c>
      <c r="O2436">
        <v>67</v>
      </c>
      <c r="P2436" t="s">
        <v>4025</v>
      </c>
      <c r="Q2436" t="s">
        <v>4029</v>
      </c>
      <c r="R2436" t="s">
        <v>4103</v>
      </c>
      <c r="S2436" t="s">
        <v>4032</v>
      </c>
      <c r="T2436" t="s">
        <v>5054</v>
      </c>
      <c r="U2436" t="s">
        <v>4060</v>
      </c>
      <c r="V2436" t="s">
        <v>4032</v>
      </c>
      <c r="W2436" t="s">
        <v>5055</v>
      </c>
      <c r="X2436" t="s">
        <v>5056</v>
      </c>
      <c r="Y2436">
        <v>465.7</v>
      </c>
      <c r="Z2436">
        <v>427.68</v>
      </c>
      <c r="AA2436">
        <v>38.020000000000003</v>
      </c>
      <c r="AB2436">
        <v>8.1640541120893292E-2</v>
      </c>
      <c r="AC2436" t="s">
        <v>4590</v>
      </c>
      <c r="AD2436" t="s">
        <v>5053</v>
      </c>
      <c r="AE2436" s="2">
        <v>46031</v>
      </c>
      <c r="AF2436">
        <v>2026</v>
      </c>
      <c r="AG2436" s="2">
        <v>46023</v>
      </c>
    </row>
    <row r="2437" spans="1:33" x14ac:dyDescent="0.25">
      <c r="A2437" t="s">
        <v>2572</v>
      </c>
      <c r="B2437" t="s">
        <v>2215</v>
      </c>
      <c r="C2437" t="s">
        <v>18</v>
      </c>
      <c r="D2437" t="s">
        <v>13</v>
      </c>
      <c r="E2437" t="s">
        <v>14</v>
      </c>
      <c r="F2437">
        <v>1</v>
      </c>
      <c r="G2437">
        <v>97.02</v>
      </c>
      <c r="H2437">
        <v>0.1</v>
      </c>
      <c r="I2437" t="s">
        <v>20</v>
      </c>
      <c r="J2437" t="s">
        <v>5023</v>
      </c>
      <c r="K2437" t="s">
        <v>4973</v>
      </c>
      <c r="L2437" t="s">
        <v>5020</v>
      </c>
      <c r="M2437">
        <v>71.28</v>
      </c>
      <c r="N2437" s="2">
        <v>45110</v>
      </c>
      <c r="O2437">
        <v>65</v>
      </c>
      <c r="P2437" t="s">
        <v>4052</v>
      </c>
      <c r="Q2437" t="s">
        <v>4029</v>
      </c>
      <c r="R2437" t="s">
        <v>4092</v>
      </c>
      <c r="S2437" t="s">
        <v>4071</v>
      </c>
      <c r="T2437" t="s">
        <v>5076</v>
      </c>
      <c r="U2437" t="s">
        <v>4085</v>
      </c>
      <c r="V2437" t="s">
        <v>4036</v>
      </c>
      <c r="W2437" t="s">
        <v>5051</v>
      </c>
      <c r="X2437" t="s">
        <v>5077</v>
      </c>
      <c r="Y2437">
        <v>87.32</v>
      </c>
      <c r="Z2437">
        <v>71.28</v>
      </c>
      <c r="AA2437">
        <v>16.04</v>
      </c>
      <c r="AB2437">
        <v>0.1836921667430142</v>
      </c>
      <c r="AC2437" t="s">
        <v>4857</v>
      </c>
      <c r="AD2437" t="s">
        <v>5075</v>
      </c>
      <c r="AE2437" s="2">
        <v>46104</v>
      </c>
      <c r="AF2437">
        <v>2026</v>
      </c>
      <c r="AG2437" s="2">
        <v>46082</v>
      </c>
    </row>
    <row r="2438" spans="1:33" x14ac:dyDescent="0.25">
      <c r="A2438" t="s">
        <v>2087</v>
      </c>
      <c r="B2438" t="s">
        <v>1210</v>
      </c>
      <c r="C2438" t="s">
        <v>18</v>
      </c>
      <c r="D2438" t="s">
        <v>44</v>
      </c>
      <c r="E2438" t="s">
        <v>25</v>
      </c>
      <c r="F2438">
        <v>2</v>
      </c>
      <c r="G2438">
        <v>97.02</v>
      </c>
      <c r="H2438">
        <v>0</v>
      </c>
      <c r="I2438" t="s">
        <v>20</v>
      </c>
      <c r="J2438" t="s">
        <v>5023</v>
      </c>
      <c r="K2438" t="s">
        <v>4973</v>
      </c>
      <c r="L2438" t="s">
        <v>5020</v>
      </c>
      <c r="M2438">
        <v>71.28</v>
      </c>
      <c r="N2438" s="2">
        <v>44950</v>
      </c>
      <c r="O2438">
        <v>45</v>
      </c>
      <c r="P2438" t="s">
        <v>4052</v>
      </c>
      <c r="Q2438" t="s">
        <v>4024</v>
      </c>
      <c r="R2438" t="s">
        <v>4031</v>
      </c>
      <c r="S2438" t="s">
        <v>4032</v>
      </c>
      <c r="T2438" t="s">
        <v>5065</v>
      </c>
      <c r="U2438" t="s">
        <v>4046</v>
      </c>
      <c r="V2438" t="s">
        <v>4032</v>
      </c>
      <c r="W2438" t="s">
        <v>5055</v>
      </c>
      <c r="X2438" t="s">
        <v>5067</v>
      </c>
      <c r="Y2438">
        <v>194.04</v>
      </c>
      <c r="Z2438">
        <v>142.56</v>
      </c>
      <c r="AA2438">
        <v>51.48</v>
      </c>
      <c r="AB2438">
        <v>0.26530612244897961</v>
      </c>
      <c r="AC2438" t="s">
        <v>4355</v>
      </c>
      <c r="AD2438" t="s">
        <v>5064</v>
      </c>
      <c r="AE2438" s="2">
        <v>46089</v>
      </c>
      <c r="AF2438">
        <v>2026</v>
      </c>
      <c r="AG2438" s="2">
        <v>46082</v>
      </c>
    </row>
    <row r="2439" spans="1:33" x14ac:dyDescent="0.25">
      <c r="A2439" t="s">
        <v>766</v>
      </c>
      <c r="B2439" t="s">
        <v>767</v>
      </c>
      <c r="C2439" t="s">
        <v>137</v>
      </c>
      <c r="D2439" t="s">
        <v>120</v>
      </c>
      <c r="E2439" t="s">
        <v>25</v>
      </c>
      <c r="F2439">
        <v>1</v>
      </c>
      <c r="G2439">
        <v>97.02</v>
      </c>
      <c r="H2439">
        <v>0.15</v>
      </c>
      <c r="I2439" t="s">
        <v>30</v>
      </c>
      <c r="J2439" t="s">
        <v>5039</v>
      </c>
      <c r="K2439" t="s">
        <v>4973</v>
      </c>
      <c r="L2439" t="s">
        <v>5033</v>
      </c>
      <c r="M2439">
        <v>65.34</v>
      </c>
      <c r="N2439" s="2">
        <v>45518</v>
      </c>
      <c r="O2439">
        <v>44</v>
      </c>
      <c r="P2439" t="s">
        <v>4025</v>
      </c>
      <c r="Q2439" t="s">
        <v>4029</v>
      </c>
      <c r="R2439" t="s">
        <v>4085</v>
      </c>
      <c r="S2439" t="s">
        <v>4036</v>
      </c>
      <c r="T2439" t="s">
        <v>5101</v>
      </c>
      <c r="U2439" t="s">
        <v>4026</v>
      </c>
      <c r="V2439" t="s">
        <v>4027</v>
      </c>
      <c r="W2439" t="s">
        <v>5051</v>
      </c>
      <c r="X2439" t="s">
        <v>5102</v>
      </c>
      <c r="Y2439">
        <v>82.47</v>
      </c>
      <c r="Z2439">
        <v>65.34</v>
      </c>
      <c r="AA2439">
        <v>17.13</v>
      </c>
      <c r="AB2439">
        <v>0.20771189523463077</v>
      </c>
      <c r="AC2439" t="s">
        <v>4377</v>
      </c>
      <c r="AD2439" t="s">
        <v>5127</v>
      </c>
      <c r="AE2439" s="2">
        <v>46163</v>
      </c>
      <c r="AF2439">
        <v>2026</v>
      </c>
      <c r="AG2439" s="2">
        <v>46143</v>
      </c>
    </row>
    <row r="2440" spans="1:33" x14ac:dyDescent="0.25">
      <c r="A2440" t="s">
        <v>1556</v>
      </c>
      <c r="B2440" t="s">
        <v>1558</v>
      </c>
      <c r="C2440" t="s">
        <v>137</v>
      </c>
      <c r="D2440" t="s">
        <v>95</v>
      </c>
      <c r="E2440" t="s">
        <v>14</v>
      </c>
      <c r="F2440">
        <v>2</v>
      </c>
      <c r="G2440">
        <v>97.02</v>
      </c>
      <c r="H2440">
        <v>0</v>
      </c>
      <c r="I2440" t="s">
        <v>20</v>
      </c>
      <c r="J2440" t="s">
        <v>5039</v>
      </c>
      <c r="K2440" t="s">
        <v>4973</v>
      </c>
      <c r="L2440" t="s">
        <v>5033</v>
      </c>
      <c r="M2440">
        <v>65.34</v>
      </c>
      <c r="N2440" s="2">
        <v>45806</v>
      </c>
      <c r="O2440">
        <v>72</v>
      </c>
      <c r="P2440" t="s">
        <v>4030</v>
      </c>
      <c r="Q2440" t="s">
        <v>4024</v>
      </c>
      <c r="R2440" t="s">
        <v>4057</v>
      </c>
      <c r="S2440" t="s">
        <v>4058</v>
      </c>
      <c r="T2440" t="s">
        <v>5095</v>
      </c>
      <c r="U2440" t="s">
        <v>4089</v>
      </c>
      <c r="V2440" t="s">
        <v>4068</v>
      </c>
      <c r="W2440" t="s">
        <v>5051</v>
      </c>
      <c r="X2440" t="s">
        <v>5113</v>
      </c>
      <c r="Y2440">
        <v>194.04</v>
      </c>
      <c r="Z2440">
        <v>130.68</v>
      </c>
      <c r="AA2440">
        <v>63.36</v>
      </c>
      <c r="AB2440">
        <v>0.32653061224489799</v>
      </c>
      <c r="AC2440" t="s">
        <v>4889</v>
      </c>
      <c r="AD2440" t="s">
        <v>5094</v>
      </c>
      <c r="AE2440" s="2">
        <v>45945</v>
      </c>
      <c r="AF2440">
        <v>2025</v>
      </c>
      <c r="AG2440" s="2">
        <v>45931</v>
      </c>
    </row>
    <row r="2441" spans="1:33" x14ac:dyDescent="0.25">
      <c r="A2441" t="s">
        <v>3573</v>
      </c>
      <c r="B2441" t="s">
        <v>622</v>
      </c>
      <c r="C2441" t="s">
        <v>137</v>
      </c>
      <c r="D2441" t="s">
        <v>39</v>
      </c>
      <c r="E2441" t="s">
        <v>25</v>
      </c>
      <c r="F2441">
        <v>8</v>
      </c>
      <c r="G2441">
        <v>97.02</v>
      </c>
      <c r="H2441">
        <v>0</v>
      </c>
      <c r="I2441" t="s">
        <v>20</v>
      </c>
      <c r="J2441" t="s">
        <v>5039</v>
      </c>
      <c r="K2441" t="s">
        <v>4973</v>
      </c>
      <c r="L2441" t="s">
        <v>5033</v>
      </c>
      <c r="M2441">
        <v>65.34</v>
      </c>
      <c r="N2441" s="2">
        <v>45929</v>
      </c>
      <c r="O2441">
        <v>35</v>
      </c>
      <c r="P2441" t="s">
        <v>4025</v>
      </c>
      <c r="Q2441" t="s">
        <v>4029</v>
      </c>
      <c r="R2441" t="s">
        <v>4143</v>
      </c>
      <c r="S2441" t="s">
        <v>4027</v>
      </c>
      <c r="T2441" t="s">
        <v>5097</v>
      </c>
      <c r="U2441" t="s">
        <v>4141</v>
      </c>
      <c r="V2441" t="s">
        <v>4068</v>
      </c>
      <c r="W2441" t="s">
        <v>5055</v>
      </c>
      <c r="X2441" t="s">
        <v>4948</v>
      </c>
      <c r="Y2441">
        <v>776.16</v>
      </c>
      <c r="Z2441">
        <v>522.72</v>
      </c>
      <c r="AA2441">
        <v>253.44</v>
      </c>
      <c r="AB2441">
        <v>0.32653061224489799</v>
      </c>
      <c r="AC2441" t="s">
        <v>4278</v>
      </c>
      <c r="AD2441" t="s">
        <v>5128</v>
      </c>
      <c r="AE2441" s="2">
        <v>46182</v>
      </c>
      <c r="AF2441">
        <v>2026</v>
      </c>
      <c r="AG2441" s="2">
        <v>46174</v>
      </c>
    </row>
    <row r="2442" spans="1:33" x14ac:dyDescent="0.25">
      <c r="A2442" t="s">
        <v>995</v>
      </c>
      <c r="B2442" t="s">
        <v>17</v>
      </c>
      <c r="C2442" t="s">
        <v>137</v>
      </c>
      <c r="D2442" t="s">
        <v>101</v>
      </c>
      <c r="E2442" t="s">
        <v>14</v>
      </c>
      <c r="F2442">
        <v>4</v>
      </c>
      <c r="G2442">
        <v>97.02</v>
      </c>
      <c r="H2442">
        <v>0.1</v>
      </c>
      <c r="I2442" t="s">
        <v>1258</v>
      </c>
      <c r="J2442" t="s">
        <v>5039</v>
      </c>
      <c r="K2442" t="s">
        <v>4973</v>
      </c>
      <c r="L2442" t="s">
        <v>5033</v>
      </c>
      <c r="M2442">
        <v>65.34</v>
      </c>
      <c r="N2442" s="2">
        <v>45848</v>
      </c>
      <c r="O2442">
        <v>34</v>
      </c>
      <c r="P2442" t="s">
        <v>4025</v>
      </c>
      <c r="Q2442" t="s">
        <v>4024</v>
      </c>
      <c r="R2442" t="s">
        <v>4046</v>
      </c>
      <c r="S2442" t="s">
        <v>4032</v>
      </c>
      <c r="T2442" t="s">
        <v>5082</v>
      </c>
      <c r="U2442" t="s">
        <v>4050</v>
      </c>
      <c r="V2442" t="s">
        <v>4036</v>
      </c>
      <c r="W2442" t="s">
        <v>5055</v>
      </c>
      <c r="X2442" t="s">
        <v>5083</v>
      </c>
      <c r="Y2442">
        <v>349.27</v>
      </c>
      <c r="Z2442">
        <v>261.36</v>
      </c>
      <c r="AA2442">
        <v>87.91</v>
      </c>
      <c r="AB2442">
        <v>0.25169639533884958</v>
      </c>
      <c r="AC2442" t="s">
        <v>4107</v>
      </c>
      <c r="AD2442" t="s">
        <v>5121</v>
      </c>
      <c r="AE2442" s="2">
        <v>45959</v>
      </c>
      <c r="AF2442">
        <v>2025</v>
      </c>
      <c r="AG2442" s="2">
        <v>45931</v>
      </c>
    </row>
    <row r="2443" spans="1:33" x14ac:dyDescent="0.25">
      <c r="A2443" t="s">
        <v>3478</v>
      </c>
      <c r="B2443" t="s">
        <v>2748</v>
      </c>
      <c r="C2443" t="s">
        <v>18</v>
      </c>
      <c r="D2443" t="s">
        <v>13</v>
      </c>
      <c r="E2443" t="s">
        <v>14</v>
      </c>
      <c r="F2443">
        <v>3</v>
      </c>
      <c r="G2443">
        <v>97.02</v>
      </c>
      <c r="H2443">
        <v>0.2</v>
      </c>
      <c r="I2443" t="s">
        <v>20</v>
      </c>
      <c r="J2443" t="s">
        <v>5023</v>
      </c>
      <c r="K2443" t="s">
        <v>4973</v>
      </c>
      <c r="L2443" t="s">
        <v>5020</v>
      </c>
      <c r="M2443">
        <v>71.28</v>
      </c>
      <c r="N2443" s="2">
        <v>45646</v>
      </c>
      <c r="O2443">
        <v>55</v>
      </c>
      <c r="P2443" t="s">
        <v>4025</v>
      </c>
      <c r="Q2443" t="s">
        <v>4029</v>
      </c>
      <c r="R2443" t="s">
        <v>4165</v>
      </c>
      <c r="S2443" t="s">
        <v>4071</v>
      </c>
      <c r="T2443" t="s">
        <v>5076</v>
      </c>
      <c r="U2443" t="s">
        <v>4085</v>
      </c>
      <c r="V2443" t="s">
        <v>4036</v>
      </c>
      <c r="W2443" t="s">
        <v>5051</v>
      </c>
      <c r="X2443" t="s">
        <v>5077</v>
      </c>
      <c r="Y2443">
        <v>232.85</v>
      </c>
      <c r="Z2443">
        <v>213.84</v>
      </c>
      <c r="AA2443">
        <v>19.010000000000002</v>
      </c>
      <c r="AB2443">
        <v>8.1640541120893292E-2</v>
      </c>
      <c r="AC2443" t="s">
        <v>4690</v>
      </c>
      <c r="AD2443" t="s">
        <v>5075</v>
      </c>
      <c r="AE2443" s="2">
        <v>46209</v>
      </c>
      <c r="AF2443">
        <v>2026</v>
      </c>
      <c r="AG2443" s="2">
        <v>46204</v>
      </c>
    </row>
    <row r="2444" spans="1:33" x14ac:dyDescent="0.25">
      <c r="A2444" t="s">
        <v>1896</v>
      </c>
      <c r="B2444" t="s">
        <v>4588</v>
      </c>
      <c r="C2444" t="s">
        <v>137</v>
      </c>
      <c r="D2444" t="s">
        <v>62</v>
      </c>
      <c r="E2444" t="s">
        <v>25</v>
      </c>
      <c r="F2444">
        <v>2</v>
      </c>
      <c r="G2444">
        <v>97.02</v>
      </c>
      <c r="H2444">
        <v>0</v>
      </c>
      <c r="I2444" t="s">
        <v>20</v>
      </c>
      <c r="J2444" t="s">
        <v>5039</v>
      </c>
      <c r="K2444" t="s">
        <v>4973</v>
      </c>
      <c r="L2444" t="s">
        <v>5033</v>
      </c>
      <c r="M2444">
        <v>65.34</v>
      </c>
      <c r="N2444" s="2">
        <v>45948</v>
      </c>
      <c r="O2444">
        <v>67</v>
      </c>
      <c r="P2444" t="s">
        <v>4025</v>
      </c>
      <c r="Q2444" t="s">
        <v>4024</v>
      </c>
      <c r="R2444" t="s">
        <v>4135</v>
      </c>
      <c r="S2444" t="s">
        <v>4058</v>
      </c>
      <c r="T2444" t="s">
        <v>5104</v>
      </c>
      <c r="U2444" t="s">
        <v>4143</v>
      </c>
      <c r="V2444" t="s">
        <v>4027</v>
      </c>
      <c r="W2444" t="s">
        <v>5055</v>
      </c>
      <c r="X2444" t="s">
        <v>5105</v>
      </c>
      <c r="Y2444">
        <v>194.04</v>
      </c>
      <c r="Z2444">
        <v>130.68</v>
      </c>
      <c r="AA2444">
        <v>63.36</v>
      </c>
      <c r="AB2444">
        <v>0.32653061224489799</v>
      </c>
      <c r="AC2444" t="s">
        <v>4589</v>
      </c>
      <c r="AD2444" t="s">
        <v>5103</v>
      </c>
      <c r="AE2444" s="2">
        <v>46094</v>
      </c>
      <c r="AF2444">
        <v>2026</v>
      </c>
      <c r="AG2444" s="2">
        <v>46082</v>
      </c>
    </row>
    <row r="2445" spans="1:33" x14ac:dyDescent="0.25">
      <c r="A2445" t="s">
        <v>942</v>
      </c>
      <c r="B2445" t="s">
        <v>943</v>
      </c>
      <c r="C2445" t="s">
        <v>137</v>
      </c>
      <c r="D2445" t="s">
        <v>64</v>
      </c>
      <c r="E2445" t="s">
        <v>14</v>
      </c>
      <c r="F2445">
        <v>2</v>
      </c>
      <c r="G2445">
        <v>97.02</v>
      </c>
      <c r="H2445">
        <v>0.2</v>
      </c>
      <c r="I2445" t="s">
        <v>20</v>
      </c>
      <c r="J2445" t="s">
        <v>5039</v>
      </c>
      <c r="K2445" t="s">
        <v>4973</v>
      </c>
      <c r="L2445" t="s">
        <v>5033</v>
      </c>
      <c r="M2445">
        <v>65.34</v>
      </c>
      <c r="N2445" s="2">
        <v>45281</v>
      </c>
      <c r="O2445">
        <v>71</v>
      </c>
      <c r="P2445" t="s">
        <v>4025</v>
      </c>
      <c r="Q2445" t="s">
        <v>4024</v>
      </c>
      <c r="R2445" t="s">
        <v>4053</v>
      </c>
      <c r="S2445" t="s">
        <v>4027</v>
      </c>
      <c r="T2445" t="s">
        <v>5089</v>
      </c>
      <c r="U2445" t="s">
        <v>4077</v>
      </c>
      <c r="V2445" t="s">
        <v>4071</v>
      </c>
      <c r="W2445" t="s">
        <v>5055</v>
      </c>
      <c r="X2445" t="s">
        <v>5090</v>
      </c>
      <c r="Y2445">
        <v>155.22999999999999</v>
      </c>
      <c r="Z2445">
        <v>130.68</v>
      </c>
      <c r="AA2445">
        <v>24.55</v>
      </c>
      <c r="AB2445">
        <v>0.15815241899117441</v>
      </c>
      <c r="AC2445" t="s">
        <v>5156</v>
      </c>
      <c r="AD2445" t="s">
        <v>5088</v>
      </c>
      <c r="AE2445" s="2">
        <v>46086</v>
      </c>
      <c r="AF2445">
        <v>2026</v>
      </c>
      <c r="AG2445" s="2">
        <v>46082</v>
      </c>
    </row>
    <row r="2446" spans="1:33" x14ac:dyDescent="0.25">
      <c r="A2446" t="s">
        <v>181</v>
      </c>
      <c r="B2446" t="s">
        <v>182</v>
      </c>
      <c r="C2446" t="s">
        <v>137</v>
      </c>
      <c r="D2446" t="s">
        <v>24</v>
      </c>
      <c r="E2446" t="s">
        <v>25</v>
      </c>
      <c r="F2446">
        <v>2</v>
      </c>
      <c r="G2446">
        <v>97.02</v>
      </c>
      <c r="H2446">
        <v>0.1</v>
      </c>
      <c r="I2446" t="s">
        <v>20</v>
      </c>
      <c r="J2446" t="s">
        <v>5039</v>
      </c>
      <c r="K2446" t="s">
        <v>4973</v>
      </c>
      <c r="L2446" t="s">
        <v>5033</v>
      </c>
      <c r="M2446">
        <v>65.34</v>
      </c>
      <c r="N2446" s="2">
        <v>44982</v>
      </c>
      <c r="O2446">
        <v>68</v>
      </c>
      <c r="P2446" t="s">
        <v>4025</v>
      </c>
      <c r="Q2446" t="s">
        <v>4029</v>
      </c>
      <c r="R2446" t="s">
        <v>4165</v>
      </c>
      <c r="S2446" t="s">
        <v>4071</v>
      </c>
      <c r="T2446" t="s">
        <v>5085</v>
      </c>
      <c r="U2446" t="s">
        <v>4097</v>
      </c>
      <c r="V2446" t="s">
        <v>4071</v>
      </c>
      <c r="W2446" t="s">
        <v>5051</v>
      </c>
      <c r="X2446" t="s">
        <v>5087</v>
      </c>
      <c r="Y2446">
        <v>174.64</v>
      </c>
      <c r="Z2446">
        <v>130.68</v>
      </c>
      <c r="AA2446">
        <v>43.96</v>
      </c>
      <c r="AB2446">
        <v>0.25171781951442973</v>
      </c>
      <c r="AC2446" t="s">
        <v>4639</v>
      </c>
      <c r="AD2446" t="s">
        <v>5084</v>
      </c>
      <c r="AE2446" s="2">
        <v>45884</v>
      </c>
      <c r="AF2446">
        <v>2025</v>
      </c>
      <c r="AG2446" s="2">
        <v>45870</v>
      </c>
    </row>
    <row r="2447" spans="1:33" x14ac:dyDescent="0.25">
      <c r="A2447" t="s">
        <v>1173</v>
      </c>
      <c r="B2447" t="s">
        <v>1174</v>
      </c>
      <c r="C2447" t="s">
        <v>137</v>
      </c>
      <c r="D2447" t="s">
        <v>62</v>
      </c>
      <c r="E2447" t="s">
        <v>25</v>
      </c>
      <c r="F2447">
        <v>5</v>
      </c>
      <c r="G2447">
        <v>96.03</v>
      </c>
      <c r="H2447">
        <v>0.1</v>
      </c>
      <c r="I2447" t="s">
        <v>15</v>
      </c>
      <c r="J2447" t="s">
        <v>5039</v>
      </c>
      <c r="K2447" t="s">
        <v>4973</v>
      </c>
      <c r="L2447" t="s">
        <v>5033</v>
      </c>
      <c r="M2447">
        <v>65.34</v>
      </c>
      <c r="N2447" s="2">
        <v>45728</v>
      </c>
      <c r="O2447">
        <v>65</v>
      </c>
      <c r="P2447" t="s">
        <v>4030</v>
      </c>
      <c r="Q2447" t="s">
        <v>4029</v>
      </c>
      <c r="R2447" t="s">
        <v>4089</v>
      </c>
      <c r="S2447" t="s">
        <v>4068</v>
      </c>
      <c r="T2447" t="s">
        <v>5104</v>
      </c>
      <c r="U2447" t="s">
        <v>4143</v>
      </c>
      <c r="V2447" t="s">
        <v>4027</v>
      </c>
      <c r="W2447" t="s">
        <v>5055</v>
      </c>
      <c r="X2447" t="s">
        <v>5105</v>
      </c>
      <c r="Y2447">
        <v>432.14</v>
      </c>
      <c r="Z2447">
        <v>326.7</v>
      </c>
      <c r="AA2447">
        <v>105.44</v>
      </c>
      <c r="AB2447">
        <v>0.24399500161984541</v>
      </c>
      <c r="AC2447" t="s">
        <v>4947</v>
      </c>
      <c r="AD2447" t="s">
        <v>5103</v>
      </c>
      <c r="AE2447" s="2">
        <v>45873</v>
      </c>
      <c r="AF2447">
        <v>2025</v>
      </c>
      <c r="AG2447" s="2">
        <v>45870</v>
      </c>
    </row>
    <row r="2448" spans="1:33" x14ac:dyDescent="0.25">
      <c r="A2448" t="s">
        <v>3268</v>
      </c>
      <c r="B2448" t="s">
        <v>167</v>
      </c>
      <c r="C2448" t="s">
        <v>18</v>
      </c>
      <c r="D2448" t="s">
        <v>95</v>
      </c>
      <c r="E2448" t="s">
        <v>14</v>
      </c>
      <c r="F2448">
        <v>1</v>
      </c>
      <c r="G2448">
        <v>96.03</v>
      </c>
      <c r="H2448">
        <v>0</v>
      </c>
      <c r="I2448" t="s">
        <v>1258</v>
      </c>
      <c r="J2448" t="s">
        <v>5023</v>
      </c>
      <c r="K2448" t="s">
        <v>4973</v>
      </c>
      <c r="L2448" t="s">
        <v>5020</v>
      </c>
      <c r="M2448">
        <v>71.28</v>
      </c>
      <c r="N2448" s="2">
        <v>45096</v>
      </c>
      <c r="O2448">
        <v>51</v>
      </c>
      <c r="P2448" t="s">
        <v>4030</v>
      </c>
      <c r="Q2448" t="s">
        <v>4029</v>
      </c>
      <c r="R2448" t="s">
        <v>4070</v>
      </c>
      <c r="S2448" t="s">
        <v>4071</v>
      </c>
      <c r="T2448" t="s">
        <v>5095</v>
      </c>
      <c r="U2448" t="s">
        <v>4089</v>
      </c>
      <c r="V2448" t="s">
        <v>4068</v>
      </c>
      <c r="W2448" t="s">
        <v>5051</v>
      </c>
      <c r="X2448" t="s">
        <v>5113</v>
      </c>
      <c r="Y2448">
        <v>96.03</v>
      </c>
      <c r="Z2448">
        <v>71.28</v>
      </c>
      <c r="AA2448">
        <v>24.75</v>
      </c>
      <c r="AB2448">
        <v>0.25773195876288657</v>
      </c>
      <c r="AC2448" t="s">
        <v>4722</v>
      </c>
      <c r="AD2448" t="s">
        <v>5094</v>
      </c>
      <c r="AE2448" s="2">
        <v>46225</v>
      </c>
      <c r="AF2448">
        <v>2026</v>
      </c>
      <c r="AG2448" s="2">
        <v>46204</v>
      </c>
    </row>
    <row r="2449" spans="1:33" x14ac:dyDescent="0.25">
      <c r="A2449" t="s">
        <v>3524</v>
      </c>
      <c r="B2449" t="s">
        <v>3526</v>
      </c>
      <c r="C2449" t="s">
        <v>18</v>
      </c>
      <c r="D2449" t="s">
        <v>104</v>
      </c>
      <c r="E2449" t="s">
        <v>14</v>
      </c>
      <c r="F2449">
        <v>3</v>
      </c>
      <c r="G2449">
        <v>96.03</v>
      </c>
      <c r="H2449">
        <v>0</v>
      </c>
      <c r="I2449" t="s">
        <v>30</v>
      </c>
      <c r="J2449" t="s">
        <v>5023</v>
      </c>
      <c r="K2449" t="s">
        <v>4973</v>
      </c>
      <c r="L2449" t="s">
        <v>5020</v>
      </c>
      <c r="M2449">
        <v>71.28</v>
      </c>
      <c r="N2449" s="2">
        <v>44995</v>
      </c>
      <c r="O2449">
        <v>32</v>
      </c>
      <c r="P2449" t="s">
        <v>4030</v>
      </c>
      <c r="Q2449" t="s">
        <v>4024</v>
      </c>
      <c r="R2449" t="s">
        <v>4087</v>
      </c>
      <c r="S2449" t="s">
        <v>4036</v>
      </c>
      <c r="T2449" t="s">
        <v>5073</v>
      </c>
      <c r="U2449" t="s">
        <v>4035</v>
      </c>
      <c r="V2449" t="s">
        <v>4036</v>
      </c>
      <c r="W2449" t="s">
        <v>5051</v>
      </c>
      <c r="X2449" t="s">
        <v>5074</v>
      </c>
      <c r="Y2449">
        <v>288.08999999999997</v>
      </c>
      <c r="Z2449">
        <v>213.84</v>
      </c>
      <c r="AA2449">
        <v>74.25</v>
      </c>
      <c r="AB2449">
        <v>0.25773195876288663</v>
      </c>
      <c r="AC2449" t="s">
        <v>4763</v>
      </c>
      <c r="AD2449" t="s">
        <v>5072</v>
      </c>
      <c r="AE2449" s="2">
        <v>46113</v>
      </c>
      <c r="AF2449">
        <v>2026</v>
      </c>
      <c r="AG2449" s="2">
        <v>46113</v>
      </c>
    </row>
    <row r="2450" spans="1:33" x14ac:dyDescent="0.25">
      <c r="A2450" t="s">
        <v>1668</v>
      </c>
      <c r="B2450" t="s">
        <v>504</v>
      </c>
      <c r="C2450" t="s">
        <v>137</v>
      </c>
      <c r="D2450" t="s">
        <v>39</v>
      </c>
      <c r="E2450" t="s">
        <v>14</v>
      </c>
      <c r="F2450">
        <v>1</v>
      </c>
      <c r="G2450">
        <v>96.03</v>
      </c>
      <c r="H2450">
        <v>0.15</v>
      </c>
      <c r="I2450" t="s">
        <v>20</v>
      </c>
      <c r="J2450" t="s">
        <v>5039</v>
      </c>
      <c r="K2450" t="s">
        <v>4973</v>
      </c>
      <c r="L2450" t="s">
        <v>5033</v>
      </c>
      <c r="M2450">
        <v>65.34</v>
      </c>
      <c r="N2450" s="2">
        <v>45998</v>
      </c>
      <c r="O2450">
        <v>56</v>
      </c>
      <c r="P2450" t="s">
        <v>4030</v>
      </c>
      <c r="Q2450" t="s">
        <v>4029</v>
      </c>
      <c r="R2450" t="s">
        <v>4074</v>
      </c>
      <c r="S2450" t="s">
        <v>4071</v>
      </c>
      <c r="T2450" t="s">
        <v>5097</v>
      </c>
      <c r="U2450" t="s">
        <v>4141</v>
      </c>
      <c r="V2450" t="s">
        <v>4068</v>
      </c>
      <c r="W2450" t="s">
        <v>5055</v>
      </c>
      <c r="X2450" t="s">
        <v>4948</v>
      </c>
      <c r="Y2450">
        <v>81.63</v>
      </c>
      <c r="Z2450">
        <v>65.34</v>
      </c>
      <c r="AA2450">
        <v>16.29</v>
      </c>
      <c r="AB2450">
        <v>0.19955898566703417</v>
      </c>
      <c r="AC2450" t="s">
        <v>4342</v>
      </c>
      <c r="AD2450" t="s">
        <v>5128</v>
      </c>
      <c r="AE2450" s="2">
        <v>46143</v>
      </c>
      <c r="AF2450">
        <v>2026</v>
      </c>
      <c r="AG2450" s="2">
        <v>46143</v>
      </c>
    </row>
    <row r="2451" spans="1:33" x14ac:dyDescent="0.25">
      <c r="A2451" t="s">
        <v>3117</v>
      </c>
      <c r="B2451" t="s">
        <v>89</v>
      </c>
      <c r="C2451" t="s">
        <v>18</v>
      </c>
      <c r="D2451" t="s">
        <v>187</v>
      </c>
      <c r="E2451" t="s">
        <v>25</v>
      </c>
      <c r="F2451">
        <v>8</v>
      </c>
      <c r="G2451">
        <v>96.03</v>
      </c>
      <c r="H2451">
        <v>0.02</v>
      </c>
      <c r="I2451" t="s">
        <v>1258</v>
      </c>
      <c r="J2451" t="s">
        <v>5023</v>
      </c>
      <c r="K2451" t="s">
        <v>4973</v>
      </c>
      <c r="L2451" t="s">
        <v>5020</v>
      </c>
      <c r="M2451">
        <v>71.28</v>
      </c>
      <c r="N2451" s="2">
        <v>45980</v>
      </c>
      <c r="O2451">
        <v>49</v>
      </c>
      <c r="P2451" t="s">
        <v>4030</v>
      </c>
      <c r="Q2451" t="s">
        <v>4029</v>
      </c>
      <c r="R2451" t="s">
        <v>4143</v>
      </c>
      <c r="S2451" t="s">
        <v>4027</v>
      </c>
      <c r="T2451" t="s">
        <v>5099</v>
      </c>
      <c r="U2451" t="s">
        <v>4067</v>
      </c>
      <c r="V2451" t="s">
        <v>4068</v>
      </c>
      <c r="W2451" t="s">
        <v>5070</v>
      </c>
      <c r="X2451" t="s">
        <v>5113</v>
      </c>
      <c r="Y2451">
        <v>752.88</v>
      </c>
      <c r="Z2451">
        <v>570.24</v>
      </c>
      <c r="AA2451">
        <v>182.64</v>
      </c>
      <c r="AB2451">
        <v>0.24258846031240036</v>
      </c>
      <c r="AC2451" t="s">
        <v>4290</v>
      </c>
      <c r="AD2451" t="s">
        <v>5098</v>
      </c>
      <c r="AE2451" s="2">
        <v>45955</v>
      </c>
      <c r="AF2451">
        <v>2025</v>
      </c>
      <c r="AG2451" s="2">
        <v>45931</v>
      </c>
    </row>
    <row r="2452" spans="1:33" x14ac:dyDescent="0.25">
      <c r="A2452" t="s">
        <v>3865</v>
      </c>
      <c r="B2452" t="s">
        <v>776</v>
      </c>
      <c r="C2452" t="s">
        <v>137</v>
      </c>
      <c r="D2452" t="s">
        <v>101</v>
      </c>
      <c r="E2452" t="s">
        <v>14</v>
      </c>
      <c r="F2452">
        <v>2</v>
      </c>
      <c r="G2452">
        <v>96.03</v>
      </c>
      <c r="H2452">
        <v>0</v>
      </c>
      <c r="I2452" t="s">
        <v>15</v>
      </c>
      <c r="J2452" t="s">
        <v>5039</v>
      </c>
      <c r="K2452" t="s">
        <v>4973</v>
      </c>
      <c r="L2452" t="s">
        <v>5033</v>
      </c>
      <c r="M2452">
        <v>65.34</v>
      </c>
      <c r="N2452" s="2">
        <v>45760</v>
      </c>
      <c r="O2452">
        <v>24</v>
      </c>
      <c r="P2452" t="s">
        <v>4025</v>
      </c>
      <c r="Q2452" t="s">
        <v>4024</v>
      </c>
      <c r="R2452" t="s">
        <v>4089</v>
      </c>
      <c r="S2452" t="s">
        <v>4068</v>
      </c>
      <c r="T2452" t="s">
        <v>5082</v>
      </c>
      <c r="U2452" t="s">
        <v>4050</v>
      </c>
      <c r="V2452" t="s">
        <v>4036</v>
      </c>
      <c r="W2452" t="s">
        <v>5055</v>
      </c>
      <c r="X2452" t="s">
        <v>5083</v>
      </c>
      <c r="Y2452">
        <v>192.06</v>
      </c>
      <c r="Z2452">
        <v>130.68</v>
      </c>
      <c r="AA2452">
        <v>61.38</v>
      </c>
      <c r="AB2452">
        <v>0.31958762886597941</v>
      </c>
      <c r="AC2452" t="s">
        <v>4830</v>
      </c>
      <c r="AD2452" t="s">
        <v>5121</v>
      </c>
      <c r="AE2452" s="2">
        <v>46147</v>
      </c>
      <c r="AF2452">
        <v>2026</v>
      </c>
      <c r="AG2452" s="2">
        <v>46143</v>
      </c>
    </row>
    <row r="2453" spans="1:33" x14ac:dyDescent="0.25">
      <c r="A2453" t="s">
        <v>1520</v>
      </c>
      <c r="B2453" t="s">
        <v>394</v>
      </c>
      <c r="C2453" t="s">
        <v>137</v>
      </c>
      <c r="D2453" t="s">
        <v>112</v>
      </c>
      <c r="E2453" t="s">
        <v>25</v>
      </c>
      <c r="F2453">
        <v>8</v>
      </c>
      <c r="G2453">
        <v>96.03</v>
      </c>
      <c r="H2453">
        <v>0.2</v>
      </c>
      <c r="I2453" t="s">
        <v>35</v>
      </c>
      <c r="J2453" t="s">
        <v>5039</v>
      </c>
      <c r="K2453" t="s">
        <v>4973</v>
      </c>
      <c r="L2453" t="s">
        <v>5033</v>
      </c>
      <c r="M2453">
        <v>65.34</v>
      </c>
      <c r="N2453" s="2">
        <v>45853</v>
      </c>
      <c r="O2453">
        <v>58</v>
      </c>
      <c r="P2453" t="s">
        <v>4052</v>
      </c>
      <c r="Q2453" t="s">
        <v>4029</v>
      </c>
      <c r="R2453" t="s">
        <v>4085</v>
      </c>
      <c r="S2453" t="s">
        <v>4036</v>
      </c>
      <c r="T2453" t="s">
        <v>5107</v>
      </c>
      <c r="U2453" t="s">
        <v>4057</v>
      </c>
      <c r="V2453" t="s">
        <v>4058</v>
      </c>
      <c r="W2453" t="s">
        <v>5051</v>
      </c>
      <c r="X2453" t="s">
        <v>5108</v>
      </c>
      <c r="Y2453">
        <v>614.59</v>
      </c>
      <c r="Z2453">
        <v>522.72</v>
      </c>
      <c r="AA2453">
        <v>91.87</v>
      </c>
      <c r="AB2453">
        <v>0.14948176833336047</v>
      </c>
      <c r="AC2453" t="s">
        <v>4600</v>
      </c>
      <c r="AD2453" t="s">
        <v>5106</v>
      </c>
      <c r="AE2453" s="2">
        <v>46230</v>
      </c>
      <c r="AF2453">
        <v>2026</v>
      </c>
      <c r="AG2453" s="2">
        <v>46204</v>
      </c>
    </row>
    <row r="2454" spans="1:33" x14ac:dyDescent="0.25">
      <c r="A2454" t="s">
        <v>3836</v>
      </c>
      <c r="B2454" t="s">
        <v>1460</v>
      </c>
      <c r="C2454" t="s">
        <v>137</v>
      </c>
      <c r="D2454" t="s">
        <v>120</v>
      </c>
      <c r="E2454" t="s">
        <v>25</v>
      </c>
      <c r="F2454">
        <v>2</v>
      </c>
      <c r="G2454">
        <v>96.03</v>
      </c>
      <c r="H2454">
        <v>0</v>
      </c>
      <c r="I2454" t="s">
        <v>1258</v>
      </c>
      <c r="J2454" t="s">
        <v>5039</v>
      </c>
      <c r="K2454" t="s">
        <v>4973</v>
      </c>
      <c r="L2454" t="s">
        <v>5033</v>
      </c>
      <c r="M2454">
        <v>65.34</v>
      </c>
      <c r="N2454" s="2">
        <v>45858</v>
      </c>
      <c r="O2454">
        <v>62</v>
      </c>
      <c r="P2454" t="s">
        <v>4025</v>
      </c>
      <c r="Q2454" t="s">
        <v>4024</v>
      </c>
      <c r="R2454" t="s">
        <v>4057</v>
      </c>
      <c r="S2454" t="s">
        <v>4058</v>
      </c>
      <c r="T2454" t="s">
        <v>5101</v>
      </c>
      <c r="U2454" t="s">
        <v>4026</v>
      </c>
      <c r="V2454" t="s">
        <v>4027</v>
      </c>
      <c r="W2454" t="s">
        <v>5051</v>
      </c>
      <c r="X2454" t="s">
        <v>5102</v>
      </c>
      <c r="Y2454">
        <v>192.06</v>
      </c>
      <c r="Z2454">
        <v>130.68</v>
      </c>
      <c r="AA2454">
        <v>61.38</v>
      </c>
      <c r="AB2454">
        <v>0.31958762886597941</v>
      </c>
      <c r="AC2454" t="s">
        <v>4692</v>
      </c>
      <c r="AD2454" t="s">
        <v>5127</v>
      </c>
      <c r="AE2454" s="2">
        <v>46214</v>
      </c>
      <c r="AF2454">
        <v>2026</v>
      </c>
      <c r="AG2454" s="2">
        <v>46204</v>
      </c>
    </row>
    <row r="2455" spans="1:33" x14ac:dyDescent="0.25">
      <c r="A2455" t="s">
        <v>3400</v>
      </c>
      <c r="B2455" t="s">
        <v>560</v>
      </c>
      <c r="C2455" t="s">
        <v>137</v>
      </c>
      <c r="D2455" t="s">
        <v>64</v>
      </c>
      <c r="E2455" t="s">
        <v>14</v>
      </c>
      <c r="F2455">
        <v>4</v>
      </c>
      <c r="G2455">
        <v>96.03</v>
      </c>
      <c r="H2455">
        <v>0</v>
      </c>
      <c r="I2455" t="s">
        <v>30</v>
      </c>
      <c r="J2455" t="s">
        <v>5039</v>
      </c>
      <c r="K2455" t="s">
        <v>4973</v>
      </c>
      <c r="L2455" t="s">
        <v>5033</v>
      </c>
      <c r="M2455">
        <v>65.34</v>
      </c>
      <c r="N2455" s="2">
        <v>44945</v>
      </c>
      <c r="O2455">
        <v>58</v>
      </c>
      <c r="P2455" t="s">
        <v>4025</v>
      </c>
      <c r="Q2455" t="s">
        <v>4029</v>
      </c>
      <c r="R2455" t="s">
        <v>4060</v>
      </c>
      <c r="S2455" t="s">
        <v>4032</v>
      </c>
      <c r="T2455" t="s">
        <v>5089</v>
      </c>
      <c r="U2455" t="s">
        <v>4077</v>
      </c>
      <c r="V2455" t="s">
        <v>4071</v>
      </c>
      <c r="W2455" t="s">
        <v>5055</v>
      </c>
      <c r="X2455" t="s">
        <v>5090</v>
      </c>
      <c r="Y2455">
        <v>384.12</v>
      </c>
      <c r="Z2455">
        <v>261.36</v>
      </c>
      <c r="AA2455">
        <v>122.76</v>
      </c>
      <c r="AB2455">
        <v>0.31958762886597941</v>
      </c>
      <c r="AC2455" t="s">
        <v>4871</v>
      </c>
      <c r="AD2455" t="s">
        <v>5088</v>
      </c>
      <c r="AE2455" s="2">
        <v>45969</v>
      </c>
      <c r="AF2455">
        <v>2025</v>
      </c>
      <c r="AG2455" s="2">
        <v>45962</v>
      </c>
    </row>
    <row r="2456" spans="1:33" x14ac:dyDescent="0.25">
      <c r="A2456" t="s">
        <v>3412</v>
      </c>
      <c r="B2456" t="s">
        <v>1339</v>
      </c>
      <c r="C2456" t="s">
        <v>18</v>
      </c>
      <c r="D2456" t="s">
        <v>19</v>
      </c>
      <c r="E2456" t="s">
        <v>14</v>
      </c>
      <c r="F2456">
        <v>2</v>
      </c>
      <c r="G2456">
        <v>96.03</v>
      </c>
      <c r="H2456">
        <v>0.1</v>
      </c>
      <c r="I2456" t="s">
        <v>20</v>
      </c>
      <c r="J2456" t="s">
        <v>5023</v>
      </c>
      <c r="K2456" t="s">
        <v>4973</v>
      </c>
      <c r="L2456" t="s">
        <v>5020</v>
      </c>
      <c r="M2456">
        <v>71.28</v>
      </c>
      <c r="N2456" s="2">
        <v>45048</v>
      </c>
      <c r="O2456">
        <v>49</v>
      </c>
      <c r="P2456" t="s">
        <v>4025</v>
      </c>
      <c r="Q2456" t="s">
        <v>4024</v>
      </c>
      <c r="R2456" t="s">
        <v>4055</v>
      </c>
      <c r="S2456" t="s">
        <v>4032</v>
      </c>
      <c r="T2456" t="s">
        <v>5058</v>
      </c>
      <c r="U2456" t="s">
        <v>4055</v>
      </c>
      <c r="V2456" t="s">
        <v>4032</v>
      </c>
      <c r="W2456" t="s">
        <v>5051</v>
      </c>
      <c r="X2456" t="s">
        <v>5060</v>
      </c>
      <c r="Y2456">
        <v>172.85</v>
      </c>
      <c r="Z2456">
        <v>142.56</v>
      </c>
      <c r="AA2456">
        <v>30.29</v>
      </c>
      <c r="AB2456">
        <v>0.17523864622505061</v>
      </c>
      <c r="AC2456" t="s">
        <v>4426</v>
      </c>
      <c r="AD2456" t="s">
        <v>5057</v>
      </c>
      <c r="AE2456" s="2">
        <v>46086</v>
      </c>
      <c r="AF2456">
        <v>2026</v>
      </c>
      <c r="AG2456" s="2">
        <v>46082</v>
      </c>
    </row>
    <row r="2457" spans="1:33" x14ac:dyDescent="0.25">
      <c r="A2457" t="s">
        <v>419</v>
      </c>
      <c r="B2457" t="s">
        <v>420</v>
      </c>
      <c r="C2457" t="s">
        <v>18</v>
      </c>
      <c r="D2457" t="s">
        <v>196</v>
      </c>
      <c r="E2457" t="s">
        <v>14</v>
      </c>
      <c r="F2457">
        <v>2</v>
      </c>
      <c r="G2457">
        <v>96.03</v>
      </c>
      <c r="H2457">
        <v>0.05</v>
      </c>
      <c r="I2457" t="s">
        <v>1258</v>
      </c>
      <c r="J2457" t="s">
        <v>5023</v>
      </c>
      <c r="K2457" t="s">
        <v>4973</v>
      </c>
      <c r="L2457" t="s">
        <v>5020</v>
      </c>
      <c r="M2457">
        <v>71.28</v>
      </c>
      <c r="N2457" s="2">
        <v>45707</v>
      </c>
      <c r="O2457">
        <v>44</v>
      </c>
      <c r="P2457" t="s">
        <v>4052</v>
      </c>
      <c r="Q2457" t="s">
        <v>4029</v>
      </c>
      <c r="R2457" t="s">
        <v>4050</v>
      </c>
      <c r="S2457" t="s">
        <v>4036</v>
      </c>
      <c r="T2457" t="s">
        <v>5124</v>
      </c>
      <c r="U2457" t="s">
        <v>4039</v>
      </c>
      <c r="V2457" t="s">
        <v>4032</v>
      </c>
      <c r="W2457" t="s">
        <v>5070</v>
      </c>
      <c r="X2457" t="s">
        <v>5071</v>
      </c>
      <c r="Y2457">
        <v>182.46</v>
      </c>
      <c r="Z2457">
        <v>142.56</v>
      </c>
      <c r="AA2457">
        <v>39.9</v>
      </c>
      <c r="AB2457">
        <v>0.2186780664255179</v>
      </c>
      <c r="AC2457" t="s">
        <v>4672</v>
      </c>
      <c r="AD2457" t="s">
        <v>5068</v>
      </c>
      <c r="AE2457" s="2">
        <v>46138</v>
      </c>
      <c r="AF2457">
        <v>2026</v>
      </c>
      <c r="AG2457" s="2">
        <v>46113</v>
      </c>
    </row>
    <row r="2458" spans="1:33" x14ac:dyDescent="0.25">
      <c r="A2458" t="s">
        <v>3224</v>
      </c>
      <c r="B2458" t="s">
        <v>2558</v>
      </c>
      <c r="C2458" t="s">
        <v>18</v>
      </c>
      <c r="D2458" t="s">
        <v>52</v>
      </c>
      <c r="E2458" t="s">
        <v>14</v>
      </c>
      <c r="F2458">
        <v>1</v>
      </c>
      <c r="G2458">
        <v>96.03</v>
      </c>
      <c r="H2458">
        <v>0</v>
      </c>
      <c r="I2458" t="s">
        <v>20</v>
      </c>
      <c r="J2458" t="s">
        <v>5023</v>
      </c>
      <c r="K2458" t="s">
        <v>4973</v>
      </c>
      <c r="L2458" t="s">
        <v>5020</v>
      </c>
      <c r="M2458">
        <v>71.28</v>
      </c>
      <c r="N2458" s="2">
        <v>45477</v>
      </c>
      <c r="O2458">
        <v>28</v>
      </c>
      <c r="P2458" t="s">
        <v>4025</v>
      </c>
      <c r="Q2458" t="s">
        <v>4029</v>
      </c>
      <c r="R2458" t="s">
        <v>4070</v>
      </c>
      <c r="S2458" t="s">
        <v>4071</v>
      </c>
      <c r="T2458" t="s">
        <v>5054</v>
      </c>
      <c r="U2458" t="s">
        <v>4060</v>
      </c>
      <c r="V2458" t="s">
        <v>4032</v>
      </c>
      <c r="W2458" t="s">
        <v>5055</v>
      </c>
      <c r="X2458" t="s">
        <v>5056</v>
      </c>
      <c r="Y2458">
        <v>96.03</v>
      </c>
      <c r="Z2458">
        <v>71.28</v>
      </c>
      <c r="AA2458">
        <v>24.75</v>
      </c>
      <c r="AB2458">
        <v>0.25773195876288657</v>
      </c>
      <c r="AC2458" t="s">
        <v>4606</v>
      </c>
      <c r="AD2458" t="s">
        <v>5053</v>
      </c>
      <c r="AE2458" s="2">
        <v>45938</v>
      </c>
      <c r="AF2458">
        <v>2025</v>
      </c>
      <c r="AG2458" s="2">
        <v>45931</v>
      </c>
    </row>
    <row r="2459" spans="1:33" x14ac:dyDescent="0.25">
      <c r="A2459" t="s">
        <v>3920</v>
      </c>
      <c r="B2459" t="s">
        <v>535</v>
      </c>
      <c r="C2459" t="s">
        <v>168</v>
      </c>
      <c r="D2459" t="s">
        <v>112</v>
      </c>
      <c r="E2459" t="s">
        <v>25</v>
      </c>
      <c r="F2459">
        <v>1</v>
      </c>
      <c r="G2459">
        <v>91.67</v>
      </c>
      <c r="H2459">
        <v>0</v>
      </c>
      <c r="I2459" t="s">
        <v>15</v>
      </c>
      <c r="J2459" t="s">
        <v>5035</v>
      </c>
      <c r="K2459" t="s">
        <v>4973</v>
      </c>
      <c r="L2459" t="s">
        <v>5033</v>
      </c>
      <c r="M2459">
        <v>55.18</v>
      </c>
      <c r="N2459" s="2">
        <v>46205</v>
      </c>
      <c r="O2459">
        <v>62</v>
      </c>
      <c r="P2459" t="s">
        <v>4025</v>
      </c>
      <c r="Q2459" t="s">
        <v>4029</v>
      </c>
      <c r="R2459" t="s">
        <v>4100</v>
      </c>
      <c r="S2459" t="s">
        <v>4027</v>
      </c>
      <c r="T2459" t="s">
        <v>5107</v>
      </c>
      <c r="U2459" t="s">
        <v>4057</v>
      </c>
      <c r="V2459" t="s">
        <v>4058</v>
      </c>
      <c r="W2459" t="s">
        <v>5051</v>
      </c>
      <c r="X2459" t="s">
        <v>5108</v>
      </c>
      <c r="Y2459">
        <v>91.67</v>
      </c>
      <c r="Z2459">
        <v>55.18</v>
      </c>
      <c r="AA2459">
        <v>36.49</v>
      </c>
      <c r="AB2459">
        <v>0.39805825242718446</v>
      </c>
      <c r="AC2459" t="s">
        <v>4346</v>
      </c>
      <c r="AD2459" t="s">
        <v>5106</v>
      </c>
      <c r="AE2459" s="2">
        <v>46164</v>
      </c>
      <c r="AF2459">
        <v>2026</v>
      </c>
      <c r="AG2459" s="2">
        <v>46143</v>
      </c>
    </row>
    <row r="2460" spans="1:33" x14ac:dyDescent="0.25">
      <c r="A2460" t="s">
        <v>3344</v>
      </c>
      <c r="B2460" t="s">
        <v>524</v>
      </c>
      <c r="C2460" t="s">
        <v>168</v>
      </c>
      <c r="D2460" t="s">
        <v>39</v>
      </c>
      <c r="E2460" t="s">
        <v>14</v>
      </c>
      <c r="F2460">
        <v>2</v>
      </c>
      <c r="G2460">
        <v>91.67</v>
      </c>
      <c r="H2460">
        <v>0</v>
      </c>
      <c r="I2460" t="s">
        <v>35</v>
      </c>
      <c r="J2460" t="s">
        <v>5035</v>
      </c>
      <c r="K2460" t="s">
        <v>4973</v>
      </c>
      <c r="L2460" t="s">
        <v>5033</v>
      </c>
      <c r="M2460">
        <v>55.18</v>
      </c>
      <c r="N2460" s="2">
        <v>45134</v>
      </c>
      <c r="O2460">
        <v>44</v>
      </c>
      <c r="P2460" t="s">
        <v>4025</v>
      </c>
      <c r="Q2460" t="s">
        <v>4024</v>
      </c>
      <c r="R2460" t="s">
        <v>4035</v>
      </c>
      <c r="S2460" t="s">
        <v>4036</v>
      </c>
      <c r="T2460" t="s">
        <v>5097</v>
      </c>
      <c r="U2460" t="s">
        <v>4141</v>
      </c>
      <c r="V2460" t="s">
        <v>4068</v>
      </c>
      <c r="W2460" t="s">
        <v>5055</v>
      </c>
      <c r="X2460" t="s">
        <v>4948</v>
      </c>
      <c r="Y2460">
        <v>183.34</v>
      </c>
      <c r="Z2460">
        <v>110.36</v>
      </c>
      <c r="AA2460">
        <v>72.98</v>
      </c>
      <c r="AB2460">
        <v>0.39805825242718446</v>
      </c>
      <c r="AC2460" t="s">
        <v>4549</v>
      </c>
      <c r="AD2460" t="s">
        <v>5128</v>
      </c>
      <c r="AE2460" s="2">
        <v>46129</v>
      </c>
      <c r="AF2460">
        <v>2026</v>
      </c>
      <c r="AG2460" s="2">
        <v>46113</v>
      </c>
    </row>
    <row r="2461" spans="1:33" x14ac:dyDescent="0.25">
      <c r="A2461" t="s">
        <v>503</v>
      </c>
      <c r="B2461" t="s">
        <v>504</v>
      </c>
      <c r="C2461" t="s">
        <v>168</v>
      </c>
      <c r="D2461" t="s">
        <v>187</v>
      </c>
      <c r="E2461" t="s">
        <v>25</v>
      </c>
      <c r="F2461">
        <v>2</v>
      </c>
      <c r="G2461">
        <v>91.67</v>
      </c>
      <c r="H2461">
        <v>0.1</v>
      </c>
      <c r="I2461" t="s">
        <v>1258</v>
      </c>
      <c r="J2461" t="s">
        <v>5035</v>
      </c>
      <c r="K2461" t="s">
        <v>4973</v>
      </c>
      <c r="L2461" t="s">
        <v>5033</v>
      </c>
      <c r="M2461">
        <v>55.18</v>
      </c>
      <c r="N2461" s="2">
        <v>45998</v>
      </c>
      <c r="O2461">
        <v>56</v>
      </c>
      <c r="P2461" t="s">
        <v>4030</v>
      </c>
      <c r="Q2461" t="s">
        <v>4029</v>
      </c>
      <c r="R2461" t="s">
        <v>4074</v>
      </c>
      <c r="S2461" t="s">
        <v>4071</v>
      </c>
      <c r="T2461" t="s">
        <v>5099</v>
      </c>
      <c r="U2461" t="s">
        <v>4067</v>
      </c>
      <c r="V2461" t="s">
        <v>4068</v>
      </c>
      <c r="W2461" t="s">
        <v>5070</v>
      </c>
      <c r="X2461" t="s">
        <v>5113</v>
      </c>
      <c r="Y2461">
        <v>165.01</v>
      </c>
      <c r="Z2461">
        <v>110.36</v>
      </c>
      <c r="AA2461">
        <v>54.65</v>
      </c>
      <c r="AB2461">
        <v>0.33119204896672932</v>
      </c>
      <c r="AC2461" t="s">
        <v>4342</v>
      </c>
      <c r="AD2461" t="s">
        <v>5098</v>
      </c>
      <c r="AE2461" s="2">
        <v>45941</v>
      </c>
      <c r="AF2461">
        <v>2025</v>
      </c>
      <c r="AG2461" s="2">
        <v>45931</v>
      </c>
    </row>
    <row r="2462" spans="1:33" x14ac:dyDescent="0.25">
      <c r="A2462" t="s">
        <v>260</v>
      </c>
      <c r="B2462" t="s">
        <v>261</v>
      </c>
      <c r="C2462" t="s">
        <v>168</v>
      </c>
      <c r="D2462" t="s">
        <v>95</v>
      </c>
      <c r="E2462" t="s">
        <v>14</v>
      </c>
      <c r="F2462">
        <v>6</v>
      </c>
      <c r="G2462">
        <v>91.67</v>
      </c>
      <c r="H2462">
        <v>0.05</v>
      </c>
      <c r="I2462" t="s">
        <v>30</v>
      </c>
      <c r="J2462" t="s">
        <v>5035</v>
      </c>
      <c r="K2462" t="s">
        <v>4973</v>
      </c>
      <c r="L2462" t="s">
        <v>5033</v>
      </c>
      <c r="M2462">
        <v>55.18</v>
      </c>
      <c r="N2462" s="2">
        <v>45827</v>
      </c>
      <c r="O2462">
        <v>50</v>
      </c>
      <c r="P2462" t="s">
        <v>4025</v>
      </c>
      <c r="Q2462" t="s">
        <v>4024</v>
      </c>
      <c r="R2462" t="s">
        <v>4141</v>
      </c>
      <c r="S2462" t="s">
        <v>4068</v>
      </c>
      <c r="T2462" t="s">
        <v>5095</v>
      </c>
      <c r="U2462" t="s">
        <v>4089</v>
      </c>
      <c r="V2462" t="s">
        <v>4068</v>
      </c>
      <c r="W2462" t="s">
        <v>5051</v>
      </c>
      <c r="X2462" t="s">
        <v>5113</v>
      </c>
      <c r="Y2462">
        <v>522.52</v>
      </c>
      <c r="Z2462">
        <v>331.08</v>
      </c>
      <c r="AA2462">
        <v>191.44</v>
      </c>
      <c r="AB2462">
        <v>0.36637832044706425</v>
      </c>
      <c r="AC2462" t="s">
        <v>4957</v>
      </c>
      <c r="AD2462" t="s">
        <v>5094</v>
      </c>
      <c r="AE2462" s="2">
        <v>46011</v>
      </c>
      <c r="AF2462">
        <v>2025</v>
      </c>
      <c r="AG2462" s="2">
        <v>45992</v>
      </c>
    </row>
    <row r="2463" spans="1:33" x14ac:dyDescent="0.25">
      <c r="A2463" t="s">
        <v>3599</v>
      </c>
      <c r="B2463" t="s">
        <v>845</v>
      </c>
      <c r="C2463" t="s">
        <v>168</v>
      </c>
      <c r="D2463" t="s">
        <v>112</v>
      </c>
      <c r="E2463" t="s">
        <v>14</v>
      </c>
      <c r="F2463">
        <v>5</v>
      </c>
      <c r="G2463">
        <v>91.67</v>
      </c>
      <c r="H2463">
        <v>0</v>
      </c>
      <c r="I2463" t="s">
        <v>30</v>
      </c>
      <c r="J2463" t="s">
        <v>5035</v>
      </c>
      <c r="K2463" t="s">
        <v>4973</v>
      </c>
      <c r="L2463" t="s">
        <v>5033</v>
      </c>
      <c r="M2463">
        <v>55.18</v>
      </c>
      <c r="N2463" s="2">
        <v>45876</v>
      </c>
      <c r="O2463">
        <v>26</v>
      </c>
      <c r="P2463" t="s">
        <v>4030</v>
      </c>
      <c r="Q2463" t="s">
        <v>4029</v>
      </c>
      <c r="R2463" t="s">
        <v>4026</v>
      </c>
      <c r="S2463" t="s">
        <v>4027</v>
      </c>
      <c r="T2463" t="s">
        <v>5107</v>
      </c>
      <c r="U2463" t="s">
        <v>4057</v>
      </c>
      <c r="V2463" t="s">
        <v>4058</v>
      </c>
      <c r="W2463" t="s">
        <v>5051</v>
      </c>
      <c r="X2463" t="s">
        <v>5108</v>
      </c>
      <c r="Y2463">
        <v>458.35</v>
      </c>
      <c r="Z2463">
        <v>275.89999999999998</v>
      </c>
      <c r="AA2463">
        <v>182.45</v>
      </c>
      <c r="AB2463">
        <v>0.3980582524271844</v>
      </c>
      <c r="AC2463" t="s">
        <v>4433</v>
      </c>
      <c r="AD2463" t="s">
        <v>5106</v>
      </c>
      <c r="AE2463" s="2">
        <v>46094</v>
      </c>
      <c r="AF2463">
        <v>2026</v>
      </c>
      <c r="AG2463" s="2">
        <v>46082</v>
      </c>
    </row>
    <row r="2464" spans="1:33" x14ac:dyDescent="0.25">
      <c r="A2464" t="s">
        <v>1764</v>
      </c>
      <c r="B2464" t="s">
        <v>1765</v>
      </c>
      <c r="C2464" t="s">
        <v>168</v>
      </c>
      <c r="D2464" t="s">
        <v>48</v>
      </c>
      <c r="E2464" t="s">
        <v>14</v>
      </c>
      <c r="F2464">
        <v>3</v>
      </c>
      <c r="G2464">
        <v>90.78</v>
      </c>
      <c r="H2464">
        <v>0.15</v>
      </c>
      <c r="I2464" t="s">
        <v>5113</v>
      </c>
      <c r="J2464" t="s">
        <v>5035</v>
      </c>
      <c r="K2464" t="s">
        <v>4973</v>
      </c>
      <c r="L2464" t="s">
        <v>5033</v>
      </c>
      <c r="M2464">
        <v>55.18</v>
      </c>
      <c r="N2464" s="2">
        <v>44965</v>
      </c>
      <c r="O2464">
        <v>31</v>
      </c>
      <c r="P2464" t="s">
        <v>5126</v>
      </c>
      <c r="Q2464" t="s">
        <v>4029</v>
      </c>
      <c r="R2464" t="s">
        <v>4135</v>
      </c>
      <c r="S2464" t="s">
        <v>4058</v>
      </c>
      <c r="T2464" t="s">
        <v>5110</v>
      </c>
      <c r="U2464" t="s">
        <v>4135</v>
      </c>
      <c r="V2464" t="s">
        <v>4058</v>
      </c>
      <c r="W2464" t="s">
        <v>5055</v>
      </c>
      <c r="X2464" t="s">
        <v>5112</v>
      </c>
      <c r="Y2464">
        <v>231.49</v>
      </c>
      <c r="Z2464">
        <v>165.54</v>
      </c>
      <c r="AA2464">
        <v>65.95</v>
      </c>
      <c r="AB2464">
        <v>0.28489351591861417</v>
      </c>
      <c r="AC2464" t="s">
        <v>5163</v>
      </c>
      <c r="AD2464" t="s">
        <v>5109</v>
      </c>
      <c r="AE2464" s="2">
        <v>46148</v>
      </c>
      <c r="AF2464">
        <v>2026</v>
      </c>
      <c r="AG2464" s="2">
        <v>46143</v>
      </c>
    </row>
    <row r="2465" spans="1:33" x14ac:dyDescent="0.25">
      <c r="A2465" t="s">
        <v>883</v>
      </c>
      <c r="B2465" t="s">
        <v>371</v>
      </c>
      <c r="C2465" t="s">
        <v>168</v>
      </c>
      <c r="D2465" t="s">
        <v>64</v>
      </c>
      <c r="E2465" t="s">
        <v>25</v>
      </c>
      <c r="F2465">
        <v>3</v>
      </c>
      <c r="G2465">
        <v>90.78</v>
      </c>
      <c r="H2465">
        <v>0</v>
      </c>
      <c r="I2465" t="s">
        <v>1258</v>
      </c>
      <c r="J2465" t="s">
        <v>5035</v>
      </c>
      <c r="K2465" t="s">
        <v>4973</v>
      </c>
      <c r="L2465" t="s">
        <v>5033</v>
      </c>
      <c r="M2465">
        <v>55.18</v>
      </c>
      <c r="N2465" s="2">
        <v>45819</v>
      </c>
      <c r="O2465">
        <v>51</v>
      </c>
      <c r="P2465" t="s">
        <v>4025</v>
      </c>
      <c r="Q2465" t="s">
        <v>4029</v>
      </c>
      <c r="R2465" t="s">
        <v>4089</v>
      </c>
      <c r="S2465" t="s">
        <v>4068</v>
      </c>
      <c r="T2465" t="s">
        <v>5089</v>
      </c>
      <c r="U2465" t="s">
        <v>4077</v>
      </c>
      <c r="V2465" t="s">
        <v>4071</v>
      </c>
      <c r="W2465" t="s">
        <v>5055</v>
      </c>
      <c r="X2465" t="s">
        <v>5090</v>
      </c>
      <c r="Y2465">
        <v>272.33999999999997</v>
      </c>
      <c r="Z2465">
        <v>165.54</v>
      </c>
      <c r="AA2465">
        <v>106.8</v>
      </c>
      <c r="AB2465">
        <v>0.39215686274509809</v>
      </c>
      <c r="AC2465" t="s">
        <v>4774</v>
      </c>
      <c r="AD2465" t="s">
        <v>5088</v>
      </c>
      <c r="AE2465" s="2">
        <v>46225</v>
      </c>
      <c r="AF2465">
        <v>2026</v>
      </c>
      <c r="AG2465" s="2">
        <v>46204</v>
      </c>
    </row>
    <row r="2466" spans="1:33" x14ac:dyDescent="0.25">
      <c r="A2466" t="s">
        <v>3432</v>
      </c>
      <c r="B2466" t="s">
        <v>387</v>
      </c>
      <c r="C2466" t="s">
        <v>168</v>
      </c>
      <c r="D2466" t="s">
        <v>48</v>
      </c>
      <c r="E2466" t="s">
        <v>14</v>
      </c>
      <c r="F2466">
        <v>3</v>
      </c>
      <c r="G2466">
        <v>90.78</v>
      </c>
      <c r="H2466">
        <v>0</v>
      </c>
      <c r="I2466" t="s">
        <v>35</v>
      </c>
      <c r="J2466" t="s">
        <v>5035</v>
      </c>
      <c r="K2466" t="s">
        <v>4973</v>
      </c>
      <c r="L2466" t="s">
        <v>5033</v>
      </c>
      <c r="M2466">
        <v>55.18</v>
      </c>
      <c r="N2466" s="2">
        <v>45908</v>
      </c>
      <c r="O2466">
        <v>25</v>
      </c>
      <c r="P2466" t="s">
        <v>4025</v>
      </c>
      <c r="Q2466" t="s">
        <v>4029</v>
      </c>
      <c r="R2466" t="s">
        <v>4035</v>
      </c>
      <c r="S2466" t="s">
        <v>4036</v>
      </c>
      <c r="T2466" t="s">
        <v>5110</v>
      </c>
      <c r="U2466" t="s">
        <v>4135</v>
      </c>
      <c r="V2466" t="s">
        <v>4058</v>
      </c>
      <c r="W2466" t="s">
        <v>5055</v>
      </c>
      <c r="X2466" t="s">
        <v>5112</v>
      </c>
      <c r="Y2466">
        <v>272.33999999999997</v>
      </c>
      <c r="Z2466">
        <v>165.54</v>
      </c>
      <c r="AA2466">
        <v>106.8</v>
      </c>
      <c r="AB2466">
        <v>0.39215686274509809</v>
      </c>
      <c r="AC2466" t="s">
        <v>4526</v>
      </c>
      <c r="AD2466" t="s">
        <v>5109</v>
      </c>
      <c r="AE2466" s="2">
        <v>46124</v>
      </c>
      <c r="AF2466">
        <v>2026</v>
      </c>
      <c r="AG2466" s="2">
        <v>46113</v>
      </c>
    </row>
    <row r="2467" spans="1:33" x14ac:dyDescent="0.25">
      <c r="A2467" t="s">
        <v>1138</v>
      </c>
      <c r="B2467" t="s">
        <v>1139</v>
      </c>
      <c r="C2467" t="s">
        <v>168</v>
      </c>
      <c r="D2467" t="s">
        <v>62</v>
      </c>
      <c r="E2467" t="s">
        <v>14</v>
      </c>
      <c r="F2467">
        <v>1</v>
      </c>
      <c r="G2467">
        <v>90.78</v>
      </c>
      <c r="H2467">
        <v>0.2</v>
      </c>
      <c r="I2467" t="s">
        <v>20</v>
      </c>
      <c r="J2467" t="s">
        <v>5035</v>
      </c>
      <c r="K2467" t="s">
        <v>4973</v>
      </c>
      <c r="L2467" t="s">
        <v>5033</v>
      </c>
      <c r="M2467">
        <v>55.18</v>
      </c>
      <c r="N2467" s="2">
        <v>45663</v>
      </c>
      <c r="O2467">
        <v>44</v>
      </c>
      <c r="P2467" t="s">
        <v>4025</v>
      </c>
      <c r="Q2467" t="s">
        <v>4029</v>
      </c>
      <c r="R2467" t="s">
        <v>4041</v>
      </c>
      <c r="S2467" t="s">
        <v>4036</v>
      </c>
      <c r="T2467" t="s">
        <v>5104</v>
      </c>
      <c r="U2467" t="s">
        <v>4143</v>
      </c>
      <c r="V2467" t="s">
        <v>4027</v>
      </c>
      <c r="W2467" t="s">
        <v>5055</v>
      </c>
      <c r="X2467" t="s">
        <v>5105</v>
      </c>
      <c r="Y2467">
        <v>72.62</v>
      </c>
      <c r="Z2467">
        <v>55.18</v>
      </c>
      <c r="AA2467">
        <v>17.440000000000001</v>
      </c>
      <c r="AB2467">
        <v>0.24015422748554119</v>
      </c>
      <c r="AC2467" t="s">
        <v>4707</v>
      </c>
      <c r="AD2467" t="s">
        <v>5103</v>
      </c>
      <c r="AE2467" s="2">
        <v>46081</v>
      </c>
      <c r="AF2467">
        <v>2026</v>
      </c>
      <c r="AG2467" s="2">
        <v>46054</v>
      </c>
    </row>
    <row r="2468" spans="1:33" x14ac:dyDescent="0.25">
      <c r="A2468" t="s">
        <v>1523</v>
      </c>
      <c r="B2468" t="s">
        <v>1524</v>
      </c>
      <c r="C2468" t="s">
        <v>168</v>
      </c>
      <c r="D2468" t="s">
        <v>104</v>
      </c>
      <c r="E2468" t="s">
        <v>25</v>
      </c>
      <c r="F2468">
        <v>3</v>
      </c>
      <c r="G2468">
        <v>90.78</v>
      </c>
      <c r="H2468">
        <v>0.1</v>
      </c>
      <c r="I2468" t="s">
        <v>30</v>
      </c>
      <c r="J2468" t="s">
        <v>5035</v>
      </c>
      <c r="K2468" t="s">
        <v>4973</v>
      </c>
      <c r="L2468" t="s">
        <v>5033</v>
      </c>
      <c r="M2468">
        <v>55.18</v>
      </c>
      <c r="N2468" s="2">
        <v>46066</v>
      </c>
      <c r="O2468">
        <v>45</v>
      </c>
      <c r="P2468" t="s">
        <v>4025</v>
      </c>
      <c r="Q2468" t="s">
        <v>4024</v>
      </c>
      <c r="R2468" t="s">
        <v>4044</v>
      </c>
      <c r="S2468" t="s">
        <v>4036</v>
      </c>
      <c r="T2468" t="s">
        <v>5073</v>
      </c>
      <c r="U2468" t="s">
        <v>4035</v>
      </c>
      <c r="V2468" t="s">
        <v>4036</v>
      </c>
      <c r="W2468" t="s">
        <v>5051</v>
      </c>
      <c r="X2468" t="s">
        <v>5074</v>
      </c>
      <c r="Y2468">
        <v>245.11</v>
      </c>
      <c r="Z2468">
        <v>165.54</v>
      </c>
      <c r="AA2468">
        <v>79.569999999999993</v>
      </c>
      <c r="AB2468">
        <v>0.32462975806780625</v>
      </c>
      <c r="AC2468" t="s">
        <v>5143</v>
      </c>
      <c r="AD2468" t="s">
        <v>5072</v>
      </c>
      <c r="AE2468" s="2">
        <v>46147</v>
      </c>
      <c r="AF2468">
        <v>2026</v>
      </c>
      <c r="AG2468" s="2">
        <v>46143</v>
      </c>
    </row>
    <row r="2469" spans="1:33" x14ac:dyDescent="0.25">
      <c r="A2469" t="s">
        <v>832</v>
      </c>
      <c r="B2469" t="s">
        <v>198</v>
      </c>
      <c r="C2469" t="s">
        <v>168</v>
      </c>
      <c r="D2469" t="s">
        <v>13</v>
      </c>
      <c r="E2469" t="s">
        <v>25</v>
      </c>
      <c r="F2469">
        <v>1</v>
      </c>
      <c r="G2469">
        <v>90.78</v>
      </c>
      <c r="H2469">
        <v>0.15</v>
      </c>
      <c r="I2469" t="s">
        <v>30</v>
      </c>
      <c r="J2469" t="s">
        <v>5035</v>
      </c>
      <c r="K2469" t="s">
        <v>4973</v>
      </c>
      <c r="L2469" t="s">
        <v>5033</v>
      </c>
      <c r="M2469">
        <v>55.18</v>
      </c>
      <c r="N2469" s="2">
        <v>45126</v>
      </c>
      <c r="O2469">
        <v>66</v>
      </c>
      <c r="P2469" t="s">
        <v>4030</v>
      </c>
      <c r="Q2469" t="s">
        <v>4029</v>
      </c>
      <c r="R2469" t="s">
        <v>4141</v>
      </c>
      <c r="S2469" t="s">
        <v>4068</v>
      </c>
      <c r="T2469" t="s">
        <v>5076</v>
      </c>
      <c r="U2469" t="s">
        <v>4085</v>
      </c>
      <c r="V2469" t="s">
        <v>4036</v>
      </c>
      <c r="W2469" t="s">
        <v>5051</v>
      </c>
      <c r="X2469" t="s">
        <v>5077</v>
      </c>
      <c r="Y2469">
        <v>77.16</v>
      </c>
      <c r="Z2469">
        <v>55.18</v>
      </c>
      <c r="AA2469">
        <v>21.98</v>
      </c>
      <c r="AB2469">
        <v>0.28486262312078797</v>
      </c>
      <c r="AC2469" t="s">
        <v>4942</v>
      </c>
      <c r="AD2469" t="s">
        <v>5075</v>
      </c>
      <c r="AE2469" s="2">
        <v>46149</v>
      </c>
      <c r="AF2469">
        <v>2026</v>
      </c>
      <c r="AG2469" s="2">
        <v>46143</v>
      </c>
    </row>
    <row r="2470" spans="1:33" x14ac:dyDescent="0.25">
      <c r="A2470" t="s">
        <v>1241</v>
      </c>
      <c r="B2470" t="s">
        <v>1242</v>
      </c>
      <c r="C2470" t="s">
        <v>168</v>
      </c>
      <c r="D2470" t="s">
        <v>187</v>
      </c>
      <c r="E2470" t="s">
        <v>25</v>
      </c>
      <c r="F2470">
        <v>2</v>
      </c>
      <c r="G2470">
        <v>90.78</v>
      </c>
      <c r="H2470">
        <v>0</v>
      </c>
      <c r="I2470" t="s">
        <v>35</v>
      </c>
      <c r="J2470" t="s">
        <v>5035</v>
      </c>
      <c r="K2470" t="s">
        <v>4973</v>
      </c>
      <c r="L2470" t="s">
        <v>5033</v>
      </c>
      <c r="M2470">
        <v>55.18</v>
      </c>
      <c r="N2470" s="2">
        <v>45658</v>
      </c>
      <c r="O2470">
        <v>68</v>
      </c>
      <c r="P2470" t="s">
        <v>4025</v>
      </c>
      <c r="Q2470" t="s">
        <v>5113</v>
      </c>
      <c r="R2470" t="s">
        <v>4087</v>
      </c>
      <c r="S2470" t="s">
        <v>4036</v>
      </c>
      <c r="T2470" t="s">
        <v>5099</v>
      </c>
      <c r="U2470" t="s">
        <v>4067</v>
      </c>
      <c r="V2470" t="s">
        <v>4068</v>
      </c>
      <c r="W2470" t="s">
        <v>5070</v>
      </c>
      <c r="X2470" t="s">
        <v>5113</v>
      </c>
      <c r="Y2470">
        <v>181.56</v>
      </c>
      <c r="Z2470">
        <v>110.36</v>
      </c>
      <c r="AA2470">
        <v>71.2</v>
      </c>
      <c r="AB2470">
        <v>0.39215686274509803</v>
      </c>
      <c r="AC2470" t="s">
        <v>4741</v>
      </c>
      <c r="AD2470" t="s">
        <v>5098</v>
      </c>
      <c r="AE2470" s="2">
        <v>45891</v>
      </c>
      <c r="AF2470">
        <v>2025</v>
      </c>
      <c r="AG2470" s="2">
        <v>45870</v>
      </c>
    </row>
    <row r="2471" spans="1:33" x14ac:dyDescent="0.25">
      <c r="A2471" t="s">
        <v>1812</v>
      </c>
      <c r="B2471" t="s">
        <v>658</v>
      </c>
      <c r="C2471" t="s">
        <v>168</v>
      </c>
      <c r="D2471" t="s">
        <v>13</v>
      </c>
      <c r="E2471" t="s">
        <v>14</v>
      </c>
      <c r="F2471">
        <v>6</v>
      </c>
      <c r="G2471">
        <v>90.78</v>
      </c>
      <c r="H2471">
        <v>0.2</v>
      </c>
      <c r="I2471" t="s">
        <v>30</v>
      </c>
      <c r="J2471" t="s">
        <v>5035</v>
      </c>
      <c r="K2471" t="s">
        <v>4973</v>
      </c>
      <c r="L2471" t="s">
        <v>5033</v>
      </c>
      <c r="M2471">
        <v>55.18</v>
      </c>
      <c r="N2471" s="2">
        <v>45847</v>
      </c>
      <c r="O2471">
        <v>72</v>
      </c>
      <c r="P2471" t="s">
        <v>4025</v>
      </c>
      <c r="Q2471" t="s">
        <v>4029</v>
      </c>
      <c r="R2471" t="s">
        <v>4035</v>
      </c>
      <c r="S2471" t="s">
        <v>4036</v>
      </c>
      <c r="T2471" t="s">
        <v>5076</v>
      </c>
      <c r="U2471" t="s">
        <v>4085</v>
      </c>
      <c r="V2471" t="s">
        <v>4036</v>
      </c>
      <c r="W2471" t="s">
        <v>5051</v>
      </c>
      <c r="X2471" t="s">
        <v>5077</v>
      </c>
      <c r="Y2471">
        <v>435.74</v>
      </c>
      <c r="Z2471">
        <v>331.08</v>
      </c>
      <c r="AA2471">
        <v>104.66</v>
      </c>
      <c r="AB2471">
        <v>0.24018910359388626</v>
      </c>
      <c r="AC2471" t="s">
        <v>4268</v>
      </c>
      <c r="AD2471" t="s">
        <v>5075</v>
      </c>
      <c r="AE2471" s="2">
        <v>46146</v>
      </c>
      <c r="AF2471">
        <v>2026</v>
      </c>
      <c r="AG2471" s="2">
        <v>46143</v>
      </c>
    </row>
    <row r="2472" spans="1:33" x14ac:dyDescent="0.25">
      <c r="A2472" t="s">
        <v>2828</v>
      </c>
      <c r="B2472" t="s">
        <v>1174</v>
      </c>
      <c r="C2472" t="s">
        <v>168</v>
      </c>
      <c r="D2472" t="s">
        <v>95</v>
      </c>
      <c r="E2472" t="s">
        <v>14</v>
      </c>
      <c r="F2472">
        <v>3</v>
      </c>
      <c r="G2472">
        <v>90.78</v>
      </c>
      <c r="H2472">
        <v>0.02</v>
      </c>
      <c r="I2472" t="s">
        <v>1258</v>
      </c>
      <c r="J2472" t="s">
        <v>5035</v>
      </c>
      <c r="K2472" t="s">
        <v>4973</v>
      </c>
      <c r="L2472" t="s">
        <v>5033</v>
      </c>
      <c r="M2472">
        <v>55.18</v>
      </c>
      <c r="N2472" s="2">
        <v>45728</v>
      </c>
      <c r="O2472">
        <v>65</v>
      </c>
      <c r="P2472" t="s">
        <v>4030</v>
      </c>
      <c r="Q2472" t="s">
        <v>4029</v>
      </c>
      <c r="R2472" t="s">
        <v>4089</v>
      </c>
      <c r="S2472" t="s">
        <v>4068</v>
      </c>
      <c r="T2472" t="s">
        <v>5095</v>
      </c>
      <c r="U2472" t="s">
        <v>4089</v>
      </c>
      <c r="V2472" t="s">
        <v>4068</v>
      </c>
      <c r="W2472" t="s">
        <v>5051</v>
      </c>
      <c r="X2472" t="s">
        <v>5113</v>
      </c>
      <c r="Y2472">
        <v>266.89</v>
      </c>
      <c r="Z2472">
        <v>165.54</v>
      </c>
      <c r="AA2472">
        <v>101.35</v>
      </c>
      <c r="AB2472">
        <v>0.37974446401139045</v>
      </c>
      <c r="AC2472" t="s">
        <v>4947</v>
      </c>
      <c r="AD2472" t="s">
        <v>5094</v>
      </c>
      <c r="AE2472" s="2">
        <v>46150</v>
      </c>
      <c r="AF2472">
        <v>2026</v>
      </c>
      <c r="AG2472" s="2">
        <v>46143</v>
      </c>
    </row>
    <row r="2473" spans="1:33" x14ac:dyDescent="0.25">
      <c r="A2473" t="s">
        <v>3802</v>
      </c>
      <c r="B2473" t="s">
        <v>451</v>
      </c>
      <c r="C2473" t="s">
        <v>168</v>
      </c>
      <c r="D2473" t="s">
        <v>196</v>
      </c>
      <c r="E2473" t="s">
        <v>25</v>
      </c>
      <c r="F2473">
        <v>5</v>
      </c>
      <c r="G2473">
        <v>90.78</v>
      </c>
      <c r="H2473">
        <v>0</v>
      </c>
      <c r="I2473" t="s">
        <v>30</v>
      </c>
      <c r="J2473" t="s">
        <v>5035</v>
      </c>
      <c r="K2473" t="s">
        <v>4973</v>
      </c>
      <c r="L2473" t="s">
        <v>5033</v>
      </c>
      <c r="M2473">
        <v>55.18</v>
      </c>
      <c r="N2473" s="2">
        <v>46046</v>
      </c>
      <c r="O2473">
        <v>67</v>
      </c>
      <c r="P2473" t="s">
        <v>4025</v>
      </c>
      <c r="Q2473" t="s">
        <v>4024</v>
      </c>
      <c r="R2473" t="s">
        <v>4135</v>
      </c>
      <c r="S2473" t="s">
        <v>4058</v>
      </c>
      <c r="T2473" t="s">
        <v>5124</v>
      </c>
      <c r="U2473" t="s">
        <v>4039</v>
      </c>
      <c r="V2473" t="s">
        <v>4032</v>
      </c>
      <c r="W2473" t="s">
        <v>5070</v>
      </c>
      <c r="X2473" t="s">
        <v>5071</v>
      </c>
      <c r="Y2473">
        <v>453.9</v>
      </c>
      <c r="Z2473">
        <v>275.89999999999998</v>
      </c>
      <c r="AA2473">
        <v>178</v>
      </c>
      <c r="AB2473">
        <v>0.39215686274509803</v>
      </c>
      <c r="AC2473" t="s">
        <v>4438</v>
      </c>
      <c r="AD2473" t="s">
        <v>5068</v>
      </c>
      <c r="AE2473" s="2">
        <v>46112</v>
      </c>
      <c r="AF2473">
        <v>2026</v>
      </c>
      <c r="AG2473" s="2">
        <v>46082</v>
      </c>
    </row>
    <row r="2474" spans="1:33" x14ac:dyDescent="0.25">
      <c r="A2474" t="s">
        <v>1042</v>
      </c>
      <c r="B2474" t="s">
        <v>1043</v>
      </c>
      <c r="C2474" t="s">
        <v>168</v>
      </c>
      <c r="D2474" t="s">
        <v>196</v>
      </c>
      <c r="E2474" t="s">
        <v>14</v>
      </c>
      <c r="F2474">
        <v>3</v>
      </c>
      <c r="G2474">
        <v>89.89</v>
      </c>
      <c r="H2474">
        <v>0</v>
      </c>
      <c r="I2474" t="s">
        <v>30</v>
      </c>
      <c r="J2474" t="s">
        <v>5035</v>
      </c>
      <c r="K2474" t="s">
        <v>4973</v>
      </c>
      <c r="L2474" t="s">
        <v>5033</v>
      </c>
      <c r="M2474">
        <v>55.18</v>
      </c>
      <c r="N2474" s="2">
        <v>45542</v>
      </c>
      <c r="O2474">
        <v>61</v>
      </c>
      <c r="P2474" t="s">
        <v>4030</v>
      </c>
      <c r="Q2474" t="s">
        <v>4024</v>
      </c>
      <c r="R2474" t="s">
        <v>4039</v>
      </c>
      <c r="S2474" t="s">
        <v>4032</v>
      </c>
      <c r="T2474" t="s">
        <v>5124</v>
      </c>
      <c r="U2474" t="s">
        <v>4039</v>
      </c>
      <c r="V2474" t="s">
        <v>4032</v>
      </c>
      <c r="W2474" t="s">
        <v>5070</v>
      </c>
      <c r="X2474" t="s">
        <v>5071</v>
      </c>
      <c r="Y2474">
        <v>269.67</v>
      </c>
      <c r="Z2474">
        <v>165.54</v>
      </c>
      <c r="AA2474">
        <v>104.13</v>
      </c>
      <c r="AB2474">
        <v>0.38613861386138609</v>
      </c>
      <c r="AC2474" t="s">
        <v>4927</v>
      </c>
      <c r="AD2474" t="s">
        <v>5068</v>
      </c>
      <c r="AE2474" s="2">
        <v>46006</v>
      </c>
      <c r="AF2474">
        <v>2025</v>
      </c>
      <c r="AG2474" s="2">
        <v>45992</v>
      </c>
    </row>
    <row r="2475" spans="1:33" x14ac:dyDescent="0.25">
      <c r="A2475" t="s">
        <v>3493</v>
      </c>
      <c r="B2475" t="s">
        <v>97</v>
      </c>
      <c r="C2475" t="s">
        <v>168</v>
      </c>
      <c r="D2475" t="s">
        <v>120</v>
      </c>
      <c r="E2475" t="s">
        <v>25</v>
      </c>
      <c r="F2475">
        <v>2</v>
      </c>
      <c r="G2475">
        <v>89.89</v>
      </c>
      <c r="H2475">
        <v>0.02</v>
      </c>
      <c r="I2475" t="s">
        <v>20</v>
      </c>
      <c r="J2475" t="s">
        <v>5035</v>
      </c>
      <c r="K2475" t="s">
        <v>4973</v>
      </c>
      <c r="L2475" t="s">
        <v>5033</v>
      </c>
      <c r="M2475">
        <v>55.18</v>
      </c>
      <c r="N2475" s="2">
        <v>46070</v>
      </c>
      <c r="O2475">
        <v>37</v>
      </c>
      <c r="P2475" t="s">
        <v>4025</v>
      </c>
      <c r="Q2475" t="s">
        <v>4024</v>
      </c>
      <c r="R2475" t="s">
        <v>4050</v>
      </c>
      <c r="S2475" t="s">
        <v>4036</v>
      </c>
      <c r="T2475" t="s">
        <v>5101</v>
      </c>
      <c r="U2475" t="s">
        <v>4026</v>
      </c>
      <c r="V2475" t="s">
        <v>4027</v>
      </c>
      <c r="W2475" t="s">
        <v>5051</v>
      </c>
      <c r="X2475" t="s">
        <v>5102</v>
      </c>
      <c r="Y2475">
        <v>176.18</v>
      </c>
      <c r="Z2475">
        <v>110.36</v>
      </c>
      <c r="AA2475">
        <v>65.819999999999993</v>
      </c>
      <c r="AB2475">
        <v>0.3735951867408332</v>
      </c>
      <c r="AC2475" t="s">
        <v>4292</v>
      </c>
      <c r="AD2475" t="s">
        <v>5127</v>
      </c>
      <c r="AE2475" s="2">
        <v>45983</v>
      </c>
      <c r="AF2475">
        <v>2025</v>
      </c>
      <c r="AG2475" s="2">
        <v>45962</v>
      </c>
    </row>
    <row r="2476" spans="1:33" x14ac:dyDescent="0.25">
      <c r="A2476" t="s">
        <v>2048</v>
      </c>
      <c r="B2476" t="s">
        <v>28</v>
      </c>
      <c r="C2476" t="s">
        <v>168</v>
      </c>
      <c r="D2476" t="s">
        <v>95</v>
      </c>
      <c r="E2476" t="s">
        <v>14</v>
      </c>
      <c r="F2476">
        <v>1</v>
      </c>
      <c r="G2476">
        <v>89.89</v>
      </c>
      <c r="H2476">
        <v>0.02</v>
      </c>
      <c r="I2476" t="s">
        <v>30</v>
      </c>
      <c r="J2476" t="s">
        <v>5035</v>
      </c>
      <c r="K2476" t="s">
        <v>4973</v>
      </c>
      <c r="L2476" t="s">
        <v>5033</v>
      </c>
      <c r="M2476">
        <v>55.18</v>
      </c>
      <c r="N2476" s="2">
        <v>46036</v>
      </c>
      <c r="O2476">
        <v>54</v>
      </c>
      <c r="P2476" t="s">
        <v>4052</v>
      </c>
      <c r="Q2476" t="s">
        <v>4024</v>
      </c>
      <c r="R2476" t="s">
        <v>4067</v>
      </c>
      <c r="S2476" t="s">
        <v>4068</v>
      </c>
      <c r="T2476" t="s">
        <v>5095</v>
      </c>
      <c r="U2476" t="s">
        <v>4089</v>
      </c>
      <c r="V2476" t="s">
        <v>4068</v>
      </c>
      <c r="W2476" t="s">
        <v>5051</v>
      </c>
      <c r="X2476" t="s">
        <v>5113</v>
      </c>
      <c r="Y2476">
        <v>88.09</v>
      </c>
      <c r="Z2476">
        <v>55.18</v>
      </c>
      <c r="AA2476">
        <v>32.909999999999997</v>
      </c>
      <c r="AB2476">
        <v>0.3735951867408332</v>
      </c>
      <c r="AC2476" t="s">
        <v>4435</v>
      </c>
      <c r="AD2476" t="s">
        <v>5094</v>
      </c>
      <c r="AE2476" s="2">
        <v>45948</v>
      </c>
      <c r="AF2476">
        <v>2025</v>
      </c>
      <c r="AG2476" s="2">
        <v>45931</v>
      </c>
    </row>
    <row r="2477" spans="1:33" x14ac:dyDescent="0.25">
      <c r="A2477" t="s">
        <v>3462</v>
      </c>
      <c r="B2477" t="s">
        <v>206</v>
      </c>
      <c r="C2477" t="s">
        <v>168</v>
      </c>
      <c r="D2477" t="s">
        <v>13</v>
      </c>
      <c r="E2477" t="s">
        <v>14</v>
      </c>
      <c r="F2477">
        <v>3</v>
      </c>
      <c r="G2477">
        <v>89.89</v>
      </c>
      <c r="H2477">
        <v>0.02</v>
      </c>
      <c r="I2477" t="s">
        <v>15</v>
      </c>
      <c r="J2477" t="s">
        <v>5035</v>
      </c>
      <c r="K2477" t="s">
        <v>4973</v>
      </c>
      <c r="L2477" t="s">
        <v>5033</v>
      </c>
      <c r="M2477">
        <v>55.18</v>
      </c>
      <c r="N2477" s="2">
        <v>45073</v>
      </c>
      <c r="O2477">
        <v>67</v>
      </c>
      <c r="P2477" t="s">
        <v>4030</v>
      </c>
      <c r="Q2477" t="s">
        <v>4029</v>
      </c>
      <c r="R2477" t="s">
        <v>4141</v>
      </c>
      <c r="S2477" t="s">
        <v>4068</v>
      </c>
      <c r="T2477" t="s">
        <v>5076</v>
      </c>
      <c r="U2477" t="s">
        <v>4085</v>
      </c>
      <c r="V2477" t="s">
        <v>4036</v>
      </c>
      <c r="W2477" t="s">
        <v>5051</v>
      </c>
      <c r="X2477" t="s">
        <v>5077</v>
      </c>
      <c r="Y2477">
        <v>264.27999999999997</v>
      </c>
      <c r="Z2477">
        <v>165.54</v>
      </c>
      <c r="AA2477">
        <v>98.74</v>
      </c>
      <c r="AB2477">
        <v>0.3736188890570607</v>
      </c>
      <c r="AC2477" t="s">
        <v>4733</v>
      </c>
      <c r="AD2477" t="s">
        <v>5075</v>
      </c>
      <c r="AE2477" s="2">
        <v>46127</v>
      </c>
      <c r="AF2477">
        <v>2026</v>
      </c>
      <c r="AG2477" s="2">
        <v>46113</v>
      </c>
    </row>
    <row r="2478" spans="1:33" x14ac:dyDescent="0.25">
      <c r="A2478" t="s">
        <v>1789</v>
      </c>
      <c r="B2478" t="s">
        <v>927</v>
      </c>
      <c r="C2478" t="s">
        <v>168</v>
      </c>
      <c r="D2478" t="s">
        <v>74</v>
      </c>
      <c r="E2478" t="s">
        <v>14</v>
      </c>
      <c r="F2478">
        <v>5</v>
      </c>
      <c r="G2478">
        <v>89.89</v>
      </c>
      <c r="H2478">
        <v>0</v>
      </c>
      <c r="I2478" t="s">
        <v>35</v>
      </c>
      <c r="J2478" t="s">
        <v>5035</v>
      </c>
      <c r="K2478" t="s">
        <v>4973</v>
      </c>
      <c r="L2478" t="s">
        <v>5033</v>
      </c>
      <c r="M2478">
        <v>55.18</v>
      </c>
      <c r="N2478" s="2">
        <v>46085</v>
      </c>
      <c r="O2478">
        <v>44</v>
      </c>
      <c r="P2478" t="s">
        <v>4025</v>
      </c>
      <c r="Q2478" t="s">
        <v>4029</v>
      </c>
      <c r="R2478" t="s">
        <v>4067</v>
      </c>
      <c r="S2478" t="s">
        <v>4068</v>
      </c>
      <c r="T2478" t="s">
        <v>5092</v>
      </c>
      <c r="U2478" t="s">
        <v>4165</v>
      </c>
      <c r="V2478" t="s">
        <v>4071</v>
      </c>
      <c r="W2478" t="s">
        <v>5055</v>
      </c>
      <c r="X2478" t="s">
        <v>5093</v>
      </c>
      <c r="Y2478">
        <v>449.45</v>
      </c>
      <c r="Z2478">
        <v>275.89999999999998</v>
      </c>
      <c r="AA2478">
        <v>173.55</v>
      </c>
      <c r="AB2478">
        <v>0.38613861386138615</v>
      </c>
      <c r="AC2478" t="s">
        <v>4457</v>
      </c>
      <c r="AD2478" t="s">
        <v>5091</v>
      </c>
      <c r="AE2478" s="2">
        <v>46101</v>
      </c>
      <c r="AF2478">
        <v>2026</v>
      </c>
      <c r="AG2478" s="2">
        <v>46082</v>
      </c>
    </row>
    <row r="2479" spans="1:33" x14ac:dyDescent="0.25">
      <c r="A2479" t="s">
        <v>3116</v>
      </c>
      <c r="B2479" t="s">
        <v>1375</v>
      </c>
      <c r="C2479" t="s">
        <v>168</v>
      </c>
      <c r="D2479" t="s">
        <v>95</v>
      </c>
      <c r="E2479" t="s">
        <v>25</v>
      </c>
      <c r="F2479">
        <v>4</v>
      </c>
      <c r="G2479">
        <v>89.89</v>
      </c>
      <c r="H2479">
        <v>0.15</v>
      </c>
      <c r="I2479" t="s">
        <v>35</v>
      </c>
      <c r="J2479" t="s">
        <v>5035</v>
      </c>
      <c r="K2479" t="s">
        <v>4973</v>
      </c>
      <c r="L2479" t="s">
        <v>5033</v>
      </c>
      <c r="M2479">
        <v>55.18</v>
      </c>
      <c r="N2479" s="2">
        <v>46039</v>
      </c>
      <c r="O2479">
        <v>56</v>
      </c>
      <c r="P2479" t="s">
        <v>4025</v>
      </c>
      <c r="Q2479" t="s">
        <v>4024</v>
      </c>
      <c r="R2479" t="s">
        <v>5113</v>
      </c>
      <c r="S2479" t="s">
        <v>4068</v>
      </c>
      <c r="T2479" t="s">
        <v>5095</v>
      </c>
      <c r="U2479" t="s">
        <v>4089</v>
      </c>
      <c r="V2479" t="s">
        <v>4068</v>
      </c>
      <c r="W2479" t="s">
        <v>5051</v>
      </c>
      <c r="X2479" t="s">
        <v>5113</v>
      </c>
      <c r="Y2479">
        <v>305.63</v>
      </c>
      <c r="Z2479">
        <v>220.72</v>
      </c>
      <c r="AA2479">
        <v>84.91</v>
      </c>
      <c r="AB2479">
        <v>0.27781958577364785</v>
      </c>
      <c r="AC2479" t="s">
        <v>4518</v>
      </c>
      <c r="AD2479" t="s">
        <v>5094</v>
      </c>
      <c r="AE2479" s="2">
        <v>46044</v>
      </c>
      <c r="AF2479">
        <v>2026</v>
      </c>
      <c r="AG2479" s="2">
        <v>46023</v>
      </c>
    </row>
    <row r="2480" spans="1:33" x14ac:dyDescent="0.25">
      <c r="A2480" t="s">
        <v>1759</v>
      </c>
      <c r="B2480" t="s">
        <v>828</v>
      </c>
      <c r="C2480" t="s">
        <v>168</v>
      </c>
      <c r="D2480" t="s">
        <v>64</v>
      </c>
      <c r="E2480" t="s">
        <v>25</v>
      </c>
      <c r="F2480">
        <v>2</v>
      </c>
      <c r="G2480">
        <v>89.89</v>
      </c>
      <c r="H2480">
        <v>0</v>
      </c>
      <c r="I2480" t="s">
        <v>15</v>
      </c>
      <c r="J2480" t="s">
        <v>5035</v>
      </c>
      <c r="K2480" t="s">
        <v>4973</v>
      </c>
      <c r="L2480" t="s">
        <v>5033</v>
      </c>
      <c r="M2480">
        <v>55.18</v>
      </c>
      <c r="N2480" s="2">
        <v>45685</v>
      </c>
      <c r="O2480">
        <v>45</v>
      </c>
      <c r="P2480" t="s">
        <v>4025</v>
      </c>
      <c r="Q2480" t="s">
        <v>4024</v>
      </c>
      <c r="R2480" t="s">
        <v>4050</v>
      </c>
      <c r="S2480" t="s">
        <v>4036</v>
      </c>
      <c r="T2480" t="s">
        <v>5089</v>
      </c>
      <c r="U2480" t="s">
        <v>4077</v>
      </c>
      <c r="V2480" t="s">
        <v>4071</v>
      </c>
      <c r="W2480" t="s">
        <v>5055</v>
      </c>
      <c r="X2480" t="s">
        <v>5090</v>
      </c>
      <c r="Y2480">
        <v>179.78</v>
      </c>
      <c r="Z2480">
        <v>110.36</v>
      </c>
      <c r="AA2480">
        <v>69.42</v>
      </c>
      <c r="AB2480">
        <v>0.38613861386138615</v>
      </c>
      <c r="AC2480" t="s">
        <v>4664</v>
      </c>
      <c r="AD2480" t="s">
        <v>5088</v>
      </c>
      <c r="AE2480" s="2">
        <v>46104</v>
      </c>
      <c r="AF2480">
        <v>2026</v>
      </c>
      <c r="AG2480" s="2">
        <v>46082</v>
      </c>
    </row>
    <row r="2481" spans="1:33" x14ac:dyDescent="0.25">
      <c r="A2481" t="s">
        <v>3202</v>
      </c>
      <c r="B2481" t="s">
        <v>397</v>
      </c>
      <c r="C2481" t="s">
        <v>168</v>
      </c>
      <c r="D2481" t="s">
        <v>120</v>
      </c>
      <c r="E2481" t="s">
        <v>14</v>
      </c>
      <c r="F2481">
        <v>4</v>
      </c>
      <c r="G2481">
        <v>89.89</v>
      </c>
      <c r="H2481">
        <v>0.05</v>
      </c>
      <c r="I2481" t="s">
        <v>35</v>
      </c>
      <c r="J2481" t="s">
        <v>5035</v>
      </c>
      <c r="K2481" t="s">
        <v>4973</v>
      </c>
      <c r="L2481" t="s">
        <v>5033</v>
      </c>
      <c r="M2481">
        <v>55.18</v>
      </c>
      <c r="N2481" s="2">
        <v>45154</v>
      </c>
      <c r="O2481">
        <v>36</v>
      </c>
      <c r="P2481" t="s">
        <v>5113</v>
      </c>
      <c r="Q2481" t="s">
        <v>4029</v>
      </c>
      <c r="R2481" t="s">
        <v>4070</v>
      </c>
      <c r="S2481" t="s">
        <v>4071</v>
      </c>
      <c r="T2481" t="s">
        <v>5101</v>
      </c>
      <c r="U2481" t="s">
        <v>4026</v>
      </c>
      <c r="V2481" t="s">
        <v>4027</v>
      </c>
      <c r="W2481" t="s">
        <v>5051</v>
      </c>
      <c r="X2481" t="s">
        <v>5102</v>
      </c>
      <c r="Y2481">
        <v>341.58</v>
      </c>
      <c r="Z2481">
        <v>220.72</v>
      </c>
      <c r="AA2481">
        <v>120.86</v>
      </c>
      <c r="AB2481">
        <v>0.35382633643655953</v>
      </c>
      <c r="AC2481" t="s">
        <v>4203</v>
      </c>
      <c r="AD2481" t="s">
        <v>5127</v>
      </c>
      <c r="AE2481" s="2">
        <v>46214</v>
      </c>
      <c r="AF2481">
        <v>2026</v>
      </c>
      <c r="AG2481" s="2">
        <v>46204</v>
      </c>
    </row>
    <row r="2482" spans="1:33" x14ac:dyDescent="0.25">
      <c r="A2482" t="s">
        <v>3912</v>
      </c>
      <c r="B2482" t="s">
        <v>329</v>
      </c>
      <c r="C2482" t="s">
        <v>168</v>
      </c>
      <c r="D2482" t="s">
        <v>34</v>
      </c>
      <c r="E2482" t="s">
        <v>25</v>
      </c>
      <c r="F2482">
        <v>2</v>
      </c>
      <c r="G2482">
        <v>89.89</v>
      </c>
      <c r="H2482">
        <v>0</v>
      </c>
      <c r="I2482" t="s">
        <v>15</v>
      </c>
      <c r="J2482" t="s">
        <v>5035</v>
      </c>
      <c r="K2482" t="s">
        <v>4973</v>
      </c>
      <c r="L2482" t="s">
        <v>5033</v>
      </c>
      <c r="M2482">
        <v>55.18</v>
      </c>
      <c r="N2482" s="2">
        <v>45465</v>
      </c>
      <c r="O2482">
        <v>69</v>
      </c>
      <c r="P2482" t="s">
        <v>4025</v>
      </c>
      <c r="Q2482" t="s">
        <v>4024</v>
      </c>
      <c r="R2482" t="s">
        <v>4135</v>
      </c>
      <c r="S2482" t="s">
        <v>4058</v>
      </c>
      <c r="T2482" t="s">
        <v>5079</v>
      </c>
      <c r="U2482" t="s">
        <v>4041</v>
      </c>
      <c r="V2482" t="s">
        <v>4036</v>
      </c>
      <c r="W2482" t="s">
        <v>5055</v>
      </c>
      <c r="X2482" t="s">
        <v>5080</v>
      </c>
      <c r="Y2482">
        <v>179.78</v>
      </c>
      <c r="Z2482">
        <v>110.36</v>
      </c>
      <c r="AA2482">
        <v>69.42</v>
      </c>
      <c r="AB2482">
        <v>0.38613861386138615</v>
      </c>
      <c r="AC2482" t="s">
        <v>4184</v>
      </c>
      <c r="AD2482" t="s">
        <v>5078</v>
      </c>
      <c r="AE2482" s="2">
        <v>46038</v>
      </c>
      <c r="AF2482">
        <v>2026</v>
      </c>
      <c r="AG2482" s="2">
        <v>46023</v>
      </c>
    </row>
    <row r="2483" spans="1:33" x14ac:dyDescent="0.25">
      <c r="A2483" t="s">
        <v>2579</v>
      </c>
      <c r="B2483" t="s">
        <v>1575</v>
      </c>
      <c r="C2483" t="s">
        <v>168</v>
      </c>
      <c r="D2483" t="s">
        <v>24</v>
      </c>
      <c r="E2483" t="s">
        <v>25</v>
      </c>
      <c r="F2483">
        <v>1</v>
      </c>
      <c r="G2483">
        <v>89</v>
      </c>
      <c r="H2483">
        <v>0</v>
      </c>
      <c r="I2483" t="s">
        <v>20</v>
      </c>
      <c r="J2483" t="s">
        <v>5035</v>
      </c>
      <c r="K2483" t="s">
        <v>4973</v>
      </c>
      <c r="L2483" t="s">
        <v>5033</v>
      </c>
      <c r="M2483">
        <v>55.18</v>
      </c>
      <c r="N2483" s="2">
        <v>46219</v>
      </c>
      <c r="O2483">
        <v>44</v>
      </c>
      <c r="P2483" t="s">
        <v>4025</v>
      </c>
      <c r="Q2483" t="s">
        <v>4024</v>
      </c>
      <c r="R2483" t="s">
        <v>4097</v>
      </c>
      <c r="S2483" t="s">
        <v>4071</v>
      </c>
      <c r="T2483" t="s">
        <v>5085</v>
      </c>
      <c r="U2483" t="s">
        <v>4097</v>
      </c>
      <c r="V2483" t="s">
        <v>4071</v>
      </c>
      <c r="W2483" t="s">
        <v>5051</v>
      </c>
      <c r="X2483" t="s">
        <v>5087</v>
      </c>
      <c r="Y2483">
        <v>89</v>
      </c>
      <c r="Z2483">
        <v>55.18</v>
      </c>
      <c r="AA2483">
        <v>33.82</v>
      </c>
      <c r="AB2483">
        <v>0.38</v>
      </c>
      <c r="AC2483" t="s">
        <v>4759</v>
      </c>
      <c r="AD2483" t="s">
        <v>5084</v>
      </c>
      <c r="AE2483" s="2">
        <v>46106</v>
      </c>
      <c r="AF2483">
        <v>2026</v>
      </c>
      <c r="AG2483" s="2">
        <v>46082</v>
      </c>
    </row>
    <row r="2484" spans="1:33" x14ac:dyDescent="0.25">
      <c r="A2484" t="s">
        <v>2530</v>
      </c>
      <c r="B2484" t="s">
        <v>2081</v>
      </c>
      <c r="C2484" t="s">
        <v>168</v>
      </c>
      <c r="D2484" t="s">
        <v>101</v>
      </c>
      <c r="E2484" t="s">
        <v>25</v>
      </c>
      <c r="F2484">
        <v>2</v>
      </c>
      <c r="G2484">
        <v>89</v>
      </c>
      <c r="H2484">
        <v>0.05</v>
      </c>
      <c r="I2484" t="s">
        <v>30</v>
      </c>
      <c r="J2484" t="s">
        <v>5035</v>
      </c>
      <c r="K2484" t="s">
        <v>4973</v>
      </c>
      <c r="L2484" t="s">
        <v>5033</v>
      </c>
      <c r="M2484">
        <v>55.18</v>
      </c>
      <c r="N2484" s="2">
        <v>45433</v>
      </c>
      <c r="O2484">
        <v>34</v>
      </c>
      <c r="P2484" t="s">
        <v>4025</v>
      </c>
      <c r="Q2484" t="s">
        <v>4029</v>
      </c>
      <c r="R2484" t="s">
        <v>4041</v>
      </c>
      <c r="S2484" t="s">
        <v>4036</v>
      </c>
      <c r="T2484" t="s">
        <v>5082</v>
      </c>
      <c r="U2484" t="s">
        <v>4050</v>
      </c>
      <c r="V2484" t="s">
        <v>4036</v>
      </c>
      <c r="W2484" t="s">
        <v>5055</v>
      </c>
      <c r="X2484" t="s">
        <v>5083</v>
      </c>
      <c r="Y2484">
        <v>169.1</v>
      </c>
      <c r="Z2484">
        <v>110.36</v>
      </c>
      <c r="AA2484">
        <v>58.74</v>
      </c>
      <c r="AB2484">
        <v>0.3473684210526316</v>
      </c>
      <c r="AC2484" t="s">
        <v>4850</v>
      </c>
      <c r="AD2484" t="s">
        <v>5121</v>
      </c>
      <c r="AE2484" s="2">
        <v>46200</v>
      </c>
      <c r="AF2484">
        <v>2026</v>
      </c>
      <c r="AG2484" s="2">
        <v>46174</v>
      </c>
    </row>
    <row r="2485" spans="1:33" x14ac:dyDescent="0.25">
      <c r="A2485" t="s">
        <v>2542</v>
      </c>
      <c r="B2485" t="s">
        <v>1365</v>
      </c>
      <c r="C2485" t="s">
        <v>168</v>
      </c>
      <c r="D2485" t="s">
        <v>52</v>
      </c>
      <c r="E2485" t="s">
        <v>25</v>
      </c>
      <c r="F2485">
        <v>2</v>
      </c>
      <c r="G2485">
        <v>89</v>
      </c>
      <c r="H2485">
        <v>0</v>
      </c>
      <c r="I2485" t="s">
        <v>20</v>
      </c>
      <c r="J2485" t="s">
        <v>5035</v>
      </c>
      <c r="K2485" t="s">
        <v>4973</v>
      </c>
      <c r="L2485" t="s">
        <v>5033</v>
      </c>
      <c r="M2485">
        <v>55.18</v>
      </c>
      <c r="N2485" s="2">
        <v>45353</v>
      </c>
      <c r="O2485">
        <v>33</v>
      </c>
      <c r="P2485" t="s">
        <v>4048</v>
      </c>
      <c r="Q2485" t="s">
        <v>4024</v>
      </c>
      <c r="R2485" t="s">
        <v>4044</v>
      </c>
      <c r="S2485" t="s">
        <v>4036</v>
      </c>
      <c r="T2485" t="s">
        <v>5054</v>
      </c>
      <c r="U2485" t="s">
        <v>4060</v>
      </c>
      <c r="V2485" t="s">
        <v>4032</v>
      </c>
      <c r="W2485" t="s">
        <v>5055</v>
      </c>
      <c r="X2485" t="s">
        <v>5056</v>
      </c>
      <c r="Y2485">
        <v>178</v>
      </c>
      <c r="Z2485">
        <v>110.36</v>
      </c>
      <c r="AA2485">
        <v>67.64</v>
      </c>
      <c r="AB2485">
        <v>0.38</v>
      </c>
      <c r="AC2485" t="s">
        <v>4453</v>
      </c>
      <c r="AD2485" t="s">
        <v>5053</v>
      </c>
      <c r="AE2485" s="2">
        <v>46209</v>
      </c>
      <c r="AF2485">
        <v>2026</v>
      </c>
      <c r="AG2485" s="2">
        <v>46204</v>
      </c>
    </row>
    <row r="2486" spans="1:33" x14ac:dyDescent="0.25">
      <c r="A2486" t="s">
        <v>687</v>
      </c>
      <c r="B2486" t="s">
        <v>373</v>
      </c>
      <c r="C2486" t="s">
        <v>168</v>
      </c>
      <c r="D2486" t="s">
        <v>39</v>
      </c>
      <c r="E2486" t="s">
        <v>14</v>
      </c>
      <c r="F2486">
        <v>1</v>
      </c>
      <c r="G2486">
        <v>89</v>
      </c>
      <c r="H2486">
        <v>0.15</v>
      </c>
      <c r="I2486" t="s">
        <v>1258</v>
      </c>
      <c r="J2486" t="s">
        <v>5035</v>
      </c>
      <c r="K2486" t="s">
        <v>4973</v>
      </c>
      <c r="L2486" t="s">
        <v>5033</v>
      </c>
      <c r="M2486">
        <v>55.18</v>
      </c>
      <c r="N2486" s="2">
        <v>45651</v>
      </c>
      <c r="O2486">
        <v>69</v>
      </c>
      <c r="P2486" t="s">
        <v>4025</v>
      </c>
      <c r="Q2486" t="s">
        <v>4029</v>
      </c>
      <c r="R2486" t="s">
        <v>4089</v>
      </c>
      <c r="S2486" t="s">
        <v>4068</v>
      </c>
      <c r="T2486" t="s">
        <v>5097</v>
      </c>
      <c r="U2486" t="s">
        <v>4141</v>
      </c>
      <c r="V2486" t="s">
        <v>4068</v>
      </c>
      <c r="W2486" t="s">
        <v>5055</v>
      </c>
      <c r="X2486" t="s">
        <v>4948</v>
      </c>
      <c r="Y2486">
        <v>75.650000000000006</v>
      </c>
      <c r="Z2486">
        <v>55.18</v>
      </c>
      <c r="AA2486">
        <v>20.47</v>
      </c>
      <c r="AB2486">
        <v>0.27058823529411763</v>
      </c>
      <c r="AC2486" t="s">
        <v>4383</v>
      </c>
      <c r="AD2486" t="s">
        <v>5128</v>
      </c>
      <c r="AE2486" s="2">
        <v>46194</v>
      </c>
      <c r="AF2486">
        <v>2026</v>
      </c>
      <c r="AG2486" s="2">
        <v>46174</v>
      </c>
    </row>
    <row r="2487" spans="1:33" x14ac:dyDescent="0.25">
      <c r="A2487" t="s">
        <v>772</v>
      </c>
      <c r="B2487" t="s">
        <v>403</v>
      </c>
      <c r="C2487" t="s">
        <v>168</v>
      </c>
      <c r="D2487" t="s">
        <v>19</v>
      </c>
      <c r="E2487" t="s">
        <v>14</v>
      </c>
      <c r="F2487">
        <v>3</v>
      </c>
      <c r="G2487">
        <v>89</v>
      </c>
      <c r="H2487">
        <v>0.05</v>
      </c>
      <c r="I2487" t="s">
        <v>20</v>
      </c>
      <c r="J2487" t="s">
        <v>5035</v>
      </c>
      <c r="K2487" t="s">
        <v>4973</v>
      </c>
      <c r="L2487" t="s">
        <v>5033</v>
      </c>
      <c r="M2487">
        <v>55.18</v>
      </c>
      <c r="N2487" s="2">
        <v>44990</v>
      </c>
      <c r="O2487">
        <v>39</v>
      </c>
      <c r="P2487" t="s">
        <v>4030</v>
      </c>
      <c r="Q2487" t="s">
        <v>4024</v>
      </c>
      <c r="R2487" t="s">
        <v>4067</v>
      </c>
      <c r="S2487" t="s">
        <v>4068</v>
      </c>
      <c r="T2487" t="s">
        <v>5058</v>
      </c>
      <c r="U2487" t="s">
        <v>4055</v>
      </c>
      <c r="V2487" t="s">
        <v>4032</v>
      </c>
      <c r="W2487" t="s">
        <v>5051</v>
      </c>
      <c r="X2487" t="s">
        <v>5060</v>
      </c>
      <c r="Y2487">
        <v>253.65</v>
      </c>
      <c r="Z2487">
        <v>165.54</v>
      </c>
      <c r="AA2487">
        <v>88.11</v>
      </c>
      <c r="AB2487">
        <v>0.34736842105263155</v>
      </c>
      <c r="AC2487" t="s">
        <v>4794</v>
      </c>
      <c r="AD2487" t="s">
        <v>5057</v>
      </c>
      <c r="AE2487" s="2">
        <v>45908</v>
      </c>
      <c r="AF2487">
        <v>2025</v>
      </c>
      <c r="AG2487" s="2">
        <v>45901</v>
      </c>
    </row>
    <row r="2488" spans="1:33" x14ac:dyDescent="0.25">
      <c r="A2488" t="s">
        <v>1999</v>
      </c>
      <c r="B2488" t="s">
        <v>2001</v>
      </c>
      <c r="C2488" t="s">
        <v>168</v>
      </c>
      <c r="D2488" t="s">
        <v>120</v>
      </c>
      <c r="E2488" t="s">
        <v>25</v>
      </c>
      <c r="F2488">
        <v>1</v>
      </c>
      <c r="G2488">
        <v>89</v>
      </c>
      <c r="H2488">
        <v>0</v>
      </c>
      <c r="I2488" t="s">
        <v>20</v>
      </c>
      <c r="J2488" t="s">
        <v>5035</v>
      </c>
      <c r="K2488" t="s">
        <v>4973</v>
      </c>
      <c r="L2488" t="s">
        <v>5033</v>
      </c>
      <c r="M2488">
        <v>55.18</v>
      </c>
      <c r="N2488" s="2">
        <v>45739</v>
      </c>
      <c r="O2488">
        <v>30</v>
      </c>
      <c r="P2488" t="s">
        <v>4025</v>
      </c>
      <c r="Q2488" t="s">
        <v>4029</v>
      </c>
      <c r="R2488" t="s">
        <v>4046</v>
      </c>
      <c r="S2488" t="s">
        <v>4032</v>
      </c>
      <c r="T2488" t="s">
        <v>5101</v>
      </c>
      <c r="U2488" t="s">
        <v>4026</v>
      </c>
      <c r="V2488" t="s">
        <v>4027</v>
      </c>
      <c r="W2488" t="s">
        <v>5051</v>
      </c>
      <c r="X2488" t="s">
        <v>5102</v>
      </c>
      <c r="Y2488">
        <v>89</v>
      </c>
      <c r="Z2488">
        <v>55.18</v>
      </c>
      <c r="AA2488">
        <v>33.82</v>
      </c>
      <c r="AB2488">
        <v>0.38</v>
      </c>
      <c r="AC2488" t="s">
        <v>4730</v>
      </c>
      <c r="AD2488" t="s">
        <v>5127</v>
      </c>
      <c r="AE2488" s="2">
        <v>46136</v>
      </c>
      <c r="AF2488">
        <v>2026</v>
      </c>
      <c r="AG2488" s="2">
        <v>46113</v>
      </c>
    </row>
    <row r="2489" spans="1:33" x14ac:dyDescent="0.25">
      <c r="A2489" t="s">
        <v>2720</v>
      </c>
      <c r="B2489" t="s">
        <v>725</v>
      </c>
      <c r="C2489" t="s">
        <v>168</v>
      </c>
      <c r="D2489" t="s">
        <v>196</v>
      </c>
      <c r="E2489" t="s">
        <v>14</v>
      </c>
      <c r="F2489">
        <v>2</v>
      </c>
      <c r="G2489">
        <v>89</v>
      </c>
      <c r="H2489">
        <v>0.02</v>
      </c>
      <c r="I2489" t="s">
        <v>35</v>
      </c>
      <c r="J2489" t="s">
        <v>5035</v>
      </c>
      <c r="K2489" t="s">
        <v>4973</v>
      </c>
      <c r="L2489" t="s">
        <v>5033</v>
      </c>
      <c r="M2489">
        <v>55.18</v>
      </c>
      <c r="N2489" s="2">
        <v>45371</v>
      </c>
      <c r="O2489">
        <v>52</v>
      </c>
      <c r="P2489" t="s">
        <v>4025</v>
      </c>
      <c r="Q2489" t="s">
        <v>4024</v>
      </c>
      <c r="R2489" t="s">
        <v>4050</v>
      </c>
      <c r="S2489" t="s">
        <v>4036</v>
      </c>
      <c r="T2489" t="s">
        <v>5124</v>
      </c>
      <c r="U2489" t="s">
        <v>4039</v>
      </c>
      <c r="V2489" t="s">
        <v>4032</v>
      </c>
      <c r="W2489" t="s">
        <v>5070</v>
      </c>
      <c r="X2489" t="s">
        <v>5071</v>
      </c>
      <c r="Y2489">
        <v>174.44</v>
      </c>
      <c r="Z2489">
        <v>110.36</v>
      </c>
      <c r="AA2489">
        <v>64.08</v>
      </c>
      <c r="AB2489">
        <v>0.36734693877551022</v>
      </c>
      <c r="AC2489" t="s">
        <v>4520</v>
      </c>
      <c r="AD2489" t="s">
        <v>5068</v>
      </c>
      <c r="AE2489" s="2">
        <v>45994</v>
      </c>
      <c r="AF2489">
        <v>2025</v>
      </c>
      <c r="AG2489" s="2">
        <v>45992</v>
      </c>
    </row>
    <row r="2490" spans="1:33" x14ac:dyDescent="0.25">
      <c r="A2490" t="s">
        <v>2009</v>
      </c>
      <c r="B2490" t="s">
        <v>660</v>
      </c>
      <c r="C2490" t="s">
        <v>168</v>
      </c>
      <c r="D2490" t="s">
        <v>62</v>
      </c>
      <c r="E2490" t="s">
        <v>14</v>
      </c>
      <c r="F2490">
        <v>4</v>
      </c>
      <c r="G2490">
        <v>89</v>
      </c>
      <c r="H2490">
        <v>0.02</v>
      </c>
      <c r="I2490" t="s">
        <v>20</v>
      </c>
      <c r="J2490" t="s">
        <v>5035</v>
      </c>
      <c r="K2490" t="s">
        <v>4973</v>
      </c>
      <c r="L2490" t="s">
        <v>5033</v>
      </c>
      <c r="M2490">
        <v>55.18</v>
      </c>
      <c r="N2490" s="2">
        <v>45935</v>
      </c>
      <c r="O2490">
        <v>29</v>
      </c>
      <c r="P2490" t="s">
        <v>4025</v>
      </c>
      <c r="Q2490" t="s">
        <v>4029</v>
      </c>
      <c r="R2490" t="s">
        <v>4070</v>
      </c>
      <c r="S2490" t="s">
        <v>4071</v>
      </c>
      <c r="T2490" t="s">
        <v>5104</v>
      </c>
      <c r="U2490" t="s">
        <v>4143</v>
      </c>
      <c r="V2490" t="s">
        <v>4027</v>
      </c>
      <c r="W2490" t="s">
        <v>5055</v>
      </c>
      <c r="X2490" t="s">
        <v>5105</v>
      </c>
      <c r="Y2490">
        <v>348.88</v>
      </c>
      <c r="Z2490">
        <v>220.72</v>
      </c>
      <c r="AA2490">
        <v>128.16</v>
      </c>
      <c r="AB2490">
        <v>0.36734693877551022</v>
      </c>
      <c r="AC2490" t="s">
        <v>4803</v>
      </c>
      <c r="AD2490" t="s">
        <v>5103</v>
      </c>
      <c r="AE2490" s="2">
        <v>46204</v>
      </c>
      <c r="AF2490">
        <v>2026</v>
      </c>
      <c r="AG2490" s="2">
        <v>46204</v>
      </c>
    </row>
    <row r="2491" spans="1:33" x14ac:dyDescent="0.25">
      <c r="A2491" t="s">
        <v>3334</v>
      </c>
      <c r="B2491" t="s">
        <v>3025</v>
      </c>
      <c r="C2491" t="s">
        <v>168</v>
      </c>
      <c r="D2491" t="s">
        <v>52</v>
      </c>
      <c r="E2491" t="s">
        <v>25</v>
      </c>
      <c r="F2491">
        <v>5</v>
      </c>
      <c r="G2491">
        <v>89</v>
      </c>
      <c r="H2491">
        <v>0.02</v>
      </c>
      <c r="I2491" t="s">
        <v>1258</v>
      </c>
      <c r="J2491" t="s">
        <v>5035</v>
      </c>
      <c r="K2491" t="s">
        <v>4973</v>
      </c>
      <c r="L2491" t="s">
        <v>5033</v>
      </c>
      <c r="M2491">
        <v>55.18</v>
      </c>
      <c r="N2491" s="2">
        <v>45474</v>
      </c>
      <c r="O2491">
        <v>19</v>
      </c>
      <c r="P2491" t="s">
        <v>4025</v>
      </c>
      <c r="Q2491" t="s">
        <v>4024</v>
      </c>
      <c r="R2491" t="s">
        <v>4100</v>
      </c>
      <c r="S2491" t="s">
        <v>4027</v>
      </c>
      <c r="T2491" t="s">
        <v>5054</v>
      </c>
      <c r="U2491" t="s">
        <v>4060</v>
      </c>
      <c r="V2491" t="s">
        <v>4032</v>
      </c>
      <c r="W2491" t="s">
        <v>5055</v>
      </c>
      <c r="X2491" t="s">
        <v>5056</v>
      </c>
      <c r="Y2491">
        <v>436.1</v>
      </c>
      <c r="Z2491">
        <v>275.89999999999998</v>
      </c>
      <c r="AA2491">
        <v>160.19999999999999</v>
      </c>
      <c r="AB2491">
        <v>0.36734693877551017</v>
      </c>
      <c r="AC2491" t="s">
        <v>4379</v>
      </c>
      <c r="AD2491" t="s">
        <v>5053</v>
      </c>
      <c r="AE2491" s="2">
        <v>45990</v>
      </c>
      <c r="AF2491">
        <v>2025</v>
      </c>
      <c r="AG2491" s="2">
        <v>45962</v>
      </c>
    </row>
    <row r="2492" spans="1:33" x14ac:dyDescent="0.25">
      <c r="A2492" t="s">
        <v>3518</v>
      </c>
      <c r="B2492" t="s">
        <v>3519</v>
      </c>
      <c r="C2492" t="s">
        <v>168</v>
      </c>
      <c r="D2492" t="s">
        <v>13</v>
      </c>
      <c r="E2492" t="s">
        <v>14</v>
      </c>
      <c r="F2492">
        <v>4</v>
      </c>
      <c r="G2492">
        <v>89</v>
      </c>
      <c r="H2492">
        <v>0</v>
      </c>
      <c r="I2492" t="s">
        <v>20</v>
      </c>
      <c r="J2492" t="s">
        <v>5035</v>
      </c>
      <c r="K2492" t="s">
        <v>4973</v>
      </c>
      <c r="L2492" t="s">
        <v>5033</v>
      </c>
      <c r="M2492">
        <v>55.18</v>
      </c>
      <c r="N2492" s="2">
        <v>46169</v>
      </c>
      <c r="O2492">
        <v>23</v>
      </c>
      <c r="P2492" t="s">
        <v>4030</v>
      </c>
      <c r="Q2492" t="s">
        <v>4029</v>
      </c>
      <c r="R2492" t="s">
        <v>4057</v>
      </c>
      <c r="S2492" t="s">
        <v>4058</v>
      </c>
      <c r="T2492" t="s">
        <v>5076</v>
      </c>
      <c r="U2492" t="s">
        <v>4085</v>
      </c>
      <c r="V2492" t="s">
        <v>4036</v>
      </c>
      <c r="W2492" t="s">
        <v>5051</v>
      </c>
      <c r="X2492" t="s">
        <v>5077</v>
      </c>
      <c r="Y2492">
        <v>356</v>
      </c>
      <c r="Z2492">
        <v>220.72</v>
      </c>
      <c r="AA2492">
        <v>135.28</v>
      </c>
      <c r="AB2492">
        <v>0.38</v>
      </c>
      <c r="AC2492" t="s">
        <v>4769</v>
      </c>
      <c r="AD2492" t="s">
        <v>5075</v>
      </c>
      <c r="AE2492" s="2">
        <v>46067</v>
      </c>
      <c r="AF2492">
        <v>2026</v>
      </c>
      <c r="AG2492" s="2">
        <v>46054</v>
      </c>
    </row>
    <row r="2493" spans="1:33" x14ac:dyDescent="0.25">
      <c r="A2493" t="s">
        <v>3875</v>
      </c>
      <c r="B2493" t="s">
        <v>522</v>
      </c>
      <c r="C2493" t="s">
        <v>168</v>
      </c>
      <c r="D2493" t="s">
        <v>24</v>
      </c>
      <c r="E2493" t="s">
        <v>14</v>
      </c>
      <c r="F2493">
        <v>3</v>
      </c>
      <c r="G2493">
        <v>89</v>
      </c>
      <c r="H2493">
        <v>0.15</v>
      </c>
      <c r="I2493" t="s">
        <v>20</v>
      </c>
      <c r="J2493" t="s">
        <v>5035</v>
      </c>
      <c r="K2493" t="s">
        <v>4973</v>
      </c>
      <c r="L2493" t="s">
        <v>5033</v>
      </c>
      <c r="M2493">
        <v>55.18</v>
      </c>
      <c r="N2493" s="2">
        <v>45640</v>
      </c>
      <c r="O2493">
        <v>68</v>
      </c>
      <c r="P2493" t="s">
        <v>4052</v>
      </c>
      <c r="Q2493" t="s">
        <v>4024</v>
      </c>
      <c r="R2493" t="s">
        <v>4165</v>
      </c>
      <c r="S2493" t="s">
        <v>4071</v>
      </c>
      <c r="T2493" t="s">
        <v>5085</v>
      </c>
      <c r="U2493" t="s">
        <v>4097</v>
      </c>
      <c r="V2493" t="s">
        <v>4071</v>
      </c>
      <c r="W2493" t="s">
        <v>5051</v>
      </c>
      <c r="X2493" t="s">
        <v>5087</v>
      </c>
      <c r="Y2493">
        <v>226.95</v>
      </c>
      <c r="Z2493">
        <v>165.54</v>
      </c>
      <c r="AA2493">
        <v>61.41</v>
      </c>
      <c r="AB2493">
        <v>0.27058823529411763</v>
      </c>
      <c r="AC2493" t="s">
        <v>4853</v>
      </c>
      <c r="AD2493" t="s">
        <v>5084</v>
      </c>
      <c r="AE2493" s="2">
        <v>46017</v>
      </c>
      <c r="AF2493">
        <v>2025</v>
      </c>
      <c r="AG2493" s="2">
        <v>45992</v>
      </c>
    </row>
    <row r="2494" spans="1:33" x14ac:dyDescent="0.25">
      <c r="A2494" t="s">
        <v>1232</v>
      </c>
      <c r="B2494" t="s">
        <v>1144</v>
      </c>
      <c r="C2494" t="s">
        <v>168</v>
      </c>
      <c r="D2494" t="s">
        <v>52</v>
      </c>
      <c r="E2494" t="s">
        <v>14</v>
      </c>
      <c r="F2494">
        <v>1</v>
      </c>
      <c r="G2494">
        <v>89</v>
      </c>
      <c r="H2494">
        <v>0</v>
      </c>
      <c r="I2494" t="s">
        <v>30</v>
      </c>
      <c r="J2494" t="s">
        <v>5035</v>
      </c>
      <c r="K2494" t="s">
        <v>4973</v>
      </c>
      <c r="L2494" t="s">
        <v>5033</v>
      </c>
      <c r="M2494">
        <v>55.18</v>
      </c>
      <c r="N2494" s="2">
        <v>45209</v>
      </c>
      <c r="O2494">
        <v>33</v>
      </c>
      <c r="P2494" t="s">
        <v>4025</v>
      </c>
      <c r="Q2494" t="s">
        <v>4024</v>
      </c>
      <c r="R2494" t="s">
        <v>4077</v>
      </c>
      <c r="S2494" t="s">
        <v>4071</v>
      </c>
      <c r="T2494" t="s">
        <v>5054</v>
      </c>
      <c r="U2494" t="s">
        <v>4060</v>
      </c>
      <c r="V2494" t="s">
        <v>4032</v>
      </c>
      <c r="W2494" t="s">
        <v>5055</v>
      </c>
      <c r="X2494" t="s">
        <v>5056</v>
      </c>
      <c r="Y2494">
        <v>89</v>
      </c>
      <c r="Z2494">
        <v>55.18</v>
      </c>
      <c r="AA2494">
        <v>33.82</v>
      </c>
      <c r="AB2494">
        <v>0.38</v>
      </c>
      <c r="AC2494" t="s">
        <v>4867</v>
      </c>
      <c r="AD2494" t="s">
        <v>5053</v>
      </c>
      <c r="AE2494" s="2">
        <v>46107</v>
      </c>
      <c r="AF2494">
        <v>2026</v>
      </c>
      <c r="AG2494" s="2">
        <v>46082</v>
      </c>
    </row>
    <row r="2495" spans="1:33" x14ac:dyDescent="0.25">
      <c r="A2495" t="s">
        <v>2575</v>
      </c>
      <c r="B2495" t="s">
        <v>2439</v>
      </c>
      <c r="C2495" t="s">
        <v>168</v>
      </c>
      <c r="D2495" t="s">
        <v>104</v>
      </c>
      <c r="E2495" t="s">
        <v>14</v>
      </c>
      <c r="F2495">
        <v>10</v>
      </c>
      <c r="G2495">
        <v>88.11</v>
      </c>
      <c r="H2495">
        <v>0.02</v>
      </c>
      <c r="I2495" t="s">
        <v>30</v>
      </c>
      <c r="J2495" t="s">
        <v>5035</v>
      </c>
      <c r="K2495" t="s">
        <v>4973</v>
      </c>
      <c r="L2495" t="s">
        <v>5033</v>
      </c>
      <c r="M2495">
        <v>55.18</v>
      </c>
      <c r="N2495" s="2">
        <v>45371</v>
      </c>
      <c r="O2495">
        <v>67</v>
      </c>
      <c r="P2495" t="s">
        <v>4025</v>
      </c>
      <c r="Q2495" t="s">
        <v>4029</v>
      </c>
      <c r="R2495" t="s">
        <v>4031</v>
      </c>
      <c r="S2495" t="s">
        <v>4032</v>
      </c>
      <c r="T2495" t="s">
        <v>5073</v>
      </c>
      <c r="U2495" t="s">
        <v>4035</v>
      </c>
      <c r="V2495" t="s">
        <v>4036</v>
      </c>
      <c r="W2495" t="s">
        <v>5051</v>
      </c>
      <c r="X2495" t="s">
        <v>5074</v>
      </c>
      <c r="Y2495">
        <v>863.48</v>
      </c>
      <c r="Z2495">
        <v>551.79999999999995</v>
      </c>
      <c r="AA2495">
        <v>311.68</v>
      </c>
      <c r="AB2495">
        <v>0.36095798397183493</v>
      </c>
      <c r="AC2495" t="s">
        <v>4205</v>
      </c>
      <c r="AD2495" t="s">
        <v>5072</v>
      </c>
      <c r="AE2495" s="2">
        <v>46091</v>
      </c>
      <c r="AF2495">
        <v>2026</v>
      </c>
      <c r="AG2495" s="2">
        <v>46082</v>
      </c>
    </row>
    <row r="2496" spans="1:33" x14ac:dyDescent="0.25">
      <c r="A2496" t="s">
        <v>1758</v>
      </c>
      <c r="B2496" t="s">
        <v>1637</v>
      </c>
      <c r="C2496" t="s">
        <v>168</v>
      </c>
      <c r="D2496" t="s">
        <v>13</v>
      </c>
      <c r="E2496" t="s">
        <v>25</v>
      </c>
      <c r="F2496">
        <v>4</v>
      </c>
      <c r="G2496">
        <v>88.11</v>
      </c>
      <c r="H2496">
        <v>0.15</v>
      </c>
      <c r="I2496" t="s">
        <v>1258</v>
      </c>
      <c r="J2496" t="s">
        <v>5035</v>
      </c>
      <c r="K2496" t="s">
        <v>4973</v>
      </c>
      <c r="L2496" t="s">
        <v>5033</v>
      </c>
      <c r="M2496">
        <v>55.18</v>
      </c>
      <c r="N2496" s="2">
        <v>46130</v>
      </c>
      <c r="O2496">
        <v>27</v>
      </c>
      <c r="P2496" t="s">
        <v>4052</v>
      </c>
      <c r="Q2496" t="s">
        <v>4024</v>
      </c>
      <c r="R2496" t="s">
        <v>4074</v>
      </c>
      <c r="S2496" t="s">
        <v>4071</v>
      </c>
      <c r="T2496" t="s">
        <v>5076</v>
      </c>
      <c r="U2496" t="s">
        <v>4085</v>
      </c>
      <c r="V2496" t="s">
        <v>4036</v>
      </c>
      <c r="W2496" t="s">
        <v>5051</v>
      </c>
      <c r="X2496" t="s">
        <v>5077</v>
      </c>
      <c r="Y2496">
        <v>299.57</v>
      </c>
      <c r="Z2496">
        <v>220.72</v>
      </c>
      <c r="AA2496">
        <v>78.849999999999994</v>
      </c>
      <c r="AB2496">
        <v>0.26321060186266981</v>
      </c>
      <c r="AC2496" t="s">
        <v>4555</v>
      </c>
      <c r="AD2496" t="s">
        <v>5075</v>
      </c>
      <c r="AE2496" s="2">
        <v>46141</v>
      </c>
      <c r="AF2496">
        <v>2026</v>
      </c>
      <c r="AG2496" s="2">
        <v>46113</v>
      </c>
    </row>
    <row r="2497" spans="1:33" x14ac:dyDescent="0.25">
      <c r="A2497" t="s">
        <v>1286</v>
      </c>
      <c r="B2497" t="s">
        <v>389</v>
      </c>
      <c r="C2497" t="s">
        <v>168</v>
      </c>
      <c r="D2497" t="s">
        <v>74</v>
      </c>
      <c r="E2497" t="s">
        <v>25</v>
      </c>
      <c r="F2497">
        <v>1</v>
      </c>
      <c r="G2497">
        <v>88.11</v>
      </c>
      <c r="H2497">
        <v>0</v>
      </c>
      <c r="I2497" t="s">
        <v>1258</v>
      </c>
      <c r="J2497" t="s">
        <v>5035</v>
      </c>
      <c r="K2497" t="s">
        <v>4973</v>
      </c>
      <c r="L2497" t="s">
        <v>5033</v>
      </c>
      <c r="M2497">
        <v>55.18</v>
      </c>
      <c r="N2497" s="2">
        <v>45306</v>
      </c>
      <c r="O2497">
        <v>57</v>
      </c>
      <c r="P2497" t="s">
        <v>4030</v>
      </c>
      <c r="Q2497" t="s">
        <v>4024</v>
      </c>
      <c r="R2497" t="s">
        <v>4060</v>
      </c>
      <c r="S2497" t="s">
        <v>4032</v>
      </c>
      <c r="T2497" t="s">
        <v>5092</v>
      </c>
      <c r="U2497" t="s">
        <v>4165</v>
      </c>
      <c r="V2497" t="s">
        <v>4071</v>
      </c>
      <c r="W2497" t="s">
        <v>5055</v>
      </c>
      <c r="X2497" t="s">
        <v>5093</v>
      </c>
      <c r="Y2497">
        <v>88.11</v>
      </c>
      <c r="Z2497">
        <v>55.18</v>
      </c>
      <c r="AA2497">
        <v>32.93</v>
      </c>
      <c r="AB2497">
        <v>0.37373737373737376</v>
      </c>
      <c r="AC2497" t="s">
        <v>4404</v>
      </c>
      <c r="AD2497" t="s">
        <v>5091</v>
      </c>
      <c r="AE2497" s="2">
        <v>46091</v>
      </c>
      <c r="AF2497">
        <v>2026</v>
      </c>
      <c r="AG2497" s="2">
        <v>46082</v>
      </c>
    </row>
    <row r="2498" spans="1:33" x14ac:dyDescent="0.25">
      <c r="A2498" t="s">
        <v>3963</v>
      </c>
      <c r="B2498" t="s">
        <v>1154</v>
      </c>
      <c r="C2498" t="s">
        <v>168</v>
      </c>
      <c r="D2498" t="s">
        <v>13</v>
      </c>
      <c r="E2498" t="s">
        <v>14</v>
      </c>
      <c r="F2498">
        <v>5</v>
      </c>
      <c r="G2498">
        <v>88.11</v>
      </c>
      <c r="H2498">
        <v>0.15</v>
      </c>
      <c r="I2498" t="s">
        <v>35</v>
      </c>
      <c r="J2498" t="s">
        <v>5035</v>
      </c>
      <c r="K2498" t="s">
        <v>4973</v>
      </c>
      <c r="L2498" t="s">
        <v>5033</v>
      </c>
      <c r="M2498">
        <v>55.18</v>
      </c>
      <c r="N2498" s="2">
        <v>46089</v>
      </c>
      <c r="O2498">
        <v>47</v>
      </c>
      <c r="P2498" t="s">
        <v>4025</v>
      </c>
      <c r="Q2498" t="s">
        <v>4024</v>
      </c>
      <c r="R2498" t="s">
        <v>4035</v>
      </c>
      <c r="S2498" t="s">
        <v>4036</v>
      </c>
      <c r="T2498" t="s">
        <v>5076</v>
      </c>
      <c r="U2498" t="s">
        <v>4085</v>
      </c>
      <c r="V2498" t="s">
        <v>4036</v>
      </c>
      <c r="W2498" t="s">
        <v>5051</v>
      </c>
      <c r="X2498" t="s">
        <v>5077</v>
      </c>
      <c r="Y2498">
        <v>374.47</v>
      </c>
      <c r="Z2498">
        <v>275.89999999999998</v>
      </c>
      <c r="AA2498">
        <v>98.57</v>
      </c>
      <c r="AB2498">
        <v>0.26322535850668943</v>
      </c>
      <c r="AC2498" t="s">
        <v>4965</v>
      </c>
      <c r="AD2498" t="s">
        <v>5075</v>
      </c>
      <c r="AE2498" s="2">
        <v>46041</v>
      </c>
      <c r="AF2498">
        <v>2026</v>
      </c>
      <c r="AG2498" s="2">
        <v>46023</v>
      </c>
    </row>
    <row r="2499" spans="1:33" x14ac:dyDescent="0.25">
      <c r="A2499" t="s">
        <v>780</v>
      </c>
      <c r="B2499" t="s">
        <v>781</v>
      </c>
      <c r="C2499" t="s">
        <v>168</v>
      </c>
      <c r="D2499" t="s">
        <v>39</v>
      </c>
      <c r="E2499" t="s">
        <v>25</v>
      </c>
      <c r="F2499">
        <v>1</v>
      </c>
      <c r="G2499">
        <v>88.11</v>
      </c>
      <c r="H2499">
        <v>0</v>
      </c>
      <c r="I2499" t="s">
        <v>1258</v>
      </c>
      <c r="J2499" t="s">
        <v>5035</v>
      </c>
      <c r="K2499" t="s">
        <v>4973</v>
      </c>
      <c r="L2499" t="s">
        <v>5033</v>
      </c>
      <c r="M2499">
        <v>55.18</v>
      </c>
      <c r="N2499" s="2">
        <v>45620</v>
      </c>
      <c r="O2499">
        <v>47</v>
      </c>
      <c r="P2499" t="s">
        <v>4052</v>
      </c>
      <c r="Q2499" t="s">
        <v>4024</v>
      </c>
      <c r="R2499" t="s">
        <v>4057</v>
      </c>
      <c r="S2499" t="s">
        <v>4058</v>
      </c>
      <c r="T2499" t="s">
        <v>5097</v>
      </c>
      <c r="U2499" t="s">
        <v>4141</v>
      </c>
      <c r="V2499" t="s">
        <v>4068</v>
      </c>
      <c r="W2499" t="s">
        <v>5055</v>
      </c>
      <c r="X2499" t="s">
        <v>4948</v>
      </c>
      <c r="Y2499">
        <v>88.11</v>
      </c>
      <c r="Z2499">
        <v>55.18</v>
      </c>
      <c r="AA2499">
        <v>32.93</v>
      </c>
      <c r="AB2499">
        <v>0.37373737373737376</v>
      </c>
      <c r="AC2499" t="s">
        <v>4787</v>
      </c>
      <c r="AD2499" t="s">
        <v>5128</v>
      </c>
      <c r="AE2499" s="2">
        <v>45920</v>
      </c>
      <c r="AF2499">
        <v>2025</v>
      </c>
      <c r="AG2499" s="2">
        <v>45901</v>
      </c>
    </row>
    <row r="2500" spans="1:33" x14ac:dyDescent="0.25">
      <c r="A2500" t="s">
        <v>2302</v>
      </c>
      <c r="B2500" t="s">
        <v>2303</v>
      </c>
      <c r="C2500" t="s">
        <v>168</v>
      </c>
      <c r="D2500" t="s">
        <v>64</v>
      </c>
      <c r="E2500" t="s">
        <v>14</v>
      </c>
      <c r="F2500">
        <v>1</v>
      </c>
      <c r="G2500">
        <v>88.11</v>
      </c>
      <c r="H2500">
        <v>0</v>
      </c>
      <c r="I2500" t="s">
        <v>1258</v>
      </c>
      <c r="J2500" t="s">
        <v>5035</v>
      </c>
      <c r="K2500" t="s">
        <v>4973</v>
      </c>
      <c r="L2500" t="s">
        <v>5033</v>
      </c>
      <c r="M2500">
        <v>55.18</v>
      </c>
      <c r="N2500" s="2">
        <v>45728</v>
      </c>
      <c r="O2500">
        <v>65</v>
      </c>
      <c r="P2500" t="s">
        <v>4030</v>
      </c>
      <c r="Q2500" t="s">
        <v>4024</v>
      </c>
      <c r="R2500" t="s">
        <v>4055</v>
      </c>
      <c r="S2500" t="s">
        <v>4032</v>
      </c>
      <c r="T2500" t="s">
        <v>5089</v>
      </c>
      <c r="U2500" t="s">
        <v>4077</v>
      </c>
      <c r="V2500" t="s">
        <v>4071</v>
      </c>
      <c r="W2500" t="s">
        <v>5055</v>
      </c>
      <c r="X2500" t="s">
        <v>5090</v>
      </c>
      <c r="Y2500">
        <v>88.11</v>
      </c>
      <c r="Z2500">
        <v>55.18</v>
      </c>
      <c r="AA2500">
        <v>32.93</v>
      </c>
      <c r="AB2500">
        <v>0.37373737373737376</v>
      </c>
      <c r="AC2500" t="s">
        <v>4723</v>
      </c>
      <c r="AD2500" t="s">
        <v>5088</v>
      </c>
      <c r="AE2500" s="2">
        <v>46102</v>
      </c>
      <c r="AF2500">
        <v>2026</v>
      </c>
      <c r="AG2500" s="2">
        <v>46082</v>
      </c>
    </row>
    <row r="2501" spans="1:33" x14ac:dyDescent="0.25">
      <c r="A2501" t="s">
        <v>2708</v>
      </c>
      <c r="B2501" t="s">
        <v>2709</v>
      </c>
      <c r="C2501" t="s">
        <v>168</v>
      </c>
      <c r="D2501" t="s">
        <v>64</v>
      </c>
      <c r="E2501" t="s">
        <v>14</v>
      </c>
      <c r="F2501">
        <v>3</v>
      </c>
      <c r="G2501">
        <v>87.22</v>
      </c>
      <c r="H2501">
        <v>0</v>
      </c>
      <c r="I2501" t="s">
        <v>30</v>
      </c>
      <c r="J2501" t="s">
        <v>5035</v>
      </c>
      <c r="K2501" t="s">
        <v>4973</v>
      </c>
      <c r="L2501" t="s">
        <v>5033</v>
      </c>
      <c r="M2501">
        <v>55.18</v>
      </c>
      <c r="N2501" s="2">
        <v>45461</v>
      </c>
      <c r="O2501">
        <v>43</v>
      </c>
      <c r="P2501" t="s">
        <v>4025</v>
      </c>
      <c r="Q2501" t="s">
        <v>4029</v>
      </c>
      <c r="R2501" t="s">
        <v>4141</v>
      </c>
      <c r="S2501" t="s">
        <v>4068</v>
      </c>
      <c r="T2501" t="s">
        <v>5089</v>
      </c>
      <c r="U2501" t="s">
        <v>4077</v>
      </c>
      <c r="V2501" t="s">
        <v>4071</v>
      </c>
      <c r="W2501" t="s">
        <v>5055</v>
      </c>
      <c r="X2501" t="s">
        <v>5090</v>
      </c>
      <c r="Y2501">
        <v>261.66000000000003</v>
      </c>
      <c r="Z2501">
        <v>165.54</v>
      </c>
      <c r="AA2501">
        <v>96.12</v>
      </c>
      <c r="AB2501">
        <v>0.36734693877551017</v>
      </c>
      <c r="AC2501" t="s">
        <v>4139</v>
      </c>
      <c r="AD2501" t="s">
        <v>5088</v>
      </c>
      <c r="AE2501" s="2">
        <v>46004</v>
      </c>
      <c r="AF2501">
        <v>2025</v>
      </c>
      <c r="AG2501" s="2">
        <v>45992</v>
      </c>
    </row>
    <row r="2502" spans="1:33" x14ac:dyDescent="0.25">
      <c r="A2502" t="s">
        <v>311</v>
      </c>
      <c r="B2502" t="s">
        <v>312</v>
      </c>
      <c r="C2502" t="s">
        <v>168</v>
      </c>
      <c r="D2502" t="s">
        <v>62</v>
      </c>
      <c r="E2502" t="s">
        <v>14</v>
      </c>
      <c r="F2502">
        <v>3</v>
      </c>
      <c r="G2502">
        <v>87.22</v>
      </c>
      <c r="H2502">
        <v>0.05</v>
      </c>
      <c r="I2502" t="s">
        <v>35</v>
      </c>
      <c r="J2502" t="s">
        <v>5035</v>
      </c>
      <c r="K2502" t="s">
        <v>4973</v>
      </c>
      <c r="L2502" t="s">
        <v>5033</v>
      </c>
      <c r="M2502">
        <v>55.18</v>
      </c>
      <c r="N2502" s="2">
        <v>46036</v>
      </c>
      <c r="O2502">
        <v>37</v>
      </c>
      <c r="P2502" t="s">
        <v>4025</v>
      </c>
      <c r="Q2502" t="s">
        <v>4024</v>
      </c>
      <c r="R2502" t="s">
        <v>4031</v>
      </c>
      <c r="S2502" t="s">
        <v>4032</v>
      </c>
      <c r="T2502" t="s">
        <v>5104</v>
      </c>
      <c r="U2502" t="s">
        <v>4143</v>
      </c>
      <c r="V2502" t="s">
        <v>4027</v>
      </c>
      <c r="W2502" t="s">
        <v>5055</v>
      </c>
      <c r="X2502" t="s">
        <v>5105</v>
      </c>
      <c r="Y2502">
        <v>248.58</v>
      </c>
      <c r="Z2502">
        <v>165.54</v>
      </c>
      <c r="AA2502">
        <v>83.04</v>
      </c>
      <c r="AB2502">
        <v>0.33405744629495537</v>
      </c>
      <c r="AC2502" t="s">
        <v>4223</v>
      </c>
      <c r="AD2502" t="s">
        <v>5103</v>
      </c>
      <c r="AE2502" s="2">
        <v>45972</v>
      </c>
      <c r="AF2502">
        <v>2025</v>
      </c>
      <c r="AG2502" s="2">
        <v>45962</v>
      </c>
    </row>
    <row r="2503" spans="1:33" x14ac:dyDescent="0.25">
      <c r="A2503" t="s">
        <v>1751</v>
      </c>
      <c r="B2503" t="s">
        <v>528</v>
      </c>
      <c r="C2503" t="s">
        <v>168</v>
      </c>
      <c r="D2503" t="s">
        <v>48</v>
      </c>
      <c r="E2503" t="s">
        <v>25</v>
      </c>
      <c r="F2503">
        <v>4</v>
      </c>
      <c r="G2503">
        <v>87.22</v>
      </c>
      <c r="H2503">
        <v>0</v>
      </c>
      <c r="I2503" t="s">
        <v>15</v>
      </c>
      <c r="J2503" t="s">
        <v>5035</v>
      </c>
      <c r="K2503" t="s">
        <v>4973</v>
      </c>
      <c r="L2503" t="s">
        <v>5033</v>
      </c>
      <c r="M2503">
        <v>55.18</v>
      </c>
      <c r="N2503" s="2">
        <v>46115</v>
      </c>
      <c r="O2503">
        <v>41</v>
      </c>
      <c r="P2503" t="s">
        <v>4025</v>
      </c>
      <c r="Q2503" t="s">
        <v>4024</v>
      </c>
      <c r="R2503" t="s">
        <v>4067</v>
      </c>
      <c r="S2503" t="s">
        <v>4068</v>
      </c>
      <c r="T2503" t="s">
        <v>5110</v>
      </c>
      <c r="U2503" t="s">
        <v>4135</v>
      </c>
      <c r="V2503" t="s">
        <v>4058</v>
      </c>
      <c r="W2503" t="s">
        <v>5055</v>
      </c>
      <c r="X2503" t="s">
        <v>5112</v>
      </c>
      <c r="Y2503">
        <v>348.88</v>
      </c>
      <c r="Z2503">
        <v>220.72</v>
      </c>
      <c r="AA2503">
        <v>128.16</v>
      </c>
      <c r="AB2503">
        <v>0.36734693877551022</v>
      </c>
      <c r="AC2503" t="s">
        <v>4192</v>
      </c>
      <c r="AD2503" t="s">
        <v>5109</v>
      </c>
      <c r="AE2503" s="2">
        <v>45926</v>
      </c>
      <c r="AF2503">
        <v>2025</v>
      </c>
      <c r="AG2503" s="2">
        <v>45901</v>
      </c>
    </row>
    <row r="2504" spans="1:33" x14ac:dyDescent="0.25">
      <c r="A2504" t="s">
        <v>3945</v>
      </c>
      <c r="B2504" t="s">
        <v>1577</v>
      </c>
      <c r="C2504" t="s">
        <v>168</v>
      </c>
      <c r="D2504" t="s">
        <v>226</v>
      </c>
      <c r="E2504" t="s">
        <v>14</v>
      </c>
      <c r="F2504">
        <v>5</v>
      </c>
      <c r="G2504">
        <v>87.22</v>
      </c>
      <c r="H2504">
        <v>0.05</v>
      </c>
      <c r="I2504" t="s">
        <v>30</v>
      </c>
      <c r="J2504" t="s">
        <v>5035</v>
      </c>
      <c r="K2504" t="s">
        <v>4973</v>
      </c>
      <c r="L2504" t="s">
        <v>5033</v>
      </c>
      <c r="M2504">
        <v>55.18</v>
      </c>
      <c r="N2504" s="2">
        <v>45369</v>
      </c>
      <c r="O2504">
        <v>28</v>
      </c>
      <c r="P2504" t="s">
        <v>4030</v>
      </c>
      <c r="Q2504" t="s">
        <v>4029</v>
      </c>
      <c r="R2504" t="s">
        <v>4097</v>
      </c>
      <c r="S2504" t="s">
        <v>4071</v>
      </c>
      <c r="T2504" t="s">
        <v>5062</v>
      </c>
      <c r="U2504" t="s">
        <v>4055</v>
      </c>
      <c r="V2504" t="s">
        <v>4032</v>
      </c>
      <c r="W2504" t="s">
        <v>5055</v>
      </c>
      <c r="X2504" t="s">
        <v>5063</v>
      </c>
      <c r="Y2504">
        <v>414.3</v>
      </c>
      <c r="Z2504">
        <v>275.89999999999998</v>
      </c>
      <c r="AA2504">
        <v>138.4</v>
      </c>
      <c r="AB2504">
        <v>0.33405744629495537</v>
      </c>
      <c r="AC2504" t="s">
        <v>5145</v>
      </c>
      <c r="AD2504" t="s">
        <v>5123</v>
      </c>
      <c r="AE2504" s="2">
        <v>46156</v>
      </c>
      <c r="AF2504">
        <v>2026</v>
      </c>
      <c r="AG2504" s="2">
        <v>46143</v>
      </c>
    </row>
    <row r="2505" spans="1:33" x14ac:dyDescent="0.25">
      <c r="A2505" t="s">
        <v>2244</v>
      </c>
      <c r="B2505" t="s">
        <v>2245</v>
      </c>
      <c r="C2505" t="s">
        <v>168</v>
      </c>
      <c r="D2505" t="s">
        <v>112</v>
      </c>
      <c r="E2505" t="s">
        <v>14</v>
      </c>
      <c r="F2505">
        <v>1</v>
      </c>
      <c r="G2505">
        <v>87.22</v>
      </c>
      <c r="H2505">
        <v>0.02</v>
      </c>
      <c r="I2505" t="s">
        <v>1258</v>
      </c>
      <c r="J2505" t="s">
        <v>5035</v>
      </c>
      <c r="K2505" t="s">
        <v>4973</v>
      </c>
      <c r="L2505" t="s">
        <v>5033</v>
      </c>
      <c r="M2505">
        <v>55.18</v>
      </c>
      <c r="N2505" s="2">
        <v>45877</v>
      </c>
      <c r="O2505">
        <v>42</v>
      </c>
      <c r="P2505" t="s">
        <v>4025</v>
      </c>
      <c r="Q2505" t="s">
        <v>4029</v>
      </c>
      <c r="R2505" t="s">
        <v>4085</v>
      </c>
      <c r="S2505" t="s">
        <v>4036</v>
      </c>
      <c r="T2505" t="s">
        <v>5107</v>
      </c>
      <c r="U2505" t="s">
        <v>4057</v>
      </c>
      <c r="V2505" t="s">
        <v>4058</v>
      </c>
      <c r="W2505" t="s">
        <v>5051</v>
      </c>
      <c r="X2505" t="s">
        <v>5108</v>
      </c>
      <c r="Y2505">
        <v>85.48</v>
      </c>
      <c r="Z2505">
        <v>55.18</v>
      </c>
      <c r="AA2505">
        <v>30.3</v>
      </c>
      <c r="AB2505">
        <v>0.35446888160973328</v>
      </c>
      <c r="AC2505" t="s">
        <v>4743</v>
      </c>
      <c r="AD2505" t="s">
        <v>5106</v>
      </c>
      <c r="AE2505" s="2">
        <v>45922</v>
      </c>
      <c r="AF2505">
        <v>2025</v>
      </c>
      <c r="AG2505" s="2">
        <v>45901</v>
      </c>
    </row>
    <row r="2506" spans="1:33" x14ac:dyDescent="0.25">
      <c r="A2506" t="s">
        <v>2786</v>
      </c>
      <c r="B2506" t="s">
        <v>247</v>
      </c>
      <c r="C2506" t="s">
        <v>168</v>
      </c>
      <c r="D2506" t="s">
        <v>74</v>
      </c>
      <c r="E2506" t="s">
        <v>25</v>
      </c>
      <c r="F2506">
        <v>2</v>
      </c>
      <c r="G2506">
        <v>87.22</v>
      </c>
      <c r="H2506">
        <v>0.2</v>
      </c>
      <c r="I2506" t="s">
        <v>15</v>
      </c>
      <c r="J2506" t="s">
        <v>5035</v>
      </c>
      <c r="K2506" t="s">
        <v>4973</v>
      </c>
      <c r="L2506" t="s">
        <v>5033</v>
      </c>
      <c r="M2506">
        <v>55.18</v>
      </c>
      <c r="N2506" s="2">
        <v>46219</v>
      </c>
      <c r="O2506">
        <v>27</v>
      </c>
      <c r="P2506" t="s">
        <v>4025</v>
      </c>
      <c r="Q2506" t="s">
        <v>4029</v>
      </c>
      <c r="R2506" t="s">
        <v>4100</v>
      </c>
      <c r="S2506" t="s">
        <v>4027</v>
      </c>
      <c r="T2506" t="s">
        <v>5092</v>
      </c>
      <c r="U2506" t="s">
        <v>4165</v>
      </c>
      <c r="V2506" t="s">
        <v>4071</v>
      </c>
      <c r="W2506" t="s">
        <v>5055</v>
      </c>
      <c r="X2506" t="s">
        <v>5093</v>
      </c>
      <c r="Y2506">
        <v>139.55000000000001</v>
      </c>
      <c r="Z2506">
        <v>110.36</v>
      </c>
      <c r="AA2506">
        <v>29.19</v>
      </c>
      <c r="AB2506">
        <v>0.20917233966320314</v>
      </c>
      <c r="AC2506" t="s">
        <v>4288</v>
      </c>
      <c r="AD2506" t="s">
        <v>5091</v>
      </c>
      <c r="AE2506" s="2">
        <v>46121</v>
      </c>
      <c r="AF2506">
        <v>2026</v>
      </c>
      <c r="AG2506" s="2">
        <v>46113</v>
      </c>
    </row>
    <row r="2507" spans="1:33" x14ac:dyDescent="0.25">
      <c r="A2507" t="s">
        <v>1239</v>
      </c>
      <c r="B2507" t="s">
        <v>1240</v>
      </c>
      <c r="C2507" t="s">
        <v>168</v>
      </c>
      <c r="D2507" t="s">
        <v>34</v>
      </c>
      <c r="E2507" t="s">
        <v>25</v>
      </c>
      <c r="F2507">
        <v>2</v>
      </c>
      <c r="G2507">
        <v>87.22</v>
      </c>
      <c r="H2507">
        <v>0.02</v>
      </c>
      <c r="I2507" t="s">
        <v>30</v>
      </c>
      <c r="J2507" t="s">
        <v>5035</v>
      </c>
      <c r="K2507" t="s">
        <v>4973</v>
      </c>
      <c r="L2507" t="s">
        <v>5033</v>
      </c>
      <c r="M2507">
        <v>55.18</v>
      </c>
      <c r="N2507" s="2">
        <v>45338</v>
      </c>
      <c r="O2507">
        <v>30</v>
      </c>
      <c r="P2507" t="s">
        <v>4025</v>
      </c>
      <c r="Q2507" t="s">
        <v>4024</v>
      </c>
      <c r="R2507" t="s">
        <v>4046</v>
      </c>
      <c r="S2507" t="s">
        <v>4032</v>
      </c>
      <c r="T2507" t="s">
        <v>5079</v>
      </c>
      <c r="U2507" t="s">
        <v>4041</v>
      </c>
      <c r="V2507" t="s">
        <v>4036</v>
      </c>
      <c r="W2507" t="s">
        <v>5055</v>
      </c>
      <c r="X2507" t="s">
        <v>5080</v>
      </c>
      <c r="Y2507">
        <v>170.95</v>
      </c>
      <c r="Z2507">
        <v>110.36</v>
      </c>
      <c r="AA2507">
        <v>60.59</v>
      </c>
      <c r="AB2507">
        <v>0.35443112021058792</v>
      </c>
      <c r="AC2507" t="s">
        <v>4267</v>
      </c>
      <c r="AD2507" t="s">
        <v>5078</v>
      </c>
      <c r="AE2507" s="2">
        <v>45877</v>
      </c>
      <c r="AF2507">
        <v>2025</v>
      </c>
      <c r="AG2507" s="2">
        <v>45870</v>
      </c>
    </row>
    <row r="2508" spans="1:33" x14ac:dyDescent="0.25">
      <c r="A2508" t="s">
        <v>2408</v>
      </c>
      <c r="B2508" t="s">
        <v>304</v>
      </c>
      <c r="C2508" t="s">
        <v>168</v>
      </c>
      <c r="D2508" t="s">
        <v>64</v>
      </c>
      <c r="E2508" t="s">
        <v>14</v>
      </c>
      <c r="F2508">
        <v>8</v>
      </c>
      <c r="G2508">
        <v>86.33</v>
      </c>
      <c r="H2508">
        <v>0.1</v>
      </c>
      <c r="I2508" t="s">
        <v>1258</v>
      </c>
      <c r="J2508" t="s">
        <v>5035</v>
      </c>
      <c r="K2508" t="s">
        <v>4973</v>
      </c>
      <c r="L2508" t="s">
        <v>5033</v>
      </c>
      <c r="M2508">
        <v>55.18</v>
      </c>
      <c r="N2508" s="2">
        <v>45788</v>
      </c>
      <c r="O2508">
        <v>50</v>
      </c>
      <c r="P2508" t="s">
        <v>4025</v>
      </c>
      <c r="Q2508" t="s">
        <v>4024</v>
      </c>
      <c r="R2508" t="s">
        <v>4057</v>
      </c>
      <c r="S2508" t="s">
        <v>4058</v>
      </c>
      <c r="T2508" t="s">
        <v>5089</v>
      </c>
      <c r="U2508" t="s">
        <v>4077</v>
      </c>
      <c r="V2508" t="s">
        <v>4071</v>
      </c>
      <c r="W2508" t="s">
        <v>5055</v>
      </c>
      <c r="X2508" t="s">
        <v>5090</v>
      </c>
      <c r="Y2508">
        <v>621.58000000000004</v>
      </c>
      <c r="Z2508">
        <v>441.44</v>
      </c>
      <c r="AA2508">
        <v>180.14</v>
      </c>
      <c r="AB2508">
        <v>0.28980983944142341</v>
      </c>
      <c r="AC2508" t="s">
        <v>4767</v>
      </c>
      <c r="AD2508" t="s">
        <v>5088</v>
      </c>
      <c r="AE2508" s="2">
        <v>46037</v>
      </c>
      <c r="AF2508">
        <v>2026</v>
      </c>
      <c r="AG2508" s="2">
        <v>46023</v>
      </c>
    </row>
    <row r="2509" spans="1:33" x14ac:dyDescent="0.25">
      <c r="A2509" t="s">
        <v>3340</v>
      </c>
      <c r="B2509" t="s">
        <v>1283</v>
      </c>
      <c r="C2509" t="s">
        <v>168</v>
      </c>
      <c r="D2509" t="s">
        <v>19</v>
      </c>
      <c r="E2509" t="s">
        <v>25</v>
      </c>
      <c r="F2509">
        <v>4</v>
      </c>
      <c r="G2509">
        <v>86.33</v>
      </c>
      <c r="H2509">
        <v>0</v>
      </c>
      <c r="I2509" t="s">
        <v>1258</v>
      </c>
      <c r="J2509" t="s">
        <v>5035</v>
      </c>
      <c r="K2509" t="s">
        <v>4973</v>
      </c>
      <c r="L2509" t="s">
        <v>5033</v>
      </c>
      <c r="M2509">
        <v>55.18</v>
      </c>
      <c r="N2509" s="2">
        <v>46084</v>
      </c>
      <c r="O2509">
        <v>20</v>
      </c>
      <c r="P2509" t="s">
        <v>4052</v>
      </c>
      <c r="Q2509" t="s">
        <v>4029</v>
      </c>
      <c r="R2509" t="s">
        <v>4097</v>
      </c>
      <c r="S2509" t="s">
        <v>4071</v>
      </c>
      <c r="T2509" t="s">
        <v>5058</v>
      </c>
      <c r="U2509" t="s">
        <v>4055</v>
      </c>
      <c r="V2509" t="s">
        <v>4032</v>
      </c>
      <c r="W2509" t="s">
        <v>5051</v>
      </c>
      <c r="X2509" t="s">
        <v>5060</v>
      </c>
      <c r="Y2509">
        <v>345.32</v>
      </c>
      <c r="Z2509">
        <v>220.72</v>
      </c>
      <c r="AA2509">
        <v>124.6</v>
      </c>
      <c r="AB2509">
        <v>0.36082474226804123</v>
      </c>
      <c r="AC2509" t="s">
        <v>4953</v>
      </c>
      <c r="AD2509" t="s">
        <v>5057</v>
      </c>
      <c r="AE2509" s="2">
        <v>46015</v>
      </c>
      <c r="AF2509">
        <v>2025</v>
      </c>
      <c r="AG2509" s="2">
        <v>45992</v>
      </c>
    </row>
    <row r="2510" spans="1:33" x14ac:dyDescent="0.25">
      <c r="A2510" t="s">
        <v>166</v>
      </c>
      <c r="B2510" t="s">
        <v>167</v>
      </c>
      <c r="C2510" t="s">
        <v>168</v>
      </c>
      <c r="D2510" t="s">
        <v>52</v>
      </c>
      <c r="E2510" t="s">
        <v>14</v>
      </c>
      <c r="F2510">
        <v>3</v>
      </c>
      <c r="G2510">
        <v>86.33</v>
      </c>
      <c r="H2510">
        <v>0.1</v>
      </c>
      <c r="I2510" t="s">
        <v>30</v>
      </c>
      <c r="J2510" t="s">
        <v>5035</v>
      </c>
      <c r="K2510" t="s">
        <v>4973</v>
      </c>
      <c r="L2510" t="s">
        <v>5033</v>
      </c>
      <c r="M2510">
        <v>55.18</v>
      </c>
      <c r="N2510" s="2">
        <v>45096</v>
      </c>
      <c r="O2510">
        <v>51</v>
      </c>
      <c r="P2510" t="s">
        <v>4030</v>
      </c>
      <c r="Q2510" t="s">
        <v>4029</v>
      </c>
      <c r="R2510" t="s">
        <v>4070</v>
      </c>
      <c r="S2510" t="s">
        <v>4071</v>
      </c>
      <c r="T2510" t="s">
        <v>5054</v>
      </c>
      <c r="U2510" t="s">
        <v>4060</v>
      </c>
      <c r="V2510" t="s">
        <v>4032</v>
      </c>
      <c r="W2510" t="s">
        <v>5055</v>
      </c>
      <c r="X2510" t="s">
        <v>5056</v>
      </c>
      <c r="Y2510">
        <v>233.09</v>
      </c>
      <c r="Z2510">
        <v>165.54</v>
      </c>
      <c r="AA2510">
        <v>67.55</v>
      </c>
      <c r="AB2510">
        <v>0.2898022223175597</v>
      </c>
      <c r="AC2510" t="s">
        <v>4722</v>
      </c>
      <c r="AD2510" t="s">
        <v>5053</v>
      </c>
      <c r="AE2510" s="2">
        <v>45931</v>
      </c>
      <c r="AF2510">
        <v>2025</v>
      </c>
      <c r="AG2510" s="2">
        <v>45931</v>
      </c>
    </row>
    <row r="2511" spans="1:33" x14ac:dyDescent="0.25">
      <c r="A2511" t="s">
        <v>3034</v>
      </c>
      <c r="B2511" t="s">
        <v>1328</v>
      </c>
      <c r="C2511" t="s">
        <v>168</v>
      </c>
      <c r="D2511" t="s">
        <v>58</v>
      </c>
      <c r="E2511" t="s">
        <v>14</v>
      </c>
      <c r="F2511">
        <v>5</v>
      </c>
      <c r="G2511">
        <v>86.33</v>
      </c>
      <c r="H2511">
        <v>0.05</v>
      </c>
      <c r="I2511" t="s">
        <v>15</v>
      </c>
      <c r="J2511" t="s">
        <v>5035</v>
      </c>
      <c r="K2511" t="s">
        <v>4973</v>
      </c>
      <c r="L2511" t="s">
        <v>5033</v>
      </c>
      <c r="M2511">
        <v>55.18</v>
      </c>
      <c r="N2511" s="2">
        <v>45110</v>
      </c>
      <c r="O2511">
        <v>57</v>
      </c>
      <c r="P2511" t="s">
        <v>4052</v>
      </c>
      <c r="Q2511" t="s">
        <v>4029</v>
      </c>
      <c r="R2511" t="s">
        <v>4135</v>
      </c>
      <c r="S2511" t="s">
        <v>4058</v>
      </c>
      <c r="T2511" t="s">
        <v>5050</v>
      </c>
      <c r="U2511" t="s">
        <v>4060</v>
      </c>
      <c r="V2511" t="s">
        <v>4032</v>
      </c>
      <c r="W2511" t="s">
        <v>5051</v>
      </c>
      <c r="X2511" t="s">
        <v>5052</v>
      </c>
      <c r="Y2511">
        <v>410.07</v>
      </c>
      <c r="Z2511">
        <v>275.89999999999998</v>
      </c>
      <c r="AA2511">
        <v>134.16999999999999</v>
      </c>
      <c r="AB2511">
        <v>0.3271880410661594</v>
      </c>
      <c r="AC2511" t="s">
        <v>4353</v>
      </c>
      <c r="AD2511" t="s">
        <v>5049</v>
      </c>
      <c r="AE2511" s="2">
        <v>45965</v>
      </c>
      <c r="AF2511">
        <v>2025</v>
      </c>
      <c r="AG2511" s="2">
        <v>45962</v>
      </c>
    </row>
    <row r="2512" spans="1:33" x14ac:dyDescent="0.25">
      <c r="A2512" t="s">
        <v>3356</v>
      </c>
      <c r="B2512" t="s">
        <v>1116</v>
      </c>
      <c r="C2512" t="s">
        <v>168</v>
      </c>
      <c r="D2512" t="s">
        <v>39</v>
      </c>
      <c r="E2512" t="s">
        <v>14</v>
      </c>
      <c r="F2512">
        <v>3</v>
      </c>
      <c r="G2512">
        <v>86.33</v>
      </c>
      <c r="H2512">
        <v>0</v>
      </c>
      <c r="I2512" t="s">
        <v>30</v>
      </c>
      <c r="J2512" t="s">
        <v>5035</v>
      </c>
      <c r="K2512" t="s">
        <v>4973</v>
      </c>
      <c r="L2512" t="s">
        <v>5033</v>
      </c>
      <c r="M2512">
        <v>55.18</v>
      </c>
      <c r="N2512" s="2">
        <v>45410</v>
      </c>
      <c r="O2512">
        <v>32</v>
      </c>
      <c r="P2512" t="s">
        <v>4048</v>
      </c>
      <c r="Q2512" t="s">
        <v>4029</v>
      </c>
      <c r="R2512" t="s">
        <v>4135</v>
      </c>
      <c r="S2512" t="s">
        <v>4058</v>
      </c>
      <c r="T2512" t="s">
        <v>5097</v>
      </c>
      <c r="U2512" t="s">
        <v>4141</v>
      </c>
      <c r="V2512" t="s">
        <v>4068</v>
      </c>
      <c r="W2512" t="s">
        <v>5055</v>
      </c>
      <c r="X2512" t="s">
        <v>4948</v>
      </c>
      <c r="Y2512">
        <v>258.99</v>
      </c>
      <c r="Z2512">
        <v>165.54</v>
      </c>
      <c r="AA2512">
        <v>93.45</v>
      </c>
      <c r="AB2512">
        <v>0.36082474226804123</v>
      </c>
      <c r="AC2512" t="s">
        <v>4798</v>
      </c>
      <c r="AD2512" t="s">
        <v>5128</v>
      </c>
      <c r="AE2512" s="2">
        <v>46099</v>
      </c>
      <c r="AF2512">
        <v>2026</v>
      </c>
      <c r="AG2512" s="2">
        <v>46082</v>
      </c>
    </row>
    <row r="2513" spans="1:33" x14ac:dyDescent="0.25">
      <c r="A2513" t="s">
        <v>1501</v>
      </c>
      <c r="B2513" t="s">
        <v>579</v>
      </c>
      <c r="C2513" t="s">
        <v>168</v>
      </c>
      <c r="D2513" t="s">
        <v>58</v>
      </c>
      <c r="E2513" t="s">
        <v>14</v>
      </c>
      <c r="F2513">
        <v>3</v>
      </c>
      <c r="G2513">
        <v>86.33</v>
      </c>
      <c r="H2513">
        <v>0</v>
      </c>
      <c r="I2513" t="s">
        <v>35</v>
      </c>
      <c r="J2513" t="s">
        <v>5035</v>
      </c>
      <c r="K2513" t="s">
        <v>4973</v>
      </c>
      <c r="L2513" t="s">
        <v>5033</v>
      </c>
      <c r="M2513">
        <v>55.18</v>
      </c>
      <c r="N2513" s="2">
        <v>45366</v>
      </c>
      <c r="O2513">
        <v>61</v>
      </c>
      <c r="P2513" t="s">
        <v>4048</v>
      </c>
      <c r="Q2513" t="s">
        <v>4024</v>
      </c>
      <c r="R2513" t="s">
        <v>4103</v>
      </c>
      <c r="S2513" t="s">
        <v>4032</v>
      </c>
      <c r="T2513" t="s">
        <v>5050</v>
      </c>
      <c r="U2513" t="s">
        <v>4060</v>
      </c>
      <c r="V2513" t="s">
        <v>4032</v>
      </c>
      <c r="W2513" t="s">
        <v>5051</v>
      </c>
      <c r="X2513" t="s">
        <v>5052</v>
      </c>
      <c r="Y2513">
        <v>258.99</v>
      </c>
      <c r="Z2513">
        <v>165.54</v>
      </c>
      <c r="AA2513">
        <v>93.45</v>
      </c>
      <c r="AB2513">
        <v>0.36082474226804123</v>
      </c>
      <c r="AC2513" t="s">
        <v>4253</v>
      </c>
      <c r="AD2513" t="s">
        <v>5049</v>
      </c>
      <c r="AE2513" s="2">
        <v>45960</v>
      </c>
      <c r="AF2513">
        <v>2025</v>
      </c>
      <c r="AG2513" s="2">
        <v>45931</v>
      </c>
    </row>
    <row r="2514" spans="1:33" x14ac:dyDescent="0.25">
      <c r="A2514" t="s">
        <v>3451</v>
      </c>
      <c r="B2514" t="s">
        <v>1120</v>
      </c>
      <c r="C2514" t="s">
        <v>174</v>
      </c>
      <c r="D2514" t="s">
        <v>187</v>
      </c>
      <c r="E2514" t="s">
        <v>14</v>
      </c>
      <c r="F2514">
        <v>4</v>
      </c>
      <c r="G2514">
        <v>81.37</v>
      </c>
      <c r="H2514">
        <v>0.15</v>
      </c>
      <c r="I2514" t="s">
        <v>15</v>
      </c>
      <c r="J2514" t="s">
        <v>5042</v>
      </c>
      <c r="K2514" t="s">
        <v>4973</v>
      </c>
      <c r="L2514" t="s">
        <v>5033</v>
      </c>
      <c r="M2514">
        <v>54.51</v>
      </c>
      <c r="N2514" s="2">
        <v>46204</v>
      </c>
      <c r="O2514">
        <v>52</v>
      </c>
      <c r="P2514" t="s">
        <v>4030</v>
      </c>
      <c r="Q2514" t="s">
        <v>4024</v>
      </c>
      <c r="R2514" t="s">
        <v>4041</v>
      </c>
      <c r="S2514" t="s">
        <v>4036</v>
      </c>
      <c r="T2514" t="s">
        <v>5099</v>
      </c>
      <c r="U2514" t="s">
        <v>4067</v>
      </c>
      <c r="V2514" t="s">
        <v>4068</v>
      </c>
      <c r="W2514" t="s">
        <v>5070</v>
      </c>
      <c r="X2514" t="s">
        <v>5113</v>
      </c>
      <c r="Y2514">
        <v>276.66000000000003</v>
      </c>
      <c r="Z2514">
        <v>218.04</v>
      </c>
      <c r="AA2514">
        <v>58.62</v>
      </c>
      <c r="AB2514">
        <v>0.21188462372587288</v>
      </c>
      <c r="AC2514" t="s">
        <v>4658</v>
      </c>
      <c r="AD2514" t="s">
        <v>5098</v>
      </c>
      <c r="AE2514" s="2">
        <v>45950</v>
      </c>
      <c r="AF2514">
        <v>2025</v>
      </c>
      <c r="AG2514" s="2">
        <v>45931</v>
      </c>
    </row>
    <row r="2515" spans="1:33" x14ac:dyDescent="0.25">
      <c r="A2515" t="s">
        <v>3444</v>
      </c>
      <c r="B2515" t="s">
        <v>3445</v>
      </c>
      <c r="C2515" t="s">
        <v>174</v>
      </c>
      <c r="D2515" t="s">
        <v>34</v>
      </c>
      <c r="E2515" t="s">
        <v>14</v>
      </c>
      <c r="F2515">
        <v>3</v>
      </c>
      <c r="G2515">
        <v>81.37</v>
      </c>
      <c r="H2515">
        <v>0</v>
      </c>
      <c r="I2515" t="s">
        <v>30</v>
      </c>
      <c r="J2515" t="s">
        <v>5042</v>
      </c>
      <c r="K2515" t="s">
        <v>4973</v>
      </c>
      <c r="L2515" t="s">
        <v>5033</v>
      </c>
      <c r="M2515">
        <v>54.51</v>
      </c>
      <c r="N2515" s="2">
        <v>45309</v>
      </c>
      <c r="O2515">
        <v>56</v>
      </c>
      <c r="P2515" t="s">
        <v>4025</v>
      </c>
      <c r="Q2515" t="s">
        <v>5113</v>
      </c>
      <c r="R2515" t="s">
        <v>4103</v>
      </c>
      <c r="S2515" t="s">
        <v>4032</v>
      </c>
      <c r="T2515" t="s">
        <v>5079</v>
      </c>
      <c r="U2515" t="s">
        <v>4041</v>
      </c>
      <c r="V2515" t="s">
        <v>4036</v>
      </c>
      <c r="W2515" t="s">
        <v>5055</v>
      </c>
      <c r="X2515" t="s">
        <v>5080</v>
      </c>
      <c r="Y2515">
        <v>244.11</v>
      </c>
      <c r="Z2515">
        <v>163.53</v>
      </c>
      <c r="AA2515">
        <v>80.58</v>
      </c>
      <c r="AB2515">
        <v>0.33009708737864074</v>
      </c>
      <c r="AC2515" t="s">
        <v>4531</v>
      </c>
      <c r="AD2515" t="s">
        <v>5078</v>
      </c>
      <c r="AE2515" s="2">
        <v>46149</v>
      </c>
      <c r="AF2515">
        <v>2026</v>
      </c>
      <c r="AG2515" s="2">
        <v>46143</v>
      </c>
    </row>
    <row r="2516" spans="1:33" x14ac:dyDescent="0.25">
      <c r="A2516" t="s">
        <v>1676</v>
      </c>
      <c r="B2516" t="s">
        <v>828</v>
      </c>
      <c r="C2516" t="s">
        <v>23</v>
      </c>
      <c r="D2516" t="s">
        <v>44</v>
      </c>
      <c r="E2516" t="s">
        <v>14</v>
      </c>
      <c r="F2516">
        <v>4</v>
      </c>
      <c r="G2516">
        <v>81.37</v>
      </c>
      <c r="H2516">
        <v>0.1</v>
      </c>
      <c r="I2516" t="s">
        <v>1258</v>
      </c>
      <c r="J2516" t="s">
        <v>5029</v>
      </c>
      <c r="K2516" t="s">
        <v>4973</v>
      </c>
      <c r="L2516" t="s">
        <v>5020</v>
      </c>
      <c r="M2516">
        <v>57.67</v>
      </c>
      <c r="N2516" s="2">
        <v>45685</v>
      </c>
      <c r="O2516">
        <v>45</v>
      </c>
      <c r="P2516" t="s">
        <v>4025</v>
      </c>
      <c r="Q2516" t="s">
        <v>4024</v>
      </c>
      <c r="R2516" t="s">
        <v>4050</v>
      </c>
      <c r="S2516" t="s">
        <v>4036</v>
      </c>
      <c r="T2516" t="s">
        <v>5065</v>
      </c>
      <c r="U2516" t="s">
        <v>4046</v>
      </c>
      <c r="V2516" t="s">
        <v>4032</v>
      </c>
      <c r="W2516" t="s">
        <v>5055</v>
      </c>
      <c r="X2516" t="s">
        <v>5067</v>
      </c>
      <c r="Y2516">
        <v>292.93</v>
      </c>
      <c r="Z2516">
        <v>230.68</v>
      </c>
      <c r="AA2516">
        <v>62.25</v>
      </c>
      <c r="AB2516">
        <v>0.21250810773905027</v>
      </c>
      <c r="AC2516" t="s">
        <v>4664</v>
      </c>
      <c r="AD2516" t="s">
        <v>5064</v>
      </c>
      <c r="AE2516" s="2">
        <v>45997</v>
      </c>
      <c r="AF2516">
        <v>2025</v>
      </c>
      <c r="AG2516" s="2">
        <v>45992</v>
      </c>
    </row>
    <row r="2517" spans="1:33" x14ac:dyDescent="0.25">
      <c r="A2517" t="s">
        <v>2391</v>
      </c>
      <c r="B2517" t="s">
        <v>316</v>
      </c>
      <c r="C2517" t="s">
        <v>174</v>
      </c>
      <c r="D2517" t="s">
        <v>24</v>
      </c>
      <c r="E2517" t="s">
        <v>14</v>
      </c>
      <c r="F2517">
        <v>4</v>
      </c>
      <c r="G2517">
        <v>81.37</v>
      </c>
      <c r="H2517">
        <v>0.02</v>
      </c>
      <c r="I2517" t="s">
        <v>30</v>
      </c>
      <c r="J2517" t="s">
        <v>5042</v>
      </c>
      <c r="K2517" t="s">
        <v>4973</v>
      </c>
      <c r="L2517" t="s">
        <v>5033</v>
      </c>
      <c r="M2517">
        <v>54.51</v>
      </c>
      <c r="N2517" s="2">
        <v>46140</v>
      </c>
      <c r="O2517">
        <v>59</v>
      </c>
      <c r="P2517" t="s">
        <v>4025</v>
      </c>
      <c r="Q2517" t="s">
        <v>4029</v>
      </c>
      <c r="R2517" t="s">
        <v>4055</v>
      </c>
      <c r="S2517" t="s">
        <v>4032</v>
      </c>
      <c r="T2517" t="s">
        <v>5085</v>
      </c>
      <c r="U2517" t="s">
        <v>4097</v>
      </c>
      <c r="V2517" t="s">
        <v>4071</v>
      </c>
      <c r="W2517" t="s">
        <v>5051</v>
      </c>
      <c r="X2517" t="s">
        <v>5087</v>
      </c>
      <c r="Y2517">
        <v>318.97000000000003</v>
      </c>
      <c r="Z2517">
        <v>218.04</v>
      </c>
      <c r="AA2517">
        <v>100.93</v>
      </c>
      <c r="AB2517">
        <v>0.31642474213875915</v>
      </c>
      <c r="AC2517" t="s">
        <v>4932</v>
      </c>
      <c r="AD2517" t="s">
        <v>5084</v>
      </c>
      <c r="AE2517" s="2">
        <v>46181</v>
      </c>
      <c r="AF2517">
        <v>2026</v>
      </c>
      <c r="AG2517" s="2">
        <v>46174</v>
      </c>
    </row>
    <row r="2518" spans="1:33" x14ac:dyDescent="0.25">
      <c r="A2518" t="s">
        <v>2162</v>
      </c>
      <c r="B2518" t="s">
        <v>1085</v>
      </c>
      <c r="C2518" t="s">
        <v>23</v>
      </c>
      <c r="D2518" t="s">
        <v>13</v>
      </c>
      <c r="E2518" t="s">
        <v>14</v>
      </c>
      <c r="F2518">
        <v>6</v>
      </c>
      <c r="G2518">
        <v>81.37</v>
      </c>
      <c r="H2518">
        <v>0.05</v>
      </c>
      <c r="I2518" t="s">
        <v>30</v>
      </c>
      <c r="J2518" t="s">
        <v>5029</v>
      </c>
      <c r="K2518" t="s">
        <v>4973</v>
      </c>
      <c r="L2518" t="s">
        <v>5020</v>
      </c>
      <c r="M2518">
        <v>57.67</v>
      </c>
      <c r="N2518" s="2">
        <v>44942</v>
      </c>
      <c r="O2518">
        <v>43</v>
      </c>
      <c r="P2518" t="s">
        <v>4052</v>
      </c>
      <c r="Q2518" t="s">
        <v>4029</v>
      </c>
      <c r="R2518" t="s">
        <v>4092</v>
      </c>
      <c r="S2518" t="s">
        <v>4071</v>
      </c>
      <c r="T2518" t="s">
        <v>5076</v>
      </c>
      <c r="U2518" t="s">
        <v>4085</v>
      </c>
      <c r="V2518" t="s">
        <v>4036</v>
      </c>
      <c r="W2518" t="s">
        <v>5051</v>
      </c>
      <c r="X2518" t="s">
        <v>5077</v>
      </c>
      <c r="Y2518">
        <v>463.81</v>
      </c>
      <c r="Z2518">
        <v>346.02</v>
      </c>
      <c r="AA2518">
        <v>117.79</v>
      </c>
      <c r="AB2518">
        <v>0.2539617515793105</v>
      </c>
      <c r="AC2518" t="s">
        <v>4423</v>
      </c>
      <c r="AD2518" t="s">
        <v>5075</v>
      </c>
      <c r="AE2518" s="2">
        <v>46126</v>
      </c>
      <c r="AF2518">
        <v>2026</v>
      </c>
      <c r="AG2518" s="2">
        <v>46113</v>
      </c>
    </row>
    <row r="2519" spans="1:33" x14ac:dyDescent="0.25">
      <c r="A2519" t="s">
        <v>501</v>
      </c>
      <c r="B2519" t="s">
        <v>502</v>
      </c>
      <c r="C2519" t="s">
        <v>23</v>
      </c>
      <c r="D2519" t="s">
        <v>196</v>
      </c>
      <c r="E2519" t="s">
        <v>14</v>
      </c>
      <c r="F2519">
        <v>3</v>
      </c>
      <c r="G2519">
        <v>81.37</v>
      </c>
      <c r="H2519">
        <v>0</v>
      </c>
      <c r="I2519" t="s">
        <v>35</v>
      </c>
      <c r="J2519" t="s">
        <v>5029</v>
      </c>
      <c r="K2519" t="s">
        <v>4973</v>
      </c>
      <c r="L2519" t="s">
        <v>5020</v>
      </c>
      <c r="M2519">
        <v>57.67</v>
      </c>
      <c r="N2519" s="2">
        <v>45619</v>
      </c>
      <c r="O2519">
        <v>42</v>
      </c>
      <c r="P2519" t="s">
        <v>4025</v>
      </c>
      <c r="Q2519" t="s">
        <v>4024</v>
      </c>
      <c r="R2519" t="s">
        <v>4089</v>
      </c>
      <c r="S2519" t="s">
        <v>4068</v>
      </c>
      <c r="T2519" t="s">
        <v>5124</v>
      </c>
      <c r="U2519" t="s">
        <v>4039</v>
      </c>
      <c r="V2519" t="s">
        <v>4032</v>
      </c>
      <c r="W2519" t="s">
        <v>5070</v>
      </c>
      <c r="X2519" t="s">
        <v>5071</v>
      </c>
      <c r="Y2519">
        <v>244.11</v>
      </c>
      <c r="Z2519">
        <v>173.01</v>
      </c>
      <c r="AA2519">
        <v>71.099999999999994</v>
      </c>
      <c r="AB2519">
        <v>0.29126213592233008</v>
      </c>
      <c r="AC2519" t="s">
        <v>4884</v>
      </c>
      <c r="AD2519" t="s">
        <v>5068</v>
      </c>
      <c r="AE2519" s="2">
        <v>45950</v>
      </c>
      <c r="AF2519">
        <v>2025</v>
      </c>
      <c r="AG2519" s="2">
        <v>45931</v>
      </c>
    </row>
    <row r="2520" spans="1:33" x14ac:dyDescent="0.25">
      <c r="A2520" t="s">
        <v>1454</v>
      </c>
      <c r="B2520" t="s">
        <v>1174</v>
      </c>
      <c r="C2520" t="s">
        <v>174</v>
      </c>
      <c r="D2520" t="s">
        <v>112</v>
      </c>
      <c r="E2520" t="s">
        <v>25</v>
      </c>
      <c r="F2520">
        <v>5</v>
      </c>
      <c r="G2520">
        <v>81.37</v>
      </c>
      <c r="H2520">
        <v>0</v>
      </c>
      <c r="I2520" t="s">
        <v>20</v>
      </c>
      <c r="J2520" t="s">
        <v>5042</v>
      </c>
      <c r="K2520" t="s">
        <v>4973</v>
      </c>
      <c r="L2520" t="s">
        <v>5033</v>
      </c>
      <c r="M2520">
        <v>54.51</v>
      </c>
      <c r="N2520" s="2">
        <v>45728</v>
      </c>
      <c r="O2520">
        <v>65</v>
      </c>
      <c r="P2520" t="s">
        <v>4030</v>
      </c>
      <c r="Q2520" t="s">
        <v>4029</v>
      </c>
      <c r="R2520" t="s">
        <v>4089</v>
      </c>
      <c r="S2520" t="s">
        <v>4068</v>
      </c>
      <c r="T2520" t="s">
        <v>5107</v>
      </c>
      <c r="U2520" t="s">
        <v>4057</v>
      </c>
      <c r="V2520" t="s">
        <v>4058</v>
      </c>
      <c r="W2520" t="s">
        <v>5051</v>
      </c>
      <c r="X2520" t="s">
        <v>5108</v>
      </c>
      <c r="Y2520">
        <v>406.85</v>
      </c>
      <c r="Z2520">
        <v>272.55</v>
      </c>
      <c r="AA2520">
        <v>134.30000000000001</v>
      </c>
      <c r="AB2520">
        <v>0.3300970873786408</v>
      </c>
      <c r="AC2520" t="s">
        <v>4947</v>
      </c>
      <c r="AD2520" t="s">
        <v>5106</v>
      </c>
      <c r="AE2520" s="2">
        <v>46206</v>
      </c>
      <c r="AF2520">
        <v>2026</v>
      </c>
      <c r="AG2520" s="2">
        <v>46204</v>
      </c>
    </row>
    <row r="2521" spans="1:33" x14ac:dyDescent="0.25">
      <c r="A2521" t="s">
        <v>3671</v>
      </c>
      <c r="B2521" t="s">
        <v>1879</v>
      </c>
      <c r="C2521" t="s">
        <v>174</v>
      </c>
      <c r="D2521" t="s">
        <v>34</v>
      </c>
      <c r="E2521" t="s">
        <v>14</v>
      </c>
      <c r="F2521">
        <v>6</v>
      </c>
      <c r="G2521">
        <v>81.37</v>
      </c>
      <c r="H2521">
        <v>0.1</v>
      </c>
      <c r="I2521" t="s">
        <v>35</v>
      </c>
      <c r="J2521" t="s">
        <v>5042</v>
      </c>
      <c r="K2521" t="s">
        <v>4973</v>
      </c>
      <c r="L2521" t="s">
        <v>5033</v>
      </c>
      <c r="M2521">
        <v>54.51</v>
      </c>
      <c r="N2521" s="2">
        <v>45510</v>
      </c>
      <c r="O2521">
        <v>61</v>
      </c>
      <c r="P2521" t="s">
        <v>4048</v>
      </c>
      <c r="Q2521" t="s">
        <v>4029</v>
      </c>
      <c r="R2521" t="s">
        <v>4057</v>
      </c>
      <c r="S2521" t="s">
        <v>4058</v>
      </c>
      <c r="T2521" t="s">
        <v>5079</v>
      </c>
      <c r="U2521" t="s">
        <v>4041</v>
      </c>
      <c r="V2521" t="s">
        <v>4036</v>
      </c>
      <c r="W2521" t="s">
        <v>5055</v>
      </c>
      <c r="X2521" t="s">
        <v>5080</v>
      </c>
      <c r="Y2521">
        <v>439.4</v>
      </c>
      <c r="Z2521">
        <v>327.06</v>
      </c>
      <c r="AA2521">
        <v>112.34</v>
      </c>
      <c r="AB2521">
        <v>0.25566681838871191</v>
      </c>
      <c r="AC2521" t="s">
        <v>4885</v>
      </c>
      <c r="AD2521" t="s">
        <v>5078</v>
      </c>
      <c r="AE2521" s="2">
        <v>46170</v>
      </c>
      <c r="AF2521">
        <v>2026</v>
      </c>
      <c r="AG2521" s="2">
        <v>46143</v>
      </c>
    </row>
    <row r="2522" spans="1:33" x14ac:dyDescent="0.25">
      <c r="A2522" t="s">
        <v>2448</v>
      </c>
      <c r="B2522" t="s">
        <v>2449</v>
      </c>
      <c r="C2522" t="s">
        <v>23</v>
      </c>
      <c r="D2522" t="s">
        <v>196</v>
      </c>
      <c r="E2522" t="s">
        <v>25</v>
      </c>
      <c r="F2522">
        <v>2</v>
      </c>
      <c r="G2522">
        <v>80.58</v>
      </c>
      <c r="H2522">
        <v>0.05</v>
      </c>
      <c r="I2522" t="s">
        <v>15</v>
      </c>
      <c r="J2522" t="s">
        <v>5029</v>
      </c>
      <c r="K2522" t="s">
        <v>4973</v>
      </c>
      <c r="L2522" t="s">
        <v>5020</v>
      </c>
      <c r="M2522">
        <v>57.67</v>
      </c>
      <c r="N2522" s="2">
        <v>45391</v>
      </c>
      <c r="O2522">
        <v>28</v>
      </c>
      <c r="P2522" t="s">
        <v>4025</v>
      </c>
      <c r="Q2522" t="s">
        <v>4024</v>
      </c>
      <c r="R2522" t="s">
        <v>4031</v>
      </c>
      <c r="S2522" t="s">
        <v>4032</v>
      </c>
      <c r="T2522" t="s">
        <v>5124</v>
      </c>
      <c r="U2522" t="s">
        <v>4039</v>
      </c>
      <c r="V2522" t="s">
        <v>4032</v>
      </c>
      <c r="W2522" t="s">
        <v>5070</v>
      </c>
      <c r="X2522" t="s">
        <v>5071</v>
      </c>
      <c r="Y2522">
        <v>153.1</v>
      </c>
      <c r="Z2522">
        <v>115.34</v>
      </c>
      <c r="AA2522">
        <v>37.76</v>
      </c>
      <c r="AB2522">
        <v>0.24663618549967342</v>
      </c>
      <c r="AC2522" t="s">
        <v>4313</v>
      </c>
      <c r="AD2522" t="s">
        <v>5068</v>
      </c>
      <c r="AE2522" s="2">
        <v>46182</v>
      </c>
      <c r="AF2522">
        <v>2026</v>
      </c>
      <c r="AG2522" s="2">
        <v>46174</v>
      </c>
    </row>
    <row r="2523" spans="1:33" x14ac:dyDescent="0.25">
      <c r="A2523" t="s">
        <v>3673</v>
      </c>
      <c r="B2523" t="s">
        <v>2449</v>
      </c>
      <c r="C2523" t="s">
        <v>174</v>
      </c>
      <c r="D2523" t="s">
        <v>34</v>
      </c>
      <c r="E2523" t="s">
        <v>25</v>
      </c>
      <c r="F2523">
        <v>1</v>
      </c>
      <c r="G2523">
        <v>80.58</v>
      </c>
      <c r="H2523">
        <v>0.1</v>
      </c>
      <c r="I2523" t="s">
        <v>20</v>
      </c>
      <c r="J2523" t="s">
        <v>5042</v>
      </c>
      <c r="K2523" t="s">
        <v>4973</v>
      </c>
      <c r="L2523" t="s">
        <v>5033</v>
      </c>
      <c r="M2523">
        <v>54.51</v>
      </c>
      <c r="N2523" s="2">
        <v>45391</v>
      </c>
      <c r="O2523">
        <v>28</v>
      </c>
      <c r="P2523" t="s">
        <v>4025</v>
      </c>
      <c r="Q2523" t="s">
        <v>4024</v>
      </c>
      <c r="R2523" t="s">
        <v>4031</v>
      </c>
      <c r="S2523" t="s">
        <v>4032</v>
      </c>
      <c r="T2523" t="s">
        <v>5079</v>
      </c>
      <c r="U2523" t="s">
        <v>4041</v>
      </c>
      <c r="V2523" t="s">
        <v>4036</v>
      </c>
      <c r="W2523" t="s">
        <v>5055</v>
      </c>
      <c r="X2523" t="s">
        <v>5080</v>
      </c>
      <c r="Y2523">
        <v>72.52</v>
      </c>
      <c r="Z2523">
        <v>54.51</v>
      </c>
      <c r="AA2523">
        <v>18.010000000000002</v>
      </c>
      <c r="AB2523">
        <v>0.24834528405956982</v>
      </c>
      <c r="AC2523" t="s">
        <v>4313</v>
      </c>
      <c r="AD2523" t="s">
        <v>5078</v>
      </c>
      <c r="AE2523" s="2">
        <v>46090</v>
      </c>
      <c r="AF2523">
        <v>2026</v>
      </c>
      <c r="AG2523" s="2">
        <v>46082</v>
      </c>
    </row>
    <row r="2524" spans="1:33" x14ac:dyDescent="0.25">
      <c r="A2524" t="s">
        <v>2715</v>
      </c>
      <c r="B2524" t="s">
        <v>125</v>
      </c>
      <c r="C2524" t="s">
        <v>23</v>
      </c>
      <c r="D2524" t="s">
        <v>44</v>
      </c>
      <c r="E2524" t="s">
        <v>14</v>
      </c>
      <c r="F2524">
        <v>5</v>
      </c>
      <c r="G2524">
        <v>80.58</v>
      </c>
      <c r="H2524">
        <v>0.05</v>
      </c>
      <c r="I2524" t="s">
        <v>30</v>
      </c>
      <c r="J2524" t="s">
        <v>5029</v>
      </c>
      <c r="K2524" t="s">
        <v>4973</v>
      </c>
      <c r="L2524" t="s">
        <v>5020</v>
      </c>
      <c r="M2524">
        <v>57.67</v>
      </c>
      <c r="N2524" s="2">
        <v>45211</v>
      </c>
      <c r="O2524">
        <v>40</v>
      </c>
      <c r="P2524" t="s">
        <v>4052</v>
      </c>
      <c r="Q2524" t="s">
        <v>4024</v>
      </c>
      <c r="R2524" t="s">
        <v>4046</v>
      </c>
      <c r="S2524" t="s">
        <v>4032</v>
      </c>
      <c r="T2524" t="s">
        <v>5065</v>
      </c>
      <c r="U2524" t="s">
        <v>4046</v>
      </c>
      <c r="V2524" t="s">
        <v>4032</v>
      </c>
      <c r="W2524" t="s">
        <v>5055</v>
      </c>
      <c r="X2524" t="s">
        <v>5067</v>
      </c>
      <c r="Y2524">
        <v>382.76</v>
      </c>
      <c r="Z2524">
        <v>288.35000000000002</v>
      </c>
      <c r="AA2524">
        <v>94.41</v>
      </c>
      <c r="AB2524">
        <v>0.24665586790678232</v>
      </c>
      <c r="AC2524" t="s">
        <v>4928</v>
      </c>
      <c r="AD2524" t="s">
        <v>5064</v>
      </c>
      <c r="AE2524" s="2">
        <v>45985</v>
      </c>
      <c r="AF2524">
        <v>2025</v>
      </c>
      <c r="AG2524" s="2">
        <v>45962</v>
      </c>
    </row>
    <row r="2525" spans="1:33" x14ac:dyDescent="0.25">
      <c r="A2525" t="s">
        <v>2286</v>
      </c>
      <c r="B2525" t="s">
        <v>1297</v>
      </c>
      <c r="C2525" t="s">
        <v>23</v>
      </c>
      <c r="D2525" t="s">
        <v>48</v>
      </c>
      <c r="E2525" t="s">
        <v>14</v>
      </c>
      <c r="F2525">
        <v>4</v>
      </c>
      <c r="G2525">
        <v>80.58</v>
      </c>
      <c r="H2525">
        <v>0</v>
      </c>
      <c r="I2525" t="s">
        <v>35</v>
      </c>
      <c r="J2525" t="s">
        <v>5029</v>
      </c>
      <c r="K2525" t="s">
        <v>4973</v>
      </c>
      <c r="L2525" t="s">
        <v>5020</v>
      </c>
      <c r="M2525">
        <v>57.67</v>
      </c>
      <c r="N2525" s="2">
        <v>45209</v>
      </c>
      <c r="O2525">
        <v>50</v>
      </c>
      <c r="P2525" t="s">
        <v>4025</v>
      </c>
      <c r="Q2525" t="s">
        <v>4024</v>
      </c>
      <c r="R2525" t="s">
        <v>4060</v>
      </c>
      <c r="S2525" t="s">
        <v>4032</v>
      </c>
      <c r="T2525" t="s">
        <v>5110</v>
      </c>
      <c r="U2525" t="s">
        <v>4135</v>
      </c>
      <c r="V2525" t="s">
        <v>4058</v>
      </c>
      <c r="W2525" t="s">
        <v>5055</v>
      </c>
      <c r="X2525" t="s">
        <v>5112</v>
      </c>
      <c r="Y2525">
        <v>322.32</v>
      </c>
      <c r="Z2525">
        <v>230.68</v>
      </c>
      <c r="AA2525">
        <v>91.64</v>
      </c>
      <c r="AB2525">
        <v>0.28431372549019607</v>
      </c>
      <c r="AC2525" t="s">
        <v>4401</v>
      </c>
      <c r="AD2525" t="s">
        <v>5109</v>
      </c>
      <c r="AE2525" s="2">
        <v>46196</v>
      </c>
      <c r="AF2525">
        <v>2026</v>
      </c>
      <c r="AG2525" s="2">
        <v>46174</v>
      </c>
    </row>
    <row r="2526" spans="1:33" x14ac:dyDescent="0.25">
      <c r="A2526" t="s">
        <v>3583</v>
      </c>
      <c r="B2526" t="s">
        <v>32</v>
      </c>
      <c r="C2526" t="s">
        <v>174</v>
      </c>
      <c r="D2526" t="s">
        <v>19</v>
      </c>
      <c r="E2526" t="s">
        <v>25</v>
      </c>
      <c r="F2526">
        <v>2</v>
      </c>
      <c r="G2526">
        <v>80.58</v>
      </c>
      <c r="H2526">
        <v>0</v>
      </c>
      <c r="I2526" t="s">
        <v>35</v>
      </c>
      <c r="J2526" t="s">
        <v>5042</v>
      </c>
      <c r="K2526" t="s">
        <v>4973</v>
      </c>
      <c r="L2526" t="s">
        <v>5033</v>
      </c>
      <c r="M2526">
        <v>54.51</v>
      </c>
      <c r="N2526" s="2">
        <v>45000</v>
      </c>
      <c r="O2526">
        <v>69</v>
      </c>
      <c r="P2526" t="s">
        <v>4025</v>
      </c>
      <c r="Q2526" t="s">
        <v>4029</v>
      </c>
      <c r="R2526" t="s">
        <v>4100</v>
      </c>
      <c r="S2526" t="s">
        <v>4027</v>
      </c>
      <c r="T2526" t="s">
        <v>5058</v>
      </c>
      <c r="U2526" t="s">
        <v>4055</v>
      </c>
      <c r="V2526" t="s">
        <v>4032</v>
      </c>
      <c r="W2526" t="s">
        <v>5051</v>
      </c>
      <c r="X2526" t="s">
        <v>5060</v>
      </c>
      <c r="Y2526">
        <v>161.16</v>
      </c>
      <c r="Z2526">
        <v>109.02</v>
      </c>
      <c r="AA2526">
        <v>52.14</v>
      </c>
      <c r="AB2526">
        <v>0.3235294117647059</v>
      </c>
      <c r="AC2526" t="s">
        <v>4318</v>
      </c>
      <c r="AD2526" t="s">
        <v>5057</v>
      </c>
      <c r="AE2526" s="2">
        <v>45912</v>
      </c>
      <c r="AF2526">
        <v>2025</v>
      </c>
      <c r="AG2526" s="2">
        <v>45901</v>
      </c>
    </row>
    <row r="2527" spans="1:33" x14ac:dyDescent="0.25">
      <c r="A2527" t="s">
        <v>3355</v>
      </c>
      <c r="B2527" t="s">
        <v>1083</v>
      </c>
      <c r="C2527" t="s">
        <v>23</v>
      </c>
      <c r="D2527" t="s">
        <v>187</v>
      </c>
      <c r="E2527" t="s">
        <v>25</v>
      </c>
      <c r="F2527">
        <v>3</v>
      </c>
      <c r="G2527">
        <v>80.58</v>
      </c>
      <c r="H2527">
        <v>0.02</v>
      </c>
      <c r="I2527" t="s">
        <v>1258</v>
      </c>
      <c r="J2527" t="s">
        <v>5029</v>
      </c>
      <c r="K2527" t="s">
        <v>4973</v>
      </c>
      <c r="L2527" t="s">
        <v>5020</v>
      </c>
      <c r="M2527">
        <v>57.67</v>
      </c>
      <c r="N2527" s="2">
        <v>44999</v>
      </c>
      <c r="O2527">
        <v>69</v>
      </c>
      <c r="P2527" t="s">
        <v>4030</v>
      </c>
      <c r="Q2527" t="s">
        <v>4029</v>
      </c>
      <c r="R2527" t="s">
        <v>4031</v>
      </c>
      <c r="S2527" t="s">
        <v>4032</v>
      </c>
      <c r="T2527" t="s">
        <v>5099</v>
      </c>
      <c r="U2527" t="s">
        <v>4067</v>
      </c>
      <c r="V2527" t="s">
        <v>4068</v>
      </c>
      <c r="W2527" t="s">
        <v>5070</v>
      </c>
      <c r="X2527" t="s">
        <v>5113</v>
      </c>
      <c r="Y2527">
        <v>236.91</v>
      </c>
      <c r="Z2527">
        <v>173.01</v>
      </c>
      <c r="AA2527">
        <v>63.9</v>
      </c>
      <c r="AB2527">
        <v>0.26972267949854373</v>
      </c>
      <c r="AC2527" t="s">
        <v>4781</v>
      </c>
      <c r="AD2527" t="s">
        <v>5098</v>
      </c>
      <c r="AE2527" s="2">
        <v>46170</v>
      </c>
      <c r="AF2527">
        <v>2026</v>
      </c>
      <c r="AG2527" s="2">
        <v>46143</v>
      </c>
    </row>
    <row r="2528" spans="1:33" x14ac:dyDescent="0.25">
      <c r="A2528" t="s">
        <v>3555</v>
      </c>
      <c r="B2528" t="s">
        <v>1908</v>
      </c>
      <c r="C2528" t="s">
        <v>174</v>
      </c>
      <c r="D2528" t="s">
        <v>74</v>
      </c>
      <c r="E2528" t="s">
        <v>25</v>
      </c>
      <c r="F2528">
        <v>3</v>
      </c>
      <c r="G2528">
        <v>80.58</v>
      </c>
      <c r="H2528">
        <v>0.02</v>
      </c>
      <c r="I2528" t="s">
        <v>35</v>
      </c>
      <c r="J2528" t="s">
        <v>5042</v>
      </c>
      <c r="K2528" t="s">
        <v>4973</v>
      </c>
      <c r="L2528" t="s">
        <v>5033</v>
      </c>
      <c r="M2528">
        <v>54.51</v>
      </c>
      <c r="N2528" s="2">
        <v>46090</v>
      </c>
      <c r="O2528">
        <v>40</v>
      </c>
      <c r="P2528" t="s">
        <v>4030</v>
      </c>
      <c r="Q2528" t="s">
        <v>4029</v>
      </c>
      <c r="R2528" t="s">
        <v>4055</v>
      </c>
      <c r="S2528" t="s">
        <v>4032</v>
      </c>
      <c r="T2528" t="s">
        <v>5092</v>
      </c>
      <c r="U2528" t="s">
        <v>4165</v>
      </c>
      <c r="V2528" t="s">
        <v>4071</v>
      </c>
      <c r="W2528" t="s">
        <v>5055</v>
      </c>
      <c r="X2528" t="s">
        <v>5093</v>
      </c>
      <c r="Y2528">
        <v>236.91</v>
      </c>
      <c r="Z2528">
        <v>163.53</v>
      </c>
      <c r="AA2528">
        <v>73.38</v>
      </c>
      <c r="AB2528">
        <v>0.30973787514245915</v>
      </c>
      <c r="AC2528" t="s">
        <v>4594</v>
      </c>
      <c r="AD2528" t="s">
        <v>5091</v>
      </c>
      <c r="AE2528" s="2">
        <v>46161</v>
      </c>
      <c r="AF2528">
        <v>2026</v>
      </c>
      <c r="AG2528" s="2">
        <v>46143</v>
      </c>
    </row>
    <row r="2529" spans="1:33" x14ac:dyDescent="0.25">
      <c r="A2529" t="s">
        <v>593</v>
      </c>
      <c r="B2529" t="s">
        <v>594</v>
      </c>
      <c r="C2529" t="s">
        <v>174</v>
      </c>
      <c r="D2529" t="s">
        <v>74</v>
      </c>
      <c r="E2529" t="s">
        <v>14</v>
      </c>
      <c r="F2529">
        <v>3</v>
      </c>
      <c r="G2529">
        <v>80.58</v>
      </c>
      <c r="H2529">
        <v>0</v>
      </c>
      <c r="I2529" t="s">
        <v>1258</v>
      </c>
      <c r="J2529" t="s">
        <v>5042</v>
      </c>
      <c r="K2529" t="s">
        <v>4973</v>
      </c>
      <c r="L2529" t="s">
        <v>5033</v>
      </c>
      <c r="M2529">
        <v>54.51</v>
      </c>
      <c r="N2529" s="2">
        <v>45231</v>
      </c>
      <c r="O2529">
        <v>64</v>
      </c>
      <c r="P2529" t="s">
        <v>4052</v>
      </c>
      <c r="Q2529" t="s">
        <v>4024</v>
      </c>
      <c r="R2529" t="s">
        <v>4067</v>
      </c>
      <c r="S2529" t="s">
        <v>4068</v>
      </c>
      <c r="T2529" t="s">
        <v>5092</v>
      </c>
      <c r="U2529" t="s">
        <v>4165</v>
      </c>
      <c r="V2529" t="s">
        <v>4071</v>
      </c>
      <c r="W2529" t="s">
        <v>5055</v>
      </c>
      <c r="X2529" t="s">
        <v>5093</v>
      </c>
      <c r="Y2529">
        <v>241.74</v>
      </c>
      <c r="Z2529">
        <v>163.53</v>
      </c>
      <c r="AA2529">
        <v>78.209999999999994</v>
      </c>
      <c r="AB2529">
        <v>0.32352941176470584</v>
      </c>
      <c r="AC2529" t="s">
        <v>4800</v>
      </c>
      <c r="AD2529" t="s">
        <v>5091</v>
      </c>
      <c r="AE2529" s="2">
        <v>46182</v>
      </c>
      <c r="AF2529">
        <v>2026</v>
      </c>
      <c r="AG2529" s="2">
        <v>46174</v>
      </c>
    </row>
    <row r="2530" spans="1:33" x14ac:dyDescent="0.25">
      <c r="A2530" t="s">
        <v>172</v>
      </c>
      <c r="B2530" t="s">
        <v>173</v>
      </c>
      <c r="C2530" t="s">
        <v>174</v>
      </c>
      <c r="D2530" t="s">
        <v>39</v>
      </c>
      <c r="E2530" t="s">
        <v>25</v>
      </c>
      <c r="F2530">
        <v>2</v>
      </c>
      <c r="G2530">
        <v>80.58</v>
      </c>
      <c r="H2530">
        <v>0.05</v>
      </c>
      <c r="I2530" t="s">
        <v>15</v>
      </c>
      <c r="J2530" t="s">
        <v>5042</v>
      </c>
      <c r="K2530" t="s">
        <v>4973</v>
      </c>
      <c r="L2530" t="s">
        <v>5033</v>
      </c>
      <c r="M2530">
        <v>54.51</v>
      </c>
      <c r="N2530" s="2">
        <v>46039</v>
      </c>
      <c r="O2530">
        <v>57</v>
      </c>
      <c r="P2530" t="s">
        <v>4030</v>
      </c>
      <c r="Q2530" t="s">
        <v>4029</v>
      </c>
      <c r="R2530" t="s">
        <v>4100</v>
      </c>
      <c r="S2530" t="s">
        <v>4027</v>
      </c>
      <c r="T2530" t="s">
        <v>5097</v>
      </c>
      <c r="U2530" t="s">
        <v>4141</v>
      </c>
      <c r="V2530" t="s">
        <v>4068</v>
      </c>
      <c r="W2530" t="s">
        <v>5055</v>
      </c>
      <c r="X2530" t="s">
        <v>4948</v>
      </c>
      <c r="Y2530">
        <v>153.1</v>
      </c>
      <c r="Z2530">
        <v>109.02</v>
      </c>
      <c r="AA2530">
        <v>44.08</v>
      </c>
      <c r="AB2530">
        <v>0.28791639451338996</v>
      </c>
      <c r="AC2530" t="s">
        <v>4796</v>
      </c>
      <c r="AD2530" t="s">
        <v>5128</v>
      </c>
      <c r="AE2530" s="2">
        <v>46055</v>
      </c>
      <c r="AF2530">
        <v>2026</v>
      </c>
      <c r="AG2530" s="2">
        <v>46054</v>
      </c>
    </row>
    <row r="2531" spans="1:33" x14ac:dyDescent="0.25">
      <c r="A2531" t="s">
        <v>256</v>
      </c>
      <c r="B2531" t="s">
        <v>257</v>
      </c>
      <c r="C2531" t="s">
        <v>23</v>
      </c>
      <c r="D2531" t="s">
        <v>34</v>
      </c>
      <c r="E2531" t="s">
        <v>14</v>
      </c>
      <c r="F2531">
        <v>5</v>
      </c>
      <c r="G2531">
        <v>80.58</v>
      </c>
      <c r="H2531">
        <v>0.2</v>
      </c>
      <c r="I2531" t="s">
        <v>35</v>
      </c>
      <c r="J2531" t="s">
        <v>5029</v>
      </c>
      <c r="K2531" t="s">
        <v>4973</v>
      </c>
      <c r="L2531" t="s">
        <v>5020</v>
      </c>
      <c r="M2531">
        <v>57.67</v>
      </c>
      <c r="N2531" s="2">
        <v>45967</v>
      </c>
      <c r="O2531">
        <v>66</v>
      </c>
      <c r="P2531" t="s">
        <v>4052</v>
      </c>
      <c r="Q2531" t="s">
        <v>4024</v>
      </c>
      <c r="R2531" t="s">
        <v>4143</v>
      </c>
      <c r="S2531" t="s">
        <v>4027</v>
      </c>
      <c r="T2531" t="s">
        <v>5079</v>
      </c>
      <c r="U2531" t="s">
        <v>4041</v>
      </c>
      <c r="V2531" t="s">
        <v>4036</v>
      </c>
      <c r="W2531" t="s">
        <v>5055</v>
      </c>
      <c r="X2531" t="s">
        <v>5080</v>
      </c>
      <c r="Y2531">
        <v>322.32</v>
      </c>
      <c r="Z2531">
        <v>288.35000000000002</v>
      </c>
      <c r="AA2531">
        <v>33.97</v>
      </c>
      <c r="AB2531">
        <v>0.1053921568627451</v>
      </c>
      <c r="AC2531" t="s">
        <v>4656</v>
      </c>
      <c r="AD2531" t="s">
        <v>5078</v>
      </c>
      <c r="AE2531" s="2">
        <v>46019</v>
      </c>
      <c r="AF2531">
        <v>2025</v>
      </c>
      <c r="AG2531" s="2">
        <v>45992</v>
      </c>
    </row>
    <row r="2532" spans="1:33" x14ac:dyDescent="0.25">
      <c r="A2532" t="s">
        <v>2648</v>
      </c>
      <c r="B2532" t="s">
        <v>2144</v>
      </c>
      <c r="C2532" t="s">
        <v>23</v>
      </c>
      <c r="D2532" t="s">
        <v>34</v>
      </c>
      <c r="E2532" t="s">
        <v>14</v>
      </c>
      <c r="F2532">
        <v>5</v>
      </c>
      <c r="G2532">
        <v>80.58</v>
      </c>
      <c r="H2532">
        <v>0</v>
      </c>
      <c r="I2532" t="s">
        <v>20</v>
      </c>
      <c r="J2532" t="s">
        <v>5029</v>
      </c>
      <c r="K2532" t="s">
        <v>4973</v>
      </c>
      <c r="L2532" t="s">
        <v>5020</v>
      </c>
      <c r="M2532">
        <v>57.67</v>
      </c>
      <c r="N2532" s="2">
        <v>45959</v>
      </c>
      <c r="O2532">
        <v>41</v>
      </c>
      <c r="P2532" t="s">
        <v>4030</v>
      </c>
      <c r="Q2532" t="s">
        <v>4029</v>
      </c>
      <c r="R2532" t="s">
        <v>4085</v>
      </c>
      <c r="S2532" t="s">
        <v>4036</v>
      </c>
      <c r="T2532" t="s">
        <v>5079</v>
      </c>
      <c r="U2532" t="s">
        <v>4041</v>
      </c>
      <c r="V2532" t="s">
        <v>4036</v>
      </c>
      <c r="W2532" t="s">
        <v>5055</v>
      </c>
      <c r="X2532" t="s">
        <v>5080</v>
      </c>
      <c r="Y2532">
        <v>402.9</v>
      </c>
      <c r="Z2532">
        <v>288.35000000000002</v>
      </c>
      <c r="AA2532">
        <v>114.55</v>
      </c>
      <c r="AB2532">
        <v>0.28431372549019607</v>
      </c>
      <c r="AC2532" t="s">
        <v>4827</v>
      </c>
      <c r="AD2532" t="s">
        <v>5078</v>
      </c>
      <c r="AE2532" s="2">
        <v>45976</v>
      </c>
      <c r="AF2532">
        <v>2025</v>
      </c>
      <c r="AG2532" s="2">
        <v>45962</v>
      </c>
    </row>
    <row r="2533" spans="1:33" x14ac:dyDescent="0.25">
      <c r="A2533" t="s">
        <v>2627</v>
      </c>
      <c r="B2533" t="s">
        <v>1280</v>
      </c>
      <c r="C2533" t="s">
        <v>23</v>
      </c>
      <c r="D2533" t="s">
        <v>39</v>
      </c>
      <c r="E2533" t="s">
        <v>25</v>
      </c>
      <c r="F2533">
        <v>1</v>
      </c>
      <c r="G2533">
        <v>80.58</v>
      </c>
      <c r="H2533">
        <v>0.05</v>
      </c>
      <c r="I2533" t="s">
        <v>15</v>
      </c>
      <c r="J2533" t="s">
        <v>5029</v>
      </c>
      <c r="K2533" t="s">
        <v>4973</v>
      </c>
      <c r="L2533" t="s">
        <v>5020</v>
      </c>
      <c r="M2533">
        <v>57.67</v>
      </c>
      <c r="N2533" s="2">
        <v>46128</v>
      </c>
      <c r="O2533">
        <v>18</v>
      </c>
      <c r="P2533" t="s">
        <v>4025</v>
      </c>
      <c r="Q2533" t="s">
        <v>4029</v>
      </c>
      <c r="R2533" t="s">
        <v>4103</v>
      </c>
      <c r="S2533" t="s">
        <v>4032</v>
      </c>
      <c r="T2533" t="s">
        <v>5097</v>
      </c>
      <c r="U2533" t="s">
        <v>4141</v>
      </c>
      <c r="V2533" t="s">
        <v>4068</v>
      </c>
      <c r="W2533" t="s">
        <v>5055</v>
      </c>
      <c r="X2533" t="s">
        <v>4948</v>
      </c>
      <c r="Y2533">
        <v>76.55</v>
      </c>
      <c r="Z2533">
        <v>57.67</v>
      </c>
      <c r="AA2533">
        <v>18.88</v>
      </c>
      <c r="AB2533">
        <v>0.24663618549967342</v>
      </c>
      <c r="AC2533" t="s">
        <v>4859</v>
      </c>
      <c r="AD2533" t="s">
        <v>5128</v>
      </c>
      <c r="AE2533" s="2">
        <v>45986</v>
      </c>
      <c r="AF2533">
        <v>2025</v>
      </c>
      <c r="AG2533" s="2">
        <v>45962</v>
      </c>
    </row>
    <row r="2534" spans="1:33" x14ac:dyDescent="0.25">
      <c r="A2534" t="s">
        <v>1756</v>
      </c>
      <c r="B2534" t="s">
        <v>1757</v>
      </c>
      <c r="C2534" t="s">
        <v>23</v>
      </c>
      <c r="D2534" t="s">
        <v>95</v>
      </c>
      <c r="E2534" t="s">
        <v>14</v>
      </c>
      <c r="F2534">
        <v>3</v>
      </c>
      <c r="G2534">
        <v>79.790000000000006</v>
      </c>
      <c r="H2534">
        <v>0.02</v>
      </c>
      <c r="I2534" t="s">
        <v>35</v>
      </c>
      <c r="J2534" t="s">
        <v>5029</v>
      </c>
      <c r="K2534" t="s">
        <v>4973</v>
      </c>
      <c r="L2534" t="s">
        <v>5020</v>
      </c>
      <c r="M2534">
        <v>57.67</v>
      </c>
      <c r="N2534" s="2">
        <v>45045</v>
      </c>
      <c r="O2534">
        <v>57</v>
      </c>
      <c r="P2534" t="s">
        <v>4030</v>
      </c>
      <c r="Q2534" t="s">
        <v>4024</v>
      </c>
      <c r="R2534" t="s">
        <v>4070</v>
      </c>
      <c r="S2534" t="s">
        <v>4071</v>
      </c>
      <c r="T2534" t="s">
        <v>5095</v>
      </c>
      <c r="U2534" t="s">
        <v>4089</v>
      </c>
      <c r="V2534" t="s">
        <v>4068</v>
      </c>
      <c r="W2534" t="s">
        <v>5051</v>
      </c>
      <c r="X2534" t="s">
        <v>5113</v>
      </c>
      <c r="Y2534">
        <v>234.58</v>
      </c>
      <c r="Z2534">
        <v>173.01</v>
      </c>
      <c r="AA2534">
        <v>61.57</v>
      </c>
      <c r="AB2534">
        <v>0.2624690936993776</v>
      </c>
      <c r="AC2534" t="s">
        <v>4497</v>
      </c>
      <c r="AD2534" t="s">
        <v>5094</v>
      </c>
      <c r="AE2534" s="2">
        <v>46006</v>
      </c>
      <c r="AF2534">
        <v>2025</v>
      </c>
      <c r="AG2534" s="2">
        <v>45992</v>
      </c>
    </row>
    <row r="2535" spans="1:33" x14ac:dyDescent="0.25">
      <c r="A2535" t="s">
        <v>2603</v>
      </c>
      <c r="B2535" t="s">
        <v>146</v>
      </c>
      <c r="C2535" t="s">
        <v>23</v>
      </c>
      <c r="D2535" t="s">
        <v>58</v>
      </c>
      <c r="E2535" t="s">
        <v>14</v>
      </c>
      <c r="F2535">
        <v>2</v>
      </c>
      <c r="G2535">
        <v>79.790000000000006</v>
      </c>
      <c r="H2535">
        <v>0</v>
      </c>
      <c r="I2535" t="s">
        <v>20</v>
      </c>
      <c r="J2535" t="s">
        <v>5029</v>
      </c>
      <c r="K2535" t="s">
        <v>4973</v>
      </c>
      <c r="L2535" t="s">
        <v>5020</v>
      </c>
      <c r="M2535">
        <v>57.67</v>
      </c>
      <c r="N2535" s="2">
        <v>45373</v>
      </c>
      <c r="O2535">
        <v>46</v>
      </c>
      <c r="P2535" t="s">
        <v>4025</v>
      </c>
      <c r="Q2535" t="s">
        <v>4024</v>
      </c>
      <c r="R2535" t="s">
        <v>4074</v>
      </c>
      <c r="S2535" t="s">
        <v>4071</v>
      </c>
      <c r="T2535" t="s">
        <v>5050</v>
      </c>
      <c r="U2535" t="s">
        <v>4060</v>
      </c>
      <c r="V2535" t="s">
        <v>4032</v>
      </c>
      <c r="W2535" t="s">
        <v>5051</v>
      </c>
      <c r="X2535" t="s">
        <v>5052</v>
      </c>
      <c r="Y2535">
        <v>159.58000000000001</v>
      </c>
      <c r="Z2535">
        <v>115.34</v>
      </c>
      <c r="AA2535">
        <v>44.24</v>
      </c>
      <c r="AB2535">
        <v>0.2772277227722772</v>
      </c>
      <c r="AC2535" t="s">
        <v>4684</v>
      </c>
      <c r="AD2535" t="s">
        <v>5049</v>
      </c>
      <c r="AE2535" s="2">
        <v>46201</v>
      </c>
      <c r="AF2535">
        <v>2026</v>
      </c>
      <c r="AG2535" s="2">
        <v>46174</v>
      </c>
    </row>
    <row r="2536" spans="1:33" x14ac:dyDescent="0.25">
      <c r="A2536" t="s">
        <v>3321</v>
      </c>
      <c r="B2536" t="s">
        <v>184</v>
      </c>
      <c r="C2536" t="s">
        <v>174</v>
      </c>
      <c r="D2536" t="s">
        <v>62</v>
      </c>
      <c r="E2536" t="s">
        <v>25</v>
      </c>
      <c r="F2536">
        <v>4</v>
      </c>
      <c r="G2536">
        <v>79.790000000000006</v>
      </c>
      <c r="H2536">
        <v>0.1</v>
      </c>
      <c r="I2536" t="s">
        <v>20</v>
      </c>
      <c r="J2536" t="s">
        <v>5042</v>
      </c>
      <c r="K2536" t="s">
        <v>4973</v>
      </c>
      <c r="L2536" t="s">
        <v>5033</v>
      </c>
      <c r="M2536">
        <v>54.51</v>
      </c>
      <c r="N2536" s="2">
        <v>45145</v>
      </c>
      <c r="O2536">
        <v>68</v>
      </c>
      <c r="P2536" t="s">
        <v>5126</v>
      </c>
      <c r="Q2536" t="s">
        <v>4024</v>
      </c>
      <c r="R2536" t="s">
        <v>4070</v>
      </c>
      <c r="S2536" t="s">
        <v>4071</v>
      </c>
      <c r="T2536" t="s">
        <v>5104</v>
      </c>
      <c r="U2536" t="s">
        <v>4143</v>
      </c>
      <c r="V2536" t="s">
        <v>4027</v>
      </c>
      <c r="W2536" t="s">
        <v>5055</v>
      </c>
      <c r="X2536" t="s">
        <v>5105</v>
      </c>
      <c r="Y2536">
        <v>287.24</v>
      </c>
      <c r="Z2536">
        <v>218.04</v>
      </c>
      <c r="AA2536">
        <v>69.2</v>
      </c>
      <c r="AB2536">
        <v>0.24091352179362205</v>
      </c>
      <c r="AC2536" t="s">
        <v>4391</v>
      </c>
      <c r="AD2536" t="s">
        <v>5103</v>
      </c>
      <c r="AE2536" s="2">
        <v>45955</v>
      </c>
      <c r="AF2536">
        <v>2025</v>
      </c>
      <c r="AG2536" s="2">
        <v>45931</v>
      </c>
    </row>
    <row r="2537" spans="1:33" x14ac:dyDescent="0.25">
      <c r="A2537" t="s">
        <v>3410</v>
      </c>
      <c r="B2537" t="s">
        <v>73</v>
      </c>
      <c r="C2537" t="s">
        <v>23</v>
      </c>
      <c r="D2537" t="s">
        <v>101</v>
      </c>
      <c r="E2537" t="s">
        <v>25</v>
      </c>
      <c r="F2537">
        <v>2</v>
      </c>
      <c r="G2537">
        <v>79.790000000000006</v>
      </c>
      <c r="H2537">
        <v>0</v>
      </c>
      <c r="I2537" t="s">
        <v>30</v>
      </c>
      <c r="J2537" t="s">
        <v>5029</v>
      </c>
      <c r="K2537" t="s">
        <v>4973</v>
      </c>
      <c r="L2537" t="s">
        <v>5020</v>
      </c>
      <c r="M2537">
        <v>57.67</v>
      </c>
      <c r="N2537" s="2">
        <v>45410</v>
      </c>
      <c r="O2537">
        <v>24</v>
      </c>
      <c r="P2537" t="s">
        <v>4025</v>
      </c>
      <c r="Q2537" t="s">
        <v>4029</v>
      </c>
      <c r="R2537" t="s">
        <v>4165</v>
      </c>
      <c r="S2537" t="s">
        <v>4071</v>
      </c>
      <c r="T2537" t="s">
        <v>5082</v>
      </c>
      <c r="U2537" t="s">
        <v>4050</v>
      </c>
      <c r="V2537" t="s">
        <v>4036</v>
      </c>
      <c r="W2537" t="s">
        <v>5055</v>
      </c>
      <c r="X2537" t="s">
        <v>5083</v>
      </c>
      <c r="Y2537">
        <v>159.58000000000001</v>
      </c>
      <c r="Z2537">
        <v>115.34</v>
      </c>
      <c r="AA2537">
        <v>44.24</v>
      </c>
      <c r="AB2537">
        <v>0.2772277227722772</v>
      </c>
      <c r="AC2537" t="s">
        <v>4873</v>
      </c>
      <c r="AD2537" t="s">
        <v>5121</v>
      </c>
      <c r="AE2537" s="2">
        <v>45983</v>
      </c>
      <c r="AF2537">
        <v>2025</v>
      </c>
      <c r="AG2537" s="2">
        <v>45962</v>
      </c>
    </row>
    <row r="2538" spans="1:33" x14ac:dyDescent="0.25">
      <c r="A2538" t="s">
        <v>1529</v>
      </c>
      <c r="B2538" t="s">
        <v>1166</v>
      </c>
      <c r="C2538" t="s">
        <v>174</v>
      </c>
      <c r="D2538" t="s">
        <v>34</v>
      </c>
      <c r="E2538" t="s">
        <v>14</v>
      </c>
      <c r="F2538">
        <v>2</v>
      </c>
      <c r="G2538">
        <v>79.790000000000006</v>
      </c>
      <c r="H2538">
        <v>0</v>
      </c>
      <c r="I2538" t="s">
        <v>20</v>
      </c>
      <c r="J2538" t="s">
        <v>5042</v>
      </c>
      <c r="K2538" t="s">
        <v>4973</v>
      </c>
      <c r="L2538" t="s">
        <v>5033</v>
      </c>
      <c r="M2538">
        <v>54.51</v>
      </c>
      <c r="N2538" s="2">
        <v>45402</v>
      </c>
      <c r="O2538">
        <v>72</v>
      </c>
      <c r="P2538" t="s">
        <v>4025</v>
      </c>
      <c r="Q2538" t="s">
        <v>4024</v>
      </c>
      <c r="R2538" t="s">
        <v>4067</v>
      </c>
      <c r="S2538" t="s">
        <v>4068</v>
      </c>
      <c r="T2538" t="s">
        <v>5079</v>
      </c>
      <c r="U2538" t="s">
        <v>4041</v>
      </c>
      <c r="V2538" t="s">
        <v>4036</v>
      </c>
      <c r="W2538" t="s">
        <v>5055</v>
      </c>
      <c r="X2538" t="s">
        <v>5080</v>
      </c>
      <c r="Y2538">
        <v>159.58000000000001</v>
      </c>
      <c r="Z2538">
        <v>109.02</v>
      </c>
      <c r="AA2538">
        <v>50.56</v>
      </c>
      <c r="AB2538">
        <v>0.31683168316831684</v>
      </c>
      <c r="AC2538" t="s">
        <v>4475</v>
      </c>
      <c r="AD2538" t="s">
        <v>5078</v>
      </c>
      <c r="AE2538" s="2">
        <v>46034</v>
      </c>
      <c r="AF2538">
        <v>2026</v>
      </c>
      <c r="AG2538" s="2">
        <v>46023</v>
      </c>
    </row>
    <row r="2539" spans="1:33" x14ac:dyDescent="0.25">
      <c r="A2539" t="s">
        <v>610</v>
      </c>
      <c r="B2539" t="s">
        <v>611</v>
      </c>
      <c r="C2539" t="s">
        <v>23</v>
      </c>
      <c r="D2539" t="s">
        <v>112</v>
      </c>
      <c r="E2539" t="s">
        <v>14</v>
      </c>
      <c r="F2539">
        <v>1</v>
      </c>
      <c r="G2539">
        <v>79.790000000000006</v>
      </c>
      <c r="H2539">
        <v>0.2</v>
      </c>
      <c r="I2539" t="s">
        <v>30</v>
      </c>
      <c r="J2539" t="s">
        <v>5029</v>
      </c>
      <c r="K2539" t="s">
        <v>4973</v>
      </c>
      <c r="L2539" t="s">
        <v>5020</v>
      </c>
      <c r="M2539">
        <v>57.67</v>
      </c>
      <c r="N2539" s="2">
        <v>45517</v>
      </c>
      <c r="O2539">
        <v>50</v>
      </c>
      <c r="P2539" t="s">
        <v>4048</v>
      </c>
      <c r="Q2539" t="s">
        <v>4024</v>
      </c>
      <c r="R2539" t="s">
        <v>4044</v>
      </c>
      <c r="S2539" t="s">
        <v>4036</v>
      </c>
      <c r="T2539" t="s">
        <v>5107</v>
      </c>
      <c r="U2539" t="s">
        <v>4057</v>
      </c>
      <c r="V2539" t="s">
        <v>4058</v>
      </c>
      <c r="W2539" t="s">
        <v>5051</v>
      </c>
      <c r="X2539" t="s">
        <v>5108</v>
      </c>
      <c r="Y2539">
        <v>63.83</v>
      </c>
      <c r="Z2539">
        <v>57.67</v>
      </c>
      <c r="AA2539">
        <v>6.16</v>
      </c>
      <c r="AB2539">
        <v>9.6506344978850078E-2</v>
      </c>
      <c r="AC2539" t="s">
        <v>4310</v>
      </c>
      <c r="AD2539" t="s">
        <v>5106</v>
      </c>
      <c r="AE2539" s="2">
        <v>46218</v>
      </c>
      <c r="AF2539">
        <v>2026</v>
      </c>
      <c r="AG2539" s="2">
        <v>46204</v>
      </c>
    </row>
    <row r="2540" spans="1:33" x14ac:dyDescent="0.25">
      <c r="A2540" t="s">
        <v>2823</v>
      </c>
      <c r="B2540" t="s">
        <v>2320</v>
      </c>
      <c r="C2540" t="s">
        <v>23</v>
      </c>
      <c r="D2540" t="s">
        <v>62</v>
      </c>
      <c r="E2540" t="s">
        <v>25</v>
      </c>
      <c r="F2540">
        <v>8</v>
      </c>
      <c r="G2540">
        <v>79.790000000000006</v>
      </c>
      <c r="H2540">
        <v>0</v>
      </c>
      <c r="I2540" t="s">
        <v>20</v>
      </c>
      <c r="J2540" t="s">
        <v>5029</v>
      </c>
      <c r="K2540" t="s">
        <v>4973</v>
      </c>
      <c r="L2540" t="s">
        <v>5020</v>
      </c>
      <c r="M2540">
        <v>57.67</v>
      </c>
      <c r="N2540" s="2">
        <v>45028</v>
      </c>
      <c r="O2540">
        <v>26</v>
      </c>
      <c r="P2540" t="s">
        <v>4025</v>
      </c>
      <c r="Q2540" t="s">
        <v>4029</v>
      </c>
      <c r="R2540" t="s">
        <v>4067</v>
      </c>
      <c r="S2540" t="s">
        <v>4068</v>
      </c>
      <c r="T2540" t="s">
        <v>5104</v>
      </c>
      <c r="U2540" t="s">
        <v>4143</v>
      </c>
      <c r="V2540" t="s">
        <v>4027</v>
      </c>
      <c r="W2540" t="s">
        <v>5055</v>
      </c>
      <c r="X2540" t="s">
        <v>5105</v>
      </c>
      <c r="Y2540">
        <v>638.32000000000005</v>
      </c>
      <c r="Z2540">
        <v>461.36</v>
      </c>
      <c r="AA2540">
        <v>176.96</v>
      </c>
      <c r="AB2540">
        <v>0.2772277227722772</v>
      </c>
      <c r="AC2540" t="s">
        <v>4544</v>
      </c>
      <c r="AD2540" t="s">
        <v>5103</v>
      </c>
      <c r="AE2540" s="2">
        <v>46105</v>
      </c>
      <c r="AF2540">
        <v>2026</v>
      </c>
      <c r="AG2540" s="2">
        <v>46082</v>
      </c>
    </row>
    <row r="2541" spans="1:33" x14ac:dyDescent="0.25">
      <c r="A2541" t="s">
        <v>2080</v>
      </c>
      <c r="B2541" t="s">
        <v>2081</v>
      </c>
      <c r="C2541" t="s">
        <v>23</v>
      </c>
      <c r="D2541" t="s">
        <v>44</v>
      </c>
      <c r="E2541" t="s">
        <v>14</v>
      </c>
      <c r="F2541">
        <v>4</v>
      </c>
      <c r="G2541">
        <v>79.790000000000006</v>
      </c>
      <c r="H2541">
        <v>0.15</v>
      </c>
      <c r="I2541" t="s">
        <v>15</v>
      </c>
      <c r="J2541" t="s">
        <v>5029</v>
      </c>
      <c r="K2541" t="s">
        <v>4973</v>
      </c>
      <c r="L2541" t="s">
        <v>5020</v>
      </c>
      <c r="M2541">
        <v>57.67</v>
      </c>
      <c r="N2541" s="2">
        <v>45433</v>
      </c>
      <c r="O2541">
        <v>34</v>
      </c>
      <c r="P2541" t="s">
        <v>4025</v>
      </c>
      <c r="Q2541" t="s">
        <v>4029</v>
      </c>
      <c r="R2541" t="s">
        <v>4041</v>
      </c>
      <c r="S2541" t="s">
        <v>4036</v>
      </c>
      <c r="T2541" t="s">
        <v>5065</v>
      </c>
      <c r="U2541" t="s">
        <v>4046</v>
      </c>
      <c r="V2541" t="s">
        <v>4032</v>
      </c>
      <c r="W2541" t="s">
        <v>5055</v>
      </c>
      <c r="X2541" t="s">
        <v>5067</v>
      </c>
      <c r="Y2541">
        <v>271.29000000000002</v>
      </c>
      <c r="Z2541">
        <v>230.68</v>
      </c>
      <c r="AA2541">
        <v>40.61</v>
      </c>
      <c r="AB2541">
        <v>0.14969221128681484</v>
      </c>
      <c r="AC2541" t="s">
        <v>4850</v>
      </c>
      <c r="AD2541" t="s">
        <v>5064</v>
      </c>
      <c r="AE2541" s="2">
        <v>46123</v>
      </c>
      <c r="AF2541">
        <v>2026</v>
      </c>
      <c r="AG2541" s="2">
        <v>46113</v>
      </c>
    </row>
    <row r="2542" spans="1:33" x14ac:dyDescent="0.25">
      <c r="A2542" t="s">
        <v>21</v>
      </c>
      <c r="B2542" t="s">
        <v>22</v>
      </c>
      <c r="C2542" t="s">
        <v>23</v>
      </c>
      <c r="D2542" t="s">
        <v>24</v>
      </c>
      <c r="E2542" t="s">
        <v>25</v>
      </c>
      <c r="F2542">
        <v>2</v>
      </c>
      <c r="G2542">
        <v>79.790000000000006</v>
      </c>
      <c r="H2542">
        <v>0.05</v>
      </c>
      <c r="I2542" t="s">
        <v>20</v>
      </c>
      <c r="J2542" t="s">
        <v>5029</v>
      </c>
      <c r="K2542" t="s">
        <v>4973</v>
      </c>
      <c r="L2542" t="s">
        <v>5020</v>
      </c>
      <c r="M2542">
        <v>57.67</v>
      </c>
      <c r="N2542" s="2">
        <v>44977</v>
      </c>
      <c r="O2542">
        <v>30</v>
      </c>
      <c r="P2542" t="s">
        <v>4030</v>
      </c>
      <c r="Q2542" t="s">
        <v>4029</v>
      </c>
      <c r="R2542" t="s">
        <v>4077</v>
      </c>
      <c r="S2542" t="s">
        <v>4071</v>
      </c>
      <c r="T2542" t="s">
        <v>5085</v>
      </c>
      <c r="U2542" t="s">
        <v>4097</v>
      </c>
      <c r="V2542" t="s">
        <v>4071</v>
      </c>
      <c r="W2542" t="s">
        <v>5051</v>
      </c>
      <c r="X2542" t="s">
        <v>5087</v>
      </c>
      <c r="Y2542">
        <v>151.6</v>
      </c>
      <c r="Z2542">
        <v>115.34</v>
      </c>
      <c r="AA2542">
        <v>36.26</v>
      </c>
      <c r="AB2542">
        <v>0.2391820580474934</v>
      </c>
      <c r="AC2542" t="s">
        <v>4836</v>
      </c>
      <c r="AD2542" t="s">
        <v>5084</v>
      </c>
      <c r="AE2542" s="2">
        <v>45974</v>
      </c>
      <c r="AF2542">
        <v>2025</v>
      </c>
      <c r="AG2542" s="2">
        <v>45962</v>
      </c>
    </row>
    <row r="2543" spans="1:33" x14ac:dyDescent="0.25">
      <c r="A2543" t="s">
        <v>1463</v>
      </c>
      <c r="B2543" t="s">
        <v>1464</v>
      </c>
      <c r="C2543" t="s">
        <v>174</v>
      </c>
      <c r="D2543" t="s">
        <v>74</v>
      </c>
      <c r="E2543" t="s">
        <v>25</v>
      </c>
      <c r="F2543">
        <v>3</v>
      </c>
      <c r="G2543">
        <v>79.790000000000006</v>
      </c>
      <c r="H2543">
        <v>0.2</v>
      </c>
      <c r="I2543" t="s">
        <v>1258</v>
      </c>
      <c r="J2543" t="s">
        <v>5042</v>
      </c>
      <c r="K2543" t="s">
        <v>4973</v>
      </c>
      <c r="L2543" t="s">
        <v>5033</v>
      </c>
      <c r="M2543">
        <v>54.51</v>
      </c>
      <c r="N2543" s="2">
        <v>45223</v>
      </c>
      <c r="O2543">
        <v>65</v>
      </c>
      <c r="P2543" t="s">
        <v>4025</v>
      </c>
      <c r="Q2543" t="s">
        <v>4029</v>
      </c>
      <c r="R2543" t="s">
        <v>4057</v>
      </c>
      <c r="S2543" t="s">
        <v>4058</v>
      </c>
      <c r="T2543" t="s">
        <v>5092</v>
      </c>
      <c r="U2543" t="s">
        <v>4165</v>
      </c>
      <c r="V2543" t="s">
        <v>4071</v>
      </c>
      <c r="W2543" t="s">
        <v>5055</v>
      </c>
      <c r="X2543" t="s">
        <v>5093</v>
      </c>
      <c r="Y2543">
        <v>191.5</v>
      </c>
      <c r="Z2543">
        <v>163.53</v>
      </c>
      <c r="AA2543">
        <v>27.97</v>
      </c>
      <c r="AB2543">
        <v>0.1460574412532637</v>
      </c>
      <c r="AC2543" t="s">
        <v>4449</v>
      </c>
      <c r="AD2543" t="s">
        <v>5091</v>
      </c>
      <c r="AE2543" s="2">
        <v>46228</v>
      </c>
      <c r="AF2543">
        <v>2026</v>
      </c>
      <c r="AG2543" s="2">
        <v>46204</v>
      </c>
    </row>
    <row r="2544" spans="1:33" x14ac:dyDescent="0.25">
      <c r="A2544" t="s">
        <v>3904</v>
      </c>
      <c r="B2544" t="s">
        <v>1097</v>
      </c>
      <c r="C2544" t="s">
        <v>23</v>
      </c>
      <c r="D2544" t="s">
        <v>24</v>
      </c>
      <c r="E2544" t="s">
        <v>25</v>
      </c>
      <c r="F2544">
        <v>1</v>
      </c>
      <c r="G2544">
        <v>79.790000000000006</v>
      </c>
      <c r="H2544">
        <v>0</v>
      </c>
      <c r="I2544" t="s">
        <v>15</v>
      </c>
      <c r="J2544" t="s">
        <v>5029</v>
      </c>
      <c r="K2544" t="s">
        <v>4973</v>
      </c>
      <c r="L2544" t="s">
        <v>5020</v>
      </c>
      <c r="M2544">
        <v>57.67</v>
      </c>
      <c r="N2544" s="2">
        <v>45187</v>
      </c>
      <c r="O2544">
        <v>22</v>
      </c>
      <c r="P2544" t="s">
        <v>4030</v>
      </c>
      <c r="Q2544" t="s">
        <v>4029</v>
      </c>
      <c r="R2544" t="s">
        <v>4026</v>
      </c>
      <c r="S2544" t="s">
        <v>4027</v>
      </c>
      <c r="T2544" t="s">
        <v>5085</v>
      </c>
      <c r="U2544" t="s">
        <v>4097</v>
      </c>
      <c r="V2544" t="s">
        <v>4071</v>
      </c>
      <c r="W2544" t="s">
        <v>5051</v>
      </c>
      <c r="X2544" t="s">
        <v>5087</v>
      </c>
      <c r="Y2544">
        <v>79.790000000000006</v>
      </c>
      <c r="Z2544">
        <v>57.67</v>
      </c>
      <c r="AA2544">
        <v>22.12</v>
      </c>
      <c r="AB2544">
        <v>0.2772277227722772</v>
      </c>
      <c r="AC2544" t="s">
        <v>4852</v>
      </c>
      <c r="AD2544" t="s">
        <v>5084</v>
      </c>
      <c r="AE2544" s="2">
        <v>45989</v>
      </c>
      <c r="AF2544">
        <v>2025</v>
      </c>
      <c r="AG2544" s="2">
        <v>45962</v>
      </c>
    </row>
    <row r="2545" spans="1:33" x14ac:dyDescent="0.25">
      <c r="A2545" t="s">
        <v>1822</v>
      </c>
      <c r="B2545" t="s">
        <v>369</v>
      </c>
      <c r="C2545" t="s">
        <v>174</v>
      </c>
      <c r="D2545" t="s">
        <v>187</v>
      </c>
      <c r="E2545" t="s">
        <v>14</v>
      </c>
      <c r="F2545">
        <v>3</v>
      </c>
      <c r="G2545">
        <v>79.790000000000006</v>
      </c>
      <c r="H2545">
        <v>0</v>
      </c>
      <c r="I2545" t="s">
        <v>15</v>
      </c>
      <c r="J2545" t="s">
        <v>5042</v>
      </c>
      <c r="K2545" t="s">
        <v>4973</v>
      </c>
      <c r="L2545" t="s">
        <v>5033</v>
      </c>
      <c r="M2545">
        <v>54.51</v>
      </c>
      <c r="N2545" s="2">
        <v>45698</v>
      </c>
      <c r="O2545">
        <v>20</v>
      </c>
      <c r="P2545" t="s">
        <v>4030</v>
      </c>
      <c r="Q2545" t="s">
        <v>4024</v>
      </c>
      <c r="R2545" t="s">
        <v>4087</v>
      </c>
      <c r="S2545" t="s">
        <v>4036</v>
      </c>
      <c r="T2545" t="s">
        <v>5099</v>
      </c>
      <c r="U2545" t="s">
        <v>4067</v>
      </c>
      <c r="V2545" t="s">
        <v>4068</v>
      </c>
      <c r="W2545" t="s">
        <v>5070</v>
      </c>
      <c r="X2545" t="s">
        <v>5113</v>
      </c>
      <c r="Y2545">
        <v>239.37</v>
      </c>
      <c r="Z2545">
        <v>163.53</v>
      </c>
      <c r="AA2545">
        <v>75.84</v>
      </c>
      <c r="AB2545">
        <v>0.31683168316831684</v>
      </c>
      <c r="AC2545" t="s">
        <v>4712</v>
      </c>
      <c r="AD2545" t="s">
        <v>5098</v>
      </c>
      <c r="AE2545" s="2">
        <v>46081</v>
      </c>
      <c r="AF2545">
        <v>2026</v>
      </c>
      <c r="AG2545" s="2">
        <v>46054</v>
      </c>
    </row>
    <row r="2546" spans="1:33" x14ac:dyDescent="0.25">
      <c r="A2546" t="s">
        <v>2696</v>
      </c>
      <c r="B2546" t="s">
        <v>1433</v>
      </c>
      <c r="C2546" t="s">
        <v>174</v>
      </c>
      <c r="D2546" t="s">
        <v>34</v>
      </c>
      <c r="E2546" t="s">
        <v>25</v>
      </c>
      <c r="F2546">
        <v>2</v>
      </c>
      <c r="G2546">
        <v>79.790000000000006</v>
      </c>
      <c r="H2546">
        <v>0.1</v>
      </c>
      <c r="I2546" t="s">
        <v>15</v>
      </c>
      <c r="J2546" t="s">
        <v>5042</v>
      </c>
      <c r="K2546" t="s">
        <v>4973</v>
      </c>
      <c r="L2546" t="s">
        <v>5033</v>
      </c>
      <c r="M2546">
        <v>54.51</v>
      </c>
      <c r="N2546" s="2">
        <v>45008</v>
      </c>
      <c r="O2546">
        <v>46</v>
      </c>
      <c r="P2546" t="s">
        <v>4025</v>
      </c>
      <c r="Q2546" t="s">
        <v>4029</v>
      </c>
      <c r="R2546" t="s">
        <v>4044</v>
      </c>
      <c r="S2546" t="s">
        <v>4036</v>
      </c>
      <c r="T2546" t="s">
        <v>5079</v>
      </c>
      <c r="U2546" t="s">
        <v>4041</v>
      </c>
      <c r="V2546" t="s">
        <v>4036</v>
      </c>
      <c r="W2546" t="s">
        <v>5055</v>
      </c>
      <c r="X2546" t="s">
        <v>5080</v>
      </c>
      <c r="Y2546">
        <v>143.62</v>
      </c>
      <c r="Z2546">
        <v>109.02</v>
      </c>
      <c r="AA2546">
        <v>34.6</v>
      </c>
      <c r="AB2546">
        <v>0.24091352179362205</v>
      </c>
      <c r="AC2546" t="s">
        <v>4610</v>
      </c>
      <c r="AD2546" t="s">
        <v>5078</v>
      </c>
      <c r="AE2546" s="2">
        <v>46113</v>
      </c>
      <c r="AF2546">
        <v>2026</v>
      </c>
      <c r="AG2546" s="2">
        <v>46113</v>
      </c>
    </row>
    <row r="2547" spans="1:33" x14ac:dyDescent="0.25">
      <c r="A2547" t="s">
        <v>3993</v>
      </c>
      <c r="B2547" t="s">
        <v>475</v>
      </c>
      <c r="C2547" t="s">
        <v>23</v>
      </c>
      <c r="D2547" t="s">
        <v>74</v>
      </c>
      <c r="E2547" t="s">
        <v>14</v>
      </c>
      <c r="F2547">
        <v>2</v>
      </c>
      <c r="G2547">
        <v>79.790000000000006</v>
      </c>
      <c r="H2547">
        <v>0</v>
      </c>
      <c r="I2547" t="s">
        <v>15</v>
      </c>
      <c r="J2547" t="s">
        <v>5029</v>
      </c>
      <c r="K2547" t="s">
        <v>4973</v>
      </c>
      <c r="L2547" t="s">
        <v>5020</v>
      </c>
      <c r="M2547">
        <v>57.67</v>
      </c>
      <c r="N2547" s="2">
        <v>46151</v>
      </c>
      <c r="O2547">
        <v>27</v>
      </c>
      <c r="P2547" t="s">
        <v>4025</v>
      </c>
      <c r="Q2547" t="s">
        <v>4029</v>
      </c>
      <c r="R2547" t="s">
        <v>4070</v>
      </c>
      <c r="S2547" t="s">
        <v>4071</v>
      </c>
      <c r="T2547" t="s">
        <v>5092</v>
      </c>
      <c r="U2547" t="s">
        <v>4165</v>
      </c>
      <c r="V2547" t="s">
        <v>4071</v>
      </c>
      <c r="W2547" t="s">
        <v>5055</v>
      </c>
      <c r="X2547" t="s">
        <v>5093</v>
      </c>
      <c r="Y2547">
        <v>159.58000000000001</v>
      </c>
      <c r="Z2547">
        <v>115.34</v>
      </c>
      <c r="AA2547">
        <v>44.24</v>
      </c>
      <c r="AB2547">
        <v>0.2772277227722772</v>
      </c>
      <c r="AC2547" t="s">
        <v>4919</v>
      </c>
      <c r="AD2547" t="s">
        <v>5091</v>
      </c>
      <c r="AE2547" s="2">
        <v>46019</v>
      </c>
      <c r="AF2547">
        <v>2025</v>
      </c>
      <c r="AG2547" s="2">
        <v>45992</v>
      </c>
    </row>
    <row r="2548" spans="1:33" x14ac:dyDescent="0.25">
      <c r="A2548" t="s">
        <v>2200</v>
      </c>
      <c r="B2548" t="s">
        <v>1381</v>
      </c>
      <c r="C2548" t="s">
        <v>174</v>
      </c>
      <c r="D2548" t="s">
        <v>95</v>
      </c>
      <c r="E2548" t="s">
        <v>14</v>
      </c>
      <c r="F2548">
        <v>6</v>
      </c>
      <c r="G2548">
        <v>79.790000000000006</v>
      </c>
      <c r="H2548">
        <v>0.05</v>
      </c>
      <c r="I2548" t="s">
        <v>35</v>
      </c>
      <c r="J2548" t="s">
        <v>5042</v>
      </c>
      <c r="K2548" t="s">
        <v>4973</v>
      </c>
      <c r="L2548" t="s">
        <v>5033</v>
      </c>
      <c r="M2548">
        <v>54.51</v>
      </c>
      <c r="N2548" s="2">
        <v>44992</v>
      </c>
      <c r="O2548">
        <v>50</v>
      </c>
      <c r="P2548" t="s">
        <v>4030</v>
      </c>
      <c r="Q2548" t="s">
        <v>4024</v>
      </c>
      <c r="R2548" t="s">
        <v>4026</v>
      </c>
      <c r="S2548" t="s">
        <v>4027</v>
      </c>
      <c r="T2548" t="s">
        <v>5095</v>
      </c>
      <c r="U2548" t="s">
        <v>4089</v>
      </c>
      <c r="V2548" t="s">
        <v>4068</v>
      </c>
      <c r="W2548" t="s">
        <v>5051</v>
      </c>
      <c r="X2548" t="s">
        <v>5113</v>
      </c>
      <c r="Y2548">
        <v>454.8</v>
      </c>
      <c r="Z2548">
        <v>327.06</v>
      </c>
      <c r="AA2548">
        <v>127.74</v>
      </c>
      <c r="AB2548">
        <v>0.28087071240105538</v>
      </c>
      <c r="AC2548" t="s">
        <v>4177</v>
      </c>
      <c r="AD2548" t="s">
        <v>5094</v>
      </c>
      <c r="AE2548" s="2">
        <v>45897</v>
      </c>
      <c r="AF2548">
        <v>2025</v>
      </c>
      <c r="AG2548" s="2">
        <v>45870</v>
      </c>
    </row>
    <row r="2549" spans="1:33" x14ac:dyDescent="0.25">
      <c r="A2549" t="s">
        <v>3056</v>
      </c>
      <c r="B2549" t="s">
        <v>342</v>
      </c>
      <c r="C2549" t="s">
        <v>23</v>
      </c>
      <c r="D2549" t="s">
        <v>39</v>
      </c>
      <c r="E2549" t="s">
        <v>14</v>
      </c>
      <c r="F2549">
        <v>1</v>
      </c>
      <c r="G2549">
        <v>79</v>
      </c>
      <c r="H2549">
        <v>0.02</v>
      </c>
      <c r="I2549" t="s">
        <v>30</v>
      </c>
      <c r="J2549" t="s">
        <v>5029</v>
      </c>
      <c r="K2549" t="s">
        <v>4973</v>
      </c>
      <c r="L2549" t="s">
        <v>5020</v>
      </c>
      <c r="M2549">
        <v>57.67</v>
      </c>
      <c r="N2549" s="2">
        <v>45159</v>
      </c>
      <c r="O2549">
        <v>39</v>
      </c>
      <c r="P2549" t="s">
        <v>4048</v>
      </c>
      <c r="Q2549" t="s">
        <v>4024</v>
      </c>
      <c r="R2549" t="s">
        <v>4044</v>
      </c>
      <c r="S2549" t="s">
        <v>4036</v>
      </c>
      <c r="T2549" t="s">
        <v>5097</v>
      </c>
      <c r="U2549" t="s">
        <v>4141</v>
      </c>
      <c r="V2549" t="s">
        <v>4068</v>
      </c>
      <c r="W2549" t="s">
        <v>5055</v>
      </c>
      <c r="X2549" t="s">
        <v>4948</v>
      </c>
      <c r="Y2549">
        <v>77.42</v>
      </c>
      <c r="Z2549">
        <v>57.67</v>
      </c>
      <c r="AA2549">
        <v>19.75</v>
      </c>
      <c r="AB2549">
        <v>0.25510204081632654</v>
      </c>
      <c r="AC2549" t="s">
        <v>4826</v>
      </c>
      <c r="AD2549" t="s">
        <v>5128</v>
      </c>
      <c r="AE2549" s="2">
        <v>46039</v>
      </c>
      <c r="AF2549">
        <v>2026</v>
      </c>
      <c r="AG2549" s="2">
        <v>46023</v>
      </c>
    </row>
    <row r="2550" spans="1:33" x14ac:dyDescent="0.25">
      <c r="A2550" t="s">
        <v>3547</v>
      </c>
      <c r="B2550" t="s">
        <v>1670</v>
      </c>
      <c r="C2550" t="s">
        <v>23</v>
      </c>
      <c r="D2550" t="s">
        <v>13</v>
      </c>
      <c r="E2550" t="s">
        <v>14</v>
      </c>
      <c r="F2550">
        <v>1</v>
      </c>
      <c r="G2550">
        <v>79</v>
      </c>
      <c r="H2550">
        <v>0.2</v>
      </c>
      <c r="I2550" t="s">
        <v>15</v>
      </c>
      <c r="J2550" t="s">
        <v>5029</v>
      </c>
      <c r="K2550" t="s">
        <v>4973</v>
      </c>
      <c r="L2550" t="s">
        <v>5020</v>
      </c>
      <c r="M2550">
        <v>57.67</v>
      </c>
      <c r="N2550" s="2">
        <v>45674</v>
      </c>
      <c r="O2550">
        <v>41</v>
      </c>
      <c r="P2550" t="s">
        <v>4030</v>
      </c>
      <c r="Q2550" t="s">
        <v>4029</v>
      </c>
      <c r="R2550" t="s">
        <v>4060</v>
      </c>
      <c r="S2550" t="s">
        <v>4032</v>
      </c>
      <c r="T2550" t="s">
        <v>5076</v>
      </c>
      <c r="U2550" t="s">
        <v>4085</v>
      </c>
      <c r="V2550" t="s">
        <v>4036</v>
      </c>
      <c r="W2550" t="s">
        <v>5051</v>
      </c>
      <c r="X2550" t="s">
        <v>5077</v>
      </c>
      <c r="Y2550">
        <v>63.2</v>
      </c>
      <c r="Z2550">
        <v>57.67</v>
      </c>
      <c r="AA2550">
        <v>5.53</v>
      </c>
      <c r="AB2550">
        <v>8.7499999999999994E-2</v>
      </c>
      <c r="AC2550" t="s">
        <v>4174</v>
      </c>
      <c r="AD2550" t="s">
        <v>5075</v>
      </c>
      <c r="AE2550" s="2">
        <v>46232</v>
      </c>
      <c r="AF2550">
        <v>2026</v>
      </c>
      <c r="AG2550" s="2">
        <v>46204</v>
      </c>
    </row>
    <row r="2551" spans="1:33" x14ac:dyDescent="0.25">
      <c r="A2551" t="s">
        <v>1533</v>
      </c>
      <c r="B2551" t="s">
        <v>725</v>
      </c>
      <c r="C2551" t="s">
        <v>174</v>
      </c>
      <c r="D2551" t="s">
        <v>196</v>
      </c>
      <c r="E2551" t="s">
        <v>14</v>
      </c>
      <c r="F2551">
        <v>6</v>
      </c>
      <c r="G2551">
        <v>79</v>
      </c>
      <c r="H2551">
        <v>0</v>
      </c>
      <c r="I2551" t="s">
        <v>30</v>
      </c>
      <c r="J2551" t="s">
        <v>5042</v>
      </c>
      <c r="K2551" t="s">
        <v>4973</v>
      </c>
      <c r="L2551" t="s">
        <v>5033</v>
      </c>
      <c r="M2551">
        <v>54.51</v>
      </c>
      <c r="N2551" s="2">
        <v>45371</v>
      </c>
      <c r="O2551">
        <v>52</v>
      </c>
      <c r="P2551" t="s">
        <v>4025</v>
      </c>
      <c r="Q2551" t="s">
        <v>4024</v>
      </c>
      <c r="R2551" t="s">
        <v>4050</v>
      </c>
      <c r="S2551" t="s">
        <v>4036</v>
      </c>
      <c r="T2551" t="s">
        <v>5124</v>
      </c>
      <c r="U2551" t="s">
        <v>4039</v>
      </c>
      <c r="V2551" t="s">
        <v>4032</v>
      </c>
      <c r="W2551" t="s">
        <v>5070</v>
      </c>
      <c r="X2551" t="s">
        <v>5071</v>
      </c>
      <c r="Y2551">
        <v>474</v>
      </c>
      <c r="Z2551">
        <v>327.06</v>
      </c>
      <c r="AA2551">
        <v>146.94</v>
      </c>
      <c r="AB2551">
        <v>0.31</v>
      </c>
      <c r="AC2551" t="s">
        <v>4520</v>
      </c>
      <c r="AD2551" t="s">
        <v>5068</v>
      </c>
      <c r="AE2551" s="2">
        <v>45911</v>
      </c>
      <c r="AF2551">
        <v>2025</v>
      </c>
      <c r="AG2551" s="2">
        <v>45901</v>
      </c>
    </row>
    <row r="2552" spans="1:33" x14ac:dyDescent="0.25">
      <c r="A2552" t="s">
        <v>1691</v>
      </c>
      <c r="B2552" t="s">
        <v>1692</v>
      </c>
      <c r="C2552" t="s">
        <v>23</v>
      </c>
      <c r="D2552" t="s">
        <v>74</v>
      </c>
      <c r="E2552" t="s">
        <v>14</v>
      </c>
      <c r="F2552">
        <v>4</v>
      </c>
      <c r="G2552">
        <v>79</v>
      </c>
      <c r="H2552">
        <v>0.05</v>
      </c>
      <c r="I2552" t="s">
        <v>30</v>
      </c>
      <c r="J2552" t="s">
        <v>5029</v>
      </c>
      <c r="K2552" t="s">
        <v>4973</v>
      </c>
      <c r="L2552" t="s">
        <v>5020</v>
      </c>
      <c r="M2552">
        <v>57.67</v>
      </c>
      <c r="N2552" s="2">
        <v>46202</v>
      </c>
      <c r="O2552">
        <v>34</v>
      </c>
      <c r="P2552" t="s">
        <v>4025</v>
      </c>
      <c r="Q2552" t="s">
        <v>4029</v>
      </c>
      <c r="R2552" t="s">
        <v>4165</v>
      </c>
      <c r="S2552" t="s">
        <v>4071</v>
      </c>
      <c r="T2552" t="s">
        <v>5092</v>
      </c>
      <c r="U2552" t="s">
        <v>4165</v>
      </c>
      <c r="V2552" t="s">
        <v>4071</v>
      </c>
      <c r="W2552" t="s">
        <v>5055</v>
      </c>
      <c r="X2552" t="s">
        <v>5093</v>
      </c>
      <c r="Y2552">
        <v>300.2</v>
      </c>
      <c r="Z2552">
        <v>230.68</v>
      </c>
      <c r="AA2552">
        <v>69.52</v>
      </c>
      <c r="AB2552">
        <v>0.23157894736842105</v>
      </c>
      <c r="AC2552" t="s">
        <v>5133</v>
      </c>
      <c r="AD2552" t="s">
        <v>5091</v>
      </c>
      <c r="AE2552" s="2">
        <v>46221</v>
      </c>
      <c r="AF2552">
        <v>2026</v>
      </c>
      <c r="AG2552" s="2">
        <v>46204</v>
      </c>
    </row>
    <row r="2553" spans="1:33" x14ac:dyDescent="0.25">
      <c r="A2553" t="s">
        <v>1609</v>
      </c>
      <c r="B2553" t="s">
        <v>91</v>
      </c>
      <c r="C2553" t="s">
        <v>174</v>
      </c>
      <c r="D2553" t="s">
        <v>187</v>
      </c>
      <c r="E2553" t="s">
        <v>14</v>
      </c>
      <c r="F2553">
        <v>1</v>
      </c>
      <c r="G2553">
        <v>79</v>
      </c>
      <c r="H2553">
        <v>0.2</v>
      </c>
      <c r="I2553" t="s">
        <v>30</v>
      </c>
      <c r="J2553" t="s">
        <v>5042</v>
      </c>
      <c r="K2553" t="s">
        <v>4973</v>
      </c>
      <c r="L2553" t="s">
        <v>5033</v>
      </c>
      <c r="M2553">
        <v>54.51</v>
      </c>
      <c r="N2553" s="2">
        <v>45352</v>
      </c>
      <c r="O2553">
        <v>27</v>
      </c>
      <c r="P2553" t="s">
        <v>4025</v>
      </c>
      <c r="Q2553" t="s">
        <v>4029</v>
      </c>
      <c r="R2553" t="s">
        <v>4135</v>
      </c>
      <c r="S2553" t="s">
        <v>4058</v>
      </c>
      <c r="T2553" t="s">
        <v>5099</v>
      </c>
      <c r="U2553" t="s">
        <v>4067</v>
      </c>
      <c r="V2553" t="s">
        <v>4068</v>
      </c>
      <c r="W2553" t="s">
        <v>5070</v>
      </c>
      <c r="X2553" t="s">
        <v>5113</v>
      </c>
      <c r="Y2553">
        <v>63.2</v>
      </c>
      <c r="Z2553">
        <v>54.51</v>
      </c>
      <c r="AA2553">
        <v>8.69</v>
      </c>
      <c r="AB2553">
        <v>0.13749999999999998</v>
      </c>
      <c r="AC2553" t="s">
        <v>4149</v>
      </c>
      <c r="AD2553" t="s">
        <v>5098</v>
      </c>
      <c r="AE2553" s="2">
        <v>45966</v>
      </c>
      <c r="AF2553">
        <v>2025</v>
      </c>
      <c r="AG2553" s="2">
        <v>45962</v>
      </c>
    </row>
    <row r="2554" spans="1:33" x14ac:dyDescent="0.25">
      <c r="A2554" t="s">
        <v>2385</v>
      </c>
      <c r="B2554" t="s">
        <v>2320</v>
      </c>
      <c r="C2554" t="s">
        <v>23</v>
      </c>
      <c r="D2554" t="s">
        <v>48</v>
      </c>
      <c r="E2554" t="s">
        <v>14</v>
      </c>
      <c r="F2554">
        <v>2</v>
      </c>
      <c r="G2554">
        <v>79</v>
      </c>
      <c r="H2554">
        <v>0.02</v>
      </c>
      <c r="I2554" t="s">
        <v>35</v>
      </c>
      <c r="J2554" t="s">
        <v>5029</v>
      </c>
      <c r="K2554" t="s">
        <v>4973</v>
      </c>
      <c r="L2554" t="s">
        <v>5020</v>
      </c>
      <c r="M2554">
        <v>57.67</v>
      </c>
      <c r="N2554" s="2">
        <v>45028</v>
      </c>
      <c r="O2554">
        <v>26</v>
      </c>
      <c r="P2554" t="s">
        <v>4025</v>
      </c>
      <c r="Q2554" t="s">
        <v>4029</v>
      </c>
      <c r="R2554" t="s">
        <v>4067</v>
      </c>
      <c r="S2554" t="s">
        <v>4068</v>
      </c>
      <c r="T2554" t="s">
        <v>5110</v>
      </c>
      <c r="U2554" t="s">
        <v>4135</v>
      </c>
      <c r="V2554" t="s">
        <v>4058</v>
      </c>
      <c r="W2554" t="s">
        <v>5055</v>
      </c>
      <c r="X2554" t="s">
        <v>5112</v>
      </c>
      <c r="Y2554">
        <v>154.84</v>
      </c>
      <c r="Z2554">
        <v>115.34</v>
      </c>
      <c r="AA2554">
        <v>39.5</v>
      </c>
      <c r="AB2554">
        <v>0.25510204081632654</v>
      </c>
      <c r="AC2554" t="s">
        <v>4544</v>
      </c>
      <c r="AD2554" t="s">
        <v>5109</v>
      </c>
      <c r="AE2554" s="2">
        <v>46047</v>
      </c>
      <c r="AF2554">
        <v>2026</v>
      </c>
      <c r="AG2554" s="2">
        <v>46023</v>
      </c>
    </row>
    <row r="2555" spans="1:33" x14ac:dyDescent="0.25">
      <c r="A2555" t="s">
        <v>417</v>
      </c>
      <c r="B2555" t="s">
        <v>418</v>
      </c>
      <c r="C2555" t="s">
        <v>23</v>
      </c>
      <c r="D2555" t="s">
        <v>19</v>
      </c>
      <c r="E2555" t="s">
        <v>25</v>
      </c>
      <c r="F2555">
        <v>1</v>
      </c>
      <c r="G2555">
        <v>79</v>
      </c>
      <c r="H2555">
        <v>0.2</v>
      </c>
      <c r="I2555" t="s">
        <v>1258</v>
      </c>
      <c r="J2555" t="s">
        <v>5029</v>
      </c>
      <c r="K2555" t="s">
        <v>4973</v>
      </c>
      <c r="L2555" t="s">
        <v>5020</v>
      </c>
      <c r="M2555">
        <v>57.67</v>
      </c>
      <c r="N2555" s="2">
        <v>45227</v>
      </c>
      <c r="O2555">
        <v>24</v>
      </c>
      <c r="P2555" t="s">
        <v>4048</v>
      </c>
      <c r="Q2555" t="s">
        <v>4024</v>
      </c>
      <c r="R2555" t="s">
        <v>4057</v>
      </c>
      <c r="S2555" t="s">
        <v>4058</v>
      </c>
      <c r="T2555" t="s">
        <v>5058</v>
      </c>
      <c r="U2555" t="s">
        <v>4055</v>
      </c>
      <c r="V2555" t="s">
        <v>4032</v>
      </c>
      <c r="W2555" t="s">
        <v>5051</v>
      </c>
      <c r="X2555" t="s">
        <v>5060</v>
      </c>
      <c r="Y2555">
        <v>63.2</v>
      </c>
      <c r="Z2555">
        <v>57.67</v>
      </c>
      <c r="AA2555">
        <v>5.53</v>
      </c>
      <c r="AB2555">
        <v>8.7499999999999994E-2</v>
      </c>
      <c r="AC2555" t="s">
        <v>5134</v>
      </c>
      <c r="AD2555" t="s">
        <v>5057</v>
      </c>
      <c r="AE2555" s="2">
        <v>45922</v>
      </c>
      <c r="AF2555">
        <v>2025</v>
      </c>
      <c r="AG2555" s="2">
        <v>45901</v>
      </c>
    </row>
    <row r="2556" spans="1:33" x14ac:dyDescent="0.25">
      <c r="A2556" t="s">
        <v>2487</v>
      </c>
      <c r="B2556" t="s">
        <v>1215</v>
      </c>
      <c r="C2556" t="s">
        <v>23</v>
      </c>
      <c r="D2556" t="s">
        <v>187</v>
      </c>
      <c r="E2556" t="s">
        <v>25</v>
      </c>
      <c r="F2556">
        <v>2</v>
      </c>
      <c r="G2556">
        <v>79</v>
      </c>
      <c r="H2556">
        <v>0</v>
      </c>
      <c r="I2556" t="s">
        <v>35</v>
      </c>
      <c r="J2556" t="s">
        <v>5029</v>
      </c>
      <c r="K2556" t="s">
        <v>4973</v>
      </c>
      <c r="L2556" t="s">
        <v>5020</v>
      </c>
      <c r="M2556">
        <v>57.67</v>
      </c>
      <c r="N2556" s="2">
        <v>45277</v>
      </c>
      <c r="O2556">
        <v>25</v>
      </c>
      <c r="P2556" t="s">
        <v>4025</v>
      </c>
      <c r="Q2556" t="s">
        <v>4029</v>
      </c>
      <c r="R2556" t="s">
        <v>4046</v>
      </c>
      <c r="S2556" t="s">
        <v>4032</v>
      </c>
      <c r="T2556" t="s">
        <v>5099</v>
      </c>
      <c r="U2556" t="s">
        <v>4067</v>
      </c>
      <c r="V2556" t="s">
        <v>4068</v>
      </c>
      <c r="W2556" t="s">
        <v>5070</v>
      </c>
      <c r="X2556" t="s">
        <v>5113</v>
      </c>
      <c r="Y2556">
        <v>158</v>
      </c>
      <c r="Z2556">
        <v>115.34</v>
      </c>
      <c r="AA2556">
        <v>42.66</v>
      </c>
      <c r="AB2556">
        <v>0.26999999999999996</v>
      </c>
      <c r="AC2556" t="s">
        <v>4673</v>
      </c>
      <c r="AD2556" t="s">
        <v>5098</v>
      </c>
      <c r="AE2556" s="2">
        <v>45954</v>
      </c>
      <c r="AF2556">
        <v>2025</v>
      </c>
      <c r="AG2556" s="2">
        <v>45931</v>
      </c>
    </row>
    <row r="2557" spans="1:33" x14ac:dyDescent="0.25">
      <c r="A2557" t="s">
        <v>3812</v>
      </c>
      <c r="B2557" t="s">
        <v>2982</v>
      </c>
      <c r="C2557" t="s">
        <v>23</v>
      </c>
      <c r="D2557" t="s">
        <v>64</v>
      </c>
      <c r="E2557" t="s">
        <v>25</v>
      </c>
      <c r="F2557">
        <v>5</v>
      </c>
      <c r="G2557">
        <v>79</v>
      </c>
      <c r="H2557">
        <v>0.15</v>
      </c>
      <c r="I2557" t="s">
        <v>15</v>
      </c>
      <c r="J2557" t="s">
        <v>5029</v>
      </c>
      <c r="K2557" t="s">
        <v>4973</v>
      </c>
      <c r="L2557" t="s">
        <v>5020</v>
      </c>
      <c r="M2557">
        <v>57.67</v>
      </c>
      <c r="N2557" s="2">
        <v>44950</v>
      </c>
      <c r="O2557">
        <v>63</v>
      </c>
      <c r="P2557" t="s">
        <v>4025</v>
      </c>
      <c r="Q2557" t="s">
        <v>4029</v>
      </c>
      <c r="R2557" t="s">
        <v>4085</v>
      </c>
      <c r="S2557" t="s">
        <v>4036</v>
      </c>
      <c r="T2557" t="s">
        <v>5089</v>
      </c>
      <c r="U2557" t="s">
        <v>4077</v>
      </c>
      <c r="V2557" t="s">
        <v>4071</v>
      </c>
      <c r="W2557" t="s">
        <v>5055</v>
      </c>
      <c r="X2557" t="s">
        <v>5090</v>
      </c>
      <c r="Y2557">
        <v>335.75</v>
      </c>
      <c r="Z2557">
        <v>288.35000000000002</v>
      </c>
      <c r="AA2557">
        <v>47.4</v>
      </c>
      <c r="AB2557">
        <v>0.14117647058823529</v>
      </c>
      <c r="AC2557" t="s">
        <v>4200</v>
      </c>
      <c r="AD2557" t="s">
        <v>5088</v>
      </c>
      <c r="AE2557" s="2">
        <v>46209</v>
      </c>
      <c r="AF2557">
        <v>2026</v>
      </c>
      <c r="AG2557" s="2">
        <v>46204</v>
      </c>
    </row>
    <row r="2558" spans="1:33" x14ac:dyDescent="0.25">
      <c r="A2558" t="s">
        <v>2277</v>
      </c>
      <c r="B2558" t="s">
        <v>344</v>
      </c>
      <c r="C2558" t="s">
        <v>174</v>
      </c>
      <c r="D2558" t="s">
        <v>39</v>
      </c>
      <c r="E2558" t="s">
        <v>25</v>
      </c>
      <c r="F2558">
        <v>2</v>
      </c>
      <c r="G2558">
        <v>79</v>
      </c>
      <c r="H2558">
        <v>0.2</v>
      </c>
      <c r="I2558" t="s">
        <v>15</v>
      </c>
      <c r="J2558" t="s">
        <v>5042</v>
      </c>
      <c r="K2558" t="s">
        <v>4973</v>
      </c>
      <c r="L2558" t="s">
        <v>5033</v>
      </c>
      <c r="M2558">
        <v>54.51</v>
      </c>
      <c r="N2558" s="2">
        <v>46064</v>
      </c>
      <c r="O2558">
        <v>70</v>
      </c>
      <c r="P2558" t="s">
        <v>4052</v>
      </c>
      <c r="Q2558" t="s">
        <v>4024</v>
      </c>
      <c r="R2558" t="s">
        <v>4035</v>
      </c>
      <c r="S2558" t="s">
        <v>4036</v>
      </c>
      <c r="T2558" t="s">
        <v>5097</v>
      </c>
      <c r="U2558" t="s">
        <v>4141</v>
      </c>
      <c r="V2558" t="s">
        <v>4068</v>
      </c>
      <c r="W2558" t="s">
        <v>5055</v>
      </c>
      <c r="X2558" t="s">
        <v>4948</v>
      </c>
      <c r="Y2558">
        <v>126.4</v>
      </c>
      <c r="Z2558">
        <v>109.02</v>
      </c>
      <c r="AA2558">
        <v>17.38</v>
      </c>
      <c r="AB2558">
        <v>0.13749999999999998</v>
      </c>
      <c r="AC2558" t="s">
        <v>4065</v>
      </c>
      <c r="AD2558" t="s">
        <v>5128</v>
      </c>
      <c r="AE2558" s="2">
        <v>45993</v>
      </c>
      <c r="AF2558">
        <v>2025</v>
      </c>
      <c r="AG2558" s="2">
        <v>45992</v>
      </c>
    </row>
    <row r="2559" spans="1:33" x14ac:dyDescent="0.25">
      <c r="A2559" t="s">
        <v>2323</v>
      </c>
      <c r="B2559" t="s">
        <v>2324</v>
      </c>
      <c r="C2559" t="s">
        <v>174</v>
      </c>
      <c r="D2559" t="s">
        <v>112</v>
      </c>
      <c r="E2559" t="s">
        <v>14</v>
      </c>
      <c r="F2559">
        <v>1</v>
      </c>
      <c r="G2559">
        <v>79</v>
      </c>
      <c r="H2559">
        <v>0.15</v>
      </c>
      <c r="I2559" t="s">
        <v>35</v>
      </c>
      <c r="J2559" t="s">
        <v>5042</v>
      </c>
      <c r="K2559" t="s">
        <v>4973</v>
      </c>
      <c r="L2559" t="s">
        <v>5033</v>
      </c>
      <c r="M2559">
        <v>54.51</v>
      </c>
      <c r="N2559" s="2">
        <v>45055</v>
      </c>
      <c r="O2559">
        <v>30</v>
      </c>
      <c r="P2559" t="s">
        <v>4025</v>
      </c>
      <c r="Q2559" t="s">
        <v>4024</v>
      </c>
      <c r="R2559" t="s">
        <v>4039</v>
      </c>
      <c r="S2559" t="s">
        <v>4032</v>
      </c>
      <c r="T2559" t="s">
        <v>5107</v>
      </c>
      <c r="U2559" t="s">
        <v>4057</v>
      </c>
      <c r="V2559" t="s">
        <v>4058</v>
      </c>
      <c r="W2559" t="s">
        <v>5051</v>
      </c>
      <c r="X2559" t="s">
        <v>5108</v>
      </c>
      <c r="Y2559">
        <v>67.150000000000006</v>
      </c>
      <c r="Z2559">
        <v>54.51</v>
      </c>
      <c r="AA2559">
        <v>12.64</v>
      </c>
      <c r="AB2559">
        <v>0.18823529411764706</v>
      </c>
      <c r="AC2559" t="s">
        <v>4695</v>
      </c>
      <c r="AD2559" t="s">
        <v>5106</v>
      </c>
      <c r="AE2559" s="2">
        <v>46187</v>
      </c>
      <c r="AF2559">
        <v>2026</v>
      </c>
      <c r="AG2559" s="2">
        <v>46174</v>
      </c>
    </row>
    <row r="2560" spans="1:33" x14ac:dyDescent="0.25">
      <c r="A2560" t="s">
        <v>1038</v>
      </c>
      <c r="B2560" t="s">
        <v>1039</v>
      </c>
      <c r="C2560" t="s">
        <v>23</v>
      </c>
      <c r="D2560" t="s">
        <v>95</v>
      </c>
      <c r="E2560" t="s">
        <v>14</v>
      </c>
      <c r="F2560">
        <v>5</v>
      </c>
      <c r="G2560">
        <v>79</v>
      </c>
      <c r="H2560">
        <v>0.15</v>
      </c>
      <c r="I2560" t="s">
        <v>30</v>
      </c>
      <c r="J2560" t="s">
        <v>5029</v>
      </c>
      <c r="K2560" t="s">
        <v>4973</v>
      </c>
      <c r="L2560" t="s">
        <v>5020</v>
      </c>
      <c r="M2560">
        <v>57.67</v>
      </c>
      <c r="N2560" s="2">
        <v>45263</v>
      </c>
      <c r="O2560">
        <v>33</v>
      </c>
      <c r="P2560" t="s">
        <v>4030</v>
      </c>
      <c r="Q2560" t="s">
        <v>4024</v>
      </c>
      <c r="R2560" t="s">
        <v>4041</v>
      </c>
      <c r="S2560" t="s">
        <v>4036</v>
      </c>
      <c r="T2560" t="s">
        <v>5095</v>
      </c>
      <c r="U2560" t="s">
        <v>4089</v>
      </c>
      <c r="V2560" t="s">
        <v>4068</v>
      </c>
      <c r="W2560" t="s">
        <v>5051</v>
      </c>
      <c r="X2560" t="s">
        <v>5113</v>
      </c>
      <c r="Y2560">
        <v>335.75</v>
      </c>
      <c r="Z2560">
        <v>288.35000000000002</v>
      </c>
      <c r="AA2560">
        <v>47.4</v>
      </c>
      <c r="AB2560">
        <v>0.14117647058823529</v>
      </c>
      <c r="AC2560" t="s">
        <v>4834</v>
      </c>
      <c r="AD2560" t="s">
        <v>5094</v>
      </c>
      <c r="AE2560" s="2">
        <v>46162</v>
      </c>
      <c r="AF2560">
        <v>2026</v>
      </c>
      <c r="AG2560" s="2">
        <v>46143</v>
      </c>
    </row>
    <row r="2561" spans="1:33" x14ac:dyDescent="0.25">
      <c r="A2561" t="s">
        <v>3646</v>
      </c>
      <c r="B2561" t="s">
        <v>1757</v>
      </c>
      <c r="C2561" t="s">
        <v>23</v>
      </c>
      <c r="D2561" t="s">
        <v>104</v>
      </c>
      <c r="E2561" t="s">
        <v>25</v>
      </c>
      <c r="F2561">
        <v>5</v>
      </c>
      <c r="G2561">
        <v>79</v>
      </c>
      <c r="H2561">
        <v>0</v>
      </c>
      <c r="I2561" t="s">
        <v>15</v>
      </c>
      <c r="J2561" t="s">
        <v>5029</v>
      </c>
      <c r="K2561" t="s">
        <v>4973</v>
      </c>
      <c r="L2561" t="s">
        <v>5020</v>
      </c>
      <c r="M2561">
        <v>57.67</v>
      </c>
      <c r="N2561" s="2">
        <v>45045</v>
      </c>
      <c r="O2561">
        <v>57</v>
      </c>
      <c r="P2561" t="s">
        <v>4030</v>
      </c>
      <c r="Q2561" t="s">
        <v>4024</v>
      </c>
      <c r="R2561" t="s">
        <v>4070</v>
      </c>
      <c r="S2561" t="s">
        <v>4071</v>
      </c>
      <c r="T2561" t="s">
        <v>5073</v>
      </c>
      <c r="U2561" t="s">
        <v>4035</v>
      </c>
      <c r="V2561" t="s">
        <v>4036</v>
      </c>
      <c r="W2561" t="s">
        <v>5051</v>
      </c>
      <c r="X2561" t="s">
        <v>5074</v>
      </c>
      <c r="Y2561">
        <v>395</v>
      </c>
      <c r="Z2561">
        <v>288.35000000000002</v>
      </c>
      <c r="AA2561">
        <v>106.65</v>
      </c>
      <c r="AB2561">
        <v>0.27</v>
      </c>
      <c r="AC2561" t="s">
        <v>4497</v>
      </c>
      <c r="AD2561" t="s">
        <v>5072</v>
      </c>
      <c r="AE2561" s="2">
        <v>45994</v>
      </c>
      <c r="AF2561">
        <v>2025</v>
      </c>
      <c r="AG2561" s="2">
        <v>45992</v>
      </c>
    </row>
    <row r="2562" spans="1:33" x14ac:dyDescent="0.25">
      <c r="A2562" t="s">
        <v>3363</v>
      </c>
      <c r="B2562" t="s">
        <v>477</v>
      </c>
      <c r="C2562" t="s">
        <v>23</v>
      </c>
      <c r="D2562" t="s">
        <v>19</v>
      </c>
      <c r="E2562" t="s">
        <v>14</v>
      </c>
      <c r="F2562">
        <v>1</v>
      </c>
      <c r="G2562">
        <v>79</v>
      </c>
      <c r="H2562">
        <v>0</v>
      </c>
      <c r="I2562" t="s">
        <v>20</v>
      </c>
      <c r="J2562" t="s">
        <v>5029</v>
      </c>
      <c r="K2562" t="s">
        <v>4973</v>
      </c>
      <c r="L2562" t="s">
        <v>5020</v>
      </c>
      <c r="M2562">
        <v>57.67</v>
      </c>
      <c r="N2562" s="2">
        <v>45692</v>
      </c>
      <c r="O2562">
        <v>20</v>
      </c>
      <c r="P2562" t="s">
        <v>4030</v>
      </c>
      <c r="Q2562" t="s">
        <v>4029</v>
      </c>
      <c r="R2562" t="s">
        <v>4165</v>
      </c>
      <c r="S2562" t="s">
        <v>4071</v>
      </c>
      <c r="T2562" t="s">
        <v>5058</v>
      </c>
      <c r="U2562" t="s">
        <v>4055</v>
      </c>
      <c r="V2562" t="s">
        <v>4032</v>
      </c>
      <c r="W2562" t="s">
        <v>5051</v>
      </c>
      <c r="X2562" t="s">
        <v>5060</v>
      </c>
      <c r="Y2562">
        <v>79</v>
      </c>
      <c r="Z2562">
        <v>57.67</v>
      </c>
      <c r="AA2562">
        <v>21.33</v>
      </c>
      <c r="AB2562">
        <v>0.26999999999999996</v>
      </c>
      <c r="AC2562" t="s">
        <v>4667</v>
      </c>
      <c r="AD2562" t="s">
        <v>5057</v>
      </c>
      <c r="AE2562" s="2">
        <v>46076</v>
      </c>
      <c r="AF2562">
        <v>2026</v>
      </c>
      <c r="AG2562" s="2">
        <v>46054</v>
      </c>
    </row>
    <row r="2563" spans="1:33" x14ac:dyDescent="0.25">
      <c r="A2563" t="s">
        <v>3910</v>
      </c>
      <c r="B2563" t="s">
        <v>342</v>
      </c>
      <c r="C2563" t="s">
        <v>174</v>
      </c>
      <c r="D2563" t="s">
        <v>19</v>
      </c>
      <c r="E2563" t="s">
        <v>25</v>
      </c>
      <c r="F2563">
        <v>2</v>
      </c>
      <c r="G2563">
        <v>79</v>
      </c>
      <c r="H2563">
        <v>0.02</v>
      </c>
      <c r="I2563" t="s">
        <v>15</v>
      </c>
      <c r="J2563" t="s">
        <v>5042</v>
      </c>
      <c r="K2563" t="s">
        <v>4973</v>
      </c>
      <c r="L2563" t="s">
        <v>5033</v>
      </c>
      <c r="M2563">
        <v>54.51</v>
      </c>
      <c r="N2563" s="2">
        <v>45159</v>
      </c>
      <c r="O2563">
        <v>39</v>
      </c>
      <c r="P2563" t="s">
        <v>4048</v>
      </c>
      <c r="Q2563" t="s">
        <v>4024</v>
      </c>
      <c r="R2563" t="s">
        <v>4044</v>
      </c>
      <c r="S2563" t="s">
        <v>4036</v>
      </c>
      <c r="T2563" t="s">
        <v>5058</v>
      </c>
      <c r="U2563" t="s">
        <v>4055</v>
      </c>
      <c r="V2563" t="s">
        <v>4032</v>
      </c>
      <c r="W2563" t="s">
        <v>5051</v>
      </c>
      <c r="X2563" t="s">
        <v>5060</v>
      </c>
      <c r="Y2563">
        <v>154.84</v>
      </c>
      <c r="Z2563">
        <v>109.02</v>
      </c>
      <c r="AA2563">
        <v>45.82</v>
      </c>
      <c r="AB2563">
        <v>0.29591836734693877</v>
      </c>
      <c r="AC2563" t="s">
        <v>4826</v>
      </c>
      <c r="AD2563" t="s">
        <v>5057</v>
      </c>
      <c r="AE2563" s="2">
        <v>46181</v>
      </c>
      <c r="AF2563">
        <v>2026</v>
      </c>
      <c r="AG2563" s="2">
        <v>46174</v>
      </c>
    </row>
    <row r="2564" spans="1:33" x14ac:dyDescent="0.25">
      <c r="A2564" t="s">
        <v>3332</v>
      </c>
      <c r="B2564" t="s">
        <v>1046</v>
      </c>
      <c r="C2564" t="s">
        <v>174</v>
      </c>
      <c r="D2564" t="s">
        <v>120</v>
      </c>
      <c r="E2564" t="s">
        <v>25</v>
      </c>
      <c r="F2564">
        <v>6</v>
      </c>
      <c r="G2564">
        <v>79</v>
      </c>
      <c r="H2564">
        <v>0</v>
      </c>
      <c r="I2564" t="s">
        <v>1258</v>
      </c>
      <c r="J2564" t="s">
        <v>5042</v>
      </c>
      <c r="K2564" t="s">
        <v>4973</v>
      </c>
      <c r="L2564" t="s">
        <v>5033</v>
      </c>
      <c r="M2564">
        <v>54.51</v>
      </c>
      <c r="N2564" s="2">
        <v>45790</v>
      </c>
      <c r="O2564">
        <v>33</v>
      </c>
      <c r="P2564" t="s">
        <v>4025</v>
      </c>
      <c r="Q2564" t="s">
        <v>4024</v>
      </c>
      <c r="R2564" t="s">
        <v>4035</v>
      </c>
      <c r="S2564" t="s">
        <v>4036</v>
      </c>
      <c r="T2564" t="s">
        <v>5101</v>
      </c>
      <c r="U2564" t="s">
        <v>4026</v>
      </c>
      <c r="V2564" t="s">
        <v>4027</v>
      </c>
      <c r="W2564" t="s">
        <v>5051</v>
      </c>
      <c r="X2564" t="s">
        <v>5102</v>
      </c>
      <c r="Y2564">
        <v>474</v>
      </c>
      <c r="Z2564">
        <v>327.06</v>
      </c>
      <c r="AA2564">
        <v>146.94</v>
      </c>
      <c r="AB2564">
        <v>0.31</v>
      </c>
      <c r="AC2564" t="s">
        <v>4843</v>
      </c>
      <c r="AD2564" t="s">
        <v>5127</v>
      </c>
      <c r="AE2564" s="2">
        <v>45931</v>
      </c>
      <c r="AF2564">
        <v>2025</v>
      </c>
      <c r="AG2564" s="2">
        <v>45931</v>
      </c>
    </row>
    <row r="2565" spans="1:33" x14ac:dyDescent="0.25">
      <c r="A2565" t="s">
        <v>2257</v>
      </c>
      <c r="B2565" t="s">
        <v>470</v>
      </c>
      <c r="C2565" t="s">
        <v>174</v>
      </c>
      <c r="D2565" t="s">
        <v>62</v>
      </c>
      <c r="E2565" t="s">
        <v>25</v>
      </c>
      <c r="F2565">
        <v>2</v>
      </c>
      <c r="G2565">
        <v>79</v>
      </c>
      <c r="H2565">
        <v>0</v>
      </c>
      <c r="I2565" t="s">
        <v>30</v>
      </c>
      <c r="J2565" t="s">
        <v>5042</v>
      </c>
      <c r="K2565" t="s">
        <v>4973</v>
      </c>
      <c r="L2565" t="s">
        <v>5033</v>
      </c>
      <c r="M2565">
        <v>54.51</v>
      </c>
      <c r="N2565" s="2">
        <v>45930</v>
      </c>
      <c r="O2565">
        <v>52</v>
      </c>
      <c r="P2565" t="s">
        <v>4025</v>
      </c>
      <c r="Q2565" t="s">
        <v>5113</v>
      </c>
      <c r="R2565" t="s">
        <v>4103</v>
      </c>
      <c r="S2565" t="s">
        <v>4032</v>
      </c>
      <c r="T2565" t="s">
        <v>5104</v>
      </c>
      <c r="U2565" t="s">
        <v>4143</v>
      </c>
      <c r="V2565" t="s">
        <v>4027</v>
      </c>
      <c r="W2565" t="s">
        <v>5055</v>
      </c>
      <c r="X2565" t="s">
        <v>5105</v>
      </c>
      <c r="Y2565">
        <v>158</v>
      </c>
      <c r="Z2565">
        <v>109.02</v>
      </c>
      <c r="AA2565">
        <v>48.98</v>
      </c>
      <c r="AB2565">
        <v>0.31</v>
      </c>
      <c r="AC2565" t="s">
        <v>4102</v>
      </c>
      <c r="AD2565" t="s">
        <v>5103</v>
      </c>
      <c r="AE2565" s="2">
        <v>46076</v>
      </c>
      <c r="AF2565">
        <v>2026</v>
      </c>
      <c r="AG2565" s="2">
        <v>46054</v>
      </c>
    </row>
    <row r="2566" spans="1:33" x14ac:dyDescent="0.25">
      <c r="A2566" t="s">
        <v>2240</v>
      </c>
      <c r="B2566" t="s">
        <v>397</v>
      </c>
      <c r="C2566" t="s">
        <v>174</v>
      </c>
      <c r="D2566" t="s">
        <v>104</v>
      </c>
      <c r="E2566" t="s">
        <v>25</v>
      </c>
      <c r="F2566">
        <v>2</v>
      </c>
      <c r="G2566">
        <v>78.209999999999994</v>
      </c>
      <c r="H2566">
        <v>0.02</v>
      </c>
      <c r="I2566" t="s">
        <v>30</v>
      </c>
      <c r="J2566" t="s">
        <v>5042</v>
      </c>
      <c r="K2566" t="s">
        <v>4973</v>
      </c>
      <c r="L2566" t="s">
        <v>5033</v>
      </c>
      <c r="M2566">
        <v>54.51</v>
      </c>
      <c r="N2566" s="2">
        <v>45154</v>
      </c>
      <c r="O2566">
        <v>36</v>
      </c>
      <c r="P2566" t="s">
        <v>5113</v>
      </c>
      <c r="Q2566" t="s">
        <v>4029</v>
      </c>
      <c r="R2566" t="s">
        <v>4070</v>
      </c>
      <c r="S2566" t="s">
        <v>4071</v>
      </c>
      <c r="T2566" t="s">
        <v>5073</v>
      </c>
      <c r="U2566" t="s">
        <v>4035</v>
      </c>
      <c r="V2566" t="s">
        <v>4036</v>
      </c>
      <c r="W2566" t="s">
        <v>5051</v>
      </c>
      <c r="X2566" t="s">
        <v>5074</v>
      </c>
      <c r="Y2566">
        <v>153.29</v>
      </c>
      <c r="Z2566">
        <v>109.02</v>
      </c>
      <c r="AA2566">
        <v>44.27</v>
      </c>
      <c r="AB2566">
        <v>0.28879900841542178</v>
      </c>
      <c r="AC2566" t="s">
        <v>4203</v>
      </c>
      <c r="AD2566" t="s">
        <v>5072</v>
      </c>
      <c r="AE2566" s="2">
        <v>46056</v>
      </c>
      <c r="AF2566">
        <v>2026</v>
      </c>
      <c r="AG2566" s="2">
        <v>46054</v>
      </c>
    </row>
    <row r="2567" spans="1:33" x14ac:dyDescent="0.25">
      <c r="A2567" t="s">
        <v>2075</v>
      </c>
      <c r="B2567" t="s">
        <v>763</v>
      </c>
      <c r="C2567" t="s">
        <v>174</v>
      </c>
      <c r="D2567" t="s">
        <v>196</v>
      </c>
      <c r="E2567" t="s">
        <v>14</v>
      </c>
      <c r="F2567">
        <v>1</v>
      </c>
      <c r="G2567">
        <v>78.209999999999994</v>
      </c>
      <c r="H2567">
        <v>0.2</v>
      </c>
      <c r="I2567" t="s">
        <v>1258</v>
      </c>
      <c r="J2567" t="s">
        <v>5042</v>
      </c>
      <c r="K2567" t="s">
        <v>4973</v>
      </c>
      <c r="L2567" t="s">
        <v>5033</v>
      </c>
      <c r="M2567">
        <v>54.51</v>
      </c>
      <c r="N2567" s="2">
        <v>45173</v>
      </c>
      <c r="O2567">
        <v>25</v>
      </c>
      <c r="P2567" t="s">
        <v>4048</v>
      </c>
      <c r="Q2567" t="s">
        <v>4024</v>
      </c>
      <c r="R2567" t="s">
        <v>4089</v>
      </c>
      <c r="S2567" t="s">
        <v>4068</v>
      </c>
      <c r="T2567" t="s">
        <v>5124</v>
      </c>
      <c r="U2567" t="s">
        <v>4039</v>
      </c>
      <c r="V2567" t="s">
        <v>4032</v>
      </c>
      <c r="W2567" t="s">
        <v>5070</v>
      </c>
      <c r="X2567" t="s">
        <v>5071</v>
      </c>
      <c r="Y2567">
        <v>62.57</v>
      </c>
      <c r="Z2567">
        <v>54.51</v>
      </c>
      <c r="AA2567">
        <v>8.06</v>
      </c>
      <c r="AB2567">
        <v>0.1288157263864472</v>
      </c>
      <c r="AC2567" t="s">
        <v>5137</v>
      </c>
      <c r="AD2567" t="s">
        <v>5068</v>
      </c>
      <c r="AE2567" s="2">
        <v>46056</v>
      </c>
      <c r="AF2567">
        <v>2026</v>
      </c>
      <c r="AG2567" s="2">
        <v>46054</v>
      </c>
    </row>
    <row r="2568" spans="1:33" x14ac:dyDescent="0.25">
      <c r="A2568" t="s">
        <v>3466</v>
      </c>
      <c r="B2568" t="s">
        <v>3467</v>
      </c>
      <c r="C2568" t="s">
        <v>174</v>
      </c>
      <c r="D2568" t="s">
        <v>13</v>
      </c>
      <c r="E2568" t="s">
        <v>14</v>
      </c>
      <c r="F2568">
        <v>3</v>
      </c>
      <c r="G2568">
        <v>78.209999999999994</v>
      </c>
      <c r="H2568">
        <v>0</v>
      </c>
      <c r="I2568" t="s">
        <v>35</v>
      </c>
      <c r="J2568" t="s">
        <v>5042</v>
      </c>
      <c r="K2568" t="s">
        <v>4973</v>
      </c>
      <c r="L2568" t="s">
        <v>5033</v>
      </c>
      <c r="M2568">
        <v>54.51</v>
      </c>
      <c r="N2568" s="2">
        <v>45168</v>
      </c>
      <c r="O2568">
        <v>37</v>
      </c>
      <c r="P2568" t="s">
        <v>4030</v>
      </c>
      <c r="Q2568" t="s">
        <v>4029</v>
      </c>
      <c r="R2568" t="s">
        <v>4074</v>
      </c>
      <c r="S2568" t="s">
        <v>4071</v>
      </c>
      <c r="T2568" t="s">
        <v>5076</v>
      </c>
      <c r="U2568" t="s">
        <v>4085</v>
      </c>
      <c r="V2568" t="s">
        <v>4036</v>
      </c>
      <c r="W2568" t="s">
        <v>5051</v>
      </c>
      <c r="X2568" t="s">
        <v>5077</v>
      </c>
      <c r="Y2568">
        <v>234.63</v>
      </c>
      <c r="Z2568">
        <v>163.53</v>
      </c>
      <c r="AA2568">
        <v>71.099999999999994</v>
      </c>
      <c r="AB2568">
        <v>0.30303030303030304</v>
      </c>
      <c r="AC2568" t="s">
        <v>4746</v>
      </c>
      <c r="AD2568" t="s">
        <v>5075</v>
      </c>
      <c r="AE2568" s="2">
        <v>45927</v>
      </c>
      <c r="AF2568">
        <v>2025</v>
      </c>
      <c r="AG2568" s="2">
        <v>45901</v>
      </c>
    </row>
    <row r="2569" spans="1:33" x14ac:dyDescent="0.25">
      <c r="A2569" t="s">
        <v>3042</v>
      </c>
      <c r="B2569" t="s">
        <v>232</v>
      </c>
      <c r="C2569" t="s">
        <v>174</v>
      </c>
      <c r="D2569" t="s">
        <v>95</v>
      </c>
      <c r="E2569" t="s">
        <v>14</v>
      </c>
      <c r="F2569">
        <v>2</v>
      </c>
      <c r="G2569">
        <v>78.209999999999994</v>
      </c>
      <c r="H2569">
        <v>0.1</v>
      </c>
      <c r="I2569" t="s">
        <v>30</v>
      </c>
      <c r="J2569" t="s">
        <v>5042</v>
      </c>
      <c r="K2569" t="s">
        <v>4973</v>
      </c>
      <c r="L2569" t="s">
        <v>5033</v>
      </c>
      <c r="M2569">
        <v>54.51</v>
      </c>
      <c r="N2569" s="2">
        <v>46032</v>
      </c>
      <c r="O2569">
        <v>52</v>
      </c>
      <c r="P2569" t="s">
        <v>4025</v>
      </c>
      <c r="Q2569" t="s">
        <v>4029</v>
      </c>
      <c r="R2569" t="s">
        <v>4050</v>
      </c>
      <c r="S2569" t="s">
        <v>4036</v>
      </c>
      <c r="T2569" t="s">
        <v>5095</v>
      </c>
      <c r="U2569" t="s">
        <v>4089</v>
      </c>
      <c r="V2569" t="s">
        <v>4068</v>
      </c>
      <c r="W2569" t="s">
        <v>5051</v>
      </c>
      <c r="X2569" t="s">
        <v>5113</v>
      </c>
      <c r="Y2569">
        <v>140.78</v>
      </c>
      <c r="Z2569">
        <v>109.02</v>
      </c>
      <c r="AA2569">
        <v>31.76</v>
      </c>
      <c r="AB2569">
        <v>0.22560022730501492</v>
      </c>
      <c r="AC2569" t="s">
        <v>4764</v>
      </c>
      <c r="AD2569" t="s">
        <v>5094</v>
      </c>
      <c r="AE2569" s="2">
        <v>45929</v>
      </c>
      <c r="AF2569">
        <v>2025</v>
      </c>
      <c r="AG2569" s="2">
        <v>45901</v>
      </c>
    </row>
    <row r="2570" spans="1:33" x14ac:dyDescent="0.25">
      <c r="A2570" t="s">
        <v>3622</v>
      </c>
      <c r="B2570" t="s">
        <v>2139</v>
      </c>
      <c r="C2570" t="s">
        <v>174</v>
      </c>
      <c r="D2570" t="s">
        <v>24</v>
      </c>
      <c r="E2570" t="s">
        <v>14</v>
      </c>
      <c r="F2570">
        <v>2</v>
      </c>
      <c r="G2570">
        <v>78.209999999999994</v>
      </c>
      <c r="H2570">
        <v>0.2</v>
      </c>
      <c r="I2570" t="s">
        <v>20</v>
      </c>
      <c r="J2570" t="s">
        <v>5042</v>
      </c>
      <c r="K2570" t="s">
        <v>4973</v>
      </c>
      <c r="L2570" t="s">
        <v>5033</v>
      </c>
      <c r="M2570">
        <v>54.51</v>
      </c>
      <c r="N2570" s="2">
        <v>45016</v>
      </c>
      <c r="O2570">
        <v>55</v>
      </c>
      <c r="P2570" t="s">
        <v>4025</v>
      </c>
      <c r="Q2570" t="s">
        <v>4024</v>
      </c>
      <c r="R2570" t="s">
        <v>4089</v>
      </c>
      <c r="S2570" t="s">
        <v>4068</v>
      </c>
      <c r="T2570" t="s">
        <v>5085</v>
      </c>
      <c r="U2570" t="s">
        <v>4097</v>
      </c>
      <c r="V2570" t="s">
        <v>4071</v>
      </c>
      <c r="W2570" t="s">
        <v>5051</v>
      </c>
      <c r="X2570" t="s">
        <v>5087</v>
      </c>
      <c r="Y2570">
        <v>125.14</v>
      </c>
      <c r="Z2570">
        <v>109.02</v>
      </c>
      <c r="AA2570">
        <v>16.12</v>
      </c>
      <c r="AB2570">
        <v>0.1288157263864472</v>
      </c>
      <c r="AC2570" t="s">
        <v>4393</v>
      </c>
      <c r="AD2570" t="s">
        <v>5084</v>
      </c>
      <c r="AE2570" s="2">
        <v>45873</v>
      </c>
      <c r="AF2570">
        <v>2025</v>
      </c>
      <c r="AG2570" s="2">
        <v>45870</v>
      </c>
    </row>
    <row r="2571" spans="1:33" x14ac:dyDescent="0.25">
      <c r="A2571" t="s">
        <v>904</v>
      </c>
      <c r="B2571" t="s">
        <v>50</v>
      </c>
      <c r="C2571" t="s">
        <v>174</v>
      </c>
      <c r="D2571" t="s">
        <v>34</v>
      </c>
      <c r="E2571" t="s">
        <v>25</v>
      </c>
      <c r="F2571">
        <v>3</v>
      </c>
      <c r="G2571">
        <v>78.209999999999994</v>
      </c>
      <c r="H2571">
        <v>0.15</v>
      </c>
      <c r="I2571" t="s">
        <v>35</v>
      </c>
      <c r="J2571" t="s">
        <v>5042</v>
      </c>
      <c r="K2571" t="s">
        <v>4973</v>
      </c>
      <c r="L2571" t="s">
        <v>5033</v>
      </c>
      <c r="M2571">
        <v>54.51</v>
      </c>
      <c r="N2571" s="2">
        <v>46196</v>
      </c>
      <c r="O2571">
        <v>44</v>
      </c>
      <c r="P2571" t="s">
        <v>4025</v>
      </c>
      <c r="Q2571" t="s">
        <v>4024</v>
      </c>
      <c r="R2571" t="s">
        <v>4057</v>
      </c>
      <c r="S2571" t="s">
        <v>4058</v>
      </c>
      <c r="T2571" t="s">
        <v>5079</v>
      </c>
      <c r="U2571" t="s">
        <v>4041</v>
      </c>
      <c r="V2571" t="s">
        <v>4036</v>
      </c>
      <c r="W2571" t="s">
        <v>5055</v>
      </c>
      <c r="X2571" t="s">
        <v>5080</v>
      </c>
      <c r="Y2571">
        <v>199.44</v>
      </c>
      <c r="Z2571">
        <v>163.53</v>
      </c>
      <c r="AA2571">
        <v>35.909999999999997</v>
      </c>
      <c r="AB2571">
        <v>0.18005415162454871</v>
      </c>
      <c r="AC2571" t="s">
        <v>4632</v>
      </c>
      <c r="AD2571" t="s">
        <v>5078</v>
      </c>
      <c r="AE2571" s="2">
        <v>46111</v>
      </c>
      <c r="AF2571">
        <v>2026</v>
      </c>
      <c r="AG2571" s="2">
        <v>46082</v>
      </c>
    </row>
    <row r="2572" spans="1:33" x14ac:dyDescent="0.25">
      <c r="A2572" t="s">
        <v>1370</v>
      </c>
      <c r="B2572" t="s">
        <v>1371</v>
      </c>
      <c r="C2572" t="s">
        <v>174</v>
      </c>
      <c r="D2572" t="s">
        <v>62</v>
      </c>
      <c r="E2572" t="s">
        <v>14</v>
      </c>
      <c r="F2572">
        <v>2</v>
      </c>
      <c r="G2572">
        <v>78.209999999999994</v>
      </c>
      <c r="H2572">
        <v>0.15</v>
      </c>
      <c r="I2572" t="s">
        <v>30</v>
      </c>
      <c r="J2572" t="s">
        <v>5042</v>
      </c>
      <c r="K2572" t="s">
        <v>4973</v>
      </c>
      <c r="L2572" t="s">
        <v>5033</v>
      </c>
      <c r="M2572">
        <v>54.51</v>
      </c>
      <c r="N2572" s="2">
        <v>45629</v>
      </c>
      <c r="O2572">
        <v>56</v>
      </c>
      <c r="P2572" t="s">
        <v>4025</v>
      </c>
      <c r="Q2572" t="s">
        <v>4029</v>
      </c>
      <c r="R2572" t="s">
        <v>4097</v>
      </c>
      <c r="S2572" t="s">
        <v>4071</v>
      </c>
      <c r="T2572" t="s">
        <v>5104</v>
      </c>
      <c r="U2572" t="s">
        <v>4143</v>
      </c>
      <c r="V2572" t="s">
        <v>4027</v>
      </c>
      <c r="W2572" t="s">
        <v>5055</v>
      </c>
      <c r="X2572" t="s">
        <v>5105</v>
      </c>
      <c r="Y2572">
        <v>132.96</v>
      </c>
      <c r="Z2572">
        <v>109.02</v>
      </c>
      <c r="AA2572">
        <v>23.94</v>
      </c>
      <c r="AB2572">
        <v>0.18005415162454874</v>
      </c>
      <c r="AC2572" t="s">
        <v>4601</v>
      </c>
      <c r="AD2572" t="s">
        <v>5103</v>
      </c>
      <c r="AE2572" s="2">
        <v>46191</v>
      </c>
      <c r="AF2572">
        <v>2026</v>
      </c>
      <c r="AG2572" s="2">
        <v>46174</v>
      </c>
    </row>
    <row r="2573" spans="1:33" x14ac:dyDescent="0.25">
      <c r="A2573" t="s">
        <v>1515</v>
      </c>
      <c r="B2573" t="s">
        <v>206</v>
      </c>
      <c r="C2573" t="s">
        <v>174</v>
      </c>
      <c r="D2573" t="s">
        <v>58</v>
      </c>
      <c r="E2573" t="s">
        <v>14</v>
      </c>
      <c r="F2573">
        <v>8</v>
      </c>
      <c r="G2573">
        <v>78.209999999999994</v>
      </c>
      <c r="H2573">
        <v>0</v>
      </c>
      <c r="I2573" t="s">
        <v>1258</v>
      </c>
      <c r="J2573" t="s">
        <v>5042</v>
      </c>
      <c r="K2573" t="s">
        <v>4973</v>
      </c>
      <c r="L2573" t="s">
        <v>5033</v>
      </c>
      <c r="M2573">
        <v>54.51</v>
      </c>
      <c r="N2573" s="2">
        <v>45073</v>
      </c>
      <c r="O2573">
        <v>67</v>
      </c>
      <c r="P2573" t="s">
        <v>4030</v>
      </c>
      <c r="Q2573" t="s">
        <v>4029</v>
      </c>
      <c r="R2573" t="s">
        <v>4141</v>
      </c>
      <c r="S2573" t="s">
        <v>4068</v>
      </c>
      <c r="T2573" t="s">
        <v>5050</v>
      </c>
      <c r="U2573" t="s">
        <v>4060</v>
      </c>
      <c r="V2573" t="s">
        <v>4032</v>
      </c>
      <c r="W2573" t="s">
        <v>5051</v>
      </c>
      <c r="X2573" t="s">
        <v>5052</v>
      </c>
      <c r="Y2573">
        <v>625.67999999999995</v>
      </c>
      <c r="Z2573">
        <v>436.08</v>
      </c>
      <c r="AA2573">
        <v>189.6</v>
      </c>
      <c r="AB2573">
        <v>0.30303030303030304</v>
      </c>
      <c r="AC2573" t="s">
        <v>4733</v>
      </c>
      <c r="AD2573" t="s">
        <v>5049</v>
      </c>
      <c r="AE2573" s="2">
        <v>45946</v>
      </c>
      <c r="AF2573">
        <v>2025</v>
      </c>
      <c r="AG2573" s="2">
        <v>45931</v>
      </c>
    </row>
    <row r="2574" spans="1:33" x14ac:dyDescent="0.25">
      <c r="A2574" t="s">
        <v>1615</v>
      </c>
      <c r="B2574" t="s">
        <v>1616</v>
      </c>
      <c r="C2574" t="s">
        <v>23</v>
      </c>
      <c r="D2574" t="s">
        <v>112</v>
      </c>
      <c r="E2574" t="s">
        <v>14</v>
      </c>
      <c r="F2574">
        <v>4</v>
      </c>
      <c r="G2574">
        <v>78.209999999999994</v>
      </c>
      <c r="H2574">
        <v>0.15</v>
      </c>
      <c r="I2574" t="s">
        <v>20</v>
      </c>
      <c r="J2574" t="s">
        <v>5029</v>
      </c>
      <c r="K2574" t="s">
        <v>4973</v>
      </c>
      <c r="L2574" t="s">
        <v>5020</v>
      </c>
      <c r="M2574">
        <v>57.67</v>
      </c>
      <c r="N2574" s="2">
        <v>45479</v>
      </c>
      <c r="O2574">
        <v>55</v>
      </c>
      <c r="P2574" t="s">
        <v>4025</v>
      </c>
      <c r="Q2574" t="s">
        <v>4029</v>
      </c>
      <c r="R2574" t="s">
        <v>4041</v>
      </c>
      <c r="S2574" t="s">
        <v>4036</v>
      </c>
      <c r="T2574" t="s">
        <v>5107</v>
      </c>
      <c r="U2574" t="s">
        <v>4057</v>
      </c>
      <c r="V2574" t="s">
        <v>4058</v>
      </c>
      <c r="W2574" t="s">
        <v>5051</v>
      </c>
      <c r="X2574" t="s">
        <v>5108</v>
      </c>
      <c r="Y2574">
        <v>265.91000000000003</v>
      </c>
      <c r="Z2574">
        <v>230.68</v>
      </c>
      <c r="AA2574">
        <v>35.229999999999997</v>
      </c>
      <c r="AB2574">
        <v>0.13248843593697113</v>
      </c>
      <c r="AC2574" t="s">
        <v>4948</v>
      </c>
      <c r="AD2574" t="s">
        <v>5106</v>
      </c>
      <c r="AE2574" s="2">
        <v>46012</v>
      </c>
      <c r="AF2574">
        <v>2025</v>
      </c>
      <c r="AG2574" s="2">
        <v>45992</v>
      </c>
    </row>
    <row r="2575" spans="1:33" x14ac:dyDescent="0.25">
      <c r="A2575" t="s">
        <v>1395</v>
      </c>
      <c r="B2575" t="s">
        <v>956</v>
      </c>
      <c r="C2575" t="s">
        <v>174</v>
      </c>
      <c r="D2575" t="s">
        <v>52</v>
      </c>
      <c r="E2575" t="s">
        <v>25</v>
      </c>
      <c r="F2575">
        <v>2</v>
      </c>
      <c r="G2575">
        <v>78.209999999999994</v>
      </c>
      <c r="H2575">
        <v>0</v>
      </c>
      <c r="I2575" t="s">
        <v>1258</v>
      </c>
      <c r="J2575" t="s">
        <v>5042</v>
      </c>
      <c r="K2575" t="s">
        <v>4973</v>
      </c>
      <c r="L2575" t="s">
        <v>5033</v>
      </c>
      <c r="M2575">
        <v>54.51</v>
      </c>
      <c r="N2575" s="2">
        <v>45884</v>
      </c>
      <c r="O2575">
        <v>67</v>
      </c>
      <c r="P2575" t="s">
        <v>4025</v>
      </c>
      <c r="Q2575" t="s">
        <v>4029</v>
      </c>
      <c r="R2575" t="s">
        <v>4165</v>
      </c>
      <c r="S2575" t="s">
        <v>4071</v>
      </c>
      <c r="T2575" t="s">
        <v>5054</v>
      </c>
      <c r="U2575" t="s">
        <v>4060</v>
      </c>
      <c r="V2575" t="s">
        <v>4032</v>
      </c>
      <c r="W2575" t="s">
        <v>5055</v>
      </c>
      <c r="X2575" t="s">
        <v>5056</v>
      </c>
      <c r="Y2575">
        <v>156.41999999999999</v>
      </c>
      <c r="Z2575">
        <v>109.02</v>
      </c>
      <c r="AA2575">
        <v>47.4</v>
      </c>
      <c r="AB2575">
        <v>0.30303030303030304</v>
      </c>
      <c r="AC2575" t="s">
        <v>4613</v>
      </c>
      <c r="AD2575" t="s">
        <v>5053</v>
      </c>
      <c r="AE2575" s="2">
        <v>45884</v>
      </c>
      <c r="AF2575">
        <v>2025</v>
      </c>
      <c r="AG2575" s="2">
        <v>45870</v>
      </c>
    </row>
    <row r="2576" spans="1:33" x14ac:dyDescent="0.25">
      <c r="A2576" t="s">
        <v>2312</v>
      </c>
      <c r="B2576" t="s">
        <v>1777</v>
      </c>
      <c r="C2576" t="s">
        <v>174</v>
      </c>
      <c r="D2576" t="s">
        <v>34</v>
      </c>
      <c r="E2576" t="s">
        <v>14</v>
      </c>
      <c r="F2576">
        <v>3</v>
      </c>
      <c r="G2576">
        <v>78.209999999999994</v>
      </c>
      <c r="H2576">
        <v>0</v>
      </c>
      <c r="I2576" t="s">
        <v>15</v>
      </c>
      <c r="J2576" t="s">
        <v>5042</v>
      </c>
      <c r="K2576" t="s">
        <v>4973</v>
      </c>
      <c r="L2576" t="s">
        <v>5033</v>
      </c>
      <c r="M2576">
        <v>54.51</v>
      </c>
      <c r="N2576" s="2">
        <v>45224</v>
      </c>
      <c r="O2576">
        <v>44</v>
      </c>
      <c r="P2576" t="s">
        <v>4048</v>
      </c>
      <c r="Q2576" t="s">
        <v>4024</v>
      </c>
      <c r="R2576" t="s">
        <v>4053</v>
      </c>
      <c r="S2576" t="s">
        <v>4027</v>
      </c>
      <c r="T2576" t="s">
        <v>5079</v>
      </c>
      <c r="U2576" t="s">
        <v>4041</v>
      </c>
      <c r="V2576" t="s">
        <v>4036</v>
      </c>
      <c r="W2576" t="s">
        <v>5055</v>
      </c>
      <c r="X2576" t="s">
        <v>5080</v>
      </c>
      <c r="Y2576">
        <v>234.63</v>
      </c>
      <c r="Z2576">
        <v>163.53</v>
      </c>
      <c r="AA2576">
        <v>71.099999999999994</v>
      </c>
      <c r="AB2576">
        <v>0.30303030303030304</v>
      </c>
      <c r="AC2576" t="s">
        <v>5149</v>
      </c>
      <c r="AD2576" t="s">
        <v>5078</v>
      </c>
      <c r="AE2576" s="2">
        <v>46074</v>
      </c>
      <c r="AF2576">
        <v>2026</v>
      </c>
      <c r="AG2576" s="2">
        <v>46054</v>
      </c>
    </row>
    <row r="2577" spans="1:33" x14ac:dyDescent="0.25">
      <c r="A2577" t="s">
        <v>3680</v>
      </c>
      <c r="B2577" t="s">
        <v>32</v>
      </c>
      <c r="C2577" t="s">
        <v>23</v>
      </c>
      <c r="D2577" t="s">
        <v>52</v>
      </c>
      <c r="E2577" t="s">
        <v>14</v>
      </c>
      <c r="F2577">
        <v>3</v>
      </c>
      <c r="G2577">
        <v>78.209999999999994</v>
      </c>
      <c r="H2577">
        <v>0.02</v>
      </c>
      <c r="I2577" t="s">
        <v>1258</v>
      </c>
      <c r="J2577" t="s">
        <v>5029</v>
      </c>
      <c r="K2577" t="s">
        <v>4973</v>
      </c>
      <c r="L2577" t="s">
        <v>5020</v>
      </c>
      <c r="M2577">
        <v>57.67</v>
      </c>
      <c r="N2577" s="2">
        <v>45000</v>
      </c>
      <c r="O2577">
        <v>69</v>
      </c>
      <c r="P2577" t="s">
        <v>4025</v>
      </c>
      <c r="Q2577" t="s">
        <v>4029</v>
      </c>
      <c r="R2577" t="s">
        <v>4100</v>
      </c>
      <c r="S2577" t="s">
        <v>4027</v>
      </c>
      <c r="T2577" t="s">
        <v>5054</v>
      </c>
      <c r="U2577" t="s">
        <v>4060</v>
      </c>
      <c r="V2577" t="s">
        <v>4032</v>
      </c>
      <c r="W2577" t="s">
        <v>5055</v>
      </c>
      <c r="X2577" t="s">
        <v>5056</v>
      </c>
      <c r="Y2577">
        <v>229.94</v>
      </c>
      <c r="Z2577">
        <v>173.01</v>
      </c>
      <c r="AA2577">
        <v>56.93</v>
      </c>
      <c r="AB2577">
        <v>0.24758632686787857</v>
      </c>
      <c r="AC2577" t="s">
        <v>4318</v>
      </c>
      <c r="AD2577" t="s">
        <v>5053</v>
      </c>
      <c r="AE2577" s="2">
        <v>46028</v>
      </c>
      <c r="AF2577">
        <v>2026</v>
      </c>
      <c r="AG2577" s="2">
        <v>46023</v>
      </c>
    </row>
    <row r="2578" spans="1:33" x14ac:dyDescent="0.25">
      <c r="A2578" t="s">
        <v>3101</v>
      </c>
      <c r="B2578" t="s">
        <v>462</v>
      </c>
      <c r="C2578" t="s">
        <v>174</v>
      </c>
      <c r="D2578" t="s">
        <v>112</v>
      </c>
      <c r="E2578" t="s">
        <v>14</v>
      </c>
      <c r="F2578">
        <v>2</v>
      </c>
      <c r="G2578">
        <v>77.42</v>
      </c>
      <c r="H2578">
        <v>0</v>
      </c>
      <c r="I2578" t="s">
        <v>15</v>
      </c>
      <c r="J2578" t="s">
        <v>5042</v>
      </c>
      <c r="K2578" t="s">
        <v>4973</v>
      </c>
      <c r="L2578" t="s">
        <v>5033</v>
      </c>
      <c r="M2578">
        <v>54.51</v>
      </c>
      <c r="N2578" s="2">
        <v>45762</v>
      </c>
      <c r="O2578">
        <v>26</v>
      </c>
      <c r="P2578" t="s">
        <v>4025</v>
      </c>
      <c r="Q2578" t="s">
        <v>4024</v>
      </c>
      <c r="R2578" t="s">
        <v>4085</v>
      </c>
      <c r="S2578" t="s">
        <v>4036</v>
      </c>
      <c r="T2578" t="s">
        <v>5107</v>
      </c>
      <c r="U2578" t="s">
        <v>4057</v>
      </c>
      <c r="V2578" t="s">
        <v>4058</v>
      </c>
      <c r="W2578" t="s">
        <v>5051</v>
      </c>
      <c r="X2578" t="s">
        <v>5108</v>
      </c>
      <c r="Y2578">
        <v>154.84</v>
      </c>
      <c r="Z2578">
        <v>109.02</v>
      </c>
      <c r="AA2578">
        <v>45.82</v>
      </c>
      <c r="AB2578">
        <v>0.29591836734693877</v>
      </c>
      <c r="AC2578" t="s">
        <v>4835</v>
      </c>
      <c r="AD2578" t="s">
        <v>5106</v>
      </c>
      <c r="AE2578" s="2">
        <v>45987</v>
      </c>
      <c r="AF2578">
        <v>2025</v>
      </c>
      <c r="AG2578" s="2">
        <v>45962</v>
      </c>
    </row>
    <row r="2579" spans="1:33" x14ac:dyDescent="0.25">
      <c r="A2579" t="s">
        <v>676</v>
      </c>
      <c r="B2579" t="s">
        <v>596</v>
      </c>
      <c r="C2579" t="s">
        <v>174</v>
      </c>
      <c r="D2579" t="s">
        <v>120</v>
      </c>
      <c r="E2579" t="s">
        <v>25</v>
      </c>
      <c r="F2579">
        <v>1</v>
      </c>
      <c r="G2579">
        <v>77.42</v>
      </c>
      <c r="H2579">
        <v>0.2</v>
      </c>
      <c r="I2579" t="s">
        <v>20</v>
      </c>
      <c r="J2579" t="s">
        <v>5042</v>
      </c>
      <c r="K2579" t="s">
        <v>4973</v>
      </c>
      <c r="L2579" t="s">
        <v>5033</v>
      </c>
      <c r="M2579">
        <v>54.51</v>
      </c>
      <c r="N2579" s="2">
        <v>45627</v>
      </c>
      <c r="O2579">
        <v>26</v>
      </c>
      <c r="P2579" t="s">
        <v>4025</v>
      </c>
      <c r="Q2579" t="s">
        <v>4029</v>
      </c>
      <c r="R2579" t="s">
        <v>4087</v>
      </c>
      <c r="S2579" t="s">
        <v>4036</v>
      </c>
      <c r="T2579" t="s">
        <v>5101</v>
      </c>
      <c r="U2579" t="s">
        <v>4026</v>
      </c>
      <c r="V2579" t="s">
        <v>4027</v>
      </c>
      <c r="W2579" t="s">
        <v>5051</v>
      </c>
      <c r="X2579" t="s">
        <v>5102</v>
      </c>
      <c r="Y2579">
        <v>61.94</v>
      </c>
      <c r="Z2579">
        <v>54.51</v>
      </c>
      <c r="AA2579">
        <v>7.43</v>
      </c>
      <c r="AB2579">
        <v>0.11995479496286729</v>
      </c>
      <c r="AC2579" t="s">
        <v>4180</v>
      </c>
      <c r="AD2579" t="s">
        <v>5127</v>
      </c>
      <c r="AE2579" s="2">
        <v>46159</v>
      </c>
      <c r="AF2579">
        <v>2026</v>
      </c>
      <c r="AG2579" s="2">
        <v>46143</v>
      </c>
    </row>
    <row r="2580" spans="1:33" x14ac:dyDescent="0.25">
      <c r="A2580" t="s">
        <v>682</v>
      </c>
      <c r="B2580" t="s">
        <v>683</v>
      </c>
      <c r="C2580" t="s">
        <v>174</v>
      </c>
      <c r="D2580" t="s">
        <v>62</v>
      </c>
      <c r="E2580" t="s">
        <v>14</v>
      </c>
      <c r="F2580">
        <v>2</v>
      </c>
      <c r="G2580">
        <v>77.42</v>
      </c>
      <c r="H2580">
        <v>0</v>
      </c>
      <c r="I2580" t="s">
        <v>30</v>
      </c>
      <c r="J2580" t="s">
        <v>5042</v>
      </c>
      <c r="K2580" t="s">
        <v>4973</v>
      </c>
      <c r="L2580" t="s">
        <v>5033</v>
      </c>
      <c r="M2580">
        <v>54.51</v>
      </c>
      <c r="N2580" s="2">
        <v>45597</v>
      </c>
      <c r="O2580">
        <v>72</v>
      </c>
      <c r="P2580" t="s">
        <v>4052</v>
      </c>
      <c r="Q2580" t="s">
        <v>4024</v>
      </c>
      <c r="R2580" t="s">
        <v>4053</v>
      </c>
      <c r="S2580" t="s">
        <v>4027</v>
      </c>
      <c r="T2580" t="s">
        <v>5104</v>
      </c>
      <c r="U2580" t="s">
        <v>4143</v>
      </c>
      <c r="V2580" t="s">
        <v>4027</v>
      </c>
      <c r="W2580" t="s">
        <v>5055</v>
      </c>
      <c r="X2580" t="s">
        <v>5105</v>
      </c>
      <c r="Y2580">
        <v>154.84</v>
      </c>
      <c r="Z2580">
        <v>109.02</v>
      </c>
      <c r="AA2580">
        <v>45.82</v>
      </c>
      <c r="AB2580">
        <v>0.29591836734693877</v>
      </c>
      <c r="AC2580" t="s">
        <v>4845</v>
      </c>
      <c r="AD2580" t="s">
        <v>5103</v>
      </c>
      <c r="AE2580" s="2">
        <v>46069</v>
      </c>
      <c r="AF2580">
        <v>2026</v>
      </c>
      <c r="AG2580" s="2">
        <v>46054</v>
      </c>
    </row>
    <row r="2581" spans="1:33" x14ac:dyDescent="0.25">
      <c r="A2581" t="s">
        <v>1935</v>
      </c>
      <c r="B2581" t="s">
        <v>1820</v>
      </c>
      <c r="C2581" t="s">
        <v>23</v>
      </c>
      <c r="D2581" t="s">
        <v>226</v>
      </c>
      <c r="E2581" t="s">
        <v>14</v>
      </c>
      <c r="F2581">
        <v>3</v>
      </c>
      <c r="G2581">
        <v>77.42</v>
      </c>
      <c r="H2581">
        <v>0.2</v>
      </c>
      <c r="I2581" t="s">
        <v>30</v>
      </c>
      <c r="J2581" t="s">
        <v>5029</v>
      </c>
      <c r="K2581" t="s">
        <v>4973</v>
      </c>
      <c r="L2581" t="s">
        <v>5020</v>
      </c>
      <c r="M2581">
        <v>57.67</v>
      </c>
      <c r="N2581" s="2">
        <v>46188</v>
      </c>
      <c r="O2581">
        <v>52</v>
      </c>
      <c r="P2581" t="s">
        <v>4025</v>
      </c>
      <c r="Q2581" t="s">
        <v>4024</v>
      </c>
      <c r="R2581" t="s">
        <v>4074</v>
      </c>
      <c r="S2581" t="s">
        <v>4071</v>
      </c>
      <c r="T2581" t="s">
        <v>5062</v>
      </c>
      <c r="U2581" t="s">
        <v>4055</v>
      </c>
      <c r="V2581" t="s">
        <v>4032</v>
      </c>
      <c r="W2581" t="s">
        <v>5055</v>
      </c>
      <c r="X2581" t="s">
        <v>5063</v>
      </c>
      <c r="Y2581">
        <v>185.81</v>
      </c>
      <c r="Z2581">
        <v>173.01</v>
      </c>
      <c r="AA2581">
        <v>12.8</v>
      </c>
      <c r="AB2581">
        <v>6.888757332759271E-2</v>
      </c>
      <c r="AC2581" t="s">
        <v>4828</v>
      </c>
      <c r="AD2581" t="s">
        <v>5123</v>
      </c>
      <c r="AE2581" s="2">
        <v>46198</v>
      </c>
      <c r="AF2581">
        <v>2026</v>
      </c>
      <c r="AG2581" s="2">
        <v>46174</v>
      </c>
    </row>
    <row r="2582" spans="1:33" x14ac:dyDescent="0.25">
      <c r="A2582" t="s">
        <v>1302</v>
      </c>
      <c r="B2582" t="s">
        <v>1303</v>
      </c>
      <c r="C2582" t="s">
        <v>23</v>
      </c>
      <c r="D2582" t="s">
        <v>226</v>
      </c>
      <c r="E2582" t="s">
        <v>14</v>
      </c>
      <c r="F2582">
        <v>2</v>
      </c>
      <c r="G2582">
        <v>77.42</v>
      </c>
      <c r="H2582">
        <v>0</v>
      </c>
      <c r="I2582" t="s">
        <v>35</v>
      </c>
      <c r="J2582" t="s">
        <v>5029</v>
      </c>
      <c r="K2582" t="s">
        <v>4973</v>
      </c>
      <c r="L2582" t="s">
        <v>5020</v>
      </c>
      <c r="M2582">
        <v>57.67</v>
      </c>
      <c r="N2582" s="2">
        <v>46182</v>
      </c>
      <c r="O2582">
        <v>21</v>
      </c>
      <c r="P2582" t="s">
        <v>4025</v>
      </c>
      <c r="Q2582" t="s">
        <v>4029</v>
      </c>
      <c r="R2582" t="s">
        <v>4074</v>
      </c>
      <c r="S2582" t="s">
        <v>4071</v>
      </c>
      <c r="T2582" t="s">
        <v>5062</v>
      </c>
      <c r="U2582" t="s">
        <v>4055</v>
      </c>
      <c r="V2582" t="s">
        <v>4032</v>
      </c>
      <c r="W2582" t="s">
        <v>5055</v>
      </c>
      <c r="X2582" t="s">
        <v>5063</v>
      </c>
      <c r="Y2582">
        <v>154.84</v>
      </c>
      <c r="Z2582">
        <v>115.34</v>
      </c>
      <c r="AA2582">
        <v>39.5</v>
      </c>
      <c r="AB2582">
        <v>0.25510204081632654</v>
      </c>
      <c r="AC2582" t="s">
        <v>4655</v>
      </c>
      <c r="AD2582" t="s">
        <v>5123</v>
      </c>
      <c r="AE2582" s="2">
        <v>46064</v>
      </c>
      <c r="AF2582">
        <v>2026</v>
      </c>
      <c r="AG2582" s="2">
        <v>46054</v>
      </c>
    </row>
    <row r="2583" spans="1:33" x14ac:dyDescent="0.25">
      <c r="A2583" t="s">
        <v>2923</v>
      </c>
      <c r="B2583" t="s">
        <v>2888</v>
      </c>
      <c r="C2583" t="s">
        <v>174</v>
      </c>
      <c r="D2583" t="s">
        <v>34</v>
      </c>
      <c r="E2583" t="s">
        <v>14</v>
      </c>
      <c r="F2583">
        <v>1</v>
      </c>
      <c r="G2583">
        <v>77.42</v>
      </c>
      <c r="H2583">
        <v>0.05</v>
      </c>
      <c r="I2583" t="s">
        <v>1258</v>
      </c>
      <c r="J2583" t="s">
        <v>5042</v>
      </c>
      <c r="K2583" t="s">
        <v>4973</v>
      </c>
      <c r="L2583" t="s">
        <v>5033</v>
      </c>
      <c r="M2583">
        <v>54.51</v>
      </c>
      <c r="N2583" s="2">
        <v>45307</v>
      </c>
      <c r="O2583">
        <v>64</v>
      </c>
      <c r="P2583" t="s">
        <v>4025</v>
      </c>
      <c r="Q2583" t="s">
        <v>4024</v>
      </c>
      <c r="R2583" t="s">
        <v>4031</v>
      </c>
      <c r="S2583" t="s">
        <v>4032</v>
      </c>
      <c r="T2583" t="s">
        <v>5079</v>
      </c>
      <c r="U2583" t="s">
        <v>4041</v>
      </c>
      <c r="V2583" t="s">
        <v>4036</v>
      </c>
      <c r="W2583" t="s">
        <v>5055</v>
      </c>
      <c r="X2583" t="s">
        <v>5080</v>
      </c>
      <c r="Y2583">
        <v>73.55</v>
      </c>
      <c r="Z2583">
        <v>54.51</v>
      </c>
      <c r="AA2583">
        <v>19.04</v>
      </c>
      <c r="AB2583">
        <v>0.25887151597552688</v>
      </c>
      <c r="AC2583" t="s">
        <v>5135</v>
      </c>
      <c r="AD2583" t="s">
        <v>5078</v>
      </c>
      <c r="AE2583" s="2">
        <v>45970</v>
      </c>
      <c r="AF2583">
        <v>2025</v>
      </c>
      <c r="AG2583" s="2">
        <v>45962</v>
      </c>
    </row>
    <row r="2584" spans="1:33" x14ac:dyDescent="0.25">
      <c r="A2584" t="s">
        <v>306</v>
      </c>
      <c r="B2584" t="s">
        <v>307</v>
      </c>
      <c r="C2584" t="s">
        <v>174</v>
      </c>
      <c r="D2584" t="s">
        <v>52</v>
      </c>
      <c r="E2584" t="s">
        <v>14</v>
      </c>
      <c r="F2584">
        <v>4</v>
      </c>
      <c r="G2584">
        <v>77.42</v>
      </c>
      <c r="H2584">
        <v>0</v>
      </c>
      <c r="I2584" t="s">
        <v>15</v>
      </c>
      <c r="J2584" t="s">
        <v>5042</v>
      </c>
      <c r="K2584" t="s">
        <v>4973</v>
      </c>
      <c r="L2584" t="s">
        <v>5033</v>
      </c>
      <c r="M2584">
        <v>54.51</v>
      </c>
      <c r="N2584" s="2">
        <v>46108</v>
      </c>
      <c r="O2584">
        <v>61</v>
      </c>
      <c r="P2584" t="s">
        <v>4025</v>
      </c>
      <c r="Q2584" t="s">
        <v>4029</v>
      </c>
      <c r="R2584" t="s">
        <v>4077</v>
      </c>
      <c r="S2584" t="s">
        <v>4071</v>
      </c>
      <c r="T2584" t="s">
        <v>5054</v>
      </c>
      <c r="U2584" t="s">
        <v>4060</v>
      </c>
      <c r="V2584" t="s">
        <v>4032</v>
      </c>
      <c r="W2584" t="s">
        <v>5055</v>
      </c>
      <c r="X2584" t="s">
        <v>5056</v>
      </c>
      <c r="Y2584">
        <v>309.68</v>
      </c>
      <c r="Z2584">
        <v>218.04</v>
      </c>
      <c r="AA2584">
        <v>91.64</v>
      </c>
      <c r="AB2584">
        <v>0.29591836734693877</v>
      </c>
      <c r="AC2584" t="s">
        <v>4182</v>
      </c>
      <c r="AD2584" t="s">
        <v>5053</v>
      </c>
      <c r="AE2584" s="2">
        <v>46191</v>
      </c>
      <c r="AF2584">
        <v>2026</v>
      </c>
      <c r="AG2584" s="2">
        <v>46174</v>
      </c>
    </row>
    <row r="2585" spans="1:33" x14ac:dyDescent="0.25">
      <c r="A2585" t="s">
        <v>1175</v>
      </c>
      <c r="B2585" t="s">
        <v>1176</v>
      </c>
      <c r="C2585" t="s">
        <v>174</v>
      </c>
      <c r="D2585" t="s">
        <v>112</v>
      </c>
      <c r="E2585" t="s">
        <v>14</v>
      </c>
      <c r="F2585">
        <v>2</v>
      </c>
      <c r="G2585">
        <v>77.42</v>
      </c>
      <c r="H2585">
        <v>0.05</v>
      </c>
      <c r="I2585" t="s">
        <v>1258</v>
      </c>
      <c r="J2585" t="s">
        <v>5042</v>
      </c>
      <c r="K2585" t="s">
        <v>4973</v>
      </c>
      <c r="L2585" t="s">
        <v>5033</v>
      </c>
      <c r="M2585">
        <v>54.51</v>
      </c>
      <c r="N2585" s="2">
        <v>45908</v>
      </c>
      <c r="O2585">
        <v>34</v>
      </c>
      <c r="P2585" t="s">
        <v>4025</v>
      </c>
      <c r="Q2585" t="s">
        <v>4024</v>
      </c>
      <c r="R2585" t="s">
        <v>4041</v>
      </c>
      <c r="S2585" t="s">
        <v>4036</v>
      </c>
      <c r="T2585" t="s">
        <v>5107</v>
      </c>
      <c r="U2585" t="s">
        <v>4057</v>
      </c>
      <c r="V2585" t="s">
        <v>4058</v>
      </c>
      <c r="W2585" t="s">
        <v>5051</v>
      </c>
      <c r="X2585" t="s">
        <v>5108</v>
      </c>
      <c r="Y2585">
        <v>147.1</v>
      </c>
      <c r="Z2585">
        <v>109.02</v>
      </c>
      <c r="AA2585">
        <v>38.08</v>
      </c>
      <c r="AB2585">
        <v>0.25887151597552688</v>
      </c>
      <c r="AC2585" t="s">
        <v>4636</v>
      </c>
      <c r="AD2585" t="s">
        <v>5106</v>
      </c>
      <c r="AE2585" s="2">
        <v>46031</v>
      </c>
      <c r="AF2585">
        <v>2026</v>
      </c>
      <c r="AG2585" s="2">
        <v>46023</v>
      </c>
    </row>
    <row r="2586" spans="1:33" x14ac:dyDescent="0.25">
      <c r="A2586" t="s">
        <v>1050</v>
      </c>
      <c r="B2586" t="s">
        <v>735</v>
      </c>
      <c r="C2586" t="s">
        <v>23</v>
      </c>
      <c r="D2586" t="s">
        <v>64</v>
      </c>
      <c r="E2586" t="s">
        <v>25</v>
      </c>
      <c r="F2586">
        <v>4</v>
      </c>
      <c r="G2586">
        <v>77.42</v>
      </c>
      <c r="H2586">
        <v>0.02</v>
      </c>
      <c r="I2586" t="s">
        <v>20</v>
      </c>
      <c r="J2586" t="s">
        <v>5029</v>
      </c>
      <c r="K2586" t="s">
        <v>4973</v>
      </c>
      <c r="L2586" t="s">
        <v>5020</v>
      </c>
      <c r="M2586">
        <v>57.67</v>
      </c>
      <c r="N2586" s="2">
        <v>44927</v>
      </c>
      <c r="O2586">
        <v>56</v>
      </c>
      <c r="P2586" t="s">
        <v>4025</v>
      </c>
      <c r="Q2586" t="s">
        <v>4029</v>
      </c>
      <c r="R2586" t="s">
        <v>4060</v>
      </c>
      <c r="S2586" t="s">
        <v>4032</v>
      </c>
      <c r="T2586" t="s">
        <v>5089</v>
      </c>
      <c r="U2586" t="s">
        <v>4077</v>
      </c>
      <c r="V2586" t="s">
        <v>4071</v>
      </c>
      <c r="W2586" t="s">
        <v>5055</v>
      </c>
      <c r="X2586" t="s">
        <v>5090</v>
      </c>
      <c r="Y2586">
        <v>303.49</v>
      </c>
      <c r="Z2586">
        <v>230.68</v>
      </c>
      <c r="AA2586">
        <v>72.81</v>
      </c>
      <c r="AB2586">
        <v>0.23990905795907608</v>
      </c>
      <c r="AC2586" t="s">
        <v>4877</v>
      </c>
      <c r="AD2586" t="s">
        <v>5088</v>
      </c>
      <c r="AE2586" s="2">
        <v>46194</v>
      </c>
      <c r="AF2586">
        <v>2026</v>
      </c>
      <c r="AG2586" s="2">
        <v>46174</v>
      </c>
    </row>
    <row r="2587" spans="1:33" x14ac:dyDescent="0.25">
      <c r="A2587" t="s">
        <v>2918</v>
      </c>
      <c r="B2587" t="s">
        <v>22</v>
      </c>
      <c r="C2587" t="s">
        <v>23</v>
      </c>
      <c r="D2587" t="s">
        <v>95</v>
      </c>
      <c r="E2587" t="s">
        <v>25</v>
      </c>
      <c r="F2587">
        <v>1</v>
      </c>
      <c r="G2587">
        <v>77.42</v>
      </c>
      <c r="H2587">
        <v>0</v>
      </c>
      <c r="I2587" t="s">
        <v>35</v>
      </c>
      <c r="J2587" t="s">
        <v>5029</v>
      </c>
      <c r="K2587" t="s">
        <v>4973</v>
      </c>
      <c r="L2587" t="s">
        <v>5020</v>
      </c>
      <c r="M2587">
        <v>57.67</v>
      </c>
      <c r="N2587" s="2">
        <v>44977</v>
      </c>
      <c r="O2587">
        <v>30</v>
      </c>
      <c r="P2587" t="s">
        <v>4030</v>
      </c>
      <c r="Q2587" t="s">
        <v>4029</v>
      </c>
      <c r="R2587" t="s">
        <v>4077</v>
      </c>
      <c r="S2587" t="s">
        <v>4071</v>
      </c>
      <c r="T2587" t="s">
        <v>5095</v>
      </c>
      <c r="U2587" t="s">
        <v>4089</v>
      </c>
      <c r="V2587" t="s">
        <v>4068</v>
      </c>
      <c r="W2587" t="s">
        <v>5051</v>
      </c>
      <c r="X2587" t="s">
        <v>5113</v>
      </c>
      <c r="Y2587">
        <v>77.42</v>
      </c>
      <c r="Z2587">
        <v>57.67</v>
      </c>
      <c r="AA2587">
        <v>19.75</v>
      </c>
      <c r="AB2587">
        <v>0.25510204081632654</v>
      </c>
      <c r="AC2587" t="s">
        <v>4836</v>
      </c>
      <c r="AD2587" t="s">
        <v>5094</v>
      </c>
      <c r="AE2587" s="2">
        <v>45882</v>
      </c>
      <c r="AF2587">
        <v>2025</v>
      </c>
      <c r="AG2587" s="2">
        <v>45870</v>
      </c>
    </row>
    <row r="2588" spans="1:33" x14ac:dyDescent="0.25">
      <c r="A2588" t="s">
        <v>2183</v>
      </c>
      <c r="B2588" t="s">
        <v>70</v>
      </c>
      <c r="C2588" t="s">
        <v>23</v>
      </c>
      <c r="D2588" t="s">
        <v>39</v>
      </c>
      <c r="E2588" t="s">
        <v>14</v>
      </c>
      <c r="F2588">
        <v>8</v>
      </c>
      <c r="G2588">
        <v>77.42</v>
      </c>
      <c r="H2588">
        <v>0.05</v>
      </c>
      <c r="I2588" t="s">
        <v>1258</v>
      </c>
      <c r="J2588" t="s">
        <v>5029</v>
      </c>
      <c r="K2588" t="s">
        <v>4973</v>
      </c>
      <c r="L2588" t="s">
        <v>5020</v>
      </c>
      <c r="M2588">
        <v>57.67</v>
      </c>
      <c r="N2588" s="2">
        <v>46216</v>
      </c>
      <c r="O2588">
        <v>34</v>
      </c>
      <c r="P2588" t="s">
        <v>4025</v>
      </c>
      <c r="Q2588" t="s">
        <v>4024</v>
      </c>
      <c r="R2588" t="s">
        <v>4039</v>
      </c>
      <c r="S2588" t="s">
        <v>4032</v>
      </c>
      <c r="T2588" t="s">
        <v>5097</v>
      </c>
      <c r="U2588" t="s">
        <v>4141</v>
      </c>
      <c r="V2588" t="s">
        <v>4068</v>
      </c>
      <c r="W2588" t="s">
        <v>5055</v>
      </c>
      <c r="X2588" t="s">
        <v>4948</v>
      </c>
      <c r="Y2588">
        <v>588.39</v>
      </c>
      <c r="Z2588">
        <v>461.36</v>
      </c>
      <c r="AA2588">
        <v>127.03</v>
      </c>
      <c r="AB2588">
        <v>0.21589421982018731</v>
      </c>
      <c r="AC2588" t="s">
        <v>5144</v>
      </c>
      <c r="AD2588" t="s">
        <v>5128</v>
      </c>
      <c r="AE2588" s="2">
        <v>45906</v>
      </c>
      <c r="AF2588">
        <v>2025</v>
      </c>
      <c r="AG2588" s="2">
        <v>45901</v>
      </c>
    </row>
    <row r="2589" spans="1:33" x14ac:dyDescent="0.25">
      <c r="A2589" t="s">
        <v>1974</v>
      </c>
      <c r="B2589" t="s">
        <v>257</v>
      </c>
      <c r="C2589" t="s">
        <v>23</v>
      </c>
      <c r="D2589" t="s">
        <v>187</v>
      </c>
      <c r="E2589" t="s">
        <v>14</v>
      </c>
      <c r="F2589">
        <v>3</v>
      </c>
      <c r="G2589">
        <v>77.42</v>
      </c>
      <c r="H2589">
        <v>0.15</v>
      </c>
      <c r="I2589" t="s">
        <v>1258</v>
      </c>
      <c r="J2589" t="s">
        <v>5029</v>
      </c>
      <c r="K2589" t="s">
        <v>4973</v>
      </c>
      <c r="L2589" t="s">
        <v>5020</v>
      </c>
      <c r="M2589">
        <v>57.67</v>
      </c>
      <c r="N2589" s="2">
        <v>45967</v>
      </c>
      <c r="O2589">
        <v>66</v>
      </c>
      <c r="P2589" t="s">
        <v>4052</v>
      </c>
      <c r="Q2589" t="s">
        <v>4024</v>
      </c>
      <c r="R2589" t="s">
        <v>4143</v>
      </c>
      <c r="S2589" t="s">
        <v>4027</v>
      </c>
      <c r="T2589" t="s">
        <v>5099</v>
      </c>
      <c r="U2589" t="s">
        <v>4067</v>
      </c>
      <c r="V2589" t="s">
        <v>4068</v>
      </c>
      <c r="W2589" t="s">
        <v>5070</v>
      </c>
      <c r="X2589" t="s">
        <v>5113</v>
      </c>
      <c r="Y2589">
        <v>197.42</v>
      </c>
      <c r="Z2589">
        <v>173.01</v>
      </c>
      <c r="AA2589">
        <v>24.41</v>
      </c>
      <c r="AB2589">
        <v>0.123645020767906</v>
      </c>
      <c r="AC2589" t="s">
        <v>4656</v>
      </c>
      <c r="AD2589" t="s">
        <v>5098</v>
      </c>
      <c r="AE2589" s="2">
        <v>46048</v>
      </c>
      <c r="AF2589">
        <v>2026</v>
      </c>
      <c r="AG2589" s="2">
        <v>46023</v>
      </c>
    </row>
    <row r="2590" spans="1:33" x14ac:dyDescent="0.25">
      <c r="A2590" t="s">
        <v>1053</v>
      </c>
      <c r="B2590" t="s">
        <v>134</v>
      </c>
      <c r="C2590" t="s">
        <v>23</v>
      </c>
      <c r="D2590" t="s">
        <v>44</v>
      </c>
      <c r="E2590" t="s">
        <v>25</v>
      </c>
      <c r="F2590">
        <v>1</v>
      </c>
      <c r="G2590">
        <v>77.42</v>
      </c>
      <c r="H2590">
        <v>0.1</v>
      </c>
      <c r="I2590" t="s">
        <v>15</v>
      </c>
      <c r="J2590" t="s">
        <v>5029</v>
      </c>
      <c r="K2590" t="s">
        <v>4973</v>
      </c>
      <c r="L2590" t="s">
        <v>5020</v>
      </c>
      <c r="M2590">
        <v>57.67</v>
      </c>
      <c r="N2590" s="2">
        <v>44986</v>
      </c>
      <c r="O2590">
        <v>67</v>
      </c>
      <c r="P2590" t="s">
        <v>4048</v>
      </c>
      <c r="Q2590" t="s">
        <v>4029</v>
      </c>
      <c r="R2590" t="s">
        <v>4067</v>
      </c>
      <c r="S2590" t="s">
        <v>4068</v>
      </c>
      <c r="T2590" t="s">
        <v>5065</v>
      </c>
      <c r="U2590" t="s">
        <v>4046</v>
      </c>
      <c r="V2590" t="s">
        <v>4032</v>
      </c>
      <c r="W2590" t="s">
        <v>5055</v>
      </c>
      <c r="X2590" t="s">
        <v>5067</v>
      </c>
      <c r="Y2590">
        <v>69.680000000000007</v>
      </c>
      <c r="Z2590">
        <v>57.67</v>
      </c>
      <c r="AA2590">
        <v>12.01</v>
      </c>
      <c r="AB2590">
        <v>0.17235935706084957</v>
      </c>
      <c r="AC2590" t="s">
        <v>4607</v>
      </c>
      <c r="AD2590" t="s">
        <v>5064</v>
      </c>
      <c r="AE2590" s="2">
        <v>46039</v>
      </c>
      <c r="AF2590">
        <v>2026</v>
      </c>
      <c r="AG2590" s="2">
        <v>46023</v>
      </c>
    </row>
    <row r="2591" spans="1:33" x14ac:dyDescent="0.25">
      <c r="A2591" t="s">
        <v>857</v>
      </c>
      <c r="B2591" t="s">
        <v>225</v>
      </c>
      <c r="C2591" t="s">
        <v>174</v>
      </c>
      <c r="D2591" t="s">
        <v>39</v>
      </c>
      <c r="E2591" t="s">
        <v>25</v>
      </c>
      <c r="F2591">
        <v>1</v>
      </c>
      <c r="G2591">
        <v>77.42</v>
      </c>
      <c r="H2591">
        <v>0.1</v>
      </c>
      <c r="I2591" t="s">
        <v>30</v>
      </c>
      <c r="J2591" t="s">
        <v>5042</v>
      </c>
      <c r="K2591" t="s">
        <v>4973</v>
      </c>
      <c r="L2591" t="s">
        <v>5033</v>
      </c>
      <c r="M2591">
        <v>54.51</v>
      </c>
      <c r="N2591" s="2">
        <v>45505</v>
      </c>
      <c r="O2591">
        <v>71</v>
      </c>
      <c r="P2591" t="s">
        <v>4025</v>
      </c>
      <c r="Q2591" t="s">
        <v>4024</v>
      </c>
      <c r="R2591" t="s">
        <v>4087</v>
      </c>
      <c r="S2591" t="s">
        <v>4036</v>
      </c>
      <c r="T2591" t="s">
        <v>5097</v>
      </c>
      <c r="U2591" t="s">
        <v>4141</v>
      </c>
      <c r="V2591" t="s">
        <v>4068</v>
      </c>
      <c r="W2591" t="s">
        <v>5055</v>
      </c>
      <c r="X2591" t="s">
        <v>4948</v>
      </c>
      <c r="Y2591">
        <v>69.680000000000007</v>
      </c>
      <c r="Z2591">
        <v>54.51</v>
      </c>
      <c r="AA2591">
        <v>15.17</v>
      </c>
      <c r="AB2591">
        <v>0.21770952927669343</v>
      </c>
      <c r="AC2591" t="s">
        <v>4298</v>
      </c>
      <c r="AD2591" t="s">
        <v>5128</v>
      </c>
      <c r="AE2591" s="2">
        <v>45903</v>
      </c>
      <c r="AF2591">
        <v>2025</v>
      </c>
      <c r="AG2591" s="2">
        <v>45901</v>
      </c>
    </row>
    <row r="2592" spans="1:33" x14ac:dyDescent="0.25">
      <c r="A2592" t="s">
        <v>1396</v>
      </c>
      <c r="B2592" t="s">
        <v>70</v>
      </c>
      <c r="C2592" t="s">
        <v>23</v>
      </c>
      <c r="D2592" t="s">
        <v>48</v>
      </c>
      <c r="E2592" t="s">
        <v>14</v>
      </c>
      <c r="F2592">
        <v>3</v>
      </c>
      <c r="G2592">
        <v>77.42</v>
      </c>
      <c r="H2592">
        <v>0.05</v>
      </c>
      <c r="I2592" t="s">
        <v>20</v>
      </c>
      <c r="J2592" t="s">
        <v>5029</v>
      </c>
      <c r="K2592" t="s">
        <v>4973</v>
      </c>
      <c r="L2592" t="s">
        <v>5020</v>
      </c>
      <c r="M2592">
        <v>57.67</v>
      </c>
      <c r="N2592" s="2">
        <v>46216</v>
      </c>
      <c r="O2592">
        <v>34</v>
      </c>
      <c r="P2592" t="s">
        <v>4025</v>
      </c>
      <c r="Q2592" t="s">
        <v>4024</v>
      </c>
      <c r="R2592" t="s">
        <v>4039</v>
      </c>
      <c r="S2592" t="s">
        <v>4032</v>
      </c>
      <c r="T2592" t="s">
        <v>5110</v>
      </c>
      <c r="U2592" t="s">
        <v>4135</v>
      </c>
      <c r="V2592" t="s">
        <v>4058</v>
      </c>
      <c r="W2592" t="s">
        <v>5055</v>
      </c>
      <c r="X2592" t="s">
        <v>5112</v>
      </c>
      <c r="Y2592">
        <v>220.65</v>
      </c>
      <c r="Z2592">
        <v>173.01</v>
      </c>
      <c r="AA2592">
        <v>47.64</v>
      </c>
      <c r="AB2592">
        <v>0.21590754588715161</v>
      </c>
      <c r="AC2592" t="s">
        <v>5144</v>
      </c>
      <c r="AD2592" t="s">
        <v>5109</v>
      </c>
      <c r="AE2592" s="2">
        <v>46070</v>
      </c>
      <c r="AF2592">
        <v>2026</v>
      </c>
      <c r="AG2592" s="2">
        <v>46054</v>
      </c>
    </row>
    <row r="2593" spans="1:33" x14ac:dyDescent="0.25">
      <c r="A2593" t="s">
        <v>2839</v>
      </c>
      <c r="B2593" t="s">
        <v>2245</v>
      </c>
      <c r="C2593" t="s">
        <v>174</v>
      </c>
      <c r="D2593" t="s">
        <v>39</v>
      </c>
      <c r="E2593" t="s">
        <v>14</v>
      </c>
      <c r="F2593">
        <v>2</v>
      </c>
      <c r="G2593">
        <v>77.42</v>
      </c>
      <c r="H2593">
        <v>0</v>
      </c>
      <c r="I2593" t="s">
        <v>20</v>
      </c>
      <c r="J2593" t="s">
        <v>5042</v>
      </c>
      <c r="K2593" t="s">
        <v>4973</v>
      </c>
      <c r="L2593" t="s">
        <v>5033</v>
      </c>
      <c r="M2593">
        <v>54.51</v>
      </c>
      <c r="N2593" s="2">
        <v>45877</v>
      </c>
      <c r="O2593">
        <v>42</v>
      </c>
      <c r="P2593" t="s">
        <v>4025</v>
      </c>
      <c r="Q2593" t="s">
        <v>4029</v>
      </c>
      <c r="R2593" t="s">
        <v>4085</v>
      </c>
      <c r="S2593" t="s">
        <v>4036</v>
      </c>
      <c r="T2593" t="s">
        <v>5097</v>
      </c>
      <c r="U2593" t="s">
        <v>4141</v>
      </c>
      <c r="V2593" t="s">
        <v>4068</v>
      </c>
      <c r="W2593" t="s">
        <v>5055</v>
      </c>
      <c r="X2593" t="s">
        <v>4948</v>
      </c>
      <c r="Y2593">
        <v>154.84</v>
      </c>
      <c r="Z2593">
        <v>109.02</v>
      </c>
      <c r="AA2593">
        <v>45.82</v>
      </c>
      <c r="AB2593">
        <v>0.29591836734693877</v>
      </c>
      <c r="AC2593" t="s">
        <v>4743</v>
      </c>
      <c r="AD2593" t="s">
        <v>5128</v>
      </c>
      <c r="AE2593" s="2">
        <v>46031</v>
      </c>
      <c r="AF2593">
        <v>2026</v>
      </c>
      <c r="AG2593" s="2">
        <v>46023</v>
      </c>
    </row>
    <row r="2594" spans="1:33" x14ac:dyDescent="0.25">
      <c r="A2594" t="s">
        <v>3251</v>
      </c>
      <c r="B2594" t="s">
        <v>994</v>
      </c>
      <c r="C2594" t="s">
        <v>174</v>
      </c>
      <c r="D2594" t="s">
        <v>44</v>
      </c>
      <c r="E2594" t="s">
        <v>25</v>
      </c>
      <c r="F2594">
        <v>8</v>
      </c>
      <c r="G2594">
        <v>77.42</v>
      </c>
      <c r="H2594">
        <v>0.05</v>
      </c>
      <c r="I2594" t="s">
        <v>20</v>
      </c>
      <c r="J2594" t="s">
        <v>5042</v>
      </c>
      <c r="K2594" t="s">
        <v>4973</v>
      </c>
      <c r="L2594" t="s">
        <v>5033</v>
      </c>
      <c r="M2594">
        <v>54.51</v>
      </c>
      <c r="N2594" s="2">
        <v>45413</v>
      </c>
      <c r="O2594">
        <v>46</v>
      </c>
      <c r="P2594" t="s">
        <v>4052</v>
      </c>
      <c r="Q2594" t="s">
        <v>4024</v>
      </c>
      <c r="R2594" t="s">
        <v>4031</v>
      </c>
      <c r="S2594" t="s">
        <v>4032</v>
      </c>
      <c r="T2594" t="s">
        <v>5065</v>
      </c>
      <c r="U2594" t="s">
        <v>4046</v>
      </c>
      <c r="V2594" t="s">
        <v>4032</v>
      </c>
      <c r="W2594" t="s">
        <v>5055</v>
      </c>
      <c r="X2594" t="s">
        <v>5067</v>
      </c>
      <c r="Y2594">
        <v>588.39</v>
      </c>
      <c r="Z2594">
        <v>436.08</v>
      </c>
      <c r="AA2594">
        <v>152.31</v>
      </c>
      <c r="AB2594">
        <v>0.25885892010401268</v>
      </c>
      <c r="AC2594" t="s">
        <v>4805</v>
      </c>
      <c r="AD2594" t="s">
        <v>5064</v>
      </c>
      <c r="AE2594" s="2">
        <v>46157</v>
      </c>
      <c r="AF2594">
        <v>2026</v>
      </c>
      <c r="AG2594" s="2">
        <v>46143</v>
      </c>
    </row>
    <row r="2595" spans="1:33" x14ac:dyDescent="0.25">
      <c r="A2595" t="s">
        <v>605</v>
      </c>
      <c r="B2595" t="s">
        <v>606</v>
      </c>
      <c r="C2595" t="s">
        <v>23</v>
      </c>
      <c r="D2595" t="s">
        <v>64</v>
      </c>
      <c r="E2595" t="s">
        <v>25</v>
      </c>
      <c r="F2595">
        <v>6</v>
      </c>
      <c r="G2595">
        <v>77.42</v>
      </c>
      <c r="H2595">
        <v>0</v>
      </c>
      <c r="I2595" t="s">
        <v>30</v>
      </c>
      <c r="J2595" t="s">
        <v>5029</v>
      </c>
      <c r="K2595" t="s">
        <v>4973</v>
      </c>
      <c r="L2595" t="s">
        <v>5020</v>
      </c>
      <c r="M2595">
        <v>57.67</v>
      </c>
      <c r="N2595" s="2">
        <v>45250</v>
      </c>
      <c r="O2595">
        <v>21</v>
      </c>
      <c r="P2595" t="s">
        <v>4025</v>
      </c>
      <c r="Q2595" t="s">
        <v>4029</v>
      </c>
      <c r="R2595" t="s">
        <v>4141</v>
      </c>
      <c r="S2595" t="s">
        <v>4068</v>
      </c>
      <c r="T2595" t="s">
        <v>5089</v>
      </c>
      <c r="U2595" t="s">
        <v>4077</v>
      </c>
      <c r="V2595" t="s">
        <v>4071</v>
      </c>
      <c r="W2595" t="s">
        <v>5055</v>
      </c>
      <c r="X2595" t="s">
        <v>5090</v>
      </c>
      <c r="Y2595">
        <v>464.52</v>
      </c>
      <c r="Z2595">
        <v>346.02</v>
      </c>
      <c r="AA2595">
        <v>118.5</v>
      </c>
      <c r="AB2595">
        <v>0.25510204081632654</v>
      </c>
      <c r="AC2595" t="s">
        <v>4678</v>
      </c>
      <c r="AD2595" t="s">
        <v>5088</v>
      </c>
      <c r="AE2595" s="2">
        <v>46098</v>
      </c>
      <c r="AF2595">
        <v>2026</v>
      </c>
      <c r="AG2595" s="2">
        <v>46082</v>
      </c>
    </row>
    <row r="2596" spans="1:33" x14ac:dyDescent="0.25">
      <c r="A2596" t="s">
        <v>1705</v>
      </c>
      <c r="B2596" t="s">
        <v>210</v>
      </c>
      <c r="C2596" t="s">
        <v>174</v>
      </c>
      <c r="D2596" t="s">
        <v>112</v>
      </c>
      <c r="E2596" t="s">
        <v>25</v>
      </c>
      <c r="F2596">
        <v>3</v>
      </c>
      <c r="G2596">
        <v>76.63</v>
      </c>
      <c r="H2596">
        <v>0</v>
      </c>
      <c r="I2596" t="s">
        <v>15</v>
      </c>
      <c r="J2596" t="s">
        <v>5042</v>
      </c>
      <c r="K2596" t="s">
        <v>4973</v>
      </c>
      <c r="L2596" t="s">
        <v>5033</v>
      </c>
      <c r="M2596">
        <v>54.51</v>
      </c>
      <c r="N2596" s="2">
        <v>44949</v>
      </c>
      <c r="O2596">
        <v>40</v>
      </c>
      <c r="P2596" t="s">
        <v>4025</v>
      </c>
      <c r="Q2596" t="s">
        <v>4024</v>
      </c>
      <c r="R2596" t="s">
        <v>4050</v>
      </c>
      <c r="S2596" t="s">
        <v>4036</v>
      </c>
      <c r="T2596" t="s">
        <v>5107</v>
      </c>
      <c r="U2596" t="s">
        <v>4057</v>
      </c>
      <c r="V2596" t="s">
        <v>4058</v>
      </c>
      <c r="W2596" t="s">
        <v>5051</v>
      </c>
      <c r="X2596" t="s">
        <v>5108</v>
      </c>
      <c r="Y2596">
        <v>229.89</v>
      </c>
      <c r="Z2596">
        <v>163.53</v>
      </c>
      <c r="AA2596">
        <v>66.36</v>
      </c>
      <c r="AB2596">
        <v>0.28865979381443302</v>
      </c>
      <c r="AC2596" t="s">
        <v>4719</v>
      </c>
      <c r="AD2596" t="s">
        <v>5106</v>
      </c>
      <c r="AE2596" s="2">
        <v>46009</v>
      </c>
      <c r="AF2596">
        <v>2025</v>
      </c>
      <c r="AG2596" s="2">
        <v>45992</v>
      </c>
    </row>
    <row r="2597" spans="1:33" x14ac:dyDescent="0.25">
      <c r="A2597" t="s">
        <v>3596</v>
      </c>
      <c r="B2597" t="s">
        <v>727</v>
      </c>
      <c r="C2597" t="s">
        <v>23</v>
      </c>
      <c r="D2597" t="s">
        <v>39</v>
      </c>
      <c r="E2597" t="s">
        <v>14</v>
      </c>
      <c r="F2597">
        <v>1</v>
      </c>
      <c r="G2597">
        <v>76.63</v>
      </c>
      <c r="H2597">
        <v>0</v>
      </c>
      <c r="I2597" t="s">
        <v>35</v>
      </c>
      <c r="J2597" t="s">
        <v>5029</v>
      </c>
      <c r="K2597" t="s">
        <v>4973</v>
      </c>
      <c r="L2597" t="s">
        <v>5020</v>
      </c>
      <c r="M2597">
        <v>57.67</v>
      </c>
      <c r="N2597" s="2">
        <v>45029</v>
      </c>
      <c r="O2597">
        <v>70</v>
      </c>
      <c r="P2597" t="s">
        <v>4030</v>
      </c>
      <c r="Q2597" t="s">
        <v>5113</v>
      </c>
      <c r="R2597" t="s">
        <v>4035</v>
      </c>
      <c r="S2597" t="s">
        <v>4036</v>
      </c>
      <c r="T2597" t="s">
        <v>5097</v>
      </c>
      <c r="U2597" t="s">
        <v>4141</v>
      </c>
      <c r="V2597" t="s">
        <v>4068</v>
      </c>
      <c r="W2597" t="s">
        <v>5055</v>
      </c>
      <c r="X2597" t="s">
        <v>4948</v>
      </c>
      <c r="Y2597">
        <v>76.63</v>
      </c>
      <c r="Z2597">
        <v>57.67</v>
      </c>
      <c r="AA2597">
        <v>18.96</v>
      </c>
      <c r="AB2597">
        <v>0.24742268041237117</v>
      </c>
      <c r="AC2597" t="s">
        <v>4410</v>
      </c>
      <c r="AD2597" t="s">
        <v>5128</v>
      </c>
      <c r="AE2597" s="2">
        <v>46038</v>
      </c>
      <c r="AF2597">
        <v>2026</v>
      </c>
      <c r="AG2597" s="2">
        <v>46023</v>
      </c>
    </row>
    <row r="2598" spans="1:33" x14ac:dyDescent="0.25">
      <c r="A2598" t="s">
        <v>3138</v>
      </c>
      <c r="B2598" t="s">
        <v>3140</v>
      </c>
      <c r="C2598" t="s">
        <v>174</v>
      </c>
      <c r="D2598" t="s">
        <v>13</v>
      </c>
      <c r="E2598" t="s">
        <v>25</v>
      </c>
      <c r="F2598">
        <v>2</v>
      </c>
      <c r="G2598">
        <v>76.63</v>
      </c>
      <c r="H2598">
        <v>0</v>
      </c>
      <c r="I2598" t="s">
        <v>15</v>
      </c>
      <c r="J2598" t="s">
        <v>5042</v>
      </c>
      <c r="K2598" t="s">
        <v>4973</v>
      </c>
      <c r="L2598" t="s">
        <v>5033</v>
      </c>
      <c r="M2598">
        <v>54.51</v>
      </c>
      <c r="N2598" s="2">
        <v>45179</v>
      </c>
      <c r="O2598">
        <v>52</v>
      </c>
      <c r="P2598" t="s">
        <v>4048</v>
      </c>
      <c r="Q2598" t="s">
        <v>4029</v>
      </c>
      <c r="R2598" t="s">
        <v>4077</v>
      </c>
      <c r="S2598" t="s">
        <v>4071</v>
      </c>
      <c r="T2598" t="s">
        <v>5076</v>
      </c>
      <c r="U2598" t="s">
        <v>4085</v>
      </c>
      <c r="V2598" t="s">
        <v>4036</v>
      </c>
      <c r="W2598" t="s">
        <v>5051</v>
      </c>
      <c r="X2598" t="s">
        <v>5077</v>
      </c>
      <c r="Y2598">
        <v>153.26</v>
      </c>
      <c r="Z2598">
        <v>109.02</v>
      </c>
      <c r="AA2598">
        <v>44.24</v>
      </c>
      <c r="AB2598">
        <v>0.28865979381443302</v>
      </c>
      <c r="AC2598" t="s">
        <v>4717</v>
      </c>
      <c r="AD2598" t="s">
        <v>5075</v>
      </c>
      <c r="AE2598" s="2">
        <v>46172</v>
      </c>
      <c r="AF2598">
        <v>2026</v>
      </c>
      <c r="AG2598" s="2">
        <v>46143</v>
      </c>
    </row>
    <row r="2599" spans="1:33" x14ac:dyDescent="0.25">
      <c r="A2599" t="s">
        <v>3645</v>
      </c>
      <c r="B2599" t="s">
        <v>779</v>
      </c>
      <c r="C2599" t="s">
        <v>23</v>
      </c>
      <c r="D2599" t="s">
        <v>39</v>
      </c>
      <c r="E2599" t="s">
        <v>14</v>
      </c>
      <c r="F2599">
        <v>2</v>
      </c>
      <c r="G2599">
        <v>76.63</v>
      </c>
      <c r="H2599">
        <v>0</v>
      </c>
      <c r="I2599" t="s">
        <v>30</v>
      </c>
      <c r="J2599" t="s">
        <v>5029</v>
      </c>
      <c r="K2599" t="s">
        <v>4973</v>
      </c>
      <c r="L2599" t="s">
        <v>5020</v>
      </c>
      <c r="M2599">
        <v>57.67</v>
      </c>
      <c r="N2599" s="2">
        <v>44938</v>
      </c>
      <c r="O2599">
        <v>57</v>
      </c>
      <c r="P2599" t="s">
        <v>4025</v>
      </c>
      <c r="Q2599" t="s">
        <v>4029</v>
      </c>
      <c r="R2599" t="s">
        <v>4092</v>
      </c>
      <c r="S2599" t="s">
        <v>4071</v>
      </c>
      <c r="T2599" t="s">
        <v>5097</v>
      </c>
      <c r="U2599" t="s">
        <v>4141</v>
      </c>
      <c r="V2599" t="s">
        <v>4068</v>
      </c>
      <c r="W2599" t="s">
        <v>5055</v>
      </c>
      <c r="X2599" t="s">
        <v>4948</v>
      </c>
      <c r="Y2599">
        <v>153.26</v>
      </c>
      <c r="Z2599">
        <v>115.34</v>
      </c>
      <c r="AA2599">
        <v>37.92</v>
      </c>
      <c r="AB2599">
        <v>0.24742268041237117</v>
      </c>
      <c r="AC2599" t="s">
        <v>4221</v>
      </c>
      <c r="AD2599" t="s">
        <v>5128</v>
      </c>
      <c r="AE2599" s="2">
        <v>45937</v>
      </c>
      <c r="AF2599">
        <v>2025</v>
      </c>
      <c r="AG2599" s="2">
        <v>45931</v>
      </c>
    </row>
    <row r="2600" spans="1:33" x14ac:dyDescent="0.25">
      <c r="A2600" t="s">
        <v>1763</v>
      </c>
      <c r="B2600" t="s">
        <v>184</v>
      </c>
      <c r="C2600" t="s">
        <v>174</v>
      </c>
      <c r="D2600" t="s">
        <v>120</v>
      </c>
      <c r="E2600" t="s">
        <v>25</v>
      </c>
      <c r="F2600">
        <v>3</v>
      </c>
      <c r="G2600">
        <v>76.63</v>
      </c>
      <c r="H2600">
        <v>0.2</v>
      </c>
      <c r="I2600" t="s">
        <v>35</v>
      </c>
      <c r="J2600" t="s">
        <v>5042</v>
      </c>
      <c r="K2600" t="s">
        <v>4973</v>
      </c>
      <c r="L2600" t="s">
        <v>5033</v>
      </c>
      <c r="M2600">
        <v>54.51</v>
      </c>
      <c r="N2600" s="2">
        <v>45145</v>
      </c>
      <c r="O2600">
        <v>68</v>
      </c>
      <c r="P2600" t="s">
        <v>5126</v>
      </c>
      <c r="Q2600" t="s">
        <v>4024</v>
      </c>
      <c r="R2600" t="s">
        <v>4070</v>
      </c>
      <c r="S2600" t="s">
        <v>4071</v>
      </c>
      <c r="T2600" t="s">
        <v>5101</v>
      </c>
      <c r="U2600" t="s">
        <v>4026</v>
      </c>
      <c r="V2600" t="s">
        <v>4027</v>
      </c>
      <c r="W2600" t="s">
        <v>5051</v>
      </c>
      <c r="X2600" t="s">
        <v>5102</v>
      </c>
      <c r="Y2600">
        <v>183.91</v>
      </c>
      <c r="Z2600">
        <v>163.53</v>
      </c>
      <c r="AA2600">
        <v>20.38</v>
      </c>
      <c r="AB2600">
        <v>0.11081507258985374</v>
      </c>
      <c r="AC2600" t="s">
        <v>4391</v>
      </c>
      <c r="AD2600" t="s">
        <v>5127</v>
      </c>
      <c r="AE2600" s="2">
        <v>45874</v>
      </c>
      <c r="AF2600">
        <v>2025</v>
      </c>
      <c r="AG2600" s="2">
        <v>45870</v>
      </c>
    </row>
    <row r="2601" spans="1:33" x14ac:dyDescent="0.25">
      <c r="A2601" t="s">
        <v>1472</v>
      </c>
      <c r="B2601" t="s">
        <v>1473</v>
      </c>
      <c r="C2601" t="s">
        <v>174</v>
      </c>
      <c r="D2601" t="s">
        <v>226</v>
      </c>
      <c r="E2601" t="s">
        <v>14</v>
      </c>
      <c r="F2601">
        <v>2</v>
      </c>
      <c r="G2601">
        <v>76.63</v>
      </c>
      <c r="H2601">
        <v>0.2</v>
      </c>
      <c r="I2601" t="s">
        <v>35</v>
      </c>
      <c r="J2601" t="s">
        <v>5042</v>
      </c>
      <c r="K2601" t="s">
        <v>4973</v>
      </c>
      <c r="L2601" t="s">
        <v>5033</v>
      </c>
      <c r="M2601">
        <v>54.51</v>
      </c>
      <c r="N2601" s="2">
        <v>45103</v>
      </c>
      <c r="O2601">
        <v>36</v>
      </c>
      <c r="P2601" t="s">
        <v>4048</v>
      </c>
      <c r="Q2601" t="s">
        <v>4024</v>
      </c>
      <c r="R2601" t="s">
        <v>4055</v>
      </c>
      <c r="S2601" t="s">
        <v>4032</v>
      </c>
      <c r="T2601" t="s">
        <v>5062</v>
      </c>
      <c r="U2601" t="s">
        <v>4055</v>
      </c>
      <c r="V2601" t="s">
        <v>4032</v>
      </c>
      <c r="W2601" t="s">
        <v>5055</v>
      </c>
      <c r="X2601" t="s">
        <v>5063</v>
      </c>
      <c r="Y2601">
        <v>122.61</v>
      </c>
      <c r="Z2601">
        <v>109.02</v>
      </c>
      <c r="AA2601">
        <v>13.59</v>
      </c>
      <c r="AB2601">
        <v>0.11083924639099584</v>
      </c>
      <c r="AC2601" t="s">
        <v>4519</v>
      </c>
      <c r="AD2601" t="s">
        <v>5123</v>
      </c>
      <c r="AE2601" s="2">
        <v>46226</v>
      </c>
      <c r="AF2601">
        <v>2026</v>
      </c>
      <c r="AG2601" s="2">
        <v>46204</v>
      </c>
    </row>
    <row r="2602" spans="1:33" x14ac:dyDescent="0.25">
      <c r="A2602" t="s">
        <v>2429</v>
      </c>
      <c r="B2602" t="s">
        <v>116</v>
      </c>
      <c r="C2602" t="s">
        <v>174</v>
      </c>
      <c r="D2602" t="s">
        <v>120</v>
      </c>
      <c r="E2602" t="s">
        <v>14</v>
      </c>
      <c r="F2602">
        <v>2</v>
      </c>
      <c r="G2602">
        <v>76.63</v>
      </c>
      <c r="H2602">
        <v>0.15</v>
      </c>
      <c r="I2602" t="s">
        <v>20</v>
      </c>
      <c r="J2602" t="s">
        <v>5042</v>
      </c>
      <c r="K2602" t="s">
        <v>4973</v>
      </c>
      <c r="L2602" t="s">
        <v>5033</v>
      </c>
      <c r="M2602">
        <v>54.51</v>
      </c>
      <c r="N2602" s="2">
        <v>45964</v>
      </c>
      <c r="O2602">
        <v>21</v>
      </c>
      <c r="P2602" t="s">
        <v>4048</v>
      </c>
      <c r="Q2602" t="s">
        <v>4024</v>
      </c>
      <c r="R2602" t="s">
        <v>4035</v>
      </c>
      <c r="S2602" t="s">
        <v>4036</v>
      </c>
      <c r="T2602" t="s">
        <v>5101</v>
      </c>
      <c r="U2602" t="s">
        <v>4026</v>
      </c>
      <c r="V2602" t="s">
        <v>4027</v>
      </c>
      <c r="W2602" t="s">
        <v>5051</v>
      </c>
      <c r="X2602" t="s">
        <v>5102</v>
      </c>
      <c r="Y2602">
        <v>130.27000000000001</v>
      </c>
      <c r="Z2602">
        <v>109.02</v>
      </c>
      <c r="AA2602">
        <v>21.25</v>
      </c>
      <c r="AB2602">
        <v>0.16312274506793581</v>
      </c>
      <c r="AC2602" t="s">
        <v>4666</v>
      </c>
      <c r="AD2602" t="s">
        <v>5127</v>
      </c>
      <c r="AE2602" s="2">
        <v>46158</v>
      </c>
      <c r="AF2602">
        <v>2026</v>
      </c>
      <c r="AG2602" s="2">
        <v>46143</v>
      </c>
    </row>
    <row r="2603" spans="1:33" x14ac:dyDescent="0.25">
      <c r="A2603" t="s">
        <v>3291</v>
      </c>
      <c r="B2603" t="s">
        <v>679</v>
      </c>
      <c r="C2603" t="s">
        <v>174</v>
      </c>
      <c r="D2603" t="s">
        <v>62</v>
      </c>
      <c r="E2603" t="s">
        <v>14</v>
      </c>
      <c r="F2603">
        <v>2</v>
      </c>
      <c r="G2603">
        <v>76.63</v>
      </c>
      <c r="H2603">
        <v>0</v>
      </c>
      <c r="I2603" t="s">
        <v>35</v>
      </c>
      <c r="J2603" t="s">
        <v>5042</v>
      </c>
      <c r="K2603" t="s">
        <v>4973</v>
      </c>
      <c r="L2603" t="s">
        <v>5033</v>
      </c>
      <c r="M2603">
        <v>54.51</v>
      </c>
      <c r="N2603" s="2">
        <v>45032</v>
      </c>
      <c r="O2603">
        <v>23</v>
      </c>
      <c r="P2603" t="s">
        <v>4025</v>
      </c>
      <c r="Q2603" t="s">
        <v>4024</v>
      </c>
      <c r="R2603" t="s">
        <v>4103</v>
      </c>
      <c r="S2603" t="s">
        <v>4032</v>
      </c>
      <c r="T2603" t="s">
        <v>5104</v>
      </c>
      <c r="U2603" t="s">
        <v>4143</v>
      </c>
      <c r="V2603" t="s">
        <v>4027</v>
      </c>
      <c r="W2603" t="s">
        <v>5055</v>
      </c>
      <c r="X2603" t="s">
        <v>5105</v>
      </c>
      <c r="Y2603">
        <v>153.26</v>
      </c>
      <c r="Z2603">
        <v>109.02</v>
      </c>
      <c r="AA2603">
        <v>44.24</v>
      </c>
      <c r="AB2603">
        <v>0.28865979381443302</v>
      </c>
      <c r="AC2603" t="s">
        <v>4156</v>
      </c>
      <c r="AD2603" t="s">
        <v>5103</v>
      </c>
      <c r="AE2603" s="2">
        <v>46099</v>
      </c>
      <c r="AF2603">
        <v>2026</v>
      </c>
      <c r="AG2603" s="2">
        <v>46082</v>
      </c>
    </row>
    <row r="2604" spans="1:33" x14ac:dyDescent="0.25">
      <c r="A2604" t="s">
        <v>3215</v>
      </c>
      <c r="B2604" t="s">
        <v>1105</v>
      </c>
      <c r="C2604" t="s">
        <v>23</v>
      </c>
      <c r="D2604" t="s">
        <v>104</v>
      </c>
      <c r="E2604" t="s">
        <v>25</v>
      </c>
      <c r="F2604">
        <v>2</v>
      </c>
      <c r="G2604">
        <v>76.63</v>
      </c>
      <c r="H2604">
        <v>0.02</v>
      </c>
      <c r="I2604" t="s">
        <v>35</v>
      </c>
      <c r="J2604" t="s">
        <v>5029</v>
      </c>
      <c r="K2604" t="s">
        <v>4973</v>
      </c>
      <c r="L2604" t="s">
        <v>5020</v>
      </c>
      <c r="M2604">
        <v>57.67</v>
      </c>
      <c r="N2604" s="2">
        <v>45304</v>
      </c>
      <c r="O2604">
        <v>21</v>
      </c>
      <c r="P2604" t="s">
        <v>4052</v>
      </c>
      <c r="Q2604" t="s">
        <v>4029</v>
      </c>
      <c r="R2604" t="s">
        <v>5113</v>
      </c>
      <c r="S2604" t="s">
        <v>4032</v>
      </c>
      <c r="T2604" t="s">
        <v>5073</v>
      </c>
      <c r="U2604" t="s">
        <v>4035</v>
      </c>
      <c r="V2604" t="s">
        <v>4036</v>
      </c>
      <c r="W2604" t="s">
        <v>5051</v>
      </c>
      <c r="X2604" t="s">
        <v>5074</v>
      </c>
      <c r="Y2604">
        <v>150.19</v>
      </c>
      <c r="Z2604">
        <v>115.34</v>
      </c>
      <c r="AA2604">
        <v>34.85</v>
      </c>
      <c r="AB2604">
        <v>0.23203941673879755</v>
      </c>
      <c r="AC2604" t="s">
        <v>4505</v>
      </c>
      <c r="AD2604" t="s">
        <v>5072</v>
      </c>
      <c r="AE2604" s="2">
        <v>45969</v>
      </c>
      <c r="AF2604">
        <v>2025</v>
      </c>
      <c r="AG2604" s="2">
        <v>45962</v>
      </c>
    </row>
    <row r="2605" spans="1:33" x14ac:dyDescent="0.25">
      <c r="A2605" t="s">
        <v>2339</v>
      </c>
      <c r="B2605" t="s">
        <v>2340</v>
      </c>
      <c r="C2605" t="s">
        <v>174</v>
      </c>
      <c r="D2605" t="s">
        <v>48</v>
      </c>
      <c r="E2605" t="s">
        <v>14</v>
      </c>
      <c r="F2605">
        <v>1</v>
      </c>
      <c r="G2605">
        <v>76.63</v>
      </c>
      <c r="H2605">
        <v>0.1</v>
      </c>
      <c r="I2605" t="s">
        <v>35</v>
      </c>
      <c r="J2605" t="s">
        <v>5042</v>
      </c>
      <c r="K2605" t="s">
        <v>4973</v>
      </c>
      <c r="L2605" t="s">
        <v>5033</v>
      </c>
      <c r="M2605">
        <v>54.51</v>
      </c>
      <c r="N2605" s="2">
        <v>45193</v>
      </c>
      <c r="O2605">
        <v>38</v>
      </c>
      <c r="P2605" t="s">
        <v>4030</v>
      </c>
      <c r="Q2605" t="s">
        <v>4029</v>
      </c>
      <c r="R2605" t="s">
        <v>4070</v>
      </c>
      <c r="S2605" t="s">
        <v>4071</v>
      </c>
      <c r="T2605" t="s">
        <v>5110</v>
      </c>
      <c r="U2605" t="s">
        <v>4135</v>
      </c>
      <c r="V2605" t="s">
        <v>4058</v>
      </c>
      <c r="W2605" t="s">
        <v>5055</v>
      </c>
      <c r="X2605" t="s">
        <v>5112</v>
      </c>
      <c r="Y2605">
        <v>68.97</v>
      </c>
      <c r="Z2605">
        <v>54.51</v>
      </c>
      <c r="AA2605">
        <v>14.46</v>
      </c>
      <c r="AB2605">
        <v>0.2096563723357982</v>
      </c>
      <c r="AC2605" t="s">
        <v>4814</v>
      </c>
      <c r="AD2605" t="s">
        <v>5109</v>
      </c>
      <c r="AE2605" s="2">
        <v>46200</v>
      </c>
      <c r="AF2605">
        <v>2026</v>
      </c>
      <c r="AG2605" s="2">
        <v>46174</v>
      </c>
    </row>
    <row r="2606" spans="1:33" x14ac:dyDescent="0.25">
      <c r="A2606" t="s">
        <v>2110</v>
      </c>
      <c r="B2606" t="s">
        <v>2112</v>
      </c>
      <c r="C2606" t="s">
        <v>23</v>
      </c>
      <c r="D2606" t="s">
        <v>34</v>
      </c>
      <c r="E2606" t="s">
        <v>25</v>
      </c>
      <c r="F2606">
        <v>1</v>
      </c>
      <c r="G2606">
        <v>76.63</v>
      </c>
      <c r="H2606">
        <v>0</v>
      </c>
      <c r="I2606" t="s">
        <v>15</v>
      </c>
      <c r="J2606" t="s">
        <v>5029</v>
      </c>
      <c r="K2606" t="s">
        <v>4973</v>
      </c>
      <c r="L2606" t="s">
        <v>5020</v>
      </c>
      <c r="M2606">
        <v>57.67</v>
      </c>
      <c r="N2606" s="2">
        <v>45478</v>
      </c>
      <c r="O2606">
        <v>60</v>
      </c>
      <c r="P2606" t="s">
        <v>4030</v>
      </c>
      <c r="Q2606" t="s">
        <v>4024</v>
      </c>
      <c r="R2606" t="s">
        <v>4057</v>
      </c>
      <c r="S2606" t="s">
        <v>4058</v>
      </c>
      <c r="T2606" t="s">
        <v>5079</v>
      </c>
      <c r="U2606" t="s">
        <v>4041</v>
      </c>
      <c r="V2606" t="s">
        <v>4036</v>
      </c>
      <c r="W2606" t="s">
        <v>5055</v>
      </c>
      <c r="X2606" t="s">
        <v>5080</v>
      </c>
      <c r="Y2606">
        <v>76.63</v>
      </c>
      <c r="Z2606">
        <v>57.67</v>
      </c>
      <c r="AA2606">
        <v>18.96</v>
      </c>
      <c r="AB2606">
        <v>0.24742268041237117</v>
      </c>
      <c r="AC2606" t="s">
        <v>4411</v>
      </c>
      <c r="AD2606" t="s">
        <v>5078</v>
      </c>
      <c r="AE2606" s="2">
        <v>45982</v>
      </c>
      <c r="AF2606">
        <v>2025</v>
      </c>
      <c r="AG2606" s="2">
        <v>45962</v>
      </c>
    </row>
    <row r="2607" spans="1:33" x14ac:dyDescent="0.25">
      <c r="A2607" t="s">
        <v>1929</v>
      </c>
      <c r="B2607" t="s">
        <v>1930</v>
      </c>
      <c r="C2607" t="s">
        <v>23</v>
      </c>
      <c r="D2607" t="s">
        <v>39</v>
      </c>
      <c r="E2607" t="s">
        <v>25</v>
      </c>
      <c r="F2607">
        <v>2</v>
      </c>
      <c r="G2607">
        <v>76.63</v>
      </c>
      <c r="H2607">
        <v>0.05</v>
      </c>
      <c r="I2607" t="s">
        <v>35</v>
      </c>
      <c r="J2607" t="s">
        <v>5029</v>
      </c>
      <c r="K2607" t="s">
        <v>4973</v>
      </c>
      <c r="L2607" t="s">
        <v>5020</v>
      </c>
      <c r="M2607">
        <v>57.67</v>
      </c>
      <c r="N2607" s="2">
        <v>45583</v>
      </c>
      <c r="O2607">
        <v>71</v>
      </c>
      <c r="P2607" t="s">
        <v>4025</v>
      </c>
      <c r="Q2607" t="s">
        <v>4024</v>
      </c>
      <c r="R2607" t="s">
        <v>4092</v>
      </c>
      <c r="S2607" t="s">
        <v>4071</v>
      </c>
      <c r="T2607" t="s">
        <v>5097</v>
      </c>
      <c r="U2607" t="s">
        <v>4141</v>
      </c>
      <c r="V2607" t="s">
        <v>4068</v>
      </c>
      <c r="W2607" t="s">
        <v>5055</v>
      </c>
      <c r="X2607" t="s">
        <v>4948</v>
      </c>
      <c r="Y2607">
        <v>145.6</v>
      </c>
      <c r="Z2607">
        <v>115.34</v>
      </c>
      <c r="AA2607">
        <v>30.26</v>
      </c>
      <c r="AB2607">
        <v>0.20782967032967034</v>
      </c>
      <c r="AC2607" t="s">
        <v>4349</v>
      </c>
      <c r="AD2607" t="s">
        <v>5128</v>
      </c>
      <c r="AE2607" s="2">
        <v>46206</v>
      </c>
      <c r="AF2607">
        <v>2026</v>
      </c>
      <c r="AG2607" s="2">
        <v>46204</v>
      </c>
    </row>
    <row r="2608" spans="1:33" x14ac:dyDescent="0.25">
      <c r="A2608" t="s">
        <v>3544</v>
      </c>
      <c r="B2608" t="s">
        <v>60</v>
      </c>
      <c r="C2608" t="s">
        <v>243</v>
      </c>
      <c r="D2608" t="s">
        <v>34</v>
      </c>
      <c r="E2608" t="s">
        <v>14</v>
      </c>
      <c r="F2608">
        <v>6</v>
      </c>
      <c r="G2608">
        <v>71.069999999999993</v>
      </c>
      <c r="H2608">
        <v>0.15</v>
      </c>
      <c r="I2608" t="s">
        <v>1258</v>
      </c>
      <c r="J2608" t="s">
        <v>5037</v>
      </c>
      <c r="K2608" t="s">
        <v>4973</v>
      </c>
      <c r="L2608" t="s">
        <v>5033</v>
      </c>
      <c r="M2608">
        <v>44.16</v>
      </c>
      <c r="N2608" s="2">
        <v>45975</v>
      </c>
      <c r="O2608">
        <v>59</v>
      </c>
      <c r="P2608" t="s">
        <v>4025</v>
      </c>
      <c r="Q2608" t="s">
        <v>4024</v>
      </c>
      <c r="R2608" t="s">
        <v>4141</v>
      </c>
      <c r="S2608" t="s">
        <v>4068</v>
      </c>
      <c r="T2608" t="s">
        <v>5079</v>
      </c>
      <c r="U2608" t="s">
        <v>4041</v>
      </c>
      <c r="V2608" t="s">
        <v>4036</v>
      </c>
      <c r="W2608" t="s">
        <v>5055</v>
      </c>
      <c r="X2608" t="s">
        <v>5080</v>
      </c>
      <c r="Y2608">
        <v>362.46</v>
      </c>
      <c r="Z2608">
        <v>264.95999999999998</v>
      </c>
      <c r="AA2608">
        <v>97.5</v>
      </c>
      <c r="AB2608">
        <v>0.26899519947028638</v>
      </c>
      <c r="AC2608" t="s">
        <v>4494</v>
      </c>
      <c r="AD2608" t="s">
        <v>5078</v>
      </c>
      <c r="AE2608" s="2">
        <v>45871</v>
      </c>
      <c r="AF2608">
        <v>2025</v>
      </c>
      <c r="AG2608" s="2">
        <v>45870</v>
      </c>
    </row>
    <row r="2609" spans="1:33" x14ac:dyDescent="0.25">
      <c r="A2609" t="s">
        <v>3500</v>
      </c>
      <c r="B2609" t="s">
        <v>2293</v>
      </c>
      <c r="C2609" t="s">
        <v>243</v>
      </c>
      <c r="D2609" t="s">
        <v>34</v>
      </c>
      <c r="E2609" t="s">
        <v>14</v>
      </c>
      <c r="F2609">
        <v>10</v>
      </c>
      <c r="G2609">
        <v>71.069999999999993</v>
      </c>
      <c r="H2609">
        <v>0</v>
      </c>
      <c r="I2609" t="s">
        <v>15</v>
      </c>
      <c r="J2609" t="s">
        <v>5037</v>
      </c>
      <c r="K2609" t="s">
        <v>4973</v>
      </c>
      <c r="L2609" t="s">
        <v>5033</v>
      </c>
      <c r="M2609">
        <v>44.16</v>
      </c>
      <c r="N2609" s="2">
        <v>45997</v>
      </c>
      <c r="O2609">
        <v>36</v>
      </c>
      <c r="P2609" t="s">
        <v>4052</v>
      </c>
      <c r="Q2609" t="s">
        <v>4029</v>
      </c>
      <c r="R2609" t="s">
        <v>4050</v>
      </c>
      <c r="S2609" t="s">
        <v>4036</v>
      </c>
      <c r="T2609" t="s">
        <v>5079</v>
      </c>
      <c r="U2609" t="s">
        <v>4041</v>
      </c>
      <c r="V2609" t="s">
        <v>4036</v>
      </c>
      <c r="W2609" t="s">
        <v>5055</v>
      </c>
      <c r="X2609" t="s">
        <v>5080</v>
      </c>
      <c r="Y2609">
        <v>710.7</v>
      </c>
      <c r="Z2609">
        <v>441.6</v>
      </c>
      <c r="AA2609">
        <v>269.10000000000002</v>
      </c>
      <c r="AB2609">
        <v>0.37864077669902912</v>
      </c>
      <c r="AC2609" t="s">
        <v>4649</v>
      </c>
      <c r="AD2609" t="s">
        <v>5078</v>
      </c>
      <c r="AE2609" s="2">
        <v>46060</v>
      </c>
      <c r="AF2609">
        <v>2026</v>
      </c>
      <c r="AG2609" s="2">
        <v>46054</v>
      </c>
    </row>
    <row r="2610" spans="1:33" x14ac:dyDescent="0.25">
      <c r="A2610" t="s">
        <v>1890</v>
      </c>
      <c r="B2610" t="s">
        <v>346</v>
      </c>
      <c r="C2610" t="s">
        <v>243</v>
      </c>
      <c r="D2610" t="s">
        <v>34</v>
      </c>
      <c r="E2610" t="s">
        <v>25</v>
      </c>
      <c r="F2610">
        <v>4</v>
      </c>
      <c r="G2610">
        <v>71.069999999999993</v>
      </c>
      <c r="H2610">
        <v>0</v>
      </c>
      <c r="I2610" t="s">
        <v>15</v>
      </c>
      <c r="J2610" t="s">
        <v>5037</v>
      </c>
      <c r="K2610" t="s">
        <v>4973</v>
      </c>
      <c r="L2610" t="s">
        <v>5033</v>
      </c>
      <c r="M2610">
        <v>44.16</v>
      </c>
      <c r="N2610" s="2">
        <v>45437</v>
      </c>
      <c r="O2610">
        <v>19</v>
      </c>
      <c r="P2610" t="s">
        <v>4030</v>
      </c>
      <c r="Q2610" t="s">
        <v>4029</v>
      </c>
      <c r="R2610" t="s">
        <v>4097</v>
      </c>
      <c r="S2610" t="s">
        <v>4071</v>
      </c>
      <c r="T2610" t="s">
        <v>5079</v>
      </c>
      <c r="U2610" t="s">
        <v>4041</v>
      </c>
      <c r="V2610" t="s">
        <v>4036</v>
      </c>
      <c r="W2610" t="s">
        <v>5055</v>
      </c>
      <c r="X2610" t="s">
        <v>5080</v>
      </c>
      <c r="Y2610">
        <v>284.27999999999997</v>
      </c>
      <c r="Z2610">
        <v>176.64</v>
      </c>
      <c r="AA2610">
        <v>107.64</v>
      </c>
      <c r="AB2610">
        <v>0.37864077669902918</v>
      </c>
      <c r="AC2610" t="s">
        <v>4921</v>
      </c>
      <c r="AD2610" t="s">
        <v>5078</v>
      </c>
      <c r="AE2610" s="2">
        <v>46024</v>
      </c>
      <c r="AF2610">
        <v>2026</v>
      </c>
      <c r="AG2610" s="2">
        <v>46023</v>
      </c>
    </row>
    <row r="2611" spans="1:33" x14ac:dyDescent="0.25">
      <c r="A2611" t="s">
        <v>2114</v>
      </c>
      <c r="B2611" t="s">
        <v>2115</v>
      </c>
      <c r="C2611" t="s">
        <v>243</v>
      </c>
      <c r="D2611" t="s">
        <v>104</v>
      </c>
      <c r="E2611" t="s">
        <v>25</v>
      </c>
      <c r="F2611">
        <v>1</v>
      </c>
      <c r="G2611">
        <v>71.069999999999993</v>
      </c>
      <c r="H2611">
        <v>0.1</v>
      </c>
      <c r="I2611" t="s">
        <v>15</v>
      </c>
      <c r="J2611" t="s">
        <v>5037</v>
      </c>
      <c r="K2611" t="s">
        <v>4973</v>
      </c>
      <c r="L2611" t="s">
        <v>5033</v>
      </c>
      <c r="M2611">
        <v>44.16</v>
      </c>
      <c r="N2611" s="2">
        <v>46057</v>
      </c>
      <c r="O2611">
        <v>62</v>
      </c>
      <c r="P2611" t="s">
        <v>4052</v>
      </c>
      <c r="Q2611" t="s">
        <v>4024</v>
      </c>
      <c r="R2611" t="s">
        <v>4060</v>
      </c>
      <c r="S2611" t="s">
        <v>4032</v>
      </c>
      <c r="T2611" t="s">
        <v>5073</v>
      </c>
      <c r="U2611" t="s">
        <v>4035</v>
      </c>
      <c r="V2611" t="s">
        <v>4036</v>
      </c>
      <c r="W2611" t="s">
        <v>5051</v>
      </c>
      <c r="X2611" t="s">
        <v>5074</v>
      </c>
      <c r="Y2611">
        <v>63.96</v>
      </c>
      <c r="Z2611">
        <v>44.16</v>
      </c>
      <c r="AA2611">
        <v>19.8</v>
      </c>
      <c r="AB2611">
        <v>0.30956848030018763</v>
      </c>
      <c r="AC2611" t="s">
        <v>4356</v>
      </c>
      <c r="AD2611" t="s">
        <v>5072</v>
      </c>
      <c r="AE2611" s="2">
        <v>46198</v>
      </c>
      <c r="AF2611">
        <v>2026</v>
      </c>
      <c r="AG2611" s="2">
        <v>46174</v>
      </c>
    </row>
    <row r="2612" spans="1:33" x14ac:dyDescent="0.25">
      <c r="A2612" t="s">
        <v>1245</v>
      </c>
      <c r="B2612" t="s">
        <v>413</v>
      </c>
      <c r="C2612" t="s">
        <v>235</v>
      </c>
      <c r="D2612" t="s">
        <v>64</v>
      </c>
      <c r="E2612" t="s">
        <v>14</v>
      </c>
      <c r="F2612">
        <v>4</v>
      </c>
      <c r="G2612">
        <v>71.069999999999993</v>
      </c>
      <c r="H2612">
        <v>0</v>
      </c>
      <c r="I2612" t="s">
        <v>1258</v>
      </c>
      <c r="J2612" t="s">
        <v>5032</v>
      </c>
      <c r="K2612" t="s">
        <v>4973</v>
      </c>
      <c r="L2612" t="s">
        <v>5033</v>
      </c>
      <c r="M2612">
        <v>44.85</v>
      </c>
      <c r="N2612" s="2">
        <v>45895</v>
      </c>
      <c r="O2612">
        <v>45</v>
      </c>
      <c r="P2612" t="s">
        <v>4052</v>
      </c>
      <c r="Q2612" t="s">
        <v>4024</v>
      </c>
      <c r="R2612" t="s">
        <v>4135</v>
      </c>
      <c r="S2612" t="s">
        <v>4058</v>
      </c>
      <c r="T2612" t="s">
        <v>5089</v>
      </c>
      <c r="U2612" t="s">
        <v>4077</v>
      </c>
      <c r="V2612" t="s">
        <v>4071</v>
      </c>
      <c r="W2612" t="s">
        <v>5055</v>
      </c>
      <c r="X2612" t="s">
        <v>5090</v>
      </c>
      <c r="Y2612">
        <v>284.27999999999997</v>
      </c>
      <c r="Z2612">
        <v>179.4</v>
      </c>
      <c r="AA2612">
        <v>104.88</v>
      </c>
      <c r="AB2612">
        <v>0.36893203883495146</v>
      </c>
      <c r="AC2612" t="s">
        <v>4806</v>
      </c>
      <c r="AD2612" t="s">
        <v>5088</v>
      </c>
      <c r="AE2612" s="2">
        <v>46155</v>
      </c>
      <c r="AF2612">
        <v>2026</v>
      </c>
      <c r="AG2612" s="2">
        <v>46143</v>
      </c>
    </row>
    <row r="2613" spans="1:33" x14ac:dyDescent="0.25">
      <c r="A2613" t="s">
        <v>926</v>
      </c>
      <c r="B2613" t="s">
        <v>927</v>
      </c>
      <c r="C2613" t="s">
        <v>243</v>
      </c>
      <c r="D2613" t="s">
        <v>101</v>
      </c>
      <c r="E2613" t="s">
        <v>14</v>
      </c>
      <c r="F2613">
        <v>2</v>
      </c>
      <c r="G2613">
        <v>71.069999999999993</v>
      </c>
      <c r="H2613">
        <v>0.2</v>
      </c>
      <c r="I2613" t="s">
        <v>30</v>
      </c>
      <c r="J2613" t="s">
        <v>5037</v>
      </c>
      <c r="K2613" t="s">
        <v>4973</v>
      </c>
      <c r="L2613" t="s">
        <v>5033</v>
      </c>
      <c r="M2613">
        <v>44.16</v>
      </c>
      <c r="N2613" s="2">
        <v>46085</v>
      </c>
      <c r="O2613">
        <v>44</v>
      </c>
      <c r="P2613" t="s">
        <v>4025</v>
      </c>
      <c r="Q2613" t="s">
        <v>4029</v>
      </c>
      <c r="R2613" t="s">
        <v>4067</v>
      </c>
      <c r="S2613" t="s">
        <v>4068</v>
      </c>
      <c r="T2613" t="s">
        <v>5082</v>
      </c>
      <c r="U2613" t="s">
        <v>4050</v>
      </c>
      <c r="V2613" t="s">
        <v>4036</v>
      </c>
      <c r="W2613" t="s">
        <v>5055</v>
      </c>
      <c r="X2613" t="s">
        <v>5083</v>
      </c>
      <c r="Y2613">
        <v>113.71</v>
      </c>
      <c r="Z2613">
        <v>88.32</v>
      </c>
      <c r="AA2613">
        <v>25.39</v>
      </c>
      <c r="AB2613">
        <v>0.22328730982323455</v>
      </c>
      <c r="AC2613" t="s">
        <v>4457</v>
      </c>
      <c r="AD2613" t="s">
        <v>5121</v>
      </c>
      <c r="AE2613" s="2">
        <v>45880</v>
      </c>
      <c r="AF2613">
        <v>2025</v>
      </c>
      <c r="AG2613" s="2">
        <v>45870</v>
      </c>
    </row>
    <row r="2614" spans="1:33" x14ac:dyDescent="0.25">
      <c r="A2614" t="s">
        <v>1329</v>
      </c>
      <c r="B2614" t="s">
        <v>828</v>
      </c>
      <c r="C2614" t="s">
        <v>235</v>
      </c>
      <c r="D2614" t="s">
        <v>52</v>
      </c>
      <c r="E2614" t="s">
        <v>25</v>
      </c>
      <c r="F2614">
        <v>2</v>
      </c>
      <c r="G2614">
        <v>71.069999999999993</v>
      </c>
      <c r="H2614">
        <v>0.15</v>
      </c>
      <c r="I2614" t="s">
        <v>20</v>
      </c>
      <c r="J2614" t="s">
        <v>5032</v>
      </c>
      <c r="K2614" t="s">
        <v>4973</v>
      </c>
      <c r="L2614" t="s">
        <v>5033</v>
      </c>
      <c r="M2614">
        <v>44.85</v>
      </c>
      <c r="N2614" s="2">
        <v>45685</v>
      </c>
      <c r="O2614">
        <v>45</v>
      </c>
      <c r="P2614" t="s">
        <v>4025</v>
      </c>
      <c r="Q2614" t="s">
        <v>4024</v>
      </c>
      <c r="R2614" t="s">
        <v>4050</v>
      </c>
      <c r="S2614" t="s">
        <v>4036</v>
      </c>
      <c r="T2614" t="s">
        <v>5054</v>
      </c>
      <c r="U2614" t="s">
        <v>4060</v>
      </c>
      <c r="V2614" t="s">
        <v>4032</v>
      </c>
      <c r="W2614" t="s">
        <v>5055</v>
      </c>
      <c r="X2614" t="s">
        <v>5056</v>
      </c>
      <c r="Y2614">
        <v>120.82</v>
      </c>
      <c r="Z2614">
        <v>89.7</v>
      </c>
      <c r="AA2614">
        <v>31.12</v>
      </c>
      <c r="AB2614">
        <v>0.2575732494620096</v>
      </c>
      <c r="AC2614" t="s">
        <v>4664</v>
      </c>
      <c r="AD2614" t="s">
        <v>5053</v>
      </c>
      <c r="AE2614" s="2">
        <v>46068</v>
      </c>
      <c r="AF2614">
        <v>2026</v>
      </c>
      <c r="AG2614" s="2">
        <v>46054</v>
      </c>
    </row>
    <row r="2615" spans="1:33" x14ac:dyDescent="0.25">
      <c r="A2615" t="s">
        <v>241</v>
      </c>
      <c r="B2615" t="s">
        <v>242</v>
      </c>
      <c r="C2615" t="s">
        <v>243</v>
      </c>
      <c r="D2615" t="s">
        <v>62</v>
      </c>
      <c r="E2615" t="s">
        <v>25</v>
      </c>
      <c r="F2615">
        <v>2</v>
      </c>
      <c r="G2615">
        <v>71.069999999999993</v>
      </c>
      <c r="H2615">
        <v>0.1</v>
      </c>
      <c r="I2615" t="s">
        <v>20</v>
      </c>
      <c r="J2615" t="s">
        <v>5037</v>
      </c>
      <c r="K2615" t="s">
        <v>4973</v>
      </c>
      <c r="L2615" t="s">
        <v>5033</v>
      </c>
      <c r="M2615">
        <v>44.16</v>
      </c>
      <c r="N2615" s="2">
        <v>45608</v>
      </c>
      <c r="O2615">
        <v>50</v>
      </c>
      <c r="P2615" t="s">
        <v>4030</v>
      </c>
      <c r="Q2615" t="s">
        <v>4029</v>
      </c>
      <c r="R2615" t="s">
        <v>4044</v>
      </c>
      <c r="S2615" t="s">
        <v>4036</v>
      </c>
      <c r="T2615" t="s">
        <v>5104</v>
      </c>
      <c r="U2615" t="s">
        <v>4143</v>
      </c>
      <c r="V2615" t="s">
        <v>4027</v>
      </c>
      <c r="W2615" t="s">
        <v>5055</v>
      </c>
      <c r="X2615" t="s">
        <v>5105</v>
      </c>
      <c r="Y2615">
        <v>127.93</v>
      </c>
      <c r="Z2615">
        <v>88.32</v>
      </c>
      <c r="AA2615">
        <v>39.61</v>
      </c>
      <c r="AB2615">
        <v>0.30962244977722192</v>
      </c>
      <c r="AC2615" t="s">
        <v>4533</v>
      </c>
      <c r="AD2615" t="s">
        <v>5103</v>
      </c>
      <c r="AE2615" s="2">
        <v>46209</v>
      </c>
      <c r="AF2615">
        <v>2026</v>
      </c>
      <c r="AG2615" s="2">
        <v>46204</v>
      </c>
    </row>
    <row r="2616" spans="1:33" x14ac:dyDescent="0.25">
      <c r="A2616" t="s">
        <v>1924</v>
      </c>
      <c r="B2616" t="s">
        <v>866</v>
      </c>
      <c r="C2616" t="s">
        <v>235</v>
      </c>
      <c r="D2616" t="s">
        <v>62</v>
      </c>
      <c r="E2616" t="s">
        <v>25</v>
      </c>
      <c r="F2616">
        <v>10</v>
      </c>
      <c r="G2616">
        <v>71.069999999999993</v>
      </c>
      <c r="H2616">
        <v>0</v>
      </c>
      <c r="I2616" t="s">
        <v>30</v>
      </c>
      <c r="J2616" t="s">
        <v>5032</v>
      </c>
      <c r="K2616" t="s">
        <v>4973</v>
      </c>
      <c r="L2616" t="s">
        <v>5033</v>
      </c>
      <c r="M2616">
        <v>44.85</v>
      </c>
      <c r="N2616" s="2">
        <v>45866</v>
      </c>
      <c r="O2616">
        <v>72</v>
      </c>
      <c r="P2616" t="s">
        <v>4025</v>
      </c>
      <c r="Q2616" t="s">
        <v>4024</v>
      </c>
      <c r="R2616" t="s">
        <v>4053</v>
      </c>
      <c r="S2616" t="s">
        <v>4027</v>
      </c>
      <c r="T2616" t="s">
        <v>5104</v>
      </c>
      <c r="U2616" t="s">
        <v>4143</v>
      </c>
      <c r="V2616" t="s">
        <v>4027</v>
      </c>
      <c r="W2616" t="s">
        <v>5055</v>
      </c>
      <c r="X2616" t="s">
        <v>5105</v>
      </c>
      <c r="Y2616">
        <v>710.7</v>
      </c>
      <c r="Z2616">
        <v>448.5</v>
      </c>
      <c r="AA2616">
        <v>262.2</v>
      </c>
      <c r="AB2616">
        <v>0.3689320388349514</v>
      </c>
      <c r="AC2616" t="s">
        <v>4545</v>
      </c>
      <c r="AD2616" t="s">
        <v>5103</v>
      </c>
      <c r="AE2616" s="2">
        <v>46122</v>
      </c>
      <c r="AF2616">
        <v>2026</v>
      </c>
      <c r="AG2616" s="2">
        <v>46113</v>
      </c>
    </row>
    <row r="2617" spans="1:33" x14ac:dyDescent="0.25">
      <c r="A2617" t="s">
        <v>446</v>
      </c>
      <c r="B2617" t="s">
        <v>447</v>
      </c>
      <c r="C2617" t="s">
        <v>243</v>
      </c>
      <c r="D2617" t="s">
        <v>39</v>
      </c>
      <c r="E2617" t="s">
        <v>14</v>
      </c>
      <c r="F2617">
        <v>6</v>
      </c>
      <c r="G2617">
        <v>70.38</v>
      </c>
      <c r="H2617">
        <v>0.15</v>
      </c>
      <c r="I2617" t="s">
        <v>30</v>
      </c>
      <c r="J2617" t="s">
        <v>5037</v>
      </c>
      <c r="K2617" t="s">
        <v>4973</v>
      </c>
      <c r="L2617" t="s">
        <v>5033</v>
      </c>
      <c r="M2617">
        <v>44.16</v>
      </c>
      <c r="N2617" s="2">
        <v>46129</v>
      </c>
      <c r="O2617">
        <v>46</v>
      </c>
      <c r="P2617" t="s">
        <v>4025</v>
      </c>
      <c r="Q2617" t="s">
        <v>4029</v>
      </c>
      <c r="R2617" t="s">
        <v>4035</v>
      </c>
      <c r="S2617" t="s">
        <v>4036</v>
      </c>
      <c r="T2617" t="s">
        <v>5097</v>
      </c>
      <c r="U2617" t="s">
        <v>4141</v>
      </c>
      <c r="V2617" t="s">
        <v>4068</v>
      </c>
      <c r="W2617" t="s">
        <v>5055</v>
      </c>
      <c r="X2617" t="s">
        <v>4948</v>
      </c>
      <c r="Y2617">
        <v>358.94</v>
      </c>
      <c r="Z2617">
        <v>264.95999999999998</v>
      </c>
      <c r="AA2617">
        <v>93.98</v>
      </c>
      <c r="AB2617">
        <v>0.2618264891068145</v>
      </c>
      <c r="AC2617" t="s">
        <v>4327</v>
      </c>
      <c r="AD2617" t="s">
        <v>5128</v>
      </c>
      <c r="AE2617" s="2">
        <v>45916</v>
      </c>
      <c r="AF2617">
        <v>2025</v>
      </c>
      <c r="AG2617" s="2">
        <v>45901</v>
      </c>
    </row>
    <row r="2618" spans="1:33" x14ac:dyDescent="0.25">
      <c r="A2618" t="s">
        <v>1017</v>
      </c>
      <c r="B2618" t="s">
        <v>100</v>
      </c>
      <c r="C2618" t="s">
        <v>243</v>
      </c>
      <c r="D2618" t="s">
        <v>19</v>
      </c>
      <c r="E2618" t="s">
        <v>14</v>
      </c>
      <c r="F2618">
        <v>5</v>
      </c>
      <c r="G2618">
        <v>70.38</v>
      </c>
      <c r="H2618">
        <v>0.02</v>
      </c>
      <c r="I2618" t="s">
        <v>1258</v>
      </c>
      <c r="J2618" t="s">
        <v>5037</v>
      </c>
      <c r="K2618" t="s">
        <v>4973</v>
      </c>
      <c r="L2618" t="s">
        <v>5033</v>
      </c>
      <c r="M2618">
        <v>44.16</v>
      </c>
      <c r="N2618" s="2">
        <v>45765</v>
      </c>
      <c r="O2618">
        <v>57</v>
      </c>
      <c r="P2618" t="s">
        <v>4025</v>
      </c>
      <c r="Q2618" t="s">
        <v>4024</v>
      </c>
      <c r="R2618" t="s">
        <v>4026</v>
      </c>
      <c r="S2618" t="s">
        <v>4027</v>
      </c>
      <c r="T2618" t="s">
        <v>5058</v>
      </c>
      <c r="U2618" t="s">
        <v>4055</v>
      </c>
      <c r="V2618" t="s">
        <v>4032</v>
      </c>
      <c r="W2618" t="s">
        <v>5051</v>
      </c>
      <c r="X2618" t="s">
        <v>5060</v>
      </c>
      <c r="Y2618">
        <v>344.86</v>
      </c>
      <c r="Z2618">
        <v>220.8</v>
      </c>
      <c r="AA2618">
        <v>124.06</v>
      </c>
      <c r="AB2618">
        <v>0.35974018442266426</v>
      </c>
      <c r="AC2618" t="s">
        <v>4023</v>
      </c>
      <c r="AD2618" t="s">
        <v>5057</v>
      </c>
      <c r="AE2618" s="2">
        <v>46151</v>
      </c>
      <c r="AF2618">
        <v>2026</v>
      </c>
      <c r="AG2618" s="2">
        <v>46143</v>
      </c>
    </row>
    <row r="2619" spans="1:33" x14ac:dyDescent="0.25">
      <c r="A2619" t="s">
        <v>3376</v>
      </c>
      <c r="B2619" t="s">
        <v>232</v>
      </c>
      <c r="C2619" t="s">
        <v>243</v>
      </c>
      <c r="D2619" t="s">
        <v>112</v>
      </c>
      <c r="E2619" t="s">
        <v>14</v>
      </c>
      <c r="F2619">
        <v>1</v>
      </c>
      <c r="G2619">
        <v>70.38</v>
      </c>
      <c r="H2619">
        <v>0</v>
      </c>
      <c r="I2619" t="s">
        <v>1258</v>
      </c>
      <c r="J2619" t="s">
        <v>5037</v>
      </c>
      <c r="K2619" t="s">
        <v>4973</v>
      </c>
      <c r="L2619" t="s">
        <v>5033</v>
      </c>
      <c r="M2619">
        <v>44.16</v>
      </c>
      <c r="N2619" s="2">
        <v>46032</v>
      </c>
      <c r="O2619">
        <v>52</v>
      </c>
      <c r="P2619" t="s">
        <v>4025</v>
      </c>
      <c r="Q2619" t="s">
        <v>4029</v>
      </c>
      <c r="R2619" t="s">
        <v>4050</v>
      </c>
      <c r="S2619" t="s">
        <v>4036</v>
      </c>
      <c r="T2619" t="s">
        <v>5107</v>
      </c>
      <c r="U2619" t="s">
        <v>4057</v>
      </c>
      <c r="V2619" t="s">
        <v>4058</v>
      </c>
      <c r="W2619" t="s">
        <v>5051</v>
      </c>
      <c r="X2619" t="s">
        <v>5108</v>
      </c>
      <c r="Y2619">
        <v>70.38</v>
      </c>
      <c r="Z2619">
        <v>44.16</v>
      </c>
      <c r="AA2619">
        <v>26.22</v>
      </c>
      <c r="AB2619">
        <v>0.37254901960784315</v>
      </c>
      <c r="AC2619" t="s">
        <v>4764</v>
      </c>
      <c r="AD2619" t="s">
        <v>5106</v>
      </c>
      <c r="AE2619" s="2">
        <v>46098</v>
      </c>
      <c r="AF2619">
        <v>2026</v>
      </c>
      <c r="AG2619" s="2">
        <v>46082</v>
      </c>
    </row>
    <row r="2620" spans="1:33" x14ac:dyDescent="0.25">
      <c r="A2620" t="s">
        <v>2465</v>
      </c>
      <c r="B2620" t="s">
        <v>136</v>
      </c>
      <c r="C2620" t="s">
        <v>235</v>
      </c>
      <c r="D2620" t="s">
        <v>120</v>
      </c>
      <c r="E2620" t="s">
        <v>25</v>
      </c>
      <c r="F2620">
        <v>3</v>
      </c>
      <c r="G2620">
        <v>70.38</v>
      </c>
      <c r="H2620">
        <v>0.2</v>
      </c>
      <c r="I2620" t="s">
        <v>30</v>
      </c>
      <c r="J2620" t="s">
        <v>5032</v>
      </c>
      <c r="K2620" t="s">
        <v>4973</v>
      </c>
      <c r="L2620" t="s">
        <v>5033</v>
      </c>
      <c r="M2620">
        <v>44.85</v>
      </c>
      <c r="N2620" s="2">
        <v>45360</v>
      </c>
      <c r="O2620">
        <v>40</v>
      </c>
      <c r="P2620" t="s">
        <v>4030</v>
      </c>
      <c r="Q2620" t="s">
        <v>4024</v>
      </c>
      <c r="R2620" t="s">
        <v>4074</v>
      </c>
      <c r="S2620" t="s">
        <v>4071</v>
      </c>
      <c r="T2620" t="s">
        <v>5101</v>
      </c>
      <c r="U2620" t="s">
        <v>4026</v>
      </c>
      <c r="V2620" t="s">
        <v>4027</v>
      </c>
      <c r="W2620" t="s">
        <v>5051</v>
      </c>
      <c r="X2620" t="s">
        <v>5102</v>
      </c>
      <c r="Y2620">
        <v>168.91</v>
      </c>
      <c r="Z2620">
        <v>134.55000000000001</v>
      </c>
      <c r="AA2620">
        <v>34.36</v>
      </c>
      <c r="AB2620">
        <v>0.20342194067846783</v>
      </c>
      <c r="AC2620" t="s">
        <v>5140</v>
      </c>
      <c r="AD2620" t="s">
        <v>5127</v>
      </c>
      <c r="AE2620" s="2">
        <v>45888</v>
      </c>
      <c r="AF2620">
        <v>2025</v>
      </c>
      <c r="AG2620" s="2">
        <v>45870</v>
      </c>
    </row>
    <row r="2621" spans="1:33" x14ac:dyDescent="0.25">
      <c r="A2621" t="s">
        <v>944</v>
      </c>
      <c r="B2621" t="s">
        <v>945</v>
      </c>
      <c r="C2621" t="s">
        <v>243</v>
      </c>
      <c r="D2621" t="s">
        <v>48</v>
      </c>
      <c r="E2621" t="s">
        <v>14</v>
      </c>
      <c r="F2621">
        <v>3</v>
      </c>
      <c r="G2621">
        <v>70.38</v>
      </c>
      <c r="H2621">
        <v>0</v>
      </c>
      <c r="I2621" t="s">
        <v>15</v>
      </c>
      <c r="J2621" t="s">
        <v>5037</v>
      </c>
      <c r="K2621" t="s">
        <v>4973</v>
      </c>
      <c r="L2621" t="s">
        <v>5033</v>
      </c>
      <c r="M2621">
        <v>44.16</v>
      </c>
      <c r="N2621" s="2">
        <v>45577</v>
      </c>
      <c r="O2621">
        <v>68</v>
      </c>
      <c r="P2621" t="s">
        <v>4048</v>
      </c>
      <c r="Q2621" t="s">
        <v>4029</v>
      </c>
      <c r="R2621" t="s">
        <v>4087</v>
      </c>
      <c r="S2621" t="s">
        <v>4036</v>
      </c>
      <c r="T2621" t="s">
        <v>5110</v>
      </c>
      <c r="U2621" t="s">
        <v>4135</v>
      </c>
      <c r="V2621" t="s">
        <v>4058</v>
      </c>
      <c r="W2621" t="s">
        <v>5055</v>
      </c>
      <c r="X2621" t="s">
        <v>5112</v>
      </c>
      <c r="Y2621">
        <v>211.14</v>
      </c>
      <c r="Z2621">
        <v>132.47999999999999</v>
      </c>
      <c r="AA2621">
        <v>78.66</v>
      </c>
      <c r="AB2621">
        <v>0.37254901960784315</v>
      </c>
      <c r="AC2621" t="s">
        <v>4669</v>
      </c>
      <c r="AD2621" t="s">
        <v>5109</v>
      </c>
      <c r="AE2621" s="2">
        <v>46216</v>
      </c>
      <c r="AF2621">
        <v>2026</v>
      </c>
      <c r="AG2621" s="2">
        <v>46204</v>
      </c>
    </row>
    <row r="2622" spans="1:33" x14ac:dyDescent="0.25">
      <c r="A2622" t="s">
        <v>3485</v>
      </c>
      <c r="B2622" t="s">
        <v>1900</v>
      </c>
      <c r="C2622" t="s">
        <v>235</v>
      </c>
      <c r="D2622" t="s">
        <v>62</v>
      </c>
      <c r="E2622" t="s">
        <v>14</v>
      </c>
      <c r="F2622">
        <v>1</v>
      </c>
      <c r="G2622">
        <v>70.38</v>
      </c>
      <c r="H2622">
        <v>0.1</v>
      </c>
      <c r="I2622" t="s">
        <v>35</v>
      </c>
      <c r="J2622" t="s">
        <v>5032</v>
      </c>
      <c r="K2622" t="s">
        <v>4973</v>
      </c>
      <c r="L2622" t="s">
        <v>5033</v>
      </c>
      <c r="M2622">
        <v>44.85</v>
      </c>
      <c r="N2622" s="2">
        <v>45015</v>
      </c>
      <c r="O2622">
        <v>63</v>
      </c>
      <c r="P2622" t="s">
        <v>4048</v>
      </c>
      <c r="Q2622" t="s">
        <v>4024</v>
      </c>
      <c r="R2622" t="s">
        <v>4085</v>
      </c>
      <c r="S2622" t="s">
        <v>4036</v>
      </c>
      <c r="T2622" t="s">
        <v>5104</v>
      </c>
      <c r="U2622" t="s">
        <v>4143</v>
      </c>
      <c r="V2622" t="s">
        <v>4027</v>
      </c>
      <c r="W2622" t="s">
        <v>5055</v>
      </c>
      <c r="X2622" t="s">
        <v>5105</v>
      </c>
      <c r="Y2622">
        <v>63.34</v>
      </c>
      <c r="Z2622">
        <v>44.85</v>
      </c>
      <c r="AA2622">
        <v>18.489999999999998</v>
      </c>
      <c r="AB2622">
        <v>0.29191664035364695</v>
      </c>
      <c r="AC2622" t="s">
        <v>4688</v>
      </c>
      <c r="AD2622" t="s">
        <v>5103</v>
      </c>
      <c r="AE2622" s="2">
        <v>46175</v>
      </c>
      <c r="AF2622">
        <v>2026</v>
      </c>
      <c r="AG2622" s="2">
        <v>46174</v>
      </c>
    </row>
    <row r="2623" spans="1:33" x14ac:dyDescent="0.25">
      <c r="A2623" t="s">
        <v>3203</v>
      </c>
      <c r="B2623" t="s">
        <v>1074</v>
      </c>
      <c r="C2623" t="s">
        <v>243</v>
      </c>
      <c r="D2623" t="s">
        <v>44</v>
      </c>
      <c r="E2623" t="s">
        <v>14</v>
      </c>
      <c r="F2623">
        <v>2</v>
      </c>
      <c r="G2623">
        <v>70.38</v>
      </c>
      <c r="H2623">
        <v>0</v>
      </c>
      <c r="I2623" t="s">
        <v>35</v>
      </c>
      <c r="J2623" t="s">
        <v>5037</v>
      </c>
      <c r="K2623" t="s">
        <v>4973</v>
      </c>
      <c r="L2623" t="s">
        <v>5033</v>
      </c>
      <c r="M2623">
        <v>44.16</v>
      </c>
      <c r="N2623" s="2">
        <v>45606</v>
      </c>
      <c r="O2623">
        <v>22</v>
      </c>
      <c r="P2623" t="s">
        <v>4025</v>
      </c>
      <c r="Q2623" t="s">
        <v>5113</v>
      </c>
      <c r="R2623" t="s">
        <v>4026</v>
      </c>
      <c r="S2623" t="s">
        <v>4027</v>
      </c>
      <c r="T2623" t="s">
        <v>5065</v>
      </c>
      <c r="U2623" t="s">
        <v>4046</v>
      </c>
      <c r="V2623" t="s">
        <v>4032</v>
      </c>
      <c r="W2623" t="s">
        <v>5055</v>
      </c>
      <c r="X2623" t="s">
        <v>5067</v>
      </c>
      <c r="Y2623">
        <v>140.76</v>
      </c>
      <c r="Z2623">
        <v>88.32</v>
      </c>
      <c r="AA2623">
        <v>52.44</v>
      </c>
      <c r="AB2623">
        <v>0.37254901960784315</v>
      </c>
      <c r="AC2623" t="s">
        <v>4698</v>
      </c>
      <c r="AD2623" t="s">
        <v>5064</v>
      </c>
      <c r="AE2623" s="2">
        <v>45913</v>
      </c>
      <c r="AF2623">
        <v>2025</v>
      </c>
      <c r="AG2623" s="2">
        <v>45901</v>
      </c>
    </row>
    <row r="2624" spans="1:33" x14ac:dyDescent="0.25">
      <c r="A2624" t="s">
        <v>1317</v>
      </c>
      <c r="B2624" t="s">
        <v>1318</v>
      </c>
      <c r="C2624" t="s">
        <v>235</v>
      </c>
      <c r="D2624" t="s">
        <v>48</v>
      </c>
      <c r="E2624" t="s">
        <v>14</v>
      </c>
      <c r="F2624">
        <v>3</v>
      </c>
      <c r="G2624">
        <v>70.38</v>
      </c>
      <c r="H2624">
        <v>0.02</v>
      </c>
      <c r="I2624" t="s">
        <v>15</v>
      </c>
      <c r="J2624" t="s">
        <v>5032</v>
      </c>
      <c r="K2624" t="s">
        <v>4973</v>
      </c>
      <c r="L2624" t="s">
        <v>5033</v>
      </c>
      <c r="M2624">
        <v>44.85</v>
      </c>
      <c r="N2624" s="2">
        <v>46202</v>
      </c>
      <c r="O2624">
        <v>60</v>
      </c>
      <c r="P2624" t="s">
        <v>4025</v>
      </c>
      <c r="Q2624" t="s">
        <v>4024</v>
      </c>
      <c r="R2624" t="s">
        <v>4050</v>
      </c>
      <c r="S2624" t="s">
        <v>4036</v>
      </c>
      <c r="T2624" t="s">
        <v>5110</v>
      </c>
      <c r="U2624" t="s">
        <v>4135</v>
      </c>
      <c r="V2624" t="s">
        <v>4058</v>
      </c>
      <c r="W2624" t="s">
        <v>5055</v>
      </c>
      <c r="X2624" t="s">
        <v>5112</v>
      </c>
      <c r="Y2624">
        <v>206.92</v>
      </c>
      <c r="Z2624">
        <v>134.55000000000001</v>
      </c>
      <c r="AA2624">
        <v>72.37</v>
      </c>
      <c r="AB2624">
        <v>0.34974869514788326</v>
      </c>
      <c r="AC2624" t="s">
        <v>4082</v>
      </c>
      <c r="AD2624" t="s">
        <v>5109</v>
      </c>
      <c r="AE2624" s="2">
        <v>45964</v>
      </c>
      <c r="AF2624">
        <v>2025</v>
      </c>
      <c r="AG2624" s="2">
        <v>45962</v>
      </c>
    </row>
    <row r="2625" spans="1:33" x14ac:dyDescent="0.25">
      <c r="A2625" t="s">
        <v>2957</v>
      </c>
      <c r="B2625" t="s">
        <v>1563</v>
      </c>
      <c r="C2625" t="s">
        <v>243</v>
      </c>
      <c r="D2625" t="s">
        <v>104</v>
      </c>
      <c r="E2625" t="s">
        <v>25</v>
      </c>
      <c r="F2625">
        <v>6</v>
      </c>
      <c r="G2625">
        <v>70.38</v>
      </c>
      <c r="H2625">
        <v>0.02</v>
      </c>
      <c r="I2625" t="s">
        <v>30</v>
      </c>
      <c r="J2625" t="s">
        <v>5037</v>
      </c>
      <c r="K2625" t="s">
        <v>4973</v>
      </c>
      <c r="L2625" t="s">
        <v>5033</v>
      </c>
      <c r="M2625">
        <v>44.16</v>
      </c>
      <c r="N2625" s="2">
        <v>45104</v>
      </c>
      <c r="O2625">
        <v>41</v>
      </c>
      <c r="P2625" t="s">
        <v>4025</v>
      </c>
      <c r="Q2625" t="s">
        <v>4029</v>
      </c>
      <c r="R2625" t="s">
        <v>4057</v>
      </c>
      <c r="S2625" t="s">
        <v>4058</v>
      </c>
      <c r="T2625" t="s">
        <v>5073</v>
      </c>
      <c r="U2625" t="s">
        <v>4035</v>
      </c>
      <c r="V2625" t="s">
        <v>4036</v>
      </c>
      <c r="W2625" t="s">
        <v>5051</v>
      </c>
      <c r="X2625" t="s">
        <v>5074</v>
      </c>
      <c r="Y2625">
        <v>413.83</v>
      </c>
      <c r="Z2625">
        <v>264.95999999999998</v>
      </c>
      <c r="AA2625">
        <v>148.87</v>
      </c>
      <c r="AB2625">
        <v>0.35973709010946525</v>
      </c>
      <c r="AC2625" t="s">
        <v>5080</v>
      </c>
      <c r="AD2625" t="s">
        <v>5072</v>
      </c>
      <c r="AE2625" s="2">
        <v>46077</v>
      </c>
      <c r="AF2625">
        <v>2026</v>
      </c>
      <c r="AG2625" s="2">
        <v>46054</v>
      </c>
    </row>
    <row r="2626" spans="1:33" x14ac:dyDescent="0.25">
      <c r="A2626" t="s">
        <v>3191</v>
      </c>
      <c r="B2626" t="s">
        <v>1486</v>
      </c>
      <c r="C2626" t="s">
        <v>243</v>
      </c>
      <c r="D2626" t="s">
        <v>44</v>
      </c>
      <c r="E2626" t="s">
        <v>25</v>
      </c>
      <c r="F2626">
        <v>3</v>
      </c>
      <c r="G2626">
        <v>70.38</v>
      </c>
      <c r="H2626">
        <v>0.02</v>
      </c>
      <c r="I2626" t="s">
        <v>35</v>
      </c>
      <c r="J2626" t="s">
        <v>5037</v>
      </c>
      <c r="K2626" t="s">
        <v>4973</v>
      </c>
      <c r="L2626" t="s">
        <v>5033</v>
      </c>
      <c r="M2626">
        <v>44.16</v>
      </c>
      <c r="N2626" s="2">
        <v>44928</v>
      </c>
      <c r="O2626">
        <v>61</v>
      </c>
      <c r="P2626" t="s">
        <v>5126</v>
      </c>
      <c r="Q2626" t="s">
        <v>4024</v>
      </c>
      <c r="R2626" t="s">
        <v>4092</v>
      </c>
      <c r="S2626" t="s">
        <v>4071</v>
      </c>
      <c r="T2626" t="s">
        <v>5065</v>
      </c>
      <c r="U2626" t="s">
        <v>4046</v>
      </c>
      <c r="V2626" t="s">
        <v>4032</v>
      </c>
      <c r="W2626" t="s">
        <v>5055</v>
      </c>
      <c r="X2626" t="s">
        <v>5067</v>
      </c>
      <c r="Y2626">
        <v>206.92</v>
      </c>
      <c r="Z2626">
        <v>132.47999999999999</v>
      </c>
      <c r="AA2626">
        <v>74.44</v>
      </c>
      <c r="AB2626">
        <v>0.35975256137637734</v>
      </c>
      <c r="AC2626" t="s">
        <v>4913</v>
      </c>
      <c r="AD2626" t="s">
        <v>5064</v>
      </c>
      <c r="AE2626" s="2">
        <v>46234</v>
      </c>
      <c r="AF2626">
        <v>2026</v>
      </c>
      <c r="AG2626" s="2">
        <v>46204</v>
      </c>
    </row>
    <row r="2627" spans="1:33" x14ac:dyDescent="0.25">
      <c r="A2627" t="s">
        <v>3219</v>
      </c>
      <c r="B2627" t="s">
        <v>234</v>
      </c>
      <c r="C2627" t="s">
        <v>243</v>
      </c>
      <c r="D2627" t="s">
        <v>74</v>
      </c>
      <c r="E2627" t="s">
        <v>14</v>
      </c>
      <c r="F2627">
        <v>6</v>
      </c>
      <c r="G2627">
        <v>70.38</v>
      </c>
      <c r="H2627">
        <v>0.15</v>
      </c>
      <c r="I2627" t="s">
        <v>35</v>
      </c>
      <c r="J2627" t="s">
        <v>5037</v>
      </c>
      <c r="K2627" t="s">
        <v>4973</v>
      </c>
      <c r="L2627" t="s">
        <v>5033</v>
      </c>
      <c r="M2627">
        <v>44.16</v>
      </c>
      <c r="N2627" s="2">
        <v>45904</v>
      </c>
      <c r="O2627">
        <v>69</v>
      </c>
      <c r="P2627" t="s">
        <v>4025</v>
      </c>
      <c r="Q2627" t="s">
        <v>4024</v>
      </c>
      <c r="R2627" t="s">
        <v>5113</v>
      </c>
      <c r="S2627" t="s">
        <v>4068</v>
      </c>
      <c r="T2627" t="s">
        <v>5092</v>
      </c>
      <c r="U2627" t="s">
        <v>4165</v>
      </c>
      <c r="V2627" t="s">
        <v>4071</v>
      </c>
      <c r="W2627" t="s">
        <v>5055</v>
      </c>
      <c r="X2627" t="s">
        <v>5093</v>
      </c>
      <c r="Y2627">
        <v>358.94</v>
      </c>
      <c r="Z2627">
        <v>264.95999999999998</v>
      </c>
      <c r="AA2627">
        <v>93.98</v>
      </c>
      <c r="AB2627">
        <v>0.2618264891068145</v>
      </c>
      <c r="AC2627" t="s">
        <v>4108</v>
      </c>
      <c r="AD2627" t="s">
        <v>5091</v>
      </c>
      <c r="AE2627" s="2">
        <v>46106</v>
      </c>
      <c r="AF2627">
        <v>2026</v>
      </c>
      <c r="AG2627" s="2">
        <v>46082</v>
      </c>
    </row>
    <row r="2628" spans="1:33" x14ac:dyDescent="0.25">
      <c r="A2628" t="s">
        <v>1411</v>
      </c>
      <c r="B2628" t="s">
        <v>307</v>
      </c>
      <c r="C2628" t="s">
        <v>243</v>
      </c>
      <c r="D2628" t="s">
        <v>39</v>
      </c>
      <c r="E2628" t="s">
        <v>25</v>
      </c>
      <c r="F2628">
        <v>2</v>
      </c>
      <c r="G2628">
        <v>70.38</v>
      </c>
      <c r="H2628">
        <v>0.15</v>
      </c>
      <c r="I2628" t="s">
        <v>30</v>
      </c>
      <c r="J2628" t="s">
        <v>5037</v>
      </c>
      <c r="K2628" t="s">
        <v>4973</v>
      </c>
      <c r="L2628" t="s">
        <v>5033</v>
      </c>
      <c r="M2628">
        <v>44.16</v>
      </c>
      <c r="N2628" s="2">
        <v>46108</v>
      </c>
      <c r="O2628">
        <v>61</v>
      </c>
      <c r="P2628" t="s">
        <v>4025</v>
      </c>
      <c r="Q2628" t="s">
        <v>4029</v>
      </c>
      <c r="R2628" t="s">
        <v>4077</v>
      </c>
      <c r="S2628" t="s">
        <v>4071</v>
      </c>
      <c r="T2628" t="s">
        <v>5097</v>
      </c>
      <c r="U2628" t="s">
        <v>4141</v>
      </c>
      <c r="V2628" t="s">
        <v>4068</v>
      </c>
      <c r="W2628" t="s">
        <v>5055</v>
      </c>
      <c r="X2628" t="s">
        <v>4948</v>
      </c>
      <c r="Y2628">
        <v>119.65</v>
      </c>
      <c r="Z2628">
        <v>88.32</v>
      </c>
      <c r="AA2628">
        <v>31.33</v>
      </c>
      <c r="AB2628">
        <v>0.2618470539072294</v>
      </c>
      <c r="AC2628" t="s">
        <v>4182</v>
      </c>
      <c r="AD2628" t="s">
        <v>5128</v>
      </c>
      <c r="AE2628" s="2">
        <v>46154</v>
      </c>
      <c r="AF2628">
        <v>2026</v>
      </c>
      <c r="AG2628" s="2">
        <v>46143</v>
      </c>
    </row>
    <row r="2629" spans="1:33" x14ac:dyDescent="0.25">
      <c r="A2629" t="s">
        <v>889</v>
      </c>
      <c r="B2629" t="s">
        <v>890</v>
      </c>
      <c r="C2629" t="s">
        <v>243</v>
      </c>
      <c r="D2629" t="s">
        <v>24</v>
      </c>
      <c r="E2629" t="s">
        <v>14</v>
      </c>
      <c r="F2629">
        <v>1</v>
      </c>
      <c r="G2629">
        <v>70.38</v>
      </c>
      <c r="H2629">
        <v>0.02</v>
      </c>
      <c r="I2629" t="s">
        <v>35</v>
      </c>
      <c r="J2629" t="s">
        <v>5037</v>
      </c>
      <c r="K2629" t="s">
        <v>4973</v>
      </c>
      <c r="L2629" t="s">
        <v>5033</v>
      </c>
      <c r="M2629">
        <v>44.16</v>
      </c>
      <c r="N2629" s="2">
        <v>45618</v>
      </c>
      <c r="O2629">
        <v>45</v>
      </c>
      <c r="P2629" t="s">
        <v>4030</v>
      </c>
      <c r="Q2629" t="s">
        <v>4029</v>
      </c>
      <c r="R2629" t="s">
        <v>4092</v>
      </c>
      <c r="S2629" t="s">
        <v>4071</v>
      </c>
      <c r="T2629" t="s">
        <v>5085</v>
      </c>
      <c r="U2629" t="s">
        <v>4097</v>
      </c>
      <c r="V2629" t="s">
        <v>4071</v>
      </c>
      <c r="W2629" t="s">
        <v>5051</v>
      </c>
      <c r="X2629" t="s">
        <v>5087</v>
      </c>
      <c r="Y2629">
        <v>68.97</v>
      </c>
      <c r="Z2629">
        <v>44.16</v>
      </c>
      <c r="AA2629">
        <v>24.81</v>
      </c>
      <c r="AB2629">
        <v>0.35972161809482384</v>
      </c>
      <c r="AC2629" t="s">
        <v>4173</v>
      </c>
      <c r="AD2629" t="s">
        <v>5084</v>
      </c>
      <c r="AE2629" s="2">
        <v>46195</v>
      </c>
      <c r="AF2629">
        <v>2026</v>
      </c>
      <c r="AG2629" s="2">
        <v>46174</v>
      </c>
    </row>
    <row r="2630" spans="1:33" x14ac:dyDescent="0.25">
      <c r="A2630" t="s">
        <v>3240</v>
      </c>
      <c r="B2630" t="s">
        <v>1414</v>
      </c>
      <c r="C2630" t="s">
        <v>235</v>
      </c>
      <c r="D2630" t="s">
        <v>95</v>
      </c>
      <c r="E2630" t="s">
        <v>25</v>
      </c>
      <c r="F2630">
        <v>1</v>
      </c>
      <c r="G2630">
        <v>70.38</v>
      </c>
      <c r="H2630">
        <v>0</v>
      </c>
      <c r="I2630" t="s">
        <v>35</v>
      </c>
      <c r="J2630" t="s">
        <v>5032</v>
      </c>
      <c r="K2630" t="s">
        <v>4973</v>
      </c>
      <c r="L2630" t="s">
        <v>5033</v>
      </c>
      <c r="M2630">
        <v>44.85</v>
      </c>
      <c r="N2630" s="2">
        <v>44990</v>
      </c>
      <c r="O2630">
        <v>35</v>
      </c>
      <c r="P2630" t="s">
        <v>4025</v>
      </c>
      <c r="Q2630" t="s">
        <v>4024</v>
      </c>
      <c r="R2630" t="s">
        <v>4143</v>
      </c>
      <c r="S2630" t="s">
        <v>4027</v>
      </c>
      <c r="T2630" t="s">
        <v>5095</v>
      </c>
      <c r="U2630" t="s">
        <v>4089</v>
      </c>
      <c r="V2630" t="s">
        <v>4068</v>
      </c>
      <c r="W2630" t="s">
        <v>5051</v>
      </c>
      <c r="X2630" t="s">
        <v>5113</v>
      </c>
      <c r="Y2630">
        <v>70.38</v>
      </c>
      <c r="Z2630">
        <v>44.85</v>
      </c>
      <c r="AA2630">
        <v>25.53</v>
      </c>
      <c r="AB2630">
        <v>0.36274509803921573</v>
      </c>
      <c r="AC2630" t="s">
        <v>4232</v>
      </c>
      <c r="AD2630" t="s">
        <v>5094</v>
      </c>
      <c r="AE2630" s="2">
        <v>46170</v>
      </c>
      <c r="AF2630">
        <v>2026</v>
      </c>
      <c r="AG2630" s="2">
        <v>46143</v>
      </c>
    </row>
    <row r="2631" spans="1:33" x14ac:dyDescent="0.25">
      <c r="A2631" t="s">
        <v>1397</v>
      </c>
      <c r="B2631" t="s">
        <v>129</v>
      </c>
      <c r="C2631" t="s">
        <v>235</v>
      </c>
      <c r="D2631" t="s">
        <v>62</v>
      </c>
      <c r="E2631" t="s">
        <v>25</v>
      </c>
      <c r="F2631">
        <v>8</v>
      </c>
      <c r="G2631">
        <v>70.38</v>
      </c>
      <c r="H2631">
        <v>0.2</v>
      </c>
      <c r="I2631" t="s">
        <v>15</v>
      </c>
      <c r="J2631" t="s">
        <v>5032</v>
      </c>
      <c r="K2631" t="s">
        <v>4973</v>
      </c>
      <c r="L2631" t="s">
        <v>5033</v>
      </c>
      <c r="M2631">
        <v>44.85</v>
      </c>
      <c r="N2631" s="2">
        <v>45531</v>
      </c>
      <c r="O2631">
        <v>19</v>
      </c>
      <c r="P2631" t="s">
        <v>4030</v>
      </c>
      <c r="Q2631" t="s">
        <v>4024</v>
      </c>
      <c r="R2631" t="s">
        <v>4141</v>
      </c>
      <c r="S2631" t="s">
        <v>4068</v>
      </c>
      <c r="T2631" t="s">
        <v>5104</v>
      </c>
      <c r="U2631" t="s">
        <v>4143</v>
      </c>
      <c r="V2631" t="s">
        <v>4027</v>
      </c>
      <c r="W2631" t="s">
        <v>5055</v>
      </c>
      <c r="X2631" t="s">
        <v>5105</v>
      </c>
      <c r="Y2631">
        <v>450.43</v>
      </c>
      <c r="Z2631">
        <v>358.8</v>
      </c>
      <c r="AA2631">
        <v>91.63</v>
      </c>
      <c r="AB2631">
        <v>0.20342783562373731</v>
      </c>
      <c r="AC2631" t="s">
        <v>4886</v>
      </c>
      <c r="AD2631" t="s">
        <v>5103</v>
      </c>
      <c r="AE2631" s="2">
        <v>45971</v>
      </c>
      <c r="AF2631">
        <v>2025</v>
      </c>
      <c r="AG2631" s="2">
        <v>45962</v>
      </c>
    </row>
    <row r="2632" spans="1:33" x14ac:dyDescent="0.25">
      <c r="A2632" t="s">
        <v>2382</v>
      </c>
      <c r="B2632" t="s">
        <v>1678</v>
      </c>
      <c r="C2632" t="s">
        <v>243</v>
      </c>
      <c r="D2632" t="s">
        <v>64</v>
      </c>
      <c r="E2632" t="s">
        <v>25</v>
      </c>
      <c r="F2632">
        <v>2</v>
      </c>
      <c r="G2632">
        <v>69.69</v>
      </c>
      <c r="H2632">
        <v>0.05</v>
      </c>
      <c r="I2632" t="s">
        <v>20</v>
      </c>
      <c r="J2632" t="s">
        <v>5037</v>
      </c>
      <c r="K2632" t="s">
        <v>4973</v>
      </c>
      <c r="L2632" t="s">
        <v>5033</v>
      </c>
      <c r="M2632">
        <v>44.16</v>
      </c>
      <c r="N2632" s="2">
        <v>45810</v>
      </c>
      <c r="O2632">
        <v>51</v>
      </c>
      <c r="P2632" t="s">
        <v>4025</v>
      </c>
      <c r="Q2632" t="s">
        <v>4029</v>
      </c>
      <c r="R2632" t="s">
        <v>4031</v>
      </c>
      <c r="S2632" t="s">
        <v>4032</v>
      </c>
      <c r="T2632" t="s">
        <v>5089</v>
      </c>
      <c r="U2632" t="s">
        <v>4077</v>
      </c>
      <c r="V2632" t="s">
        <v>4071</v>
      </c>
      <c r="W2632" t="s">
        <v>5055</v>
      </c>
      <c r="X2632" t="s">
        <v>5090</v>
      </c>
      <c r="Y2632">
        <v>132.41</v>
      </c>
      <c r="Z2632">
        <v>88.32</v>
      </c>
      <c r="AA2632">
        <v>44.09</v>
      </c>
      <c r="AB2632">
        <v>0.33298089268182163</v>
      </c>
      <c r="AC2632" t="s">
        <v>4910</v>
      </c>
      <c r="AD2632" t="s">
        <v>5088</v>
      </c>
      <c r="AE2632" s="2">
        <v>46231</v>
      </c>
      <c r="AF2632">
        <v>2026</v>
      </c>
      <c r="AG2632" s="2">
        <v>46204</v>
      </c>
    </row>
    <row r="2633" spans="1:33" x14ac:dyDescent="0.25">
      <c r="A2633" t="s">
        <v>3939</v>
      </c>
      <c r="B2633" t="s">
        <v>1262</v>
      </c>
      <c r="C2633" t="s">
        <v>235</v>
      </c>
      <c r="D2633" t="s">
        <v>112</v>
      </c>
      <c r="E2633" t="s">
        <v>25</v>
      </c>
      <c r="F2633">
        <v>3</v>
      </c>
      <c r="G2633">
        <v>69.69</v>
      </c>
      <c r="H2633">
        <v>0.02</v>
      </c>
      <c r="I2633" t="s">
        <v>30</v>
      </c>
      <c r="J2633" t="s">
        <v>5032</v>
      </c>
      <c r="K2633" t="s">
        <v>4973</v>
      </c>
      <c r="L2633" t="s">
        <v>5033</v>
      </c>
      <c r="M2633">
        <v>44.85</v>
      </c>
      <c r="N2633" s="2">
        <v>45481</v>
      </c>
      <c r="O2633">
        <v>54</v>
      </c>
      <c r="P2633" t="s">
        <v>4025</v>
      </c>
      <c r="Q2633" t="s">
        <v>4024</v>
      </c>
      <c r="R2633" t="s">
        <v>4085</v>
      </c>
      <c r="S2633" t="s">
        <v>4036</v>
      </c>
      <c r="T2633" t="s">
        <v>5107</v>
      </c>
      <c r="U2633" t="s">
        <v>4057</v>
      </c>
      <c r="V2633" t="s">
        <v>4058</v>
      </c>
      <c r="W2633" t="s">
        <v>5051</v>
      </c>
      <c r="X2633" t="s">
        <v>5108</v>
      </c>
      <c r="Y2633">
        <v>204.89</v>
      </c>
      <c r="Z2633">
        <v>134.55000000000001</v>
      </c>
      <c r="AA2633">
        <v>70.34</v>
      </c>
      <c r="AB2633">
        <v>0.34330616428327398</v>
      </c>
      <c r="AC2633" t="s">
        <v>4679</v>
      </c>
      <c r="AD2633" t="s">
        <v>5106</v>
      </c>
      <c r="AE2633" s="2">
        <v>45929</v>
      </c>
      <c r="AF2633">
        <v>2025</v>
      </c>
      <c r="AG2633" s="2">
        <v>45901</v>
      </c>
    </row>
    <row r="2634" spans="1:33" x14ac:dyDescent="0.25">
      <c r="A2634" t="s">
        <v>965</v>
      </c>
      <c r="B2634" t="s">
        <v>966</v>
      </c>
      <c r="C2634" t="s">
        <v>235</v>
      </c>
      <c r="D2634" t="s">
        <v>196</v>
      </c>
      <c r="E2634" t="s">
        <v>25</v>
      </c>
      <c r="F2634">
        <v>2</v>
      </c>
      <c r="G2634">
        <v>69.69</v>
      </c>
      <c r="H2634">
        <v>0</v>
      </c>
      <c r="I2634" t="s">
        <v>35</v>
      </c>
      <c r="J2634" t="s">
        <v>5032</v>
      </c>
      <c r="K2634" t="s">
        <v>4973</v>
      </c>
      <c r="L2634" t="s">
        <v>5033</v>
      </c>
      <c r="M2634">
        <v>44.85</v>
      </c>
      <c r="N2634" s="2">
        <v>45156</v>
      </c>
      <c r="O2634">
        <v>57</v>
      </c>
      <c r="P2634" t="s">
        <v>4025</v>
      </c>
      <c r="Q2634" t="s">
        <v>4024</v>
      </c>
      <c r="R2634" t="s">
        <v>4044</v>
      </c>
      <c r="S2634" t="s">
        <v>4036</v>
      </c>
      <c r="T2634" t="s">
        <v>5124</v>
      </c>
      <c r="U2634" t="s">
        <v>4039</v>
      </c>
      <c r="V2634" t="s">
        <v>4032</v>
      </c>
      <c r="W2634" t="s">
        <v>5070</v>
      </c>
      <c r="X2634" t="s">
        <v>5071</v>
      </c>
      <c r="Y2634">
        <v>139.38</v>
      </c>
      <c r="Z2634">
        <v>89.7</v>
      </c>
      <c r="AA2634">
        <v>49.68</v>
      </c>
      <c r="AB2634">
        <v>0.35643564356435642</v>
      </c>
      <c r="AC2634" t="s">
        <v>4314</v>
      </c>
      <c r="AD2634" t="s">
        <v>5068</v>
      </c>
      <c r="AE2634" s="2">
        <v>46010</v>
      </c>
      <c r="AF2634">
        <v>2025</v>
      </c>
      <c r="AG2634" s="2">
        <v>45992</v>
      </c>
    </row>
    <row r="2635" spans="1:33" x14ac:dyDescent="0.25">
      <c r="A2635" t="s">
        <v>1072</v>
      </c>
      <c r="B2635" t="s">
        <v>387</v>
      </c>
      <c r="C2635" t="s">
        <v>243</v>
      </c>
      <c r="D2635" t="s">
        <v>58</v>
      </c>
      <c r="E2635" t="s">
        <v>14</v>
      </c>
      <c r="F2635">
        <v>1</v>
      </c>
      <c r="G2635">
        <v>69.69</v>
      </c>
      <c r="H2635">
        <v>0.02</v>
      </c>
      <c r="I2635" t="s">
        <v>35</v>
      </c>
      <c r="J2635" t="s">
        <v>5037</v>
      </c>
      <c r="K2635" t="s">
        <v>4973</v>
      </c>
      <c r="L2635" t="s">
        <v>5033</v>
      </c>
      <c r="M2635">
        <v>44.16</v>
      </c>
      <c r="N2635" s="2">
        <v>45908</v>
      </c>
      <c r="O2635">
        <v>25</v>
      </c>
      <c r="P2635" t="s">
        <v>4025</v>
      </c>
      <c r="Q2635" t="s">
        <v>4029</v>
      </c>
      <c r="R2635" t="s">
        <v>4035</v>
      </c>
      <c r="S2635" t="s">
        <v>4036</v>
      </c>
      <c r="T2635" t="s">
        <v>5050</v>
      </c>
      <c r="U2635" t="s">
        <v>4060</v>
      </c>
      <c r="V2635" t="s">
        <v>4032</v>
      </c>
      <c r="W2635" t="s">
        <v>5051</v>
      </c>
      <c r="X2635" t="s">
        <v>5052</v>
      </c>
      <c r="Y2635">
        <v>68.3</v>
      </c>
      <c r="Z2635">
        <v>44.16</v>
      </c>
      <c r="AA2635">
        <v>24.14</v>
      </c>
      <c r="AB2635">
        <v>0.35344070278184481</v>
      </c>
      <c r="AC2635" t="s">
        <v>4526</v>
      </c>
      <c r="AD2635" t="s">
        <v>5049</v>
      </c>
      <c r="AE2635" s="2">
        <v>46065</v>
      </c>
      <c r="AF2635">
        <v>2026</v>
      </c>
      <c r="AG2635" s="2">
        <v>46054</v>
      </c>
    </row>
    <row r="2636" spans="1:33" x14ac:dyDescent="0.25">
      <c r="A2636" t="s">
        <v>2367</v>
      </c>
      <c r="B2636" t="s">
        <v>1788</v>
      </c>
      <c r="C2636" t="s">
        <v>243</v>
      </c>
      <c r="D2636" t="s">
        <v>24</v>
      </c>
      <c r="E2636" t="s">
        <v>25</v>
      </c>
      <c r="F2636">
        <v>2</v>
      </c>
      <c r="G2636">
        <v>69.69</v>
      </c>
      <c r="H2636">
        <v>0</v>
      </c>
      <c r="I2636" t="s">
        <v>15</v>
      </c>
      <c r="J2636" t="s">
        <v>5037</v>
      </c>
      <c r="K2636" t="s">
        <v>4973</v>
      </c>
      <c r="L2636" t="s">
        <v>5033</v>
      </c>
      <c r="M2636">
        <v>44.16</v>
      </c>
      <c r="N2636" s="2">
        <v>45355</v>
      </c>
      <c r="O2636">
        <v>59</v>
      </c>
      <c r="P2636" t="s">
        <v>4048</v>
      </c>
      <c r="Q2636" t="s">
        <v>4029</v>
      </c>
      <c r="R2636" t="s">
        <v>4089</v>
      </c>
      <c r="S2636" t="s">
        <v>4068</v>
      </c>
      <c r="T2636" t="s">
        <v>5085</v>
      </c>
      <c r="U2636" t="s">
        <v>4097</v>
      </c>
      <c r="V2636" t="s">
        <v>4071</v>
      </c>
      <c r="W2636" t="s">
        <v>5051</v>
      </c>
      <c r="X2636" t="s">
        <v>5087</v>
      </c>
      <c r="Y2636">
        <v>139.38</v>
      </c>
      <c r="Z2636">
        <v>88.32</v>
      </c>
      <c r="AA2636">
        <v>51.06</v>
      </c>
      <c r="AB2636">
        <v>0.36633663366336638</v>
      </c>
      <c r="AC2636" t="s">
        <v>4701</v>
      </c>
      <c r="AD2636" t="s">
        <v>5084</v>
      </c>
      <c r="AE2636" s="2">
        <v>45974</v>
      </c>
      <c r="AF2636">
        <v>2025</v>
      </c>
      <c r="AG2636" s="2">
        <v>45962</v>
      </c>
    </row>
    <row r="2637" spans="1:33" x14ac:dyDescent="0.25">
      <c r="A2637" t="s">
        <v>3655</v>
      </c>
      <c r="B2637" t="s">
        <v>1371</v>
      </c>
      <c r="C2637" t="s">
        <v>235</v>
      </c>
      <c r="D2637" t="s">
        <v>52</v>
      </c>
      <c r="E2637" t="s">
        <v>14</v>
      </c>
      <c r="F2637">
        <v>2</v>
      </c>
      <c r="G2637">
        <v>69.69</v>
      </c>
      <c r="H2637">
        <v>0.15</v>
      </c>
      <c r="I2637" t="s">
        <v>35</v>
      </c>
      <c r="J2637" t="s">
        <v>5032</v>
      </c>
      <c r="K2637" t="s">
        <v>4973</v>
      </c>
      <c r="L2637" t="s">
        <v>5033</v>
      </c>
      <c r="M2637">
        <v>44.85</v>
      </c>
      <c r="N2637" s="2">
        <v>45629</v>
      </c>
      <c r="O2637">
        <v>56</v>
      </c>
      <c r="P2637" t="s">
        <v>4025</v>
      </c>
      <c r="Q2637" t="s">
        <v>4029</v>
      </c>
      <c r="R2637" t="s">
        <v>4097</v>
      </c>
      <c r="S2637" t="s">
        <v>4071</v>
      </c>
      <c r="T2637" t="s">
        <v>5054</v>
      </c>
      <c r="U2637" t="s">
        <v>4060</v>
      </c>
      <c r="V2637" t="s">
        <v>4032</v>
      </c>
      <c r="W2637" t="s">
        <v>5055</v>
      </c>
      <c r="X2637" t="s">
        <v>5056</v>
      </c>
      <c r="Y2637">
        <v>118.47</v>
      </c>
      <c r="Z2637">
        <v>89.7</v>
      </c>
      <c r="AA2637">
        <v>28.77</v>
      </c>
      <c r="AB2637">
        <v>0.24284629020005064</v>
      </c>
      <c r="AC2637" t="s">
        <v>4601</v>
      </c>
      <c r="AD2637" t="s">
        <v>5053</v>
      </c>
      <c r="AE2637" s="2">
        <v>46071</v>
      </c>
      <c r="AF2637">
        <v>2026</v>
      </c>
      <c r="AG2637" s="2">
        <v>46054</v>
      </c>
    </row>
    <row r="2638" spans="1:33" x14ac:dyDescent="0.25">
      <c r="A2638" t="s">
        <v>1761</v>
      </c>
      <c r="B2638" t="s">
        <v>771</v>
      </c>
      <c r="C2638" t="s">
        <v>235</v>
      </c>
      <c r="D2638" t="s">
        <v>52</v>
      </c>
      <c r="E2638" t="s">
        <v>25</v>
      </c>
      <c r="F2638">
        <v>5</v>
      </c>
      <c r="G2638">
        <v>69.69</v>
      </c>
      <c r="H2638">
        <v>0</v>
      </c>
      <c r="I2638" t="s">
        <v>15</v>
      </c>
      <c r="J2638" t="s">
        <v>5032</v>
      </c>
      <c r="K2638" t="s">
        <v>4973</v>
      </c>
      <c r="L2638" t="s">
        <v>5033</v>
      </c>
      <c r="M2638">
        <v>44.85</v>
      </c>
      <c r="N2638" s="2">
        <v>45684</v>
      </c>
      <c r="O2638">
        <v>49</v>
      </c>
      <c r="P2638" t="s">
        <v>4030</v>
      </c>
      <c r="Q2638" t="s">
        <v>4029</v>
      </c>
      <c r="R2638" t="s">
        <v>4057</v>
      </c>
      <c r="S2638" t="s">
        <v>4058</v>
      </c>
      <c r="T2638" t="s">
        <v>5054</v>
      </c>
      <c r="U2638" t="s">
        <v>4060</v>
      </c>
      <c r="V2638" t="s">
        <v>4032</v>
      </c>
      <c r="W2638" t="s">
        <v>5055</v>
      </c>
      <c r="X2638" t="s">
        <v>5056</v>
      </c>
      <c r="Y2638">
        <v>348.45</v>
      </c>
      <c r="Z2638">
        <v>224.25</v>
      </c>
      <c r="AA2638">
        <v>124.2</v>
      </c>
      <c r="AB2638">
        <v>0.35643564356435647</v>
      </c>
      <c r="AC2638" t="s">
        <v>4523</v>
      </c>
      <c r="AD2638" t="s">
        <v>5053</v>
      </c>
      <c r="AE2638" s="2">
        <v>45901</v>
      </c>
      <c r="AF2638">
        <v>2025</v>
      </c>
      <c r="AG2638" s="2">
        <v>45901</v>
      </c>
    </row>
    <row r="2639" spans="1:33" x14ac:dyDescent="0.25">
      <c r="A2639" t="s">
        <v>3600</v>
      </c>
      <c r="B2639" t="s">
        <v>2568</v>
      </c>
      <c r="C2639" t="s">
        <v>235</v>
      </c>
      <c r="D2639" t="s">
        <v>52</v>
      </c>
      <c r="E2639" t="s">
        <v>25</v>
      </c>
      <c r="F2639">
        <v>2</v>
      </c>
      <c r="G2639">
        <v>69.69</v>
      </c>
      <c r="H2639">
        <v>0.1</v>
      </c>
      <c r="I2639" t="s">
        <v>35</v>
      </c>
      <c r="J2639" t="s">
        <v>5032</v>
      </c>
      <c r="K2639" t="s">
        <v>4973</v>
      </c>
      <c r="L2639" t="s">
        <v>5033</v>
      </c>
      <c r="M2639">
        <v>44.85</v>
      </c>
      <c r="N2639" s="2">
        <v>45659</v>
      </c>
      <c r="O2639">
        <v>54</v>
      </c>
      <c r="P2639" t="s">
        <v>4025</v>
      </c>
      <c r="Q2639" t="s">
        <v>4029</v>
      </c>
      <c r="R2639" t="s">
        <v>4046</v>
      </c>
      <c r="S2639" t="s">
        <v>4032</v>
      </c>
      <c r="T2639" t="s">
        <v>5054</v>
      </c>
      <c r="U2639" t="s">
        <v>4060</v>
      </c>
      <c r="V2639" t="s">
        <v>4032</v>
      </c>
      <c r="W2639" t="s">
        <v>5055</v>
      </c>
      <c r="X2639" t="s">
        <v>5056</v>
      </c>
      <c r="Y2639">
        <v>125.44</v>
      </c>
      <c r="Z2639">
        <v>89.7</v>
      </c>
      <c r="AA2639">
        <v>35.74</v>
      </c>
      <c r="AB2639">
        <v>0.28491709183673469</v>
      </c>
      <c r="AC2639" t="s">
        <v>4551</v>
      </c>
      <c r="AD2639" t="s">
        <v>5053</v>
      </c>
      <c r="AE2639" s="2">
        <v>45950</v>
      </c>
      <c r="AF2639">
        <v>2025</v>
      </c>
      <c r="AG2639" s="2">
        <v>45931</v>
      </c>
    </row>
    <row r="2640" spans="1:33" x14ac:dyDescent="0.25">
      <c r="A2640" t="s">
        <v>3657</v>
      </c>
      <c r="B2640" t="s">
        <v>2154</v>
      </c>
      <c r="C2640" t="s">
        <v>235</v>
      </c>
      <c r="D2640" t="s">
        <v>34</v>
      </c>
      <c r="E2640" t="s">
        <v>14</v>
      </c>
      <c r="F2640">
        <v>3</v>
      </c>
      <c r="G2640">
        <v>69.69</v>
      </c>
      <c r="H2640">
        <v>0.2</v>
      </c>
      <c r="I2640" t="s">
        <v>1258</v>
      </c>
      <c r="J2640" t="s">
        <v>5032</v>
      </c>
      <c r="K2640" t="s">
        <v>4973</v>
      </c>
      <c r="L2640" t="s">
        <v>5033</v>
      </c>
      <c r="M2640">
        <v>44.85</v>
      </c>
      <c r="N2640" s="2">
        <v>45171</v>
      </c>
      <c r="O2640">
        <v>67</v>
      </c>
      <c r="P2640" t="s">
        <v>4025</v>
      </c>
      <c r="Q2640" t="s">
        <v>4029</v>
      </c>
      <c r="R2640" t="s">
        <v>4085</v>
      </c>
      <c r="S2640" t="s">
        <v>4036</v>
      </c>
      <c r="T2640" t="s">
        <v>5079</v>
      </c>
      <c r="U2640" t="s">
        <v>4041</v>
      </c>
      <c r="V2640" t="s">
        <v>4036</v>
      </c>
      <c r="W2640" t="s">
        <v>5055</v>
      </c>
      <c r="X2640" t="s">
        <v>5080</v>
      </c>
      <c r="Y2640">
        <v>167.26</v>
      </c>
      <c r="Z2640">
        <v>134.55000000000001</v>
      </c>
      <c r="AA2640">
        <v>32.71</v>
      </c>
      <c r="AB2640">
        <v>0.19556379289728568</v>
      </c>
      <c r="AC2640" t="s">
        <v>4964</v>
      </c>
      <c r="AD2640" t="s">
        <v>5078</v>
      </c>
      <c r="AE2640" s="2">
        <v>46016</v>
      </c>
      <c r="AF2640">
        <v>2025</v>
      </c>
      <c r="AG2640" s="2">
        <v>45992</v>
      </c>
    </row>
    <row r="2641" spans="1:33" x14ac:dyDescent="0.25">
      <c r="A2641" t="s">
        <v>3267</v>
      </c>
      <c r="B2641" t="s">
        <v>37</v>
      </c>
      <c r="C2641" t="s">
        <v>243</v>
      </c>
      <c r="D2641" t="s">
        <v>58</v>
      </c>
      <c r="E2641" t="s">
        <v>14</v>
      </c>
      <c r="F2641">
        <v>6</v>
      </c>
      <c r="G2641">
        <v>69.69</v>
      </c>
      <c r="H2641">
        <v>0</v>
      </c>
      <c r="I2641" t="s">
        <v>35</v>
      </c>
      <c r="J2641" t="s">
        <v>5037</v>
      </c>
      <c r="K2641" t="s">
        <v>4973</v>
      </c>
      <c r="L2641" t="s">
        <v>5033</v>
      </c>
      <c r="M2641">
        <v>44.16</v>
      </c>
      <c r="N2641" s="2">
        <v>45531</v>
      </c>
      <c r="O2641">
        <v>69</v>
      </c>
      <c r="P2641" t="s">
        <v>4025</v>
      </c>
      <c r="Q2641" t="s">
        <v>4029</v>
      </c>
      <c r="R2641" t="s">
        <v>4085</v>
      </c>
      <c r="S2641" t="s">
        <v>4036</v>
      </c>
      <c r="T2641" t="s">
        <v>5050</v>
      </c>
      <c r="U2641" t="s">
        <v>4060</v>
      </c>
      <c r="V2641" t="s">
        <v>4032</v>
      </c>
      <c r="W2641" t="s">
        <v>5051</v>
      </c>
      <c r="X2641" t="s">
        <v>5052</v>
      </c>
      <c r="Y2641">
        <v>418.14</v>
      </c>
      <c r="Z2641">
        <v>264.95999999999998</v>
      </c>
      <c r="AA2641">
        <v>153.18</v>
      </c>
      <c r="AB2641">
        <v>0.36633663366336638</v>
      </c>
      <c r="AC2641" t="s">
        <v>4397</v>
      </c>
      <c r="AD2641" t="s">
        <v>5049</v>
      </c>
      <c r="AE2641" s="2">
        <v>45878</v>
      </c>
      <c r="AF2641">
        <v>2025</v>
      </c>
      <c r="AG2641" s="2">
        <v>45870</v>
      </c>
    </row>
    <row r="2642" spans="1:33" x14ac:dyDescent="0.25">
      <c r="A2642" t="s">
        <v>3770</v>
      </c>
      <c r="B2642" t="s">
        <v>2464</v>
      </c>
      <c r="C2642" t="s">
        <v>243</v>
      </c>
      <c r="D2642" t="s">
        <v>62</v>
      </c>
      <c r="E2642" t="s">
        <v>14</v>
      </c>
      <c r="F2642">
        <v>2</v>
      </c>
      <c r="G2642">
        <v>69.69</v>
      </c>
      <c r="H2642">
        <v>0.1</v>
      </c>
      <c r="I2642" t="s">
        <v>35</v>
      </c>
      <c r="J2642" t="s">
        <v>5037</v>
      </c>
      <c r="K2642" t="s">
        <v>4973</v>
      </c>
      <c r="L2642" t="s">
        <v>5033</v>
      </c>
      <c r="M2642">
        <v>44.16</v>
      </c>
      <c r="N2642" s="2">
        <v>45937</v>
      </c>
      <c r="O2642">
        <v>41</v>
      </c>
      <c r="P2642" t="s">
        <v>4030</v>
      </c>
      <c r="Q2642" t="s">
        <v>4029</v>
      </c>
      <c r="R2642" t="s">
        <v>4097</v>
      </c>
      <c r="S2642" t="s">
        <v>4071</v>
      </c>
      <c r="T2642" t="s">
        <v>5104</v>
      </c>
      <c r="U2642" t="s">
        <v>4143</v>
      </c>
      <c r="V2642" t="s">
        <v>4027</v>
      </c>
      <c r="W2642" t="s">
        <v>5055</v>
      </c>
      <c r="X2642" t="s">
        <v>5105</v>
      </c>
      <c r="Y2642">
        <v>125.44</v>
      </c>
      <c r="Z2642">
        <v>88.32</v>
      </c>
      <c r="AA2642">
        <v>37.119999999999997</v>
      </c>
      <c r="AB2642">
        <v>0.29591836734693877</v>
      </c>
      <c r="AC2642" t="s">
        <v>4258</v>
      </c>
      <c r="AD2642" t="s">
        <v>5103</v>
      </c>
      <c r="AE2642" s="2">
        <v>45953</v>
      </c>
      <c r="AF2642">
        <v>2025</v>
      </c>
      <c r="AG2642" s="2">
        <v>45931</v>
      </c>
    </row>
    <row r="2643" spans="1:33" x14ac:dyDescent="0.25">
      <c r="A2643" t="s">
        <v>2869</v>
      </c>
      <c r="B2643" t="s">
        <v>298</v>
      </c>
      <c r="C2643" t="s">
        <v>243</v>
      </c>
      <c r="D2643" t="s">
        <v>64</v>
      </c>
      <c r="E2643" t="s">
        <v>25</v>
      </c>
      <c r="F2643">
        <v>3</v>
      </c>
      <c r="G2643">
        <v>69.69</v>
      </c>
      <c r="H2643">
        <v>0.05</v>
      </c>
      <c r="I2643" t="s">
        <v>20</v>
      </c>
      <c r="J2643" t="s">
        <v>5037</v>
      </c>
      <c r="K2643" t="s">
        <v>4973</v>
      </c>
      <c r="L2643" t="s">
        <v>5033</v>
      </c>
      <c r="M2643">
        <v>44.16</v>
      </c>
      <c r="N2643" s="2">
        <v>46170</v>
      </c>
      <c r="O2643">
        <v>46</v>
      </c>
      <c r="P2643" t="s">
        <v>4025</v>
      </c>
      <c r="Q2643" t="s">
        <v>4029</v>
      </c>
      <c r="R2643" t="s">
        <v>4143</v>
      </c>
      <c r="S2643" t="s">
        <v>4027</v>
      </c>
      <c r="T2643" t="s">
        <v>5089</v>
      </c>
      <c r="U2643" t="s">
        <v>4077</v>
      </c>
      <c r="V2643" t="s">
        <v>4071</v>
      </c>
      <c r="W2643" t="s">
        <v>5055</v>
      </c>
      <c r="X2643" t="s">
        <v>5090</v>
      </c>
      <c r="Y2643">
        <v>198.62</v>
      </c>
      <c r="Z2643">
        <v>132.47999999999999</v>
      </c>
      <c r="AA2643">
        <v>66.14</v>
      </c>
      <c r="AB2643">
        <v>0.33299768401973617</v>
      </c>
      <c r="AC2643" t="s">
        <v>4359</v>
      </c>
      <c r="AD2643" t="s">
        <v>5088</v>
      </c>
      <c r="AE2643" s="2">
        <v>46088</v>
      </c>
      <c r="AF2643">
        <v>2026</v>
      </c>
      <c r="AG2643" s="2">
        <v>46082</v>
      </c>
    </row>
    <row r="2644" spans="1:33" x14ac:dyDescent="0.25">
      <c r="A2644" t="s">
        <v>3942</v>
      </c>
      <c r="B2644" t="s">
        <v>1908</v>
      </c>
      <c r="C2644" t="s">
        <v>235</v>
      </c>
      <c r="D2644" t="s">
        <v>34</v>
      </c>
      <c r="E2644" t="s">
        <v>14</v>
      </c>
      <c r="F2644">
        <v>4</v>
      </c>
      <c r="G2644">
        <v>69</v>
      </c>
      <c r="H2644">
        <v>0.1</v>
      </c>
      <c r="I2644" t="s">
        <v>30</v>
      </c>
      <c r="J2644" t="s">
        <v>5032</v>
      </c>
      <c r="K2644" t="s">
        <v>4973</v>
      </c>
      <c r="L2644" t="s">
        <v>5033</v>
      </c>
      <c r="M2644">
        <v>44.85</v>
      </c>
      <c r="N2644" s="2">
        <v>46090</v>
      </c>
      <c r="O2644">
        <v>40</v>
      </c>
      <c r="P2644" t="s">
        <v>4030</v>
      </c>
      <c r="Q2644" t="s">
        <v>4029</v>
      </c>
      <c r="R2644" t="s">
        <v>4055</v>
      </c>
      <c r="S2644" t="s">
        <v>4032</v>
      </c>
      <c r="T2644" t="s">
        <v>5079</v>
      </c>
      <c r="U2644" t="s">
        <v>4041</v>
      </c>
      <c r="V2644" t="s">
        <v>4036</v>
      </c>
      <c r="W2644" t="s">
        <v>5055</v>
      </c>
      <c r="X2644" t="s">
        <v>5080</v>
      </c>
      <c r="Y2644">
        <v>248.4</v>
      </c>
      <c r="Z2644">
        <v>179.4</v>
      </c>
      <c r="AA2644">
        <v>69</v>
      </c>
      <c r="AB2644">
        <v>0.27777777777777779</v>
      </c>
      <c r="AC2644" t="s">
        <v>4594</v>
      </c>
      <c r="AD2644" t="s">
        <v>5078</v>
      </c>
      <c r="AE2644" s="2">
        <v>46130</v>
      </c>
      <c r="AF2644">
        <v>2026</v>
      </c>
      <c r="AG2644" s="2">
        <v>46113</v>
      </c>
    </row>
    <row r="2645" spans="1:33" x14ac:dyDescent="0.25">
      <c r="A2645" t="s">
        <v>3870</v>
      </c>
      <c r="B2645" t="s">
        <v>242</v>
      </c>
      <c r="C2645" t="s">
        <v>243</v>
      </c>
      <c r="D2645" t="s">
        <v>64</v>
      </c>
      <c r="E2645" t="s">
        <v>25</v>
      </c>
      <c r="F2645">
        <v>2</v>
      </c>
      <c r="G2645">
        <v>69</v>
      </c>
      <c r="H2645">
        <v>0</v>
      </c>
      <c r="I2645" t="s">
        <v>1258</v>
      </c>
      <c r="J2645" t="s">
        <v>5037</v>
      </c>
      <c r="K2645" t="s">
        <v>4973</v>
      </c>
      <c r="L2645" t="s">
        <v>5033</v>
      </c>
      <c r="M2645">
        <v>44.16</v>
      </c>
      <c r="N2645" s="2">
        <v>45608</v>
      </c>
      <c r="O2645">
        <v>50</v>
      </c>
      <c r="P2645" t="s">
        <v>4030</v>
      </c>
      <c r="Q2645" t="s">
        <v>4029</v>
      </c>
      <c r="R2645" t="s">
        <v>4044</v>
      </c>
      <c r="S2645" t="s">
        <v>4036</v>
      </c>
      <c r="T2645" t="s">
        <v>5089</v>
      </c>
      <c r="U2645" t="s">
        <v>4077</v>
      </c>
      <c r="V2645" t="s">
        <v>4071</v>
      </c>
      <c r="W2645" t="s">
        <v>5055</v>
      </c>
      <c r="X2645" t="s">
        <v>5090</v>
      </c>
      <c r="Y2645">
        <v>138</v>
      </c>
      <c r="Z2645">
        <v>88.32</v>
      </c>
      <c r="AA2645">
        <v>49.68</v>
      </c>
      <c r="AB2645">
        <v>0.36</v>
      </c>
      <c r="AC2645" t="s">
        <v>4533</v>
      </c>
      <c r="AD2645" t="s">
        <v>5088</v>
      </c>
      <c r="AE2645" s="2">
        <v>46156</v>
      </c>
      <c r="AF2645">
        <v>2026</v>
      </c>
      <c r="AG2645" s="2">
        <v>46143</v>
      </c>
    </row>
    <row r="2646" spans="1:33" x14ac:dyDescent="0.25">
      <c r="A2646" t="s">
        <v>2551</v>
      </c>
      <c r="B2646" t="s">
        <v>222</v>
      </c>
      <c r="C2646" t="s">
        <v>243</v>
      </c>
      <c r="D2646" t="s">
        <v>95</v>
      </c>
      <c r="E2646" t="s">
        <v>14</v>
      </c>
      <c r="F2646">
        <v>3</v>
      </c>
      <c r="G2646">
        <v>69</v>
      </c>
      <c r="H2646">
        <v>0.1</v>
      </c>
      <c r="I2646" t="s">
        <v>1258</v>
      </c>
      <c r="J2646" t="s">
        <v>5037</v>
      </c>
      <c r="K2646" t="s">
        <v>4973</v>
      </c>
      <c r="L2646" t="s">
        <v>5033</v>
      </c>
      <c r="M2646">
        <v>44.16</v>
      </c>
      <c r="N2646" s="2">
        <v>45039</v>
      </c>
      <c r="O2646">
        <v>56</v>
      </c>
      <c r="P2646" t="s">
        <v>4025</v>
      </c>
      <c r="Q2646" t="s">
        <v>4029</v>
      </c>
      <c r="R2646" t="s">
        <v>4085</v>
      </c>
      <c r="S2646" t="s">
        <v>4036</v>
      </c>
      <c r="T2646" t="s">
        <v>5095</v>
      </c>
      <c r="U2646" t="s">
        <v>4089</v>
      </c>
      <c r="V2646" t="s">
        <v>4068</v>
      </c>
      <c r="W2646" t="s">
        <v>5051</v>
      </c>
      <c r="X2646" t="s">
        <v>5113</v>
      </c>
      <c r="Y2646">
        <v>186.3</v>
      </c>
      <c r="Z2646">
        <v>132.47999999999999</v>
      </c>
      <c r="AA2646">
        <v>53.82</v>
      </c>
      <c r="AB2646">
        <v>0.28888888888888886</v>
      </c>
      <c r="AC2646" t="s">
        <v>4395</v>
      </c>
      <c r="AD2646" t="s">
        <v>5094</v>
      </c>
      <c r="AE2646" s="2">
        <v>46037</v>
      </c>
      <c r="AF2646">
        <v>2026</v>
      </c>
      <c r="AG2646" s="2">
        <v>46023</v>
      </c>
    </row>
    <row r="2647" spans="1:33" x14ac:dyDescent="0.25">
      <c r="A2647" t="s">
        <v>2295</v>
      </c>
      <c r="B2647" t="s">
        <v>1049</v>
      </c>
      <c r="C2647" t="s">
        <v>243</v>
      </c>
      <c r="D2647" t="s">
        <v>64</v>
      </c>
      <c r="E2647" t="s">
        <v>14</v>
      </c>
      <c r="F2647">
        <v>4</v>
      </c>
      <c r="G2647">
        <v>69</v>
      </c>
      <c r="H2647">
        <v>0.2</v>
      </c>
      <c r="I2647" t="s">
        <v>30</v>
      </c>
      <c r="J2647" t="s">
        <v>5037</v>
      </c>
      <c r="K2647" t="s">
        <v>4973</v>
      </c>
      <c r="L2647" t="s">
        <v>5033</v>
      </c>
      <c r="M2647">
        <v>44.16</v>
      </c>
      <c r="N2647" s="2">
        <v>45663</v>
      </c>
      <c r="O2647">
        <v>27</v>
      </c>
      <c r="P2647" t="s">
        <v>4048</v>
      </c>
      <c r="Q2647" t="s">
        <v>4029</v>
      </c>
      <c r="R2647" t="s">
        <v>4026</v>
      </c>
      <c r="S2647" t="s">
        <v>4027</v>
      </c>
      <c r="T2647" t="s">
        <v>5089</v>
      </c>
      <c r="U2647" t="s">
        <v>4077</v>
      </c>
      <c r="V2647" t="s">
        <v>4071</v>
      </c>
      <c r="W2647" t="s">
        <v>5055</v>
      </c>
      <c r="X2647" t="s">
        <v>5090</v>
      </c>
      <c r="Y2647">
        <v>220.8</v>
      </c>
      <c r="Z2647">
        <v>176.64</v>
      </c>
      <c r="AA2647">
        <v>44.16</v>
      </c>
      <c r="AB2647">
        <v>0.19999999999999998</v>
      </c>
      <c r="AC2647" t="s">
        <v>4061</v>
      </c>
      <c r="AD2647" t="s">
        <v>5088</v>
      </c>
      <c r="AE2647" s="2">
        <v>46104</v>
      </c>
      <c r="AF2647">
        <v>2026</v>
      </c>
      <c r="AG2647" s="2">
        <v>46082</v>
      </c>
    </row>
    <row r="2648" spans="1:33" x14ac:dyDescent="0.25">
      <c r="A2648" t="s">
        <v>2738</v>
      </c>
      <c r="B2648" t="s">
        <v>742</v>
      </c>
      <c r="C2648" t="s">
        <v>235</v>
      </c>
      <c r="D2648" t="s">
        <v>13</v>
      </c>
      <c r="E2648" t="s">
        <v>14</v>
      </c>
      <c r="F2648">
        <v>3</v>
      </c>
      <c r="G2648">
        <v>69</v>
      </c>
      <c r="H2648">
        <v>0.15</v>
      </c>
      <c r="I2648" t="s">
        <v>1258</v>
      </c>
      <c r="J2648" t="s">
        <v>5032</v>
      </c>
      <c r="K2648" t="s">
        <v>4973</v>
      </c>
      <c r="L2648" t="s">
        <v>5033</v>
      </c>
      <c r="M2648">
        <v>44.85</v>
      </c>
      <c r="N2648" s="2">
        <v>45677</v>
      </c>
      <c r="O2648">
        <v>61</v>
      </c>
      <c r="P2648" t="s">
        <v>4025</v>
      </c>
      <c r="Q2648" t="s">
        <v>4024</v>
      </c>
      <c r="R2648" t="s">
        <v>4060</v>
      </c>
      <c r="S2648" t="s">
        <v>4032</v>
      </c>
      <c r="T2648" t="s">
        <v>5076</v>
      </c>
      <c r="U2648" t="s">
        <v>4085</v>
      </c>
      <c r="V2648" t="s">
        <v>4036</v>
      </c>
      <c r="W2648" t="s">
        <v>5051</v>
      </c>
      <c r="X2648" t="s">
        <v>5077</v>
      </c>
      <c r="Y2648">
        <v>175.95</v>
      </c>
      <c r="Z2648">
        <v>134.55000000000001</v>
      </c>
      <c r="AA2648">
        <v>41.4</v>
      </c>
      <c r="AB2648">
        <v>0.23529411764705882</v>
      </c>
      <c r="AC2648" t="s">
        <v>4206</v>
      </c>
      <c r="AD2648" t="s">
        <v>5075</v>
      </c>
      <c r="AE2648" s="2">
        <v>45918</v>
      </c>
      <c r="AF2648">
        <v>2025</v>
      </c>
      <c r="AG2648" s="2">
        <v>45901</v>
      </c>
    </row>
    <row r="2649" spans="1:33" x14ac:dyDescent="0.25">
      <c r="A2649" t="s">
        <v>1953</v>
      </c>
      <c r="B2649" t="s">
        <v>170</v>
      </c>
      <c r="C2649" t="s">
        <v>243</v>
      </c>
      <c r="D2649" t="s">
        <v>101</v>
      </c>
      <c r="E2649" t="s">
        <v>25</v>
      </c>
      <c r="F2649">
        <v>1</v>
      </c>
      <c r="G2649">
        <v>69</v>
      </c>
      <c r="H2649">
        <v>0.1</v>
      </c>
      <c r="I2649" t="s">
        <v>20</v>
      </c>
      <c r="J2649" t="s">
        <v>5037</v>
      </c>
      <c r="K2649" t="s">
        <v>4973</v>
      </c>
      <c r="L2649" t="s">
        <v>5033</v>
      </c>
      <c r="M2649">
        <v>44.16</v>
      </c>
      <c r="N2649" s="2">
        <v>45472</v>
      </c>
      <c r="O2649">
        <v>21</v>
      </c>
      <c r="P2649" t="s">
        <v>4048</v>
      </c>
      <c r="Q2649" t="s">
        <v>4024</v>
      </c>
      <c r="R2649" t="s">
        <v>4039</v>
      </c>
      <c r="S2649" t="s">
        <v>4032</v>
      </c>
      <c r="T2649" t="s">
        <v>5082</v>
      </c>
      <c r="U2649" t="s">
        <v>4050</v>
      </c>
      <c r="V2649" t="s">
        <v>4036</v>
      </c>
      <c r="W2649" t="s">
        <v>5055</v>
      </c>
      <c r="X2649" t="s">
        <v>5083</v>
      </c>
      <c r="Y2649">
        <v>62.1</v>
      </c>
      <c r="Z2649">
        <v>44.16</v>
      </c>
      <c r="AA2649">
        <v>17.940000000000001</v>
      </c>
      <c r="AB2649">
        <v>0.28888888888888892</v>
      </c>
      <c r="AC2649" t="s">
        <v>4809</v>
      </c>
      <c r="AD2649" t="s">
        <v>5121</v>
      </c>
      <c r="AE2649" s="2">
        <v>46082</v>
      </c>
      <c r="AF2649">
        <v>2026</v>
      </c>
      <c r="AG2649" s="2">
        <v>46082</v>
      </c>
    </row>
    <row r="2650" spans="1:33" x14ac:dyDescent="0.25">
      <c r="A2650" t="s">
        <v>2053</v>
      </c>
      <c r="B2650" t="s">
        <v>1056</v>
      </c>
      <c r="C2650" t="s">
        <v>235</v>
      </c>
      <c r="D2650" t="s">
        <v>74</v>
      </c>
      <c r="E2650" t="s">
        <v>25</v>
      </c>
      <c r="F2650">
        <v>2</v>
      </c>
      <c r="G2650">
        <v>69</v>
      </c>
      <c r="H2650">
        <v>0.15</v>
      </c>
      <c r="I2650" t="s">
        <v>1258</v>
      </c>
      <c r="J2650" t="s">
        <v>5032</v>
      </c>
      <c r="K2650" t="s">
        <v>4973</v>
      </c>
      <c r="L2650" t="s">
        <v>5033</v>
      </c>
      <c r="M2650">
        <v>44.85</v>
      </c>
      <c r="N2650" s="2">
        <v>45356</v>
      </c>
      <c r="O2650">
        <v>49</v>
      </c>
      <c r="P2650" t="s">
        <v>4025</v>
      </c>
      <c r="Q2650" t="s">
        <v>4024</v>
      </c>
      <c r="R2650" t="s">
        <v>4044</v>
      </c>
      <c r="S2650" t="s">
        <v>4036</v>
      </c>
      <c r="T2650" t="s">
        <v>5092</v>
      </c>
      <c r="U2650" t="s">
        <v>4165</v>
      </c>
      <c r="V2650" t="s">
        <v>4071</v>
      </c>
      <c r="W2650" t="s">
        <v>5055</v>
      </c>
      <c r="X2650" t="s">
        <v>5093</v>
      </c>
      <c r="Y2650">
        <v>117.3</v>
      </c>
      <c r="Z2650">
        <v>89.7</v>
      </c>
      <c r="AA2650">
        <v>27.6</v>
      </c>
      <c r="AB2650">
        <v>0.23529411764705885</v>
      </c>
      <c r="AC2650" t="s">
        <v>4437</v>
      </c>
      <c r="AD2650" t="s">
        <v>5091</v>
      </c>
      <c r="AE2650" s="2">
        <v>45957</v>
      </c>
      <c r="AF2650">
        <v>2025</v>
      </c>
      <c r="AG2650" s="2">
        <v>45931</v>
      </c>
    </row>
    <row r="2651" spans="1:33" x14ac:dyDescent="0.25">
      <c r="A2651" t="s">
        <v>1420</v>
      </c>
      <c r="B2651" t="s">
        <v>1194</v>
      </c>
      <c r="C2651" t="s">
        <v>243</v>
      </c>
      <c r="D2651" t="s">
        <v>64</v>
      </c>
      <c r="E2651" t="s">
        <v>25</v>
      </c>
      <c r="F2651">
        <v>5</v>
      </c>
      <c r="G2651">
        <v>69</v>
      </c>
      <c r="H2651">
        <v>0</v>
      </c>
      <c r="I2651" t="s">
        <v>35</v>
      </c>
      <c r="J2651" t="s">
        <v>5037</v>
      </c>
      <c r="K2651" t="s">
        <v>4973</v>
      </c>
      <c r="L2651" t="s">
        <v>5033</v>
      </c>
      <c r="M2651">
        <v>44.16</v>
      </c>
      <c r="N2651" s="2">
        <v>45751</v>
      </c>
      <c r="O2651">
        <v>47</v>
      </c>
      <c r="P2651" t="s">
        <v>4025</v>
      </c>
      <c r="Q2651" t="s">
        <v>4029</v>
      </c>
      <c r="R2651" t="s">
        <v>4026</v>
      </c>
      <c r="S2651" t="s">
        <v>4027</v>
      </c>
      <c r="T2651" t="s">
        <v>5089</v>
      </c>
      <c r="U2651" t="s">
        <v>4077</v>
      </c>
      <c r="V2651" t="s">
        <v>4071</v>
      </c>
      <c r="W2651" t="s">
        <v>5055</v>
      </c>
      <c r="X2651" t="s">
        <v>5090</v>
      </c>
      <c r="Y2651">
        <v>345</v>
      </c>
      <c r="Z2651">
        <v>220.8</v>
      </c>
      <c r="AA2651">
        <v>124.2</v>
      </c>
      <c r="AB2651">
        <v>0.36</v>
      </c>
      <c r="AC2651" t="s">
        <v>4716</v>
      </c>
      <c r="AD2651" t="s">
        <v>5088</v>
      </c>
      <c r="AE2651" s="2">
        <v>46230</v>
      </c>
      <c r="AF2651">
        <v>2026</v>
      </c>
      <c r="AG2651" s="2">
        <v>46204</v>
      </c>
    </row>
    <row r="2652" spans="1:33" x14ac:dyDescent="0.25">
      <c r="A2652" t="s">
        <v>2212</v>
      </c>
      <c r="B2652" t="s">
        <v>420</v>
      </c>
      <c r="C2652" t="s">
        <v>235</v>
      </c>
      <c r="D2652" t="s">
        <v>24</v>
      </c>
      <c r="E2652" t="s">
        <v>25</v>
      </c>
      <c r="F2652">
        <v>6</v>
      </c>
      <c r="G2652">
        <v>69</v>
      </c>
      <c r="H2652">
        <v>0.2</v>
      </c>
      <c r="I2652" t="s">
        <v>1258</v>
      </c>
      <c r="J2652" t="s">
        <v>5032</v>
      </c>
      <c r="K2652" t="s">
        <v>4973</v>
      </c>
      <c r="L2652" t="s">
        <v>5033</v>
      </c>
      <c r="M2652">
        <v>44.85</v>
      </c>
      <c r="N2652" s="2">
        <v>45707</v>
      </c>
      <c r="O2652">
        <v>44</v>
      </c>
      <c r="P2652" t="s">
        <v>4052</v>
      </c>
      <c r="Q2652" t="s">
        <v>4029</v>
      </c>
      <c r="R2652" t="s">
        <v>4050</v>
      </c>
      <c r="S2652" t="s">
        <v>4036</v>
      </c>
      <c r="T2652" t="s">
        <v>5085</v>
      </c>
      <c r="U2652" t="s">
        <v>4097</v>
      </c>
      <c r="V2652" t="s">
        <v>4071</v>
      </c>
      <c r="W2652" t="s">
        <v>5051</v>
      </c>
      <c r="X2652" t="s">
        <v>5087</v>
      </c>
      <c r="Y2652">
        <v>331.2</v>
      </c>
      <c r="Z2652">
        <v>269.10000000000002</v>
      </c>
      <c r="AA2652">
        <v>62.1</v>
      </c>
      <c r="AB2652">
        <v>0.1875</v>
      </c>
      <c r="AC2652" t="s">
        <v>4672</v>
      </c>
      <c r="AD2652" t="s">
        <v>5084</v>
      </c>
      <c r="AE2652" s="2">
        <v>46088</v>
      </c>
      <c r="AF2652">
        <v>2026</v>
      </c>
      <c r="AG2652" s="2">
        <v>46082</v>
      </c>
    </row>
    <row r="2653" spans="1:33" x14ac:dyDescent="0.25">
      <c r="A2653" t="s">
        <v>790</v>
      </c>
      <c r="B2653" t="s">
        <v>791</v>
      </c>
      <c r="C2653" t="s">
        <v>243</v>
      </c>
      <c r="D2653" t="s">
        <v>44</v>
      </c>
      <c r="E2653" t="s">
        <v>25</v>
      </c>
      <c r="F2653">
        <v>1</v>
      </c>
      <c r="G2653">
        <v>69</v>
      </c>
      <c r="H2653">
        <v>0</v>
      </c>
      <c r="I2653" t="s">
        <v>15</v>
      </c>
      <c r="J2653" t="s">
        <v>5037</v>
      </c>
      <c r="K2653" t="s">
        <v>4973</v>
      </c>
      <c r="L2653" t="s">
        <v>5033</v>
      </c>
      <c r="M2653">
        <v>44.16</v>
      </c>
      <c r="N2653" s="2">
        <v>45363</v>
      </c>
      <c r="O2653">
        <v>23</v>
      </c>
      <c r="P2653" t="s">
        <v>4025</v>
      </c>
      <c r="Q2653" t="s">
        <v>4029</v>
      </c>
      <c r="R2653" t="s">
        <v>4074</v>
      </c>
      <c r="S2653" t="s">
        <v>4071</v>
      </c>
      <c r="T2653" t="s">
        <v>5065</v>
      </c>
      <c r="U2653" t="s">
        <v>4046</v>
      </c>
      <c r="V2653" t="s">
        <v>4032</v>
      </c>
      <c r="W2653" t="s">
        <v>5055</v>
      </c>
      <c r="X2653" t="s">
        <v>5067</v>
      </c>
      <c r="Y2653">
        <v>69</v>
      </c>
      <c r="Z2653">
        <v>44.16</v>
      </c>
      <c r="AA2653">
        <v>24.84</v>
      </c>
      <c r="AB2653">
        <v>0.36</v>
      </c>
      <c r="AC2653" t="s">
        <v>4958</v>
      </c>
      <c r="AD2653" t="s">
        <v>5064</v>
      </c>
      <c r="AE2653" s="2">
        <v>46065</v>
      </c>
      <c r="AF2653">
        <v>2026</v>
      </c>
      <c r="AG2653" s="2">
        <v>46054</v>
      </c>
    </row>
    <row r="2654" spans="1:33" x14ac:dyDescent="0.25">
      <c r="A2654" t="s">
        <v>3091</v>
      </c>
      <c r="B2654" t="s">
        <v>1033</v>
      </c>
      <c r="C2654" t="s">
        <v>243</v>
      </c>
      <c r="D2654" t="s">
        <v>24</v>
      </c>
      <c r="E2654" t="s">
        <v>14</v>
      </c>
      <c r="F2654">
        <v>3</v>
      </c>
      <c r="G2654">
        <v>69</v>
      </c>
      <c r="H2654">
        <v>0</v>
      </c>
      <c r="I2654" t="s">
        <v>30</v>
      </c>
      <c r="J2654" t="s">
        <v>5037</v>
      </c>
      <c r="K2654" t="s">
        <v>4973</v>
      </c>
      <c r="L2654" t="s">
        <v>5033</v>
      </c>
      <c r="M2654">
        <v>44.16</v>
      </c>
      <c r="N2654" s="2">
        <v>45548</v>
      </c>
      <c r="O2654">
        <v>59</v>
      </c>
      <c r="P2654" t="s">
        <v>4052</v>
      </c>
      <c r="Q2654" t="s">
        <v>4024</v>
      </c>
      <c r="R2654" t="s">
        <v>4135</v>
      </c>
      <c r="S2654" t="s">
        <v>4058</v>
      </c>
      <c r="T2654" t="s">
        <v>5085</v>
      </c>
      <c r="U2654" t="s">
        <v>4097</v>
      </c>
      <c r="V2654" t="s">
        <v>4071</v>
      </c>
      <c r="W2654" t="s">
        <v>5051</v>
      </c>
      <c r="X2654" t="s">
        <v>5087</v>
      </c>
      <c r="Y2654">
        <v>207</v>
      </c>
      <c r="Z2654">
        <v>132.47999999999999</v>
      </c>
      <c r="AA2654">
        <v>74.52</v>
      </c>
      <c r="AB2654">
        <v>0.36</v>
      </c>
      <c r="AC2654" t="s">
        <v>4224</v>
      </c>
      <c r="AD2654" t="s">
        <v>5084</v>
      </c>
      <c r="AE2654" s="2">
        <v>46100</v>
      </c>
      <c r="AF2654">
        <v>2026</v>
      </c>
      <c r="AG2654" s="2">
        <v>46082</v>
      </c>
    </row>
    <row r="2655" spans="1:33" x14ac:dyDescent="0.25">
      <c r="A2655" t="s">
        <v>1932</v>
      </c>
      <c r="B2655" t="s">
        <v>1667</v>
      </c>
      <c r="C2655" t="s">
        <v>235</v>
      </c>
      <c r="D2655" t="s">
        <v>58</v>
      </c>
      <c r="E2655" t="s">
        <v>14</v>
      </c>
      <c r="F2655">
        <v>1</v>
      </c>
      <c r="G2655">
        <v>69</v>
      </c>
      <c r="H2655">
        <v>0.1</v>
      </c>
      <c r="I2655" t="s">
        <v>35</v>
      </c>
      <c r="J2655" t="s">
        <v>5032</v>
      </c>
      <c r="K2655" t="s">
        <v>4973</v>
      </c>
      <c r="L2655" t="s">
        <v>5033</v>
      </c>
      <c r="M2655">
        <v>44.85</v>
      </c>
      <c r="N2655" s="2">
        <v>46049</v>
      </c>
      <c r="O2655">
        <v>70</v>
      </c>
      <c r="P2655" t="s">
        <v>4030</v>
      </c>
      <c r="Q2655" t="s">
        <v>4024</v>
      </c>
      <c r="R2655" t="s">
        <v>4057</v>
      </c>
      <c r="S2655" t="s">
        <v>4058</v>
      </c>
      <c r="T2655" t="s">
        <v>5050</v>
      </c>
      <c r="U2655" t="s">
        <v>4060</v>
      </c>
      <c r="V2655" t="s">
        <v>4032</v>
      </c>
      <c r="W2655" t="s">
        <v>5051</v>
      </c>
      <c r="X2655" t="s">
        <v>5052</v>
      </c>
      <c r="Y2655">
        <v>62.1</v>
      </c>
      <c r="Z2655">
        <v>44.85</v>
      </c>
      <c r="AA2655">
        <v>17.25</v>
      </c>
      <c r="AB2655">
        <v>0.27777777777777779</v>
      </c>
      <c r="AC2655" t="s">
        <v>4839</v>
      </c>
      <c r="AD2655" t="s">
        <v>5049</v>
      </c>
      <c r="AE2655" s="2">
        <v>45909</v>
      </c>
      <c r="AF2655">
        <v>2025</v>
      </c>
      <c r="AG2655" s="2">
        <v>45901</v>
      </c>
    </row>
    <row r="2656" spans="1:33" x14ac:dyDescent="0.25">
      <c r="A2656" t="s">
        <v>3176</v>
      </c>
      <c r="B2656" t="s">
        <v>375</v>
      </c>
      <c r="C2656" t="s">
        <v>235</v>
      </c>
      <c r="D2656" t="s">
        <v>58</v>
      </c>
      <c r="E2656" t="s">
        <v>14</v>
      </c>
      <c r="F2656">
        <v>4</v>
      </c>
      <c r="G2656">
        <v>69</v>
      </c>
      <c r="H2656">
        <v>0.02</v>
      </c>
      <c r="I2656" t="s">
        <v>1258</v>
      </c>
      <c r="J2656" t="s">
        <v>5032</v>
      </c>
      <c r="K2656" t="s">
        <v>4973</v>
      </c>
      <c r="L2656" t="s">
        <v>5033</v>
      </c>
      <c r="M2656">
        <v>44.85</v>
      </c>
      <c r="N2656" s="2">
        <v>46182</v>
      </c>
      <c r="O2656">
        <v>19</v>
      </c>
      <c r="P2656" t="s">
        <v>4030</v>
      </c>
      <c r="Q2656" t="s">
        <v>4029</v>
      </c>
      <c r="R2656" t="s">
        <v>4074</v>
      </c>
      <c r="S2656" t="s">
        <v>4071</v>
      </c>
      <c r="T2656" t="s">
        <v>5050</v>
      </c>
      <c r="U2656" t="s">
        <v>4060</v>
      </c>
      <c r="V2656" t="s">
        <v>4032</v>
      </c>
      <c r="W2656" t="s">
        <v>5051</v>
      </c>
      <c r="X2656" t="s">
        <v>5052</v>
      </c>
      <c r="Y2656">
        <v>270.48</v>
      </c>
      <c r="Z2656">
        <v>179.4</v>
      </c>
      <c r="AA2656">
        <v>91.08</v>
      </c>
      <c r="AB2656">
        <v>0.33673469387755101</v>
      </c>
      <c r="AC2656" t="s">
        <v>4823</v>
      </c>
      <c r="AD2656" t="s">
        <v>5049</v>
      </c>
      <c r="AE2656" s="2">
        <v>45955</v>
      </c>
      <c r="AF2656">
        <v>2025</v>
      </c>
      <c r="AG2656" s="2">
        <v>45931</v>
      </c>
    </row>
    <row r="2657" spans="1:33" x14ac:dyDescent="0.25">
      <c r="A2657" t="s">
        <v>909</v>
      </c>
      <c r="B2657" t="s">
        <v>910</v>
      </c>
      <c r="C2657" t="s">
        <v>243</v>
      </c>
      <c r="D2657" t="s">
        <v>120</v>
      </c>
      <c r="E2657" t="s">
        <v>14</v>
      </c>
      <c r="F2657">
        <v>6</v>
      </c>
      <c r="G2657">
        <v>69</v>
      </c>
      <c r="H2657">
        <v>0.2</v>
      </c>
      <c r="I2657" t="s">
        <v>15</v>
      </c>
      <c r="J2657" t="s">
        <v>5037</v>
      </c>
      <c r="K2657" t="s">
        <v>4973</v>
      </c>
      <c r="L2657" t="s">
        <v>5033</v>
      </c>
      <c r="M2657">
        <v>44.16</v>
      </c>
      <c r="N2657" s="2">
        <v>45919</v>
      </c>
      <c r="O2657">
        <v>37</v>
      </c>
      <c r="P2657" t="s">
        <v>4052</v>
      </c>
      <c r="Q2657" t="s">
        <v>4024</v>
      </c>
      <c r="R2657" t="s">
        <v>4165</v>
      </c>
      <c r="S2657" t="s">
        <v>4071</v>
      </c>
      <c r="T2657" t="s">
        <v>5101</v>
      </c>
      <c r="U2657" t="s">
        <v>4026</v>
      </c>
      <c r="V2657" t="s">
        <v>4027</v>
      </c>
      <c r="W2657" t="s">
        <v>5051</v>
      </c>
      <c r="X2657" t="s">
        <v>5102</v>
      </c>
      <c r="Y2657">
        <v>331.2</v>
      </c>
      <c r="Z2657">
        <v>264.95999999999998</v>
      </c>
      <c r="AA2657">
        <v>66.239999999999995</v>
      </c>
      <c r="AB2657">
        <v>0.19999999999999998</v>
      </c>
      <c r="AC2657" t="s">
        <v>4516</v>
      </c>
      <c r="AD2657" t="s">
        <v>5127</v>
      </c>
      <c r="AE2657" s="2">
        <v>45901</v>
      </c>
      <c r="AF2657">
        <v>2025</v>
      </c>
      <c r="AG2657" s="2">
        <v>45901</v>
      </c>
    </row>
    <row r="2658" spans="1:33" x14ac:dyDescent="0.25">
      <c r="A2658" t="s">
        <v>3568</v>
      </c>
      <c r="B2658" t="s">
        <v>217</v>
      </c>
      <c r="C2658" t="s">
        <v>243</v>
      </c>
      <c r="D2658" t="s">
        <v>44</v>
      </c>
      <c r="E2658" t="s">
        <v>14</v>
      </c>
      <c r="F2658">
        <v>5</v>
      </c>
      <c r="G2658">
        <v>69</v>
      </c>
      <c r="H2658">
        <v>0.2</v>
      </c>
      <c r="I2658" t="s">
        <v>35</v>
      </c>
      <c r="J2658" t="s">
        <v>5037</v>
      </c>
      <c r="K2658" t="s">
        <v>4973</v>
      </c>
      <c r="L2658" t="s">
        <v>5033</v>
      </c>
      <c r="M2658">
        <v>44.16</v>
      </c>
      <c r="N2658" s="2">
        <v>45016</v>
      </c>
      <c r="O2658">
        <v>35</v>
      </c>
      <c r="P2658" t="s">
        <v>4052</v>
      </c>
      <c r="Q2658" t="s">
        <v>4024</v>
      </c>
      <c r="R2658" t="s">
        <v>4143</v>
      </c>
      <c r="S2658" t="s">
        <v>4027</v>
      </c>
      <c r="T2658" t="s">
        <v>5065</v>
      </c>
      <c r="U2658" t="s">
        <v>4046</v>
      </c>
      <c r="V2658" t="s">
        <v>4032</v>
      </c>
      <c r="W2658" t="s">
        <v>5055</v>
      </c>
      <c r="X2658" t="s">
        <v>5067</v>
      </c>
      <c r="Y2658">
        <v>276</v>
      </c>
      <c r="Z2658">
        <v>220.8</v>
      </c>
      <c r="AA2658">
        <v>55.2</v>
      </c>
      <c r="AB2658">
        <v>0.2</v>
      </c>
      <c r="AC2658" t="s">
        <v>4316</v>
      </c>
      <c r="AD2658" t="s">
        <v>5064</v>
      </c>
      <c r="AE2658" s="2">
        <v>45957</v>
      </c>
      <c r="AF2658">
        <v>2025</v>
      </c>
      <c r="AG2658" s="2">
        <v>45931</v>
      </c>
    </row>
    <row r="2659" spans="1:33" x14ac:dyDescent="0.25">
      <c r="A2659" t="s">
        <v>1965</v>
      </c>
      <c r="B2659" t="s">
        <v>136</v>
      </c>
      <c r="C2659" t="s">
        <v>235</v>
      </c>
      <c r="D2659" t="s">
        <v>74</v>
      </c>
      <c r="E2659" t="s">
        <v>14</v>
      </c>
      <c r="F2659">
        <v>5</v>
      </c>
      <c r="G2659">
        <v>69</v>
      </c>
      <c r="H2659">
        <v>0.05</v>
      </c>
      <c r="I2659" t="s">
        <v>15</v>
      </c>
      <c r="J2659" t="s">
        <v>5032</v>
      </c>
      <c r="K2659" t="s">
        <v>4973</v>
      </c>
      <c r="L2659" t="s">
        <v>5033</v>
      </c>
      <c r="M2659">
        <v>44.85</v>
      </c>
      <c r="N2659" s="2">
        <v>45360</v>
      </c>
      <c r="O2659">
        <v>40</v>
      </c>
      <c r="P2659" t="s">
        <v>4030</v>
      </c>
      <c r="Q2659" t="s">
        <v>4024</v>
      </c>
      <c r="R2659" t="s">
        <v>4074</v>
      </c>
      <c r="S2659" t="s">
        <v>4071</v>
      </c>
      <c r="T2659" t="s">
        <v>5092</v>
      </c>
      <c r="U2659" t="s">
        <v>4165</v>
      </c>
      <c r="V2659" t="s">
        <v>4071</v>
      </c>
      <c r="W2659" t="s">
        <v>5055</v>
      </c>
      <c r="X2659" t="s">
        <v>5093</v>
      </c>
      <c r="Y2659">
        <v>327.75</v>
      </c>
      <c r="Z2659">
        <v>224.25</v>
      </c>
      <c r="AA2659">
        <v>103.5</v>
      </c>
      <c r="AB2659">
        <v>0.31578947368421051</v>
      </c>
      <c r="AC2659" t="s">
        <v>5140</v>
      </c>
      <c r="AD2659" t="s">
        <v>5091</v>
      </c>
      <c r="AE2659" s="2">
        <v>46116</v>
      </c>
      <c r="AF2659">
        <v>2026</v>
      </c>
      <c r="AG2659" s="2">
        <v>46113</v>
      </c>
    </row>
    <row r="2660" spans="1:33" x14ac:dyDescent="0.25">
      <c r="A2660" t="s">
        <v>1018</v>
      </c>
      <c r="B2660" t="s">
        <v>1019</v>
      </c>
      <c r="C2660" t="s">
        <v>243</v>
      </c>
      <c r="D2660" t="s">
        <v>52</v>
      </c>
      <c r="E2660" t="s">
        <v>25</v>
      </c>
      <c r="F2660">
        <v>5</v>
      </c>
      <c r="G2660">
        <v>69</v>
      </c>
      <c r="H2660">
        <v>0.1</v>
      </c>
      <c r="I2660" t="s">
        <v>15</v>
      </c>
      <c r="J2660" t="s">
        <v>5037</v>
      </c>
      <c r="K2660" t="s">
        <v>4973</v>
      </c>
      <c r="L2660" t="s">
        <v>5033</v>
      </c>
      <c r="M2660">
        <v>44.16</v>
      </c>
      <c r="N2660" s="2">
        <v>45135</v>
      </c>
      <c r="O2660">
        <v>70</v>
      </c>
      <c r="P2660" t="s">
        <v>4025</v>
      </c>
      <c r="Q2660" t="s">
        <v>4024</v>
      </c>
      <c r="R2660" t="s">
        <v>4067</v>
      </c>
      <c r="S2660" t="s">
        <v>4068</v>
      </c>
      <c r="T2660" t="s">
        <v>5054</v>
      </c>
      <c r="U2660" t="s">
        <v>4060</v>
      </c>
      <c r="V2660" t="s">
        <v>4032</v>
      </c>
      <c r="W2660" t="s">
        <v>5055</v>
      </c>
      <c r="X2660" t="s">
        <v>5056</v>
      </c>
      <c r="Y2660">
        <v>310.5</v>
      </c>
      <c r="Z2660">
        <v>220.8</v>
      </c>
      <c r="AA2660">
        <v>89.7</v>
      </c>
      <c r="AB2660">
        <v>0.28888888888888892</v>
      </c>
      <c r="AC2660" t="s">
        <v>5152</v>
      </c>
      <c r="AD2660" t="s">
        <v>5053</v>
      </c>
      <c r="AE2660" s="2">
        <v>46044</v>
      </c>
      <c r="AF2660">
        <v>2026</v>
      </c>
      <c r="AG2660" s="2">
        <v>46023</v>
      </c>
    </row>
    <row r="2661" spans="1:33" x14ac:dyDescent="0.25">
      <c r="A2661" t="s">
        <v>2665</v>
      </c>
      <c r="B2661" t="s">
        <v>2097</v>
      </c>
      <c r="C2661" t="s">
        <v>243</v>
      </c>
      <c r="D2661" t="s">
        <v>34</v>
      </c>
      <c r="E2661" t="s">
        <v>14</v>
      </c>
      <c r="F2661">
        <v>2</v>
      </c>
      <c r="G2661">
        <v>69</v>
      </c>
      <c r="H2661">
        <v>0</v>
      </c>
      <c r="I2661" t="s">
        <v>20</v>
      </c>
      <c r="J2661" t="s">
        <v>5037</v>
      </c>
      <c r="K2661" t="s">
        <v>4973</v>
      </c>
      <c r="L2661" t="s">
        <v>5033</v>
      </c>
      <c r="M2661">
        <v>44.16</v>
      </c>
      <c r="N2661" s="2">
        <v>45547</v>
      </c>
      <c r="O2661">
        <v>65</v>
      </c>
      <c r="P2661" t="s">
        <v>4025</v>
      </c>
      <c r="Q2661" t="s">
        <v>4024</v>
      </c>
      <c r="R2661" t="s">
        <v>4092</v>
      </c>
      <c r="S2661" t="s">
        <v>4071</v>
      </c>
      <c r="T2661" t="s">
        <v>5079</v>
      </c>
      <c r="U2661" t="s">
        <v>4041</v>
      </c>
      <c r="V2661" t="s">
        <v>4036</v>
      </c>
      <c r="W2661" t="s">
        <v>5055</v>
      </c>
      <c r="X2661" t="s">
        <v>5080</v>
      </c>
      <c r="Y2661">
        <v>138</v>
      </c>
      <c r="Z2661">
        <v>88.32</v>
      </c>
      <c r="AA2661">
        <v>49.68</v>
      </c>
      <c r="AB2661">
        <v>0.36</v>
      </c>
      <c r="AC2661" t="s">
        <v>4566</v>
      </c>
      <c r="AD2661" t="s">
        <v>5078</v>
      </c>
      <c r="AE2661" s="2">
        <v>46220</v>
      </c>
      <c r="AF2661">
        <v>2026</v>
      </c>
      <c r="AG2661" s="2">
        <v>46204</v>
      </c>
    </row>
    <row r="2662" spans="1:33" x14ac:dyDescent="0.25">
      <c r="A2662" t="s">
        <v>3323</v>
      </c>
      <c r="B2662" t="s">
        <v>1166</v>
      </c>
      <c r="C2662" t="s">
        <v>243</v>
      </c>
      <c r="D2662" t="s">
        <v>48</v>
      </c>
      <c r="E2662" t="s">
        <v>14</v>
      </c>
      <c r="F2662">
        <v>1</v>
      </c>
      <c r="G2662">
        <v>68.31</v>
      </c>
      <c r="H2662">
        <v>0.02</v>
      </c>
      <c r="I2662" t="s">
        <v>35</v>
      </c>
      <c r="J2662" t="s">
        <v>5037</v>
      </c>
      <c r="K2662" t="s">
        <v>4973</v>
      </c>
      <c r="L2662" t="s">
        <v>5033</v>
      </c>
      <c r="M2662">
        <v>44.16</v>
      </c>
      <c r="N2662" s="2">
        <v>45402</v>
      </c>
      <c r="O2662">
        <v>72</v>
      </c>
      <c r="P2662" t="s">
        <v>4025</v>
      </c>
      <c r="Q2662" t="s">
        <v>4024</v>
      </c>
      <c r="R2662" t="s">
        <v>4067</v>
      </c>
      <c r="S2662" t="s">
        <v>4068</v>
      </c>
      <c r="T2662" t="s">
        <v>5110</v>
      </c>
      <c r="U2662" t="s">
        <v>4135</v>
      </c>
      <c r="V2662" t="s">
        <v>4058</v>
      </c>
      <c r="W2662" t="s">
        <v>5055</v>
      </c>
      <c r="X2662" t="s">
        <v>5112</v>
      </c>
      <c r="Y2662">
        <v>66.94</v>
      </c>
      <c r="Z2662">
        <v>44.16</v>
      </c>
      <c r="AA2662">
        <v>22.78</v>
      </c>
      <c r="AB2662">
        <v>0.3403047505228563</v>
      </c>
      <c r="AC2662" t="s">
        <v>4475</v>
      </c>
      <c r="AD2662" t="s">
        <v>5109</v>
      </c>
      <c r="AE2662" s="2">
        <v>45941</v>
      </c>
      <c r="AF2662">
        <v>2025</v>
      </c>
      <c r="AG2662" s="2">
        <v>45931</v>
      </c>
    </row>
    <row r="2663" spans="1:33" x14ac:dyDescent="0.25">
      <c r="A2663" t="s">
        <v>3541</v>
      </c>
      <c r="B2663" t="s">
        <v>1722</v>
      </c>
      <c r="C2663" t="s">
        <v>235</v>
      </c>
      <c r="D2663" t="s">
        <v>52</v>
      </c>
      <c r="E2663" t="s">
        <v>14</v>
      </c>
      <c r="F2663">
        <v>2</v>
      </c>
      <c r="G2663">
        <v>68.31</v>
      </c>
      <c r="H2663">
        <v>0</v>
      </c>
      <c r="I2663" t="s">
        <v>35</v>
      </c>
      <c r="J2663" t="s">
        <v>5032</v>
      </c>
      <c r="K2663" t="s">
        <v>4973</v>
      </c>
      <c r="L2663" t="s">
        <v>5033</v>
      </c>
      <c r="M2663">
        <v>44.85</v>
      </c>
      <c r="N2663" s="2">
        <v>46022</v>
      </c>
      <c r="O2663">
        <v>68</v>
      </c>
      <c r="P2663" t="s">
        <v>4030</v>
      </c>
      <c r="Q2663" t="s">
        <v>4024</v>
      </c>
      <c r="R2663" t="s">
        <v>4060</v>
      </c>
      <c r="S2663" t="s">
        <v>4032</v>
      </c>
      <c r="T2663" t="s">
        <v>5054</v>
      </c>
      <c r="U2663" t="s">
        <v>4060</v>
      </c>
      <c r="V2663" t="s">
        <v>4032</v>
      </c>
      <c r="W2663" t="s">
        <v>5055</v>
      </c>
      <c r="X2663" t="s">
        <v>5056</v>
      </c>
      <c r="Y2663">
        <v>136.62</v>
      </c>
      <c r="Z2663">
        <v>89.7</v>
      </c>
      <c r="AA2663">
        <v>46.92</v>
      </c>
      <c r="AB2663">
        <v>0.34343434343434343</v>
      </c>
      <c r="AC2663" t="s">
        <v>4657</v>
      </c>
      <c r="AD2663" t="s">
        <v>5053</v>
      </c>
      <c r="AE2663" s="2">
        <v>46171</v>
      </c>
      <c r="AF2663">
        <v>2026</v>
      </c>
      <c r="AG2663" s="2">
        <v>46143</v>
      </c>
    </row>
    <row r="2664" spans="1:33" x14ac:dyDescent="0.25">
      <c r="A2664" t="s">
        <v>2137</v>
      </c>
      <c r="B2664" t="s">
        <v>2005</v>
      </c>
      <c r="C2664" t="s">
        <v>243</v>
      </c>
      <c r="D2664" t="s">
        <v>226</v>
      </c>
      <c r="E2664" t="s">
        <v>14</v>
      </c>
      <c r="F2664">
        <v>1</v>
      </c>
      <c r="G2664">
        <v>68.31</v>
      </c>
      <c r="H2664">
        <v>0</v>
      </c>
      <c r="I2664" t="s">
        <v>35</v>
      </c>
      <c r="J2664" t="s">
        <v>5037</v>
      </c>
      <c r="K2664" t="s">
        <v>4973</v>
      </c>
      <c r="L2664" t="s">
        <v>5033</v>
      </c>
      <c r="M2664">
        <v>44.16</v>
      </c>
      <c r="N2664" s="2">
        <v>45998</v>
      </c>
      <c r="O2664">
        <v>46</v>
      </c>
      <c r="P2664" t="s">
        <v>4030</v>
      </c>
      <c r="Q2664" t="s">
        <v>4029</v>
      </c>
      <c r="R2664" t="s">
        <v>4165</v>
      </c>
      <c r="S2664" t="s">
        <v>4071</v>
      </c>
      <c r="T2664" t="s">
        <v>5062</v>
      </c>
      <c r="U2664" t="s">
        <v>4055</v>
      </c>
      <c r="V2664" t="s">
        <v>4032</v>
      </c>
      <c r="W2664" t="s">
        <v>5055</v>
      </c>
      <c r="X2664" t="s">
        <v>5063</v>
      </c>
      <c r="Y2664">
        <v>68.31</v>
      </c>
      <c r="Z2664">
        <v>44.16</v>
      </c>
      <c r="AA2664">
        <v>24.15</v>
      </c>
      <c r="AB2664">
        <v>0.35353535353535348</v>
      </c>
      <c r="AC2664" t="s">
        <v>4888</v>
      </c>
      <c r="AD2664" t="s">
        <v>5123</v>
      </c>
      <c r="AE2664" s="2">
        <v>46221</v>
      </c>
      <c r="AF2664">
        <v>2026</v>
      </c>
      <c r="AG2664" s="2">
        <v>46204</v>
      </c>
    </row>
    <row r="2665" spans="1:33" x14ac:dyDescent="0.25">
      <c r="A2665" t="s">
        <v>2262</v>
      </c>
      <c r="B2665" t="s">
        <v>2263</v>
      </c>
      <c r="C2665" t="s">
        <v>243</v>
      </c>
      <c r="D2665" t="s">
        <v>58</v>
      </c>
      <c r="E2665" t="s">
        <v>25</v>
      </c>
      <c r="F2665">
        <v>1</v>
      </c>
      <c r="G2665">
        <v>68.31</v>
      </c>
      <c r="H2665">
        <v>0.1</v>
      </c>
      <c r="I2665" t="s">
        <v>1258</v>
      </c>
      <c r="J2665" t="s">
        <v>5037</v>
      </c>
      <c r="K2665" t="s">
        <v>4973</v>
      </c>
      <c r="L2665" t="s">
        <v>5033</v>
      </c>
      <c r="M2665">
        <v>44.16</v>
      </c>
      <c r="N2665" s="2">
        <v>46095</v>
      </c>
      <c r="O2665">
        <v>26</v>
      </c>
      <c r="P2665" t="s">
        <v>4025</v>
      </c>
      <c r="Q2665" t="s">
        <v>4029</v>
      </c>
      <c r="R2665" t="s">
        <v>4092</v>
      </c>
      <c r="S2665" t="s">
        <v>4071</v>
      </c>
      <c r="T2665" t="s">
        <v>5050</v>
      </c>
      <c r="U2665" t="s">
        <v>4060</v>
      </c>
      <c r="V2665" t="s">
        <v>4032</v>
      </c>
      <c r="W2665" t="s">
        <v>5051</v>
      </c>
      <c r="X2665" t="s">
        <v>5052</v>
      </c>
      <c r="Y2665">
        <v>61.48</v>
      </c>
      <c r="Z2665">
        <v>44.16</v>
      </c>
      <c r="AA2665">
        <v>17.32</v>
      </c>
      <c r="AB2665">
        <v>0.28171763175016268</v>
      </c>
      <c r="AC2665" t="s">
        <v>4117</v>
      </c>
      <c r="AD2665" t="s">
        <v>5049</v>
      </c>
      <c r="AE2665" s="2">
        <v>45984</v>
      </c>
      <c r="AF2665">
        <v>2025</v>
      </c>
      <c r="AG2665" s="2">
        <v>45962</v>
      </c>
    </row>
    <row r="2666" spans="1:33" x14ac:dyDescent="0.25">
      <c r="A2666" t="s">
        <v>3710</v>
      </c>
      <c r="B2666" t="s">
        <v>1316</v>
      </c>
      <c r="C2666" t="s">
        <v>235</v>
      </c>
      <c r="D2666" t="s">
        <v>34</v>
      </c>
      <c r="E2666" t="s">
        <v>25</v>
      </c>
      <c r="F2666">
        <v>1</v>
      </c>
      <c r="G2666">
        <v>68.31</v>
      </c>
      <c r="H2666">
        <v>0.02</v>
      </c>
      <c r="I2666" t="s">
        <v>35</v>
      </c>
      <c r="J2666" t="s">
        <v>5032</v>
      </c>
      <c r="K2666" t="s">
        <v>4973</v>
      </c>
      <c r="L2666" t="s">
        <v>5033</v>
      </c>
      <c r="M2666">
        <v>44.85</v>
      </c>
      <c r="N2666" s="2">
        <v>45498</v>
      </c>
      <c r="O2666">
        <v>46</v>
      </c>
      <c r="P2666" t="s">
        <v>4025</v>
      </c>
      <c r="Q2666" t="s">
        <v>4029</v>
      </c>
      <c r="R2666" t="s">
        <v>4070</v>
      </c>
      <c r="S2666" t="s">
        <v>4071</v>
      </c>
      <c r="T2666" t="s">
        <v>5079</v>
      </c>
      <c r="U2666" t="s">
        <v>4041</v>
      </c>
      <c r="V2666" t="s">
        <v>4036</v>
      </c>
      <c r="W2666" t="s">
        <v>5055</v>
      </c>
      <c r="X2666" t="s">
        <v>5080</v>
      </c>
      <c r="Y2666">
        <v>66.94</v>
      </c>
      <c r="Z2666">
        <v>44.85</v>
      </c>
      <c r="AA2666">
        <v>22.09</v>
      </c>
      <c r="AB2666">
        <v>0.3299970122497759</v>
      </c>
      <c r="AC2666" t="s">
        <v>4580</v>
      </c>
      <c r="AD2666" t="s">
        <v>5078</v>
      </c>
      <c r="AE2666" s="2">
        <v>46036</v>
      </c>
      <c r="AF2666">
        <v>2026</v>
      </c>
      <c r="AG2666" s="2">
        <v>46023</v>
      </c>
    </row>
    <row r="2667" spans="1:33" x14ac:dyDescent="0.25">
      <c r="A2667" t="s">
        <v>2290</v>
      </c>
      <c r="B2667" t="s">
        <v>490</v>
      </c>
      <c r="C2667" t="s">
        <v>235</v>
      </c>
      <c r="D2667" t="s">
        <v>58</v>
      </c>
      <c r="E2667" t="s">
        <v>14</v>
      </c>
      <c r="F2667">
        <v>8</v>
      </c>
      <c r="G2667">
        <v>68.31</v>
      </c>
      <c r="H2667">
        <v>0</v>
      </c>
      <c r="I2667" t="s">
        <v>1258</v>
      </c>
      <c r="J2667" t="s">
        <v>5032</v>
      </c>
      <c r="K2667" t="s">
        <v>4973</v>
      </c>
      <c r="L2667" t="s">
        <v>5033</v>
      </c>
      <c r="M2667">
        <v>44.85</v>
      </c>
      <c r="N2667" s="2">
        <v>45950</v>
      </c>
      <c r="O2667">
        <v>71</v>
      </c>
      <c r="P2667" t="s">
        <v>4048</v>
      </c>
      <c r="Q2667" t="s">
        <v>4029</v>
      </c>
      <c r="R2667" t="s">
        <v>4103</v>
      </c>
      <c r="S2667" t="s">
        <v>4032</v>
      </c>
      <c r="T2667" t="s">
        <v>5050</v>
      </c>
      <c r="U2667" t="s">
        <v>4060</v>
      </c>
      <c r="V2667" t="s">
        <v>4032</v>
      </c>
      <c r="W2667" t="s">
        <v>5051</v>
      </c>
      <c r="X2667" t="s">
        <v>5052</v>
      </c>
      <c r="Y2667">
        <v>546.48</v>
      </c>
      <c r="Z2667">
        <v>358.8</v>
      </c>
      <c r="AA2667">
        <v>187.68</v>
      </c>
      <c r="AB2667">
        <v>0.34343434343434343</v>
      </c>
      <c r="AC2667" t="s">
        <v>4847</v>
      </c>
      <c r="AD2667" t="s">
        <v>5049</v>
      </c>
      <c r="AE2667" s="2">
        <v>45957</v>
      </c>
      <c r="AF2667">
        <v>2025</v>
      </c>
      <c r="AG2667" s="2">
        <v>45931</v>
      </c>
    </row>
    <row r="2668" spans="1:33" x14ac:dyDescent="0.25">
      <c r="A2668" t="s">
        <v>3517</v>
      </c>
      <c r="B2668" t="s">
        <v>2895</v>
      </c>
      <c r="C2668" t="s">
        <v>243</v>
      </c>
      <c r="D2668" t="s">
        <v>52</v>
      </c>
      <c r="E2668" t="s">
        <v>14</v>
      </c>
      <c r="F2668">
        <v>2</v>
      </c>
      <c r="G2668">
        <v>68.31</v>
      </c>
      <c r="H2668">
        <v>0.02</v>
      </c>
      <c r="I2668" t="s">
        <v>30</v>
      </c>
      <c r="J2668" t="s">
        <v>5037</v>
      </c>
      <c r="K2668" t="s">
        <v>4973</v>
      </c>
      <c r="L2668" t="s">
        <v>5033</v>
      </c>
      <c r="M2668">
        <v>44.16</v>
      </c>
      <c r="N2668" s="2">
        <v>45355</v>
      </c>
      <c r="O2668">
        <v>48</v>
      </c>
      <c r="P2668" t="s">
        <v>4025</v>
      </c>
      <c r="Q2668" t="s">
        <v>4024</v>
      </c>
      <c r="R2668" t="s">
        <v>4055</v>
      </c>
      <c r="S2668" t="s">
        <v>4032</v>
      </c>
      <c r="T2668" t="s">
        <v>5054</v>
      </c>
      <c r="U2668" t="s">
        <v>4060</v>
      </c>
      <c r="V2668" t="s">
        <v>4032</v>
      </c>
      <c r="W2668" t="s">
        <v>5055</v>
      </c>
      <c r="X2668" t="s">
        <v>5056</v>
      </c>
      <c r="Y2668">
        <v>133.88999999999999</v>
      </c>
      <c r="Z2668">
        <v>88.32</v>
      </c>
      <c r="AA2668">
        <v>45.57</v>
      </c>
      <c r="AB2668">
        <v>0.34035402195832404</v>
      </c>
      <c r="AC2668" t="s">
        <v>4354</v>
      </c>
      <c r="AD2668" t="s">
        <v>5053</v>
      </c>
      <c r="AE2668" s="2">
        <v>46068</v>
      </c>
      <c r="AF2668">
        <v>2026</v>
      </c>
      <c r="AG2668" s="2">
        <v>46054</v>
      </c>
    </row>
    <row r="2669" spans="1:33" x14ac:dyDescent="0.25">
      <c r="A2669" t="s">
        <v>3491</v>
      </c>
      <c r="B2669" t="s">
        <v>591</v>
      </c>
      <c r="C2669" t="s">
        <v>243</v>
      </c>
      <c r="D2669" t="s">
        <v>101</v>
      </c>
      <c r="E2669" t="s">
        <v>14</v>
      </c>
      <c r="F2669">
        <v>2</v>
      </c>
      <c r="G2669">
        <v>68.31</v>
      </c>
      <c r="H2669">
        <v>0.1</v>
      </c>
      <c r="I2669" t="s">
        <v>1258</v>
      </c>
      <c r="J2669" t="s">
        <v>5037</v>
      </c>
      <c r="K2669" t="s">
        <v>4973</v>
      </c>
      <c r="L2669" t="s">
        <v>5033</v>
      </c>
      <c r="M2669">
        <v>44.16</v>
      </c>
      <c r="N2669" s="2">
        <v>45444</v>
      </c>
      <c r="O2669">
        <v>24</v>
      </c>
      <c r="P2669" t="s">
        <v>4025</v>
      </c>
      <c r="Q2669" t="s">
        <v>4024</v>
      </c>
      <c r="R2669" t="s">
        <v>4046</v>
      </c>
      <c r="S2669" t="s">
        <v>4032</v>
      </c>
      <c r="T2669" t="s">
        <v>5082</v>
      </c>
      <c r="U2669" t="s">
        <v>4050</v>
      </c>
      <c r="V2669" t="s">
        <v>4036</v>
      </c>
      <c r="W2669" t="s">
        <v>5055</v>
      </c>
      <c r="X2669" t="s">
        <v>5083</v>
      </c>
      <c r="Y2669">
        <v>122.96</v>
      </c>
      <c r="Z2669">
        <v>88.32</v>
      </c>
      <c r="AA2669">
        <v>34.64</v>
      </c>
      <c r="AB2669">
        <v>0.28171763175016268</v>
      </c>
      <c r="AC2669" t="s">
        <v>4062</v>
      </c>
      <c r="AD2669" t="s">
        <v>5121</v>
      </c>
      <c r="AE2669" s="2">
        <v>45952</v>
      </c>
      <c r="AF2669">
        <v>2025</v>
      </c>
      <c r="AG2669" s="2">
        <v>45931</v>
      </c>
    </row>
    <row r="2670" spans="1:33" x14ac:dyDescent="0.25">
      <c r="A2670" t="s">
        <v>1674</v>
      </c>
      <c r="B2670" t="s">
        <v>82</v>
      </c>
      <c r="C2670" t="s">
        <v>235</v>
      </c>
      <c r="D2670" t="s">
        <v>52</v>
      </c>
      <c r="E2670" t="s">
        <v>25</v>
      </c>
      <c r="F2670">
        <v>3</v>
      </c>
      <c r="G2670">
        <v>68.31</v>
      </c>
      <c r="H2670">
        <v>0</v>
      </c>
      <c r="I2670" t="s">
        <v>30</v>
      </c>
      <c r="J2670" t="s">
        <v>5032</v>
      </c>
      <c r="K2670" t="s">
        <v>4973</v>
      </c>
      <c r="L2670" t="s">
        <v>5033</v>
      </c>
      <c r="M2670">
        <v>44.85</v>
      </c>
      <c r="N2670" s="2">
        <v>45778</v>
      </c>
      <c r="O2670">
        <v>68</v>
      </c>
      <c r="P2670" t="s">
        <v>4025</v>
      </c>
      <c r="Q2670" t="s">
        <v>4024</v>
      </c>
      <c r="R2670" t="s">
        <v>4087</v>
      </c>
      <c r="S2670" t="s">
        <v>4036</v>
      </c>
      <c r="T2670" t="s">
        <v>5054</v>
      </c>
      <c r="U2670" t="s">
        <v>4060</v>
      </c>
      <c r="V2670" t="s">
        <v>4032</v>
      </c>
      <c r="W2670" t="s">
        <v>5055</v>
      </c>
      <c r="X2670" t="s">
        <v>5056</v>
      </c>
      <c r="Y2670">
        <v>204.93</v>
      </c>
      <c r="Z2670">
        <v>134.55000000000001</v>
      </c>
      <c r="AA2670">
        <v>70.38</v>
      </c>
      <c r="AB2670">
        <v>0.34343434343434343</v>
      </c>
      <c r="AC2670" t="s">
        <v>4086</v>
      </c>
      <c r="AD2670" t="s">
        <v>5053</v>
      </c>
      <c r="AE2670" s="2">
        <v>46225</v>
      </c>
      <c r="AF2670">
        <v>2026</v>
      </c>
      <c r="AG2670" s="2">
        <v>46204</v>
      </c>
    </row>
    <row r="2671" spans="1:33" x14ac:dyDescent="0.25">
      <c r="A2671" t="s">
        <v>2550</v>
      </c>
      <c r="B2671" t="s">
        <v>1930</v>
      </c>
      <c r="C2671" t="s">
        <v>235</v>
      </c>
      <c r="D2671" t="s">
        <v>226</v>
      </c>
      <c r="E2671" t="s">
        <v>14</v>
      </c>
      <c r="F2671">
        <v>1</v>
      </c>
      <c r="G2671">
        <v>68.31</v>
      </c>
      <c r="H2671">
        <v>0</v>
      </c>
      <c r="I2671" t="s">
        <v>1258</v>
      </c>
      <c r="J2671" t="s">
        <v>5032</v>
      </c>
      <c r="K2671" t="s">
        <v>4973</v>
      </c>
      <c r="L2671" t="s">
        <v>5033</v>
      </c>
      <c r="M2671">
        <v>44.85</v>
      </c>
      <c r="N2671" s="2">
        <v>45583</v>
      </c>
      <c r="O2671">
        <v>71</v>
      </c>
      <c r="P2671" t="s">
        <v>4025</v>
      </c>
      <c r="Q2671" t="s">
        <v>4024</v>
      </c>
      <c r="R2671" t="s">
        <v>4092</v>
      </c>
      <c r="S2671" t="s">
        <v>4071</v>
      </c>
      <c r="T2671" t="s">
        <v>5062</v>
      </c>
      <c r="U2671" t="s">
        <v>4055</v>
      </c>
      <c r="V2671" t="s">
        <v>4032</v>
      </c>
      <c r="W2671" t="s">
        <v>5055</v>
      </c>
      <c r="X2671" t="s">
        <v>5063</v>
      </c>
      <c r="Y2671">
        <v>68.31</v>
      </c>
      <c r="Z2671">
        <v>44.85</v>
      </c>
      <c r="AA2671">
        <v>23.46</v>
      </c>
      <c r="AB2671">
        <v>0.34343434343434343</v>
      </c>
      <c r="AC2671" t="s">
        <v>4349</v>
      </c>
      <c r="AD2671" t="s">
        <v>5123</v>
      </c>
      <c r="AE2671" s="2">
        <v>46231</v>
      </c>
      <c r="AF2671">
        <v>2026</v>
      </c>
      <c r="AG2671" s="2">
        <v>46204</v>
      </c>
    </row>
    <row r="2672" spans="1:33" x14ac:dyDescent="0.25">
      <c r="A2672" t="s">
        <v>233</v>
      </c>
      <c r="B2672" t="s">
        <v>234</v>
      </c>
      <c r="C2672" t="s">
        <v>235</v>
      </c>
      <c r="D2672" t="s">
        <v>196</v>
      </c>
      <c r="E2672" t="s">
        <v>14</v>
      </c>
      <c r="F2672">
        <v>3</v>
      </c>
      <c r="G2672">
        <v>68.31</v>
      </c>
      <c r="H2672">
        <v>0.2</v>
      </c>
      <c r="I2672" t="s">
        <v>20</v>
      </c>
      <c r="J2672" t="s">
        <v>5032</v>
      </c>
      <c r="K2672" t="s">
        <v>4973</v>
      </c>
      <c r="L2672" t="s">
        <v>5033</v>
      </c>
      <c r="M2672">
        <v>44.85</v>
      </c>
      <c r="N2672" s="2">
        <v>45904</v>
      </c>
      <c r="O2672">
        <v>69</v>
      </c>
      <c r="P2672" t="s">
        <v>4025</v>
      </c>
      <c r="Q2672" t="s">
        <v>4024</v>
      </c>
      <c r="R2672" t="s">
        <v>5113</v>
      </c>
      <c r="S2672" t="s">
        <v>4068</v>
      </c>
      <c r="T2672" t="s">
        <v>5124</v>
      </c>
      <c r="U2672" t="s">
        <v>4039</v>
      </c>
      <c r="V2672" t="s">
        <v>4032</v>
      </c>
      <c r="W2672" t="s">
        <v>5070</v>
      </c>
      <c r="X2672" t="s">
        <v>5071</v>
      </c>
      <c r="Y2672">
        <v>163.94</v>
      </c>
      <c r="Z2672">
        <v>134.55000000000001</v>
      </c>
      <c r="AA2672">
        <v>29.39</v>
      </c>
      <c r="AB2672">
        <v>0.1792729047212395</v>
      </c>
      <c r="AC2672" t="s">
        <v>4108</v>
      </c>
      <c r="AD2672" t="s">
        <v>5068</v>
      </c>
      <c r="AE2672" s="2">
        <v>46165</v>
      </c>
      <c r="AF2672">
        <v>2026</v>
      </c>
      <c r="AG2672" s="2">
        <v>46143</v>
      </c>
    </row>
    <row r="2673" spans="1:33" x14ac:dyDescent="0.25">
      <c r="A2673" t="s">
        <v>3184</v>
      </c>
      <c r="B2673" t="s">
        <v>1680</v>
      </c>
      <c r="C2673" t="s">
        <v>235</v>
      </c>
      <c r="D2673" t="s">
        <v>196</v>
      </c>
      <c r="E2673" t="s">
        <v>25</v>
      </c>
      <c r="F2673">
        <v>1</v>
      </c>
      <c r="G2673">
        <v>68.31</v>
      </c>
      <c r="H2673">
        <v>0.15</v>
      </c>
      <c r="I2673" t="s">
        <v>30</v>
      </c>
      <c r="J2673" t="s">
        <v>5032</v>
      </c>
      <c r="K2673" t="s">
        <v>4973</v>
      </c>
      <c r="L2673" t="s">
        <v>5033</v>
      </c>
      <c r="M2673">
        <v>44.85</v>
      </c>
      <c r="N2673" s="2">
        <v>46066</v>
      </c>
      <c r="O2673">
        <v>62</v>
      </c>
      <c r="P2673" t="s">
        <v>4048</v>
      </c>
      <c r="Q2673" t="s">
        <v>4024</v>
      </c>
      <c r="R2673" t="s">
        <v>4087</v>
      </c>
      <c r="S2673" t="s">
        <v>4036</v>
      </c>
      <c r="T2673" t="s">
        <v>5124</v>
      </c>
      <c r="U2673" t="s">
        <v>4039</v>
      </c>
      <c r="V2673" t="s">
        <v>4032</v>
      </c>
      <c r="W2673" t="s">
        <v>5070</v>
      </c>
      <c r="X2673" t="s">
        <v>5071</v>
      </c>
      <c r="Y2673">
        <v>58.06</v>
      </c>
      <c r="Z2673">
        <v>44.85</v>
      </c>
      <c r="AA2673">
        <v>13.21</v>
      </c>
      <c r="AB2673">
        <v>0.22752325180847399</v>
      </c>
      <c r="AC2673" t="s">
        <v>4169</v>
      </c>
      <c r="AD2673" t="s">
        <v>5068</v>
      </c>
      <c r="AE2673" s="2">
        <v>45925</v>
      </c>
      <c r="AF2673">
        <v>2025</v>
      </c>
      <c r="AG2673" s="2">
        <v>45901</v>
      </c>
    </row>
    <row r="2674" spans="1:33" x14ac:dyDescent="0.25">
      <c r="A2674" t="s">
        <v>3461</v>
      </c>
      <c r="B2674" t="s">
        <v>1583</v>
      </c>
      <c r="C2674" t="s">
        <v>235</v>
      </c>
      <c r="D2674" t="s">
        <v>13</v>
      </c>
      <c r="E2674" t="s">
        <v>14</v>
      </c>
      <c r="F2674">
        <v>2</v>
      </c>
      <c r="G2674">
        <v>68.31</v>
      </c>
      <c r="H2674">
        <v>0</v>
      </c>
      <c r="I2674" t="s">
        <v>30</v>
      </c>
      <c r="J2674" t="s">
        <v>5032</v>
      </c>
      <c r="K2674" t="s">
        <v>4973</v>
      </c>
      <c r="L2674" t="s">
        <v>5033</v>
      </c>
      <c r="M2674">
        <v>44.85</v>
      </c>
      <c r="N2674" s="2">
        <v>45383</v>
      </c>
      <c r="O2674">
        <v>29</v>
      </c>
      <c r="P2674" t="s">
        <v>4025</v>
      </c>
      <c r="Q2674" t="s">
        <v>4024</v>
      </c>
      <c r="R2674" t="s">
        <v>4026</v>
      </c>
      <c r="S2674" t="s">
        <v>4027</v>
      </c>
      <c r="T2674" t="s">
        <v>5076</v>
      </c>
      <c r="U2674" t="s">
        <v>4085</v>
      </c>
      <c r="V2674" t="s">
        <v>4036</v>
      </c>
      <c r="W2674" t="s">
        <v>5051</v>
      </c>
      <c r="X2674" t="s">
        <v>5077</v>
      </c>
      <c r="Y2674">
        <v>136.62</v>
      </c>
      <c r="Z2674">
        <v>89.7</v>
      </c>
      <c r="AA2674">
        <v>46.92</v>
      </c>
      <c r="AB2674">
        <v>0.34343434343434343</v>
      </c>
      <c r="AC2674" t="s">
        <v>4739</v>
      </c>
      <c r="AD2674" t="s">
        <v>5075</v>
      </c>
      <c r="AE2674" s="2">
        <v>46052</v>
      </c>
      <c r="AF2674">
        <v>2026</v>
      </c>
      <c r="AG2674" s="2">
        <v>46023</v>
      </c>
    </row>
    <row r="2675" spans="1:33" x14ac:dyDescent="0.25">
      <c r="A2675" t="s">
        <v>974</v>
      </c>
      <c r="B2675" t="s">
        <v>975</v>
      </c>
      <c r="C2675" t="s">
        <v>235</v>
      </c>
      <c r="D2675" t="s">
        <v>104</v>
      </c>
      <c r="E2675" t="s">
        <v>25</v>
      </c>
      <c r="F2675">
        <v>6</v>
      </c>
      <c r="G2675">
        <v>68.31</v>
      </c>
      <c r="H2675">
        <v>0.15</v>
      </c>
      <c r="I2675" t="s">
        <v>30</v>
      </c>
      <c r="J2675" t="s">
        <v>5032</v>
      </c>
      <c r="K2675" t="s">
        <v>4973</v>
      </c>
      <c r="L2675" t="s">
        <v>5033</v>
      </c>
      <c r="M2675">
        <v>44.85</v>
      </c>
      <c r="N2675" s="2">
        <v>45315</v>
      </c>
      <c r="O2675">
        <v>44</v>
      </c>
      <c r="P2675" t="s">
        <v>4025</v>
      </c>
      <c r="Q2675" t="s">
        <v>4029</v>
      </c>
      <c r="R2675" t="s">
        <v>4089</v>
      </c>
      <c r="S2675" t="s">
        <v>4068</v>
      </c>
      <c r="T2675" t="s">
        <v>5073</v>
      </c>
      <c r="U2675" t="s">
        <v>4035</v>
      </c>
      <c r="V2675" t="s">
        <v>4036</v>
      </c>
      <c r="W2675" t="s">
        <v>5051</v>
      </c>
      <c r="X2675" t="s">
        <v>5074</v>
      </c>
      <c r="Y2675">
        <v>348.38</v>
      </c>
      <c r="Z2675">
        <v>269.10000000000002</v>
      </c>
      <c r="AA2675">
        <v>79.28</v>
      </c>
      <c r="AB2675">
        <v>0.22756759859923073</v>
      </c>
      <c r="AC2675" t="s">
        <v>5155</v>
      </c>
      <c r="AD2675" t="s">
        <v>5072</v>
      </c>
      <c r="AE2675" s="2">
        <v>46120</v>
      </c>
      <c r="AF2675">
        <v>2026</v>
      </c>
      <c r="AG2675" s="2">
        <v>46113</v>
      </c>
    </row>
    <row r="2676" spans="1:33" x14ac:dyDescent="0.25">
      <c r="A2676" t="s">
        <v>1398</v>
      </c>
      <c r="B2676" t="s">
        <v>189</v>
      </c>
      <c r="C2676" t="s">
        <v>243</v>
      </c>
      <c r="D2676" t="s">
        <v>39</v>
      </c>
      <c r="E2676" t="s">
        <v>25</v>
      </c>
      <c r="F2676">
        <v>2</v>
      </c>
      <c r="G2676">
        <v>67.62</v>
      </c>
      <c r="H2676">
        <v>0.2</v>
      </c>
      <c r="I2676" t="s">
        <v>1258</v>
      </c>
      <c r="J2676" t="s">
        <v>5037</v>
      </c>
      <c r="K2676" t="s">
        <v>4973</v>
      </c>
      <c r="L2676" t="s">
        <v>5033</v>
      </c>
      <c r="M2676">
        <v>44.16</v>
      </c>
      <c r="N2676" s="2">
        <v>45426</v>
      </c>
      <c r="O2676">
        <v>25</v>
      </c>
      <c r="P2676" t="s">
        <v>4025</v>
      </c>
      <c r="Q2676" t="s">
        <v>4029</v>
      </c>
      <c r="R2676" t="s">
        <v>4097</v>
      </c>
      <c r="S2676" t="s">
        <v>4071</v>
      </c>
      <c r="T2676" t="s">
        <v>5097</v>
      </c>
      <c r="U2676" t="s">
        <v>4141</v>
      </c>
      <c r="V2676" t="s">
        <v>4068</v>
      </c>
      <c r="W2676" t="s">
        <v>5055</v>
      </c>
      <c r="X2676" t="s">
        <v>4948</v>
      </c>
      <c r="Y2676">
        <v>108.19</v>
      </c>
      <c r="Z2676">
        <v>88.32</v>
      </c>
      <c r="AA2676">
        <v>19.87</v>
      </c>
      <c r="AB2676">
        <v>0.18365837877807561</v>
      </c>
      <c r="AC2676" t="s">
        <v>4178</v>
      </c>
      <c r="AD2676" t="s">
        <v>5128</v>
      </c>
      <c r="AE2676" s="2">
        <v>45937</v>
      </c>
      <c r="AF2676">
        <v>2025</v>
      </c>
      <c r="AG2676" s="2">
        <v>45931</v>
      </c>
    </row>
    <row r="2677" spans="1:33" x14ac:dyDescent="0.25">
      <c r="A2677" t="s">
        <v>1587</v>
      </c>
      <c r="B2677" t="s">
        <v>420</v>
      </c>
      <c r="C2677" t="s">
        <v>235</v>
      </c>
      <c r="D2677" t="s">
        <v>24</v>
      </c>
      <c r="E2677" t="s">
        <v>25</v>
      </c>
      <c r="F2677">
        <v>4</v>
      </c>
      <c r="G2677">
        <v>67.62</v>
      </c>
      <c r="H2677">
        <v>0</v>
      </c>
      <c r="I2677" t="s">
        <v>30</v>
      </c>
      <c r="J2677" t="s">
        <v>5032</v>
      </c>
      <c r="K2677" t="s">
        <v>4973</v>
      </c>
      <c r="L2677" t="s">
        <v>5033</v>
      </c>
      <c r="M2677">
        <v>44.85</v>
      </c>
      <c r="N2677" s="2">
        <v>45707</v>
      </c>
      <c r="O2677">
        <v>44</v>
      </c>
      <c r="P2677" t="s">
        <v>4052</v>
      </c>
      <c r="Q2677" t="s">
        <v>4029</v>
      </c>
      <c r="R2677" t="s">
        <v>4050</v>
      </c>
      <c r="S2677" t="s">
        <v>4036</v>
      </c>
      <c r="T2677" t="s">
        <v>5085</v>
      </c>
      <c r="U2677" t="s">
        <v>4097</v>
      </c>
      <c r="V2677" t="s">
        <v>4071</v>
      </c>
      <c r="W2677" t="s">
        <v>5051</v>
      </c>
      <c r="X2677" t="s">
        <v>5087</v>
      </c>
      <c r="Y2677">
        <v>270.48</v>
      </c>
      <c r="Z2677">
        <v>179.4</v>
      </c>
      <c r="AA2677">
        <v>91.08</v>
      </c>
      <c r="AB2677">
        <v>0.33673469387755101</v>
      </c>
      <c r="AC2677" t="s">
        <v>4672</v>
      </c>
      <c r="AD2677" t="s">
        <v>5084</v>
      </c>
      <c r="AE2677" s="2">
        <v>46175</v>
      </c>
      <c r="AF2677">
        <v>2026</v>
      </c>
      <c r="AG2677" s="2">
        <v>46174</v>
      </c>
    </row>
    <row r="2678" spans="1:33" x14ac:dyDescent="0.25">
      <c r="A2678" t="s">
        <v>2445</v>
      </c>
      <c r="B2678" t="s">
        <v>2446</v>
      </c>
      <c r="C2678" t="s">
        <v>243</v>
      </c>
      <c r="D2678" t="s">
        <v>196</v>
      </c>
      <c r="E2678" t="s">
        <v>14</v>
      </c>
      <c r="F2678">
        <v>2</v>
      </c>
      <c r="G2678">
        <v>67.62</v>
      </c>
      <c r="H2678">
        <v>0.02</v>
      </c>
      <c r="I2678" t="s">
        <v>30</v>
      </c>
      <c r="J2678" t="s">
        <v>5037</v>
      </c>
      <c r="K2678" t="s">
        <v>4973</v>
      </c>
      <c r="L2678" t="s">
        <v>5033</v>
      </c>
      <c r="M2678">
        <v>44.16</v>
      </c>
      <c r="N2678" s="2">
        <v>46032</v>
      </c>
      <c r="O2678">
        <v>39</v>
      </c>
      <c r="P2678" t="s">
        <v>4025</v>
      </c>
      <c r="Q2678" t="s">
        <v>4024</v>
      </c>
      <c r="R2678" t="s">
        <v>4031</v>
      </c>
      <c r="S2678" t="s">
        <v>4032</v>
      </c>
      <c r="T2678" t="s">
        <v>5124</v>
      </c>
      <c r="U2678" t="s">
        <v>4039</v>
      </c>
      <c r="V2678" t="s">
        <v>4032</v>
      </c>
      <c r="W2678" t="s">
        <v>5070</v>
      </c>
      <c r="X2678" t="s">
        <v>5071</v>
      </c>
      <c r="Y2678">
        <v>132.54</v>
      </c>
      <c r="Z2678">
        <v>88.32</v>
      </c>
      <c r="AA2678">
        <v>44.22</v>
      </c>
      <c r="AB2678">
        <v>0.33363512901765507</v>
      </c>
      <c r="AC2678" t="s">
        <v>4628</v>
      </c>
      <c r="AD2678" t="s">
        <v>5068</v>
      </c>
      <c r="AE2678" s="2">
        <v>45947</v>
      </c>
      <c r="AF2678">
        <v>2025</v>
      </c>
      <c r="AG2678" s="2">
        <v>45931</v>
      </c>
    </row>
    <row r="2679" spans="1:33" x14ac:dyDescent="0.25">
      <c r="A2679" t="s">
        <v>1030</v>
      </c>
      <c r="B2679" t="s">
        <v>1031</v>
      </c>
      <c r="C2679" t="s">
        <v>235</v>
      </c>
      <c r="D2679" t="s">
        <v>13</v>
      </c>
      <c r="E2679" t="s">
        <v>14</v>
      </c>
      <c r="F2679">
        <v>2</v>
      </c>
      <c r="G2679">
        <v>67.62</v>
      </c>
      <c r="H2679">
        <v>0.1</v>
      </c>
      <c r="I2679" t="s">
        <v>20</v>
      </c>
      <c r="J2679" t="s">
        <v>5032</v>
      </c>
      <c r="K2679" t="s">
        <v>4973</v>
      </c>
      <c r="L2679" t="s">
        <v>5033</v>
      </c>
      <c r="M2679">
        <v>44.85</v>
      </c>
      <c r="N2679" s="2">
        <v>45199</v>
      </c>
      <c r="O2679">
        <v>27</v>
      </c>
      <c r="P2679" t="s">
        <v>4052</v>
      </c>
      <c r="Q2679" t="s">
        <v>4029</v>
      </c>
      <c r="R2679" t="s">
        <v>4060</v>
      </c>
      <c r="S2679" t="s">
        <v>4032</v>
      </c>
      <c r="T2679" t="s">
        <v>5076</v>
      </c>
      <c r="U2679" t="s">
        <v>4085</v>
      </c>
      <c r="V2679" t="s">
        <v>4036</v>
      </c>
      <c r="W2679" t="s">
        <v>5051</v>
      </c>
      <c r="X2679" t="s">
        <v>5077</v>
      </c>
      <c r="Y2679">
        <v>121.72</v>
      </c>
      <c r="Z2679">
        <v>89.7</v>
      </c>
      <c r="AA2679">
        <v>32.020000000000003</v>
      </c>
      <c r="AB2679">
        <v>0.26306276700624387</v>
      </c>
      <c r="AC2679" t="s">
        <v>4862</v>
      </c>
      <c r="AD2679" t="s">
        <v>5075</v>
      </c>
      <c r="AE2679" s="2">
        <v>46181</v>
      </c>
      <c r="AF2679">
        <v>2026</v>
      </c>
      <c r="AG2679" s="2">
        <v>46174</v>
      </c>
    </row>
    <row r="2680" spans="1:33" x14ac:dyDescent="0.25">
      <c r="A2680" t="s">
        <v>1581</v>
      </c>
      <c r="B2680" t="s">
        <v>28</v>
      </c>
      <c r="C2680" t="s">
        <v>243</v>
      </c>
      <c r="D2680" t="s">
        <v>101</v>
      </c>
      <c r="E2680" t="s">
        <v>14</v>
      </c>
      <c r="F2680">
        <v>3</v>
      </c>
      <c r="G2680">
        <v>67.62</v>
      </c>
      <c r="H2680">
        <v>0.1</v>
      </c>
      <c r="I2680" t="s">
        <v>30</v>
      </c>
      <c r="J2680" t="s">
        <v>5037</v>
      </c>
      <c r="K2680" t="s">
        <v>4973</v>
      </c>
      <c r="L2680" t="s">
        <v>5033</v>
      </c>
      <c r="M2680">
        <v>44.16</v>
      </c>
      <c r="N2680" s="2">
        <v>46036</v>
      </c>
      <c r="O2680">
        <v>54</v>
      </c>
      <c r="P2680" t="s">
        <v>4052</v>
      </c>
      <c r="Q2680" t="s">
        <v>4024</v>
      </c>
      <c r="R2680" t="s">
        <v>4067</v>
      </c>
      <c r="S2680" t="s">
        <v>4068</v>
      </c>
      <c r="T2680" t="s">
        <v>5082</v>
      </c>
      <c r="U2680" t="s">
        <v>4050</v>
      </c>
      <c r="V2680" t="s">
        <v>4036</v>
      </c>
      <c r="W2680" t="s">
        <v>5055</v>
      </c>
      <c r="X2680" t="s">
        <v>5083</v>
      </c>
      <c r="Y2680">
        <v>182.57</v>
      </c>
      <c r="Z2680">
        <v>132.47999999999999</v>
      </c>
      <c r="AA2680">
        <v>50.09</v>
      </c>
      <c r="AB2680">
        <v>0.27436051925288935</v>
      </c>
      <c r="AC2680" t="s">
        <v>4435</v>
      </c>
      <c r="AD2680" t="s">
        <v>5121</v>
      </c>
      <c r="AE2680" s="2">
        <v>46035</v>
      </c>
      <c r="AF2680">
        <v>2026</v>
      </c>
      <c r="AG2680" s="2">
        <v>46023</v>
      </c>
    </row>
    <row r="2681" spans="1:33" x14ac:dyDescent="0.25">
      <c r="A2681" t="s">
        <v>1993</v>
      </c>
      <c r="B2681" t="s">
        <v>1994</v>
      </c>
      <c r="C2681" t="s">
        <v>235</v>
      </c>
      <c r="D2681" t="s">
        <v>13</v>
      </c>
      <c r="E2681" t="s">
        <v>14</v>
      </c>
      <c r="F2681">
        <v>2</v>
      </c>
      <c r="G2681">
        <v>67.62</v>
      </c>
      <c r="H2681">
        <v>0.2</v>
      </c>
      <c r="I2681" t="s">
        <v>15</v>
      </c>
      <c r="J2681" t="s">
        <v>5032</v>
      </c>
      <c r="K2681" t="s">
        <v>4973</v>
      </c>
      <c r="L2681" t="s">
        <v>5033</v>
      </c>
      <c r="M2681">
        <v>44.85</v>
      </c>
      <c r="N2681" s="2">
        <v>44951</v>
      </c>
      <c r="O2681">
        <v>69</v>
      </c>
      <c r="P2681" t="s">
        <v>4025</v>
      </c>
      <c r="Q2681" t="s">
        <v>4029</v>
      </c>
      <c r="R2681" t="s">
        <v>4141</v>
      </c>
      <c r="S2681" t="s">
        <v>4068</v>
      </c>
      <c r="T2681" t="s">
        <v>5076</v>
      </c>
      <c r="U2681" t="s">
        <v>4085</v>
      </c>
      <c r="V2681" t="s">
        <v>4036</v>
      </c>
      <c r="W2681" t="s">
        <v>5051</v>
      </c>
      <c r="X2681" t="s">
        <v>5077</v>
      </c>
      <c r="Y2681">
        <v>108.19</v>
      </c>
      <c r="Z2681">
        <v>89.7</v>
      </c>
      <c r="AA2681">
        <v>18.489999999999998</v>
      </c>
      <c r="AB2681">
        <v>0.17090304094648304</v>
      </c>
      <c r="AC2681" t="s">
        <v>4870</v>
      </c>
      <c r="AD2681" t="s">
        <v>5075</v>
      </c>
      <c r="AE2681" s="2">
        <v>46013</v>
      </c>
      <c r="AF2681">
        <v>2025</v>
      </c>
      <c r="AG2681" s="2">
        <v>45992</v>
      </c>
    </row>
    <row r="2682" spans="1:33" x14ac:dyDescent="0.25">
      <c r="A2682" t="s">
        <v>2017</v>
      </c>
      <c r="B2682" t="s">
        <v>159</v>
      </c>
      <c r="C2682" t="s">
        <v>243</v>
      </c>
      <c r="D2682" t="s">
        <v>104</v>
      </c>
      <c r="E2682" t="s">
        <v>25</v>
      </c>
      <c r="F2682">
        <v>3</v>
      </c>
      <c r="G2682">
        <v>67.62</v>
      </c>
      <c r="H2682">
        <v>0</v>
      </c>
      <c r="I2682" t="s">
        <v>35</v>
      </c>
      <c r="J2682" t="s">
        <v>5037</v>
      </c>
      <c r="K2682" t="s">
        <v>4973</v>
      </c>
      <c r="L2682" t="s">
        <v>5033</v>
      </c>
      <c r="M2682">
        <v>44.16</v>
      </c>
      <c r="N2682" s="2">
        <v>45484</v>
      </c>
      <c r="O2682">
        <v>52</v>
      </c>
      <c r="P2682" t="s">
        <v>4025</v>
      </c>
      <c r="Q2682" t="s">
        <v>4024</v>
      </c>
      <c r="R2682" t="s">
        <v>4143</v>
      </c>
      <c r="S2682" t="s">
        <v>4027</v>
      </c>
      <c r="T2682" t="s">
        <v>5073</v>
      </c>
      <c r="U2682" t="s">
        <v>4035</v>
      </c>
      <c r="V2682" t="s">
        <v>4036</v>
      </c>
      <c r="W2682" t="s">
        <v>5051</v>
      </c>
      <c r="X2682" t="s">
        <v>5074</v>
      </c>
      <c r="Y2682">
        <v>202.86</v>
      </c>
      <c r="Z2682">
        <v>132.47999999999999</v>
      </c>
      <c r="AA2682">
        <v>70.38</v>
      </c>
      <c r="AB2682">
        <v>0.34693877551020402</v>
      </c>
      <c r="AC2682" t="s">
        <v>4248</v>
      </c>
      <c r="AD2682" t="s">
        <v>5072</v>
      </c>
      <c r="AE2682" s="2">
        <v>46040</v>
      </c>
      <c r="AF2682">
        <v>2026</v>
      </c>
      <c r="AG2682" s="2">
        <v>46023</v>
      </c>
    </row>
    <row r="2683" spans="1:33" x14ac:dyDescent="0.25">
      <c r="A2683" t="s">
        <v>406</v>
      </c>
      <c r="B2683" t="s">
        <v>198</v>
      </c>
      <c r="C2683" t="s">
        <v>235</v>
      </c>
      <c r="D2683" t="s">
        <v>19</v>
      </c>
      <c r="E2683" t="s">
        <v>25</v>
      </c>
      <c r="F2683">
        <v>6</v>
      </c>
      <c r="G2683">
        <v>67.62</v>
      </c>
      <c r="H2683">
        <v>0.2</v>
      </c>
      <c r="I2683" t="s">
        <v>1258</v>
      </c>
      <c r="J2683" t="s">
        <v>5032</v>
      </c>
      <c r="K2683" t="s">
        <v>4973</v>
      </c>
      <c r="L2683" t="s">
        <v>5033</v>
      </c>
      <c r="M2683">
        <v>44.85</v>
      </c>
      <c r="N2683" s="2">
        <v>45126</v>
      </c>
      <c r="O2683">
        <v>66</v>
      </c>
      <c r="P2683" t="s">
        <v>4030</v>
      </c>
      <c r="Q2683" t="s">
        <v>4029</v>
      </c>
      <c r="R2683" t="s">
        <v>4141</v>
      </c>
      <c r="S2683" t="s">
        <v>4068</v>
      </c>
      <c r="T2683" t="s">
        <v>5058</v>
      </c>
      <c r="U2683" t="s">
        <v>4055</v>
      </c>
      <c r="V2683" t="s">
        <v>4032</v>
      </c>
      <c r="W2683" t="s">
        <v>5051</v>
      </c>
      <c r="X2683" t="s">
        <v>5060</v>
      </c>
      <c r="Y2683">
        <v>324.58</v>
      </c>
      <c r="Z2683">
        <v>269.10000000000002</v>
      </c>
      <c r="AA2683">
        <v>55.48</v>
      </c>
      <c r="AB2683">
        <v>0.17092858463244809</v>
      </c>
      <c r="AC2683" t="s">
        <v>4942</v>
      </c>
      <c r="AD2683" t="s">
        <v>5057</v>
      </c>
      <c r="AE2683" s="2">
        <v>45948</v>
      </c>
      <c r="AF2683">
        <v>2025</v>
      </c>
      <c r="AG2683" s="2">
        <v>45931</v>
      </c>
    </row>
    <row r="2684" spans="1:33" x14ac:dyDescent="0.25">
      <c r="A2684" t="s">
        <v>2153</v>
      </c>
      <c r="B2684" t="s">
        <v>2154</v>
      </c>
      <c r="C2684" t="s">
        <v>243</v>
      </c>
      <c r="D2684" t="s">
        <v>44</v>
      </c>
      <c r="E2684" t="s">
        <v>14</v>
      </c>
      <c r="F2684">
        <v>2</v>
      </c>
      <c r="G2684">
        <v>67.62</v>
      </c>
      <c r="H2684">
        <v>0.15</v>
      </c>
      <c r="I2684" t="s">
        <v>35</v>
      </c>
      <c r="J2684" t="s">
        <v>5037</v>
      </c>
      <c r="K2684" t="s">
        <v>4973</v>
      </c>
      <c r="L2684" t="s">
        <v>5033</v>
      </c>
      <c r="M2684">
        <v>44.16</v>
      </c>
      <c r="N2684" s="2">
        <v>45171</v>
      </c>
      <c r="O2684">
        <v>67</v>
      </c>
      <c r="P2684" t="s">
        <v>4025</v>
      </c>
      <c r="Q2684" t="s">
        <v>4029</v>
      </c>
      <c r="R2684" t="s">
        <v>4085</v>
      </c>
      <c r="S2684" t="s">
        <v>4036</v>
      </c>
      <c r="T2684" t="s">
        <v>5065</v>
      </c>
      <c r="U2684" t="s">
        <v>4046</v>
      </c>
      <c r="V2684" t="s">
        <v>4032</v>
      </c>
      <c r="W2684" t="s">
        <v>5055</v>
      </c>
      <c r="X2684" t="s">
        <v>5067</v>
      </c>
      <c r="Y2684">
        <v>114.95</v>
      </c>
      <c r="Z2684">
        <v>88.32</v>
      </c>
      <c r="AA2684">
        <v>26.63</v>
      </c>
      <c r="AB2684">
        <v>0.2316659417137886</v>
      </c>
      <c r="AC2684" t="s">
        <v>4964</v>
      </c>
      <c r="AD2684" t="s">
        <v>5064</v>
      </c>
      <c r="AE2684" s="2">
        <v>46054</v>
      </c>
      <c r="AF2684">
        <v>2026</v>
      </c>
      <c r="AG2684" s="2">
        <v>46054</v>
      </c>
    </row>
    <row r="2685" spans="1:33" x14ac:dyDescent="0.25">
      <c r="A2685" t="s">
        <v>3604</v>
      </c>
      <c r="B2685" t="s">
        <v>1618</v>
      </c>
      <c r="C2685" t="s">
        <v>235</v>
      </c>
      <c r="D2685" t="s">
        <v>19</v>
      </c>
      <c r="E2685" t="s">
        <v>25</v>
      </c>
      <c r="F2685">
        <v>1</v>
      </c>
      <c r="G2685">
        <v>67.62</v>
      </c>
      <c r="H2685">
        <v>0.15</v>
      </c>
      <c r="I2685" t="s">
        <v>20</v>
      </c>
      <c r="J2685" t="s">
        <v>5032</v>
      </c>
      <c r="K2685" t="s">
        <v>4973</v>
      </c>
      <c r="L2685" t="s">
        <v>5033</v>
      </c>
      <c r="M2685">
        <v>44.85</v>
      </c>
      <c r="N2685" s="2">
        <v>44949</v>
      </c>
      <c r="O2685">
        <v>51</v>
      </c>
      <c r="P2685" t="s">
        <v>4030</v>
      </c>
      <c r="Q2685" t="s">
        <v>4024</v>
      </c>
      <c r="R2685" t="s">
        <v>4103</v>
      </c>
      <c r="S2685" t="s">
        <v>4032</v>
      </c>
      <c r="T2685" t="s">
        <v>5058</v>
      </c>
      <c r="U2685" t="s">
        <v>4055</v>
      </c>
      <c r="V2685" t="s">
        <v>4032</v>
      </c>
      <c r="W2685" t="s">
        <v>5051</v>
      </c>
      <c r="X2685" t="s">
        <v>5060</v>
      </c>
      <c r="Y2685">
        <v>57.48</v>
      </c>
      <c r="Z2685">
        <v>44.85</v>
      </c>
      <c r="AA2685">
        <v>12.63</v>
      </c>
      <c r="AB2685">
        <v>0.21972860125260962</v>
      </c>
      <c r="AC2685" t="s">
        <v>4833</v>
      </c>
      <c r="AD2685" t="s">
        <v>5057</v>
      </c>
      <c r="AE2685" s="2">
        <v>45988</v>
      </c>
      <c r="AF2685">
        <v>2025</v>
      </c>
      <c r="AG2685" s="2">
        <v>45962</v>
      </c>
    </row>
    <row r="2686" spans="1:33" x14ac:dyDescent="0.25">
      <c r="A2686" t="s">
        <v>2907</v>
      </c>
      <c r="B2686" t="s">
        <v>167</v>
      </c>
      <c r="C2686" t="s">
        <v>235</v>
      </c>
      <c r="D2686" t="s">
        <v>112</v>
      </c>
      <c r="E2686" t="s">
        <v>25</v>
      </c>
      <c r="F2686">
        <v>5</v>
      </c>
      <c r="G2686">
        <v>66.930000000000007</v>
      </c>
      <c r="H2686">
        <v>0</v>
      </c>
      <c r="I2686" t="s">
        <v>35</v>
      </c>
      <c r="J2686" t="s">
        <v>5032</v>
      </c>
      <c r="K2686" t="s">
        <v>4973</v>
      </c>
      <c r="L2686" t="s">
        <v>5033</v>
      </c>
      <c r="M2686">
        <v>44.85</v>
      </c>
      <c r="N2686" s="2">
        <v>45096</v>
      </c>
      <c r="O2686">
        <v>51</v>
      </c>
      <c r="P2686" t="s">
        <v>4030</v>
      </c>
      <c r="Q2686" t="s">
        <v>4029</v>
      </c>
      <c r="R2686" t="s">
        <v>4070</v>
      </c>
      <c r="S2686" t="s">
        <v>4071</v>
      </c>
      <c r="T2686" t="s">
        <v>5107</v>
      </c>
      <c r="U2686" t="s">
        <v>4057</v>
      </c>
      <c r="V2686" t="s">
        <v>4058</v>
      </c>
      <c r="W2686" t="s">
        <v>5051</v>
      </c>
      <c r="X2686" t="s">
        <v>5108</v>
      </c>
      <c r="Y2686">
        <v>334.65</v>
      </c>
      <c r="Z2686">
        <v>224.25</v>
      </c>
      <c r="AA2686">
        <v>110.4</v>
      </c>
      <c r="AB2686">
        <v>0.32989690721649489</v>
      </c>
      <c r="AC2686" t="s">
        <v>4722</v>
      </c>
      <c r="AD2686" t="s">
        <v>5106</v>
      </c>
      <c r="AE2686" s="2">
        <v>46035</v>
      </c>
      <c r="AF2686">
        <v>2026</v>
      </c>
      <c r="AG2686" s="2">
        <v>46023</v>
      </c>
    </row>
    <row r="2687" spans="1:33" x14ac:dyDescent="0.25">
      <c r="A2687" t="s">
        <v>949</v>
      </c>
      <c r="B2687" t="s">
        <v>914</v>
      </c>
      <c r="C2687" t="s">
        <v>235</v>
      </c>
      <c r="D2687" t="s">
        <v>13</v>
      </c>
      <c r="E2687" t="s">
        <v>25</v>
      </c>
      <c r="F2687">
        <v>4</v>
      </c>
      <c r="G2687">
        <v>66.930000000000007</v>
      </c>
      <c r="H2687">
        <v>0.15</v>
      </c>
      <c r="I2687" t="s">
        <v>20</v>
      </c>
      <c r="J2687" t="s">
        <v>5032</v>
      </c>
      <c r="K2687" t="s">
        <v>4973</v>
      </c>
      <c r="L2687" t="s">
        <v>5033</v>
      </c>
      <c r="M2687">
        <v>44.85</v>
      </c>
      <c r="N2687" s="2">
        <v>45484</v>
      </c>
      <c r="O2687">
        <v>22</v>
      </c>
      <c r="P2687" t="s">
        <v>4025</v>
      </c>
      <c r="Q2687" t="s">
        <v>4024</v>
      </c>
      <c r="R2687" t="s">
        <v>4092</v>
      </c>
      <c r="S2687" t="s">
        <v>4071</v>
      </c>
      <c r="T2687" t="s">
        <v>5076</v>
      </c>
      <c r="U2687" t="s">
        <v>4085</v>
      </c>
      <c r="V2687" t="s">
        <v>4036</v>
      </c>
      <c r="W2687" t="s">
        <v>5051</v>
      </c>
      <c r="X2687" t="s">
        <v>5077</v>
      </c>
      <c r="Y2687">
        <v>227.56</v>
      </c>
      <c r="Z2687">
        <v>179.4</v>
      </c>
      <c r="AA2687">
        <v>48.16</v>
      </c>
      <c r="AB2687">
        <v>0.21163649147477587</v>
      </c>
      <c r="AC2687" t="s">
        <v>4665</v>
      </c>
      <c r="AD2687" t="s">
        <v>5075</v>
      </c>
      <c r="AE2687" s="2">
        <v>45946</v>
      </c>
      <c r="AF2687">
        <v>2025</v>
      </c>
      <c r="AG2687" s="2">
        <v>45931</v>
      </c>
    </row>
    <row r="2688" spans="1:33" x14ac:dyDescent="0.25">
      <c r="A2688" t="s">
        <v>2774</v>
      </c>
      <c r="B2688" t="s">
        <v>2775</v>
      </c>
      <c r="C2688" t="s">
        <v>235</v>
      </c>
      <c r="D2688" t="s">
        <v>226</v>
      </c>
      <c r="E2688" t="s">
        <v>14</v>
      </c>
      <c r="F2688">
        <v>1</v>
      </c>
      <c r="G2688">
        <v>66.930000000000007</v>
      </c>
      <c r="H2688">
        <v>0</v>
      </c>
      <c r="I2688" t="s">
        <v>15</v>
      </c>
      <c r="J2688" t="s">
        <v>5032</v>
      </c>
      <c r="K2688" t="s">
        <v>4973</v>
      </c>
      <c r="L2688" t="s">
        <v>5033</v>
      </c>
      <c r="M2688">
        <v>44.85</v>
      </c>
      <c r="N2688" s="2">
        <v>45138</v>
      </c>
      <c r="O2688">
        <v>25</v>
      </c>
      <c r="P2688" t="s">
        <v>4025</v>
      </c>
      <c r="Q2688" t="s">
        <v>4029</v>
      </c>
      <c r="R2688" t="s">
        <v>4092</v>
      </c>
      <c r="S2688" t="s">
        <v>4071</v>
      </c>
      <c r="T2688" t="s">
        <v>5062</v>
      </c>
      <c r="U2688" t="s">
        <v>4055</v>
      </c>
      <c r="V2688" t="s">
        <v>4032</v>
      </c>
      <c r="W2688" t="s">
        <v>5055</v>
      </c>
      <c r="X2688" t="s">
        <v>5063</v>
      </c>
      <c r="Y2688">
        <v>66.930000000000007</v>
      </c>
      <c r="Z2688">
        <v>44.85</v>
      </c>
      <c r="AA2688">
        <v>22.08</v>
      </c>
      <c r="AB2688">
        <v>0.32989690721649478</v>
      </c>
      <c r="AC2688" t="s">
        <v>4591</v>
      </c>
      <c r="AD2688" t="s">
        <v>5123</v>
      </c>
      <c r="AE2688" s="2">
        <v>46043</v>
      </c>
      <c r="AF2688">
        <v>2026</v>
      </c>
      <c r="AG2688" s="2">
        <v>46023</v>
      </c>
    </row>
    <row r="2689" spans="1:33" x14ac:dyDescent="0.25">
      <c r="A2689" t="s">
        <v>1628</v>
      </c>
      <c r="B2689" t="s">
        <v>774</v>
      </c>
      <c r="C2689" t="s">
        <v>235</v>
      </c>
      <c r="D2689" t="s">
        <v>226</v>
      </c>
      <c r="E2689" t="s">
        <v>14</v>
      </c>
      <c r="F2689">
        <v>3</v>
      </c>
      <c r="G2689">
        <v>66.930000000000007</v>
      </c>
      <c r="H2689">
        <v>0.2</v>
      </c>
      <c r="I2689" t="s">
        <v>1258</v>
      </c>
      <c r="J2689" t="s">
        <v>5032</v>
      </c>
      <c r="K2689" t="s">
        <v>4973</v>
      </c>
      <c r="L2689" t="s">
        <v>5033</v>
      </c>
      <c r="M2689">
        <v>44.85</v>
      </c>
      <c r="N2689" s="2">
        <v>46158</v>
      </c>
      <c r="O2689">
        <v>25</v>
      </c>
      <c r="P2689" t="s">
        <v>5113</v>
      </c>
      <c r="Q2689" t="s">
        <v>4029</v>
      </c>
      <c r="R2689" t="s">
        <v>4097</v>
      </c>
      <c r="S2689" t="s">
        <v>4071</v>
      </c>
      <c r="T2689" t="s">
        <v>5062</v>
      </c>
      <c r="U2689" t="s">
        <v>4055</v>
      </c>
      <c r="V2689" t="s">
        <v>4032</v>
      </c>
      <c r="W2689" t="s">
        <v>5055</v>
      </c>
      <c r="X2689" t="s">
        <v>5063</v>
      </c>
      <c r="Y2689">
        <v>160.63</v>
      </c>
      <c r="Z2689">
        <v>134.55000000000001</v>
      </c>
      <c r="AA2689">
        <v>26.08</v>
      </c>
      <c r="AB2689">
        <v>0.16236070472514474</v>
      </c>
      <c r="AC2689" t="s">
        <v>4631</v>
      </c>
      <c r="AD2689" t="s">
        <v>5123</v>
      </c>
      <c r="AE2689" s="2">
        <v>46069</v>
      </c>
      <c r="AF2689">
        <v>2026</v>
      </c>
      <c r="AG2689" s="2">
        <v>46054</v>
      </c>
    </row>
    <row r="2690" spans="1:33" x14ac:dyDescent="0.25">
      <c r="A2690" t="s">
        <v>1354</v>
      </c>
      <c r="B2690" t="s">
        <v>11</v>
      </c>
      <c r="C2690" t="s">
        <v>235</v>
      </c>
      <c r="D2690" t="s">
        <v>95</v>
      </c>
      <c r="E2690" t="s">
        <v>25</v>
      </c>
      <c r="F2690">
        <v>2</v>
      </c>
      <c r="G2690">
        <v>66.930000000000007</v>
      </c>
      <c r="H2690">
        <v>0</v>
      </c>
      <c r="I2690" t="s">
        <v>30</v>
      </c>
      <c r="J2690" t="s">
        <v>5032</v>
      </c>
      <c r="K2690" t="s">
        <v>4973</v>
      </c>
      <c r="L2690" t="s">
        <v>5033</v>
      </c>
      <c r="M2690">
        <v>44.85</v>
      </c>
      <c r="N2690" s="2">
        <v>46036</v>
      </c>
      <c r="O2690">
        <v>68</v>
      </c>
      <c r="P2690" t="s">
        <v>4052</v>
      </c>
      <c r="Q2690" t="s">
        <v>4029</v>
      </c>
      <c r="R2690" t="s">
        <v>4055</v>
      </c>
      <c r="S2690" t="s">
        <v>4032</v>
      </c>
      <c r="T2690" t="s">
        <v>5095</v>
      </c>
      <c r="U2690" t="s">
        <v>4089</v>
      </c>
      <c r="V2690" t="s">
        <v>4068</v>
      </c>
      <c r="W2690" t="s">
        <v>5051</v>
      </c>
      <c r="X2690" t="s">
        <v>5113</v>
      </c>
      <c r="Y2690">
        <v>133.86000000000001</v>
      </c>
      <c r="Z2690">
        <v>89.7</v>
      </c>
      <c r="AA2690">
        <v>44.16</v>
      </c>
      <c r="AB2690">
        <v>0.32989690721649478</v>
      </c>
      <c r="AC2690" t="s">
        <v>5141</v>
      </c>
      <c r="AD2690" t="s">
        <v>5094</v>
      </c>
      <c r="AE2690" s="2">
        <v>46064</v>
      </c>
      <c r="AF2690">
        <v>2026</v>
      </c>
      <c r="AG2690" s="2">
        <v>46054</v>
      </c>
    </row>
    <row r="2691" spans="1:33" x14ac:dyDescent="0.25">
      <c r="A2691" t="s">
        <v>2268</v>
      </c>
      <c r="B2691" t="s">
        <v>405</v>
      </c>
      <c r="C2691" t="s">
        <v>235</v>
      </c>
      <c r="D2691" t="s">
        <v>112</v>
      </c>
      <c r="E2691" t="s">
        <v>14</v>
      </c>
      <c r="F2691">
        <v>3</v>
      </c>
      <c r="G2691">
        <v>66.930000000000007</v>
      </c>
      <c r="H2691">
        <v>0</v>
      </c>
      <c r="I2691" t="s">
        <v>15</v>
      </c>
      <c r="J2691" t="s">
        <v>5032</v>
      </c>
      <c r="K2691" t="s">
        <v>4973</v>
      </c>
      <c r="L2691" t="s">
        <v>5033</v>
      </c>
      <c r="M2691">
        <v>44.85</v>
      </c>
      <c r="N2691" s="2">
        <v>44991</v>
      </c>
      <c r="O2691">
        <v>36</v>
      </c>
      <c r="P2691" t="s">
        <v>4025</v>
      </c>
      <c r="Q2691" t="s">
        <v>4024</v>
      </c>
      <c r="R2691" t="s">
        <v>4135</v>
      </c>
      <c r="S2691" t="s">
        <v>4058</v>
      </c>
      <c r="T2691" t="s">
        <v>5107</v>
      </c>
      <c r="U2691" t="s">
        <v>4057</v>
      </c>
      <c r="V2691" t="s">
        <v>4058</v>
      </c>
      <c r="W2691" t="s">
        <v>5051</v>
      </c>
      <c r="X2691" t="s">
        <v>5108</v>
      </c>
      <c r="Y2691">
        <v>200.79</v>
      </c>
      <c r="Z2691">
        <v>134.55000000000001</v>
      </c>
      <c r="AA2691">
        <v>66.239999999999995</v>
      </c>
      <c r="AB2691">
        <v>0.32989690721649484</v>
      </c>
      <c r="AC2691" t="s">
        <v>4242</v>
      </c>
      <c r="AD2691" t="s">
        <v>5106</v>
      </c>
      <c r="AE2691" s="2">
        <v>46033</v>
      </c>
      <c r="AF2691">
        <v>2026</v>
      </c>
      <c r="AG2691" s="2">
        <v>46023</v>
      </c>
    </row>
    <row r="2692" spans="1:33" x14ac:dyDescent="0.25">
      <c r="A2692" t="s">
        <v>2912</v>
      </c>
      <c r="B2692" t="s">
        <v>696</v>
      </c>
      <c r="C2692" t="s">
        <v>243</v>
      </c>
      <c r="D2692" t="s">
        <v>104</v>
      </c>
      <c r="E2692" t="s">
        <v>14</v>
      </c>
      <c r="F2692">
        <v>1</v>
      </c>
      <c r="G2692">
        <v>66.930000000000007</v>
      </c>
      <c r="H2692">
        <v>0.05</v>
      </c>
      <c r="I2692" t="s">
        <v>35</v>
      </c>
      <c r="J2692" t="s">
        <v>5037</v>
      </c>
      <c r="K2692" t="s">
        <v>4973</v>
      </c>
      <c r="L2692" t="s">
        <v>5033</v>
      </c>
      <c r="M2692">
        <v>44.16</v>
      </c>
      <c r="N2692" s="2">
        <v>45123</v>
      </c>
      <c r="O2692">
        <v>33</v>
      </c>
      <c r="P2692" t="s">
        <v>4025</v>
      </c>
      <c r="Q2692" t="s">
        <v>4024</v>
      </c>
      <c r="R2692" t="s">
        <v>4092</v>
      </c>
      <c r="S2692" t="s">
        <v>4071</v>
      </c>
      <c r="T2692" t="s">
        <v>5073</v>
      </c>
      <c r="U2692" t="s">
        <v>4035</v>
      </c>
      <c r="V2692" t="s">
        <v>4036</v>
      </c>
      <c r="W2692" t="s">
        <v>5051</v>
      </c>
      <c r="X2692" t="s">
        <v>5074</v>
      </c>
      <c r="Y2692">
        <v>63.58</v>
      </c>
      <c r="Z2692">
        <v>44.16</v>
      </c>
      <c r="AA2692">
        <v>19.420000000000002</v>
      </c>
      <c r="AB2692">
        <v>0.30544196288140929</v>
      </c>
      <c r="AC2692" t="s">
        <v>5132</v>
      </c>
      <c r="AD2692" t="s">
        <v>5072</v>
      </c>
      <c r="AE2692" s="2">
        <v>46150</v>
      </c>
      <c r="AF2692">
        <v>2026</v>
      </c>
      <c r="AG2692" s="2">
        <v>46143</v>
      </c>
    </row>
    <row r="2693" spans="1:33" x14ac:dyDescent="0.25">
      <c r="A2693" t="s">
        <v>3627</v>
      </c>
      <c r="B2693" t="s">
        <v>129</v>
      </c>
      <c r="C2693" t="s">
        <v>235</v>
      </c>
      <c r="D2693" t="s">
        <v>62</v>
      </c>
      <c r="E2693" t="s">
        <v>25</v>
      </c>
      <c r="F2693">
        <v>1</v>
      </c>
      <c r="G2693">
        <v>66.930000000000007</v>
      </c>
      <c r="H2693">
        <v>0.15</v>
      </c>
      <c r="I2693" t="s">
        <v>35</v>
      </c>
      <c r="J2693" t="s">
        <v>5032</v>
      </c>
      <c r="K2693" t="s">
        <v>4973</v>
      </c>
      <c r="L2693" t="s">
        <v>5033</v>
      </c>
      <c r="M2693">
        <v>44.85</v>
      </c>
      <c r="N2693" s="2">
        <v>45531</v>
      </c>
      <c r="O2693">
        <v>19</v>
      </c>
      <c r="P2693" t="s">
        <v>4030</v>
      </c>
      <c r="Q2693" t="s">
        <v>4024</v>
      </c>
      <c r="R2693" t="s">
        <v>4141</v>
      </c>
      <c r="S2693" t="s">
        <v>4068</v>
      </c>
      <c r="T2693" t="s">
        <v>5104</v>
      </c>
      <c r="U2693" t="s">
        <v>4143</v>
      </c>
      <c r="V2693" t="s">
        <v>4027</v>
      </c>
      <c r="W2693" t="s">
        <v>5055</v>
      </c>
      <c r="X2693" t="s">
        <v>5105</v>
      </c>
      <c r="Y2693">
        <v>56.89</v>
      </c>
      <c r="Z2693">
        <v>44.85</v>
      </c>
      <c r="AA2693">
        <v>12.04</v>
      </c>
      <c r="AB2693">
        <v>0.21163649147477587</v>
      </c>
      <c r="AC2693" t="s">
        <v>4886</v>
      </c>
      <c r="AD2693" t="s">
        <v>5103</v>
      </c>
      <c r="AE2693" s="2">
        <v>45985</v>
      </c>
      <c r="AF2693">
        <v>2025</v>
      </c>
      <c r="AG2693" s="2">
        <v>45962</v>
      </c>
    </row>
    <row r="2694" spans="1:33" x14ac:dyDescent="0.25">
      <c r="A2694" t="s">
        <v>2746</v>
      </c>
      <c r="B2694" t="s">
        <v>473</v>
      </c>
      <c r="C2694" t="s">
        <v>243</v>
      </c>
      <c r="D2694" t="s">
        <v>196</v>
      </c>
      <c r="E2694" t="s">
        <v>14</v>
      </c>
      <c r="F2694">
        <v>5</v>
      </c>
      <c r="G2694">
        <v>66.930000000000007</v>
      </c>
      <c r="H2694">
        <v>0.1</v>
      </c>
      <c r="I2694" t="s">
        <v>20</v>
      </c>
      <c r="J2694" t="s">
        <v>5037</v>
      </c>
      <c r="K2694" t="s">
        <v>4973</v>
      </c>
      <c r="L2694" t="s">
        <v>5033</v>
      </c>
      <c r="M2694">
        <v>44.16</v>
      </c>
      <c r="N2694" s="2">
        <v>44997</v>
      </c>
      <c r="O2694">
        <v>25</v>
      </c>
      <c r="P2694" t="s">
        <v>4025</v>
      </c>
      <c r="Q2694" t="s">
        <v>4024</v>
      </c>
      <c r="R2694" t="s">
        <v>4165</v>
      </c>
      <c r="S2694" t="s">
        <v>4071</v>
      </c>
      <c r="T2694" t="s">
        <v>5124</v>
      </c>
      <c r="U2694" t="s">
        <v>4039</v>
      </c>
      <c r="V2694" t="s">
        <v>4032</v>
      </c>
      <c r="W2694" t="s">
        <v>5070</v>
      </c>
      <c r="X2694" t="s">
        <v>5071</v>
      </c>
      <c r="Y2694">
        <v>301.18</v>
      </c>
      <c r="Z2694">
        <v>220.8</v>
      </c>
      <c r="AA2694">
        <v>80.38</v>
      </c>
      <c r="AB2694">
        <v>0.26688359120791549</v>
      </c>
      <c r="AC2694" t="s">
        <v>4966</v>
      </c>
      <c r="AD2694" t="s">
        <v>5068</v>
      </c>
      <c r="AE2694" s="2">
        <v>46048</v>
      </c>
      <c r="AF2694">
        <v>2026</v>
      </c>
      <c r="AG2694" s="2">
        <v>46023</v>
      </c>
    </row>
    <row r="2695" spans="1:33" x14ac:dyDescent="0.25">
      <c r="A2695" t="s">
        <v>3331</v>
      </c>
      <c r="B2695" t="s">
        <v>1297</v>
      </c>
      <c r="C2695" t="s">
        <v>243</v>
      </c>
      <c r="D2695" t="s">
        <v>34</v>
      </c>
      <c r="E2695" t="s">
        <v>25</v>
      </c>
      <c r="F2695">
        <v>1</v>
      </c>
      <c r="G2695">
        <v>66.930000000000007</v>
      </c>
      <c r="H2695">
        <v>0.05</v>
      </c>
      <c r="I2695" t="s">
        <v>15</v>
      </c>
      <c r="J2695" t="s">
        <v>5037</v>
      </c>
      <c r="K2695" t="s">
        <v>4973</v>
      </c>
      <c r="L2695" t="s">
        <v>5033</v>
      </c>
      <c r="M2695">
        <v>44.16</v>
      </c>
      <c r="N2695" s="2">
        <v>45209</v>
      </c>
      <c r="O2695">
        <v>50</v>
      </c>
      <c r="P2695" t="s">
        <v>4025</v>
      </c>
      <c r="Q2695" t="s">
        <v>4024</v>
      </c>
      <c r="R2695" t="s">
        <v>4060</v>
      </c>
      <c r="S2695" t="s">
        <v>4032</v>
      </c>
      <c r="T2695" t="s">
        <v>5079</v>
      </c>
      <c r="U2695" t="s">
        <v>4041</v>
      </c>
      <c r="V2695" t="s">
        <v>4036</v>
      </c>
      <c r="W2695" t="s">
        <v>5055</v>
      </c>
      <c r="X2695" t="s">
        <v>5080</v>
      </c>
      <c r="Y2695">
        <v>63.58</v>
      </c>
      <c r="Z2695">
        <v>44.16</v>
      </c>
      <c r="AA2695">
        <v>19.420000000000002</v>
      </c>
      <c r="AB2695">
        <v>0.30544196288140929</v>
      </c>
      <c r="AC2695" t="s">
        <v>4401</v>
      </c>
      <c r="AD2695" t="s">
        <v>5078</v>
      </c>
      <c r="AE2695" s="2">
        <v>46218</v>
      </c>
      <c r="AF2695">
        <v>2026</v>
      </c>
      <c r="AG2695" s="2">
        <v>46204</v>
      </c>
    </row>
    <row r="2696" spans="1:33" x14ac:dyDescent="0.25">
      <c r="A2696" t="s">
        <v>1753</v>
      </c>
      <c r="B2696" t="s">
        <v>103</v>
      </c>
      <c r="C2696" t="s">
        <v>235</v>
      </c>
      <c r="D2696" t="s">
        <v>120</v>
      </c>
      <c r="E2696" t="s">
        <v>14</v>
      </c>
      <c r="F2696">
        <v>4</v>
      </c>
      <c r="G2696">
        <v>66.930000000000007</v>
      </c>
      <c r="H2696">
        <v>0</v>
      </c>
      <c r="I2696" t="s">
        <v>35</v>
      </c>
      <c r="J2696" t="s">
        <v>5032</v>
      </c>
      <c r="K2696" t="s">
        <v>4973</v>
      </c>
      <c r="L2696" t="s">
        <v>5033</v>
      </c>
      <c r="M2696">
        <v>44.85</v>
      </c>
      <c r="N2696" s="2">
        <v>45923</v>
      </c>
      <c r="O2696">
        <v>67</v>
      </c>
      <c r="P2696" t="s">
        <v>4025</v>
      </c>
      <c r="Q2696" t="s">
        <v>4024</v>
      </c>
      <c r="R2696" t="s">
        <v>4097</v>
      </c>
      <c r="S2696" t="s">
        <v>4071</v>
      </c>
      <c r="T2696" t="s">
        <v>5101</v>
      </c>
      <c r="U2696" t="s">
        <v>4026</v>
      </c>
      <c r="V2696" t="s">
        <v>4027</v>
      </c>
      <c r="W2696" t="s">
        <v>5051</v>
      </c>
      <c r="X2696" t="s">
        <v>5102</v>
      </c>
      <c r="Y2696">
        <v>267.72000000000003</v>
      </c>
      <c r="Z2696">
        <v>179.4</v>
      </c>
      <c r="AA2696">
        <v>88.32</v>
      </c>
      <c r="AB2696">
        <v>0.32989690721649478</v>
      </c>
      <c r="AC2696" t="s">
        <v>4579</v>
      </c>
      <c r="AD2696" t="s">
        <v>5127</v>
      </c>
      <c r="AE2696" s="2">
        <v>46232</v>
      </c>
      <c r="AF2696">
        <v>2026</v>
      </c>
      <c r="AG2696" s="2">
        <v>46204</v>
      </c>
    </row>
    <row r="2697" spans="1:33" x14ac:dyDescent="0.25">
      <c r="A2697" t="s">
        <v>1346</v>
      </c>
      <c r="B2697" t="s">
        <v>1347</v>
      </c>
      <c r="C2697" t="s">
        <v>243</v>
      </c>
      <c r="D2697" t="s">
        <v>104</v>
      </c>
      <c r="E2697" t="s">
        <v>25</v>
      </c>
      <c r="F2697">
        <v>1</v>
      </c>
      <c r="G2697">
        <v>66.930000000000007</v>
      </c>
      <c r="H2697">
        <v>0</v>
      </c>
      <c r="I2697" t="s">
        <v>20</v>
      </c>
      <c r="J2697" t="s">
        <v>5037</v>
      </c>
      <c r="K2697" t="s">
        <v>4973</v>
      </c>
      <c r="L2697" t="s">
        <v>5033</v>
      </c>
      <c r="M2697">
        <v>44.16</v>
      </c>
      <c r="N2697" s="2">
        <v>45793</v>
      </c>
      <c r="O2697">
        <v>52</v>
      </c>
      <c r="P2697" t="s">
        <v>4030</v>
      </c>
      <c r="Q2697" t="s">
        <v>4024</v>
      </c>
      <c r="R2697" t="s">
        <v>4141</v>
      </c>
      <c r="S2697" t="s">
        <v>4068</v>
      </c>
      <c r="T2697" t="s">
        <v>5073</v>
      </c>
      <c r="U2697" t="s">
        <v>4035</v>
      </c>
      <c r="V2697" t="s">
        <v>4036</v>
      </c>
      <c r="W2697" t="s">
        <v>5051</v>
      </c>
      <c r="X2697" t="s">
        <v>5074</v>
      </c>
      <c r="Y2697">
        <v>66.930000000000007</v>
      </c>
      <c r="Z2697">
        <v>44.16</v>
      </c>
      <c r="AA2697">
        <v>22.77</v>
      </c>
      <c r="AB2697">
        <v>0.34020618556701027</v>
      </c>
      <c r="AC2697" t="s">
        <v>4713</v>
      </c>
      <c r="AD2697" t="s">
        <v>5072</v>
      </c>
      <c r="AE2697" s="2">
        <v>46191</v>
      </c>
      <c r="AF2697">
        <v>2026</v>
      </c>
      <c r="AG2697" s="2">
        <v>46174</v>
      </c>
    </row>
    <row r="2698" spans="1:33" x14ac:dyDescent="0.25">
      <c r="A2698" t="s">
        <v>3702</v>
      </c>
      <c r="B2698" t="s">
        <v>288</v>
      </c>
      <c r="C2698" t="s">
        <v>123</v>
      </c>
      <c r="D2698" t="s">
        <v>13</v>
      </c>
      <c r="E2698" t="s">
        <v>14</v>
      </c>
      <c r="F2698">
        <v>1</v>
      </c>
      <c r="G2698">
        <v>56.65</v>
      </c>
      <c r="H2698">
        <v>0.02</v>
      </c>
      <c r="I2698" t="s">
        <v>1258</v>
      </c>
      <c r="J2698" t="s">
        <v>5038</v>
      </c>
      <c r="K2698" t="s">
        <v>4973</v>
      </c>
      <c r="L2698" t="s">
        <v>5033</v>
      </c>
      <c r="M2698">
        <v>39.049999999999997</v>
      </c>
      <c r="N2698" s="2">
        <v>45014</v>
      </c>
      <c r="O2698">
        <v>37</v>
      </c>
      <c r="P2698" t="s">
        <v>4030</v>
      </c>
      <c r="Q2698" t="s">
        <v>4029</v>
      </c>
      <c r="R2698" t="s">
        <v>4035</v>
      </c>
      <c r="S2698" t="s">
        <v>4036</v>
      </c>
      <c r="T2698" t="s">
        <v>5076</v>
      </c>
      <c r="U2698" t="s">
        <v>4085</v>
      </c>
      <c r="V2698" t="s">
        <v>4036</v>
      </c>
      <c r="W2698" t="s">
        <v>5051</v>
      </c>
      <c r="X2698" t="s">
        <v>5077</v>
      </c>
      <c r="Y2698">
        <v>55.52</v>
      </c>
      <c r="Z2698">
        <v>39.049999999999997</v>
      </c>
      <c r="AA2698">
        <v>16.47</v>
      </c>
      <c r="AB2698">
        <v>0.29664985590778092</v>
      </c>
      <c r="AC2698" t="s">
        <v>4863</v>
      </c>
      <c r="AD2698" t="s">
        <v>5075</v>
      </c>
      <c r="AE2698" s="2">
        <v>46223</v>
      </c>
      <c r="AF2698">
        <v>2026</v>
      </c>
      <c r="AG2698" s="2">
        <v>46204</v>
      </c>
    </row>
    <row r="2699" spans="1:33" x14ac:dyDescent="0.25">
      <c r="A2699" t="s">
        <v>1755</v>
      </c>
      <c r="B2699" t="s">
        <v>1328</v>
      </c>
      <c r="C2699" t="s">
        <v>123</v>
      </c>
      <c r="D2699" t="s">
        <v>187</v>
      </c>
      <c r="E2699" t="s">
        <v>14</v>
      </c>
      <c r="F2699">
        <v>2</v>
      </c>
      <c r="G2699">
        <v>56.65</v>
      </c>
      <c r="H2699">
        <v>0</v>
      </c>
      <c r="I2699" t="s">
        <v>30</v>
      </c>
      <c r="J2699" t="s">
        <v>5038</v>
      </c>
      <c r="K2699" t="s">
        <v>4973</v>
      </c>
      <c r="L2699" t="s">
        <v>5033</v>
      </c>
      <c r="M2699">
        <v>39.049999999999997</v>
      </c>
      <c r="N2699" s="2">
        <v>45110</v>
      </c>
      <c r="O2699">
        <v>57</v>
      </c>
      <c r="P2699" t="s">
        <v>4052</v>
      </c>
      <c r="Q2699" t="s">
        <v>4029</v>
      </c>
      <c r="R2699" t="s">
        <v>4135</v>
      </c>
      <c r="S2699" t="s">
        <v>4058</v>
      </c>
      <c r="T2699" t="s">
        <v>5099</v>
      </c>
      <c r="U2699" t="s">
        <v>4067</v>
      </c>
      <c r="V2699" t="s">
        <v>4068</v>
      </c>
      <c r="W2699" t="s">
        <v>5070</v>
      </c>
      <c r="X2699" t="s">
        <v>5113</v>
      </c>
      <c r="Y2699">
        <v>113.3</v>
      </c>
      <c r="Z2699">
        <v>78.099999999999994</v>
      </c>
      <c r="AA2699">
        <v>35.200000000000003</v>
      </c>
      <c r="AB2699">
        <v>0.31067961165048547</v>
      </c>
      <c r="AC2699" t="s">
        <v>4353</v>
      </c>
      <c r="AD2699" t="s">
        <v>5098</v>
      </c>
      <c r="AE2699" s="2">
        <v>45873</v>
      </c>
      <c r="AF2699">
        <v>2025</v>
      </c>
      <c r="AG2699" s="2">
        <v>45870</v>
      </c>
    </row>
    <row r="2700" spans="1:33" x14ac:dyDescent="0.25">
      <c r="A2700" t="s">
        <v>551</v>
      </c>
      <c r="B2700" t="s">
        <v>552</v>
      </c>
      <c r="C2700" t="s">
        <v>123</v>
      </c>
      <c r="D2700" t="s">
        <v>120</v>
      </c>
      <c r="E2700" t="s">
        <v>14</v>
      </c>
      <c r="F2700">
        <v>4</v>
      </c>
      <c r="G2700">
        <v>56.65</v>
      </c>
      <c r="H2700">
        <v>0.05</v>
      </c>
      <c r="I2700" t="s">
        <v>1258</v>
      </c>
      <c r="J2700" t="s">
        <v>5038</v>
      </c>
      <c r="K2700" t="s">
        <v>4973</v>
      </c>
      <c r="L2700" t="s">
        <v>5033</v>
      </c>
      <c r="M2700">
        <v>39.049999999999997</v>
      </c>
      <c r="N2700" s="2">
        <v>45262</v>
      </c>
      <c r="O2700">
        <v>18</v>
      </c>
      <c r="P2700" t="s">
        <v>4030</v>
      </c>
      <c r="Q2700" t="s">
        <v>4029</v>
      </c>
      <c r="R2700" t="s">
        <v>4035</v>
      </c>
      <c r="S2700" t="s">
        <v>4036</v>
      </c>
      <c r="T2700" t="s">
        <v>5101</v>
      </c>
      <c r="U2700" t="s">
        <v>4026</v>
      </c>
      <c r="V2700" t="s">
        <v>4027</v>
      </c>
      <c r="W2700" t="s">
        <v>5051</v>
      </c>
      <c r="X2700" t="s">
        <v>5102</v>
      </c>
      <c r="Y2700">
        <v>215.27</v>
      </c>
      <c r="Z2700">
        <v>156.19999999999999</v>
      </c>
      <c r="AA2700">
        <v>59.07</v>
      </c>
      <c r="AB2700">
        <v>0.2743995912110373</v>
      </c>
      <c r="AC2700" t="s">
        <v>4654</v>
      </c>
      <c r="AD2700" t="s">
        <v>5127</v>
      </c>
      <c r="AE2700" s="2">
        <v>46042</v>
      </c>
      <c r="AF2700">
        <v>2026</v>
      </c>
      <c r="AG2700" s="2">
        <v>46023</v>
      </c>
    </row>
    <row r="2701" spans="1:33" x14ac:dyDescent="0.25">
      <c r="A2701" t="s">
        <v>1022</v>
      </c>
      <c r="B2701" t="s">
        <v>874</v>
      </c>
      <c r="C2701" t="s">
        <v>123</v>
      </c>
      <c r="D2701" t="s">
        <v>101</v>
      </c>
      <c r="E2701" t="s">
        <v>14</v>
      </c>
      <c r="F2701">
        <v>3</v>
      </c>
      <c r="G2701">
        <v>56.65</v>
      </c>
      <c r="H2701">
        <v>0</v>
      </c>
      <c r="I2701" t="s">
        <v>35</v>
      </c>
      <c r="J2701" t="s">
        <v>5038</v>
      </c>
      <c r="K2701" t="s">
        <v>4973</v>
      </c>
      <c r="L2701" t="s">
        <v>5033</v>
      </c>
      <c r="M2701">
        <v>39.049999999999997</v>
      </c>
      <c r="N2701" s="2">
        <v>46053</v>
      </c>
      <c r="O2701">
        <v>23</v>
      </c>
      <c r="P2701" t="s">
        <v>4025</v>
      </c>
      <c r="Q2701" t="s">
        <v>4029</v>
      </c>
      <c r="R2701" t="s">
        <v>4135</v>
      </c>
      <c r="S2701" t="s">
        <v>4058</v>
      </c>
      <c r="T2701" t="s">
        <v>5082</v>
      </c>
      <c r="U2701" t="s">
        <v>4050</v>
      </c>
      <c r="V2701" t="s">
        <v>4036</v>
      </c>
      <c r="W2701" t="s">
        <v>5055</v>
      </c>
      <c r="X2701" t="s">
        <v>5083</v>
      </c>
      <c r="Y2701">
        <v>169.95</v>
      </c>
      <c r="Z2701">
        <v>117.15</v>
      </c>
      <c r="AA2701">
        <v>52.8</v>
      </c>
      <c r="AB2701">
        <v>0.31067961165048547</v>
      </c>
      <c r="AC2701" t="s">
        <v>4478</v>
      </c>
      <c r="AD2701" t="s">
        <v>5121</v>
      </c>
      <c r="AE2701" s="2">
        <v>46044</v>
      </c>
      <c r="AF2701">
        <v>2026</v>
      </c>
      <c r="AG2701" s="2">
        <v>46023</v>
      </c>
    </row>
    <row r="2702" spans="1:33" x14ac:dyDescent="0.25">
      <c r="A2702" t="s">
        <v>2964</v>
      </c>
      <c r="B2702" t="s">
        <v>1247</v>
      </c>
      <c r="C2702" t="s">
        <v>123</v>
      </c>
      <c r="D2702" t="s">
        <v>226</v>
      </c>
      <c r="E2702" t="s">
        <v>14</v>
      </c>
      <c r="F2702">
        <v>2</v>
      </c>
      <c r="G2702">
        <v>56.1</v>
      </c>
      <c r="H2702">
        <v>0.1</v>
      </c>
      <c r="I2702" t="s">
        <v>35</v>
      </c>
      <c r="J2702" t="s">
        <v>5038</v>
      </c>
      <c r="K2702" t="s">
        <v>4973</v>
      </c>
      <c r="L2702" t="s">
        <v>5033</v>
      </c>
      <c r="M2702">
        <v>39.049999999999997</v>
      </c>
      <c r="N2702" s="2">
        <v>45653</v>
      </c>
      <c r="O2702">
        <v>47</v>
      </c>
      <c r="P2702" t="s">
        <v>4052</v>
      </c>
      <c r="Q2702" t="s">
        <v>4029</v>
      </c>
      <c r="R2702" t="s">
        <v>4057</v>
      </c>
      <c r="S2702" t="s">
        <v>4058</v>
      </c>
      <c r="T2702" t="s">
        <v>5062</v>
      </c>
      <c r="U2702" t="s">
        <v>4055</v>
      </c>
      <c r="V2702" t="s">
        <v>4032</v>
      </c>
      <c r="W2702" t="s">
        <v>5055</v>
      </c>
      <c r="X2702" t="s">
        <v>5063</v>
      </c>
      <c r="Y2702">
        <v>100.98</v>
      </c>
      <c r="Z2702">
        <v>78.099999999999994</v>
      </c>
      <c r="AA2702">
        <v>22.88</v>
      </c>
      <c r="AB2702">
        <v>0.22657952069716775</v>
      </c>
      <c r="AC2702" t="s">
        <v>4898</v>
      </c>
      <c r="AD2702" t="s">
        <v>5123</v>
      </c>
      <c r="AE2702" s="2">
        <v>45995</v>
      </c>
      <c r="AF2702">
        <v>2025</v>
      </c>
      <c r="AG2702" s="2">
        <v>45992</v>
      </c>
    </row>
    <row r="2703" spans="1:33" x14ac:dyDescent="0.25">
      <c r="A2703" t="s">
        <v>3958</v>
      </c>
      <c r="B2703" t="s">
        <v>636</v>
      </c>
      <c r="C2703" t="s">
        <v>123</v>
      </c>
      <c r="D2703" t="s">
        <v>101</v>
      </c>
      <c r="E2703" t="s">
        <v>25</v>
      </c>
      <c r="F2703">
        <v>1</v>
      </c>
      <c r="G2703">
        <v>56.1</v>
      </c>
      <c r="H2703">
        <v>0</v>
      </c>
      <c r="I2703" t="s">
        <v>20</v>
      </c>
      <c r="J2703" t="s">
        <v>5038</v>
      </c>
      <c r="K2703" t="s">
        <v>4973</v>
      </c>
      <c r="L2703" t="s">
        <v>5033</v>
      </c>
      <c r="M2703">
        <v>39.049999999999997</v>
      </c>
      <c r="N2703" s="2">
        <v>45158</v>
      </c>
      <c r="O2703">
        <v>37</v>
      </c>
      <c r="P2703" t="s">
        <v>4052</v>
      </c>
      <c r="Q2703" t="s">
        <v>4029</v>
      </c>
      <c r="R2703" t="s">
        <v>4039</v>
      </c>
      <c r="S2703" t="s">
        <v>4032</v>
      </c>
      <c r="T2703" t="s">
        <v>5082</v>
      </c>
      <c r="U2703" t="s">
        <v>4050</v>
      </c>
      <c r="V2703" t="s">
        <v>4036</v>
      </c>
      <c r="W2703" t="s">
        <v>5055</v>
      </c>
      <c r="X2703" t="s">
        <v>5083</v>
      </c>
      <c r="Y2703">
        <v>56.1</v>
      </c>
      <c r="Z2703">
        <v>39.049999999999997</v>
      </c>
      <c r="AA2703">
        <v>17.05</v>
      </c>
      <c r="AB2703">
        <v>0.30392156862745101</v>
      </c>
      <c r="AC2703" t="s">
        <v>4640</v>
      </c>
      <c r="AD2703" t="s">
        <v>5121</v>
      </c>
      <c r="AE2703" s="2">
        <v>45910</v>
      </c>
      <c r="AF2703">
        <v>2025</v>
      </c>
      <c r="AG2703" s="2">
        <v>45901</v>
      </c>
    </row>
    <row r="2704" spans="1:33" x14ac:dyDescent="0.25">
      <c r="A2704" t="s">
        <v>2519</v>
      </c>
      <c r="B2704" t="s">
        <v>285</v>
      </c>
      <c r="C2704" t="s">
        <v>123</v>
      </c>
      <c r="D2704" t="s">
        <v>58</v>
      </c>
      <c r="E2704" t="s">
        <v>14</v>
      </c>
      <c r="F2704">
        <v>2</v>
      </c>
      <c r="G2704">
        <v>56.1</v>
      </c>
      <c r="H2704">
        <v>0.1</v>
      </c>
      <c r="I2704" t="s">
        <v>30</v>
      </c>
      <c r="J2704" t="s">
        <v>5038</v>
      </c>
      <c r="K2704" t="s">
        <v>4973</v>
      </c>
      <c r="L2704" t="s">
        <v>5033</v>
      </c>
      <c r="M2704">
        <v>39.049999999999997</v>
      </c>
      <c r="N2704" s="2">
        <v>46021</v>
      </c>
      <c r="O2704">
        <v>51</v>
      </c>
      <c r="P2704" t="s">
        <v>4025</v>
      </c>
      <c r="Q2704" t="s">
        <v>4029</v>
      </c>
      <c r="R2704" t="s">
        <v>4050</v>
      </c>
      <c r="S2704" t="s">
        <v>4036</v>
      </c>
      <c r="T2704" t="s">
        <v>5050</v>
      </c>
      <c r="U2704" t="s">
        <v>4060</v>
      </c>
      <c r="V2704" t="s">
        <v>4032</v>
      </c>
      <c r="W2704" t="s">
        <v>5051</v>
      </c>
      <c r="X2704" t="s">
        <v>5052</v>
      </c>
      <c r="Y2704">
        <v>100.98</v>
      </c>
      <c r="Z2704">
        <v>78.099999999999994</v>
      </c>
      <c r="AA2704">
        <v>22.88</v>
      </c>
      <c r="AB2704">
        <v>0.22657952069716775</v>
      </c>
      <c r="AC2704" t="s">
        <v>4922</v>
      </c>
      <c r="AD2704" t="s">
        <v>5049</v>
      </c>
      <c r="AE2704" s="2">
        <v>46195</v>
      </c>
      <c r="AF2704">
        <v>2026</v>
      </c>
      <c r="AG2704" s="2">
        <v>46174</v>
      </c>
    </row>
    <row r="2705" spans="1:33" x14ac:dyDescent="0.25">
      <c r="A2705" t="s">
        <v>3120</v>
      </c>
      <c r="B2705" t="s">
        <v>486</v>
      </c>
      <c r="C2705" t="s">
        <v>123</v>
      </c>
      <c r="D2705" t="s">
        <v>58</v>
      </c>
      <c r="E2705" t="s">
        <v>14</v>
      </c>
      <c r="F2705">
        <v>5</v>
      </c>
      <c r="G2705">
        <v>55.55</v>
      </c>
      <c r="H2705">
        <v>0</v>
      </c>
      <c r="I2705" t="s">
        <v>35</v>
      </c>
      <c r="J2705" t="s">
        <v>5038</v>
      </c>
      <c r="K2705" t="s">
        <v>4973</v>
      </c>
      <c r="L2705" t="s">
        <v>5033</v>
      </c>
      <c r="M2705">
        <v>39.049999999999997</v>
      </c>
      <c r="N2705" s="2">
        <v>45965</v>
      </c>
      <c r="O2705">
        <v>36</v>
      </c>
      <c r="P2705" t="s">
        <v>5126</v>
      </c>
      <c r="Q2705" t="s">
        <v>4024</v>
      </c>
      <c r="R2705" t="s">
        <v>4089</v>
      </c>
      <c r="S2705" t="s">
        <v>4068</v>
      </c>
      <c r="T2705" t="s">
        <v>5050</v>
      </c>
      <c r="U2705" t="s">
        <v>4060</v>
      </c>
      <c r="V2705" t="s">
        <v>4032</v>
      </c>
      <c r="W2705" t="s">
        <v>5051</v>
      </c>
      <c r="X2705" t="s">
        <v>5052</v>
      </c>
      <c r="Y2705">
        <v>277.75</v>
      </c>
      <c r="Z2705">
        <v>195.25</v>
      </c>
      <c r="AA2705">
        <v>82.5</v>
      </c>
      <c r="AB2705">
        <v>0.29702970297029702</v>
      </c>
      <c r="AC2705" t="s">
        <v>4926</v>
      </c>
      <c r="AD2705" t="s">
        <v>5049</v>
      </c>
      <c r="AE2705" s="2">
        <v>46082</v>
      </c>
      <c r="AF2705">
        <v>2026</v>
      </c>
      <c r="AG2705" s="2">
        <v>46082</v>
      </c>
    </row>
    <row r="2706" spans="1:33" x14ac:dyDescent="0.25">
      <c r="A2706" t="s">
        <v>2258</v>
      </c>
      <c r="B2706" t="s">
        <v>596</v>
      </c>
      <c r="C2706" t="s">
        <v>123</v>
      </c>
      <c r="D2706" t="s">
        <v>95</v>
      </c>
      <c r="E2706" t="s">
        <v>14</v>
      </c>
      <c r="F2706">
        <v>2</v>
      </c>
      <c r="G2706">
        <v>55.55</v>
      </c>
      <c r="H2706">
        <v>0.1</v>
      </c>
      <c r="I2706" t="s">
        <v>1258</v>
      </c>
      <c r="J2706" t="s">
        <v>5038</v>
      </c>
      <c r="K2706" t="s">
        <v>4973</v>
      </c>
      <c r="L2706" t="s">
        <v>5033</v>
      </c>
      <c r="M2706">
        <v>39.049999999999997</v>
      </c>
      <c r="N2706" s="2">
        <v>45627</v>
      </c>
      <c r="O2706">
        <v>26</v>
      </c>
      <c r="P2706" t="s">
        <v>4025</v>
      </c>
      <c r="Q2706" t="s">
        <v>4029</v>
      </c>
      <c r="R2706" t="s">
        <v>4087</v>
      </c>
      <c r="S2706" t="s">
        <v>4036</v>
      </c>
      <c r="T2706" t="s">
        <v>5095</v>
      </c>
      <c r="U2706" t="s">
        <v>4089</v>
      </c>
      <c r="V2706" t="s">
        <v>4068</v>
      </c>
      <c r="W2706" t="s">
        <v>5051</v>
      </c>
      <c r="X2706" t="s">
        <v>5113</v>
      </c>
      <c r="Y2706">
        <v>99.99</v>
      </c>
      <c r="Z2706">
        <v>78.099999999999994</v>
      </c>
      <c r="AA2706">
        <v>21.89</v>
      </c>
      <c r="AB2706">
        <v>0.21892189218921893</v>
      </c>
      <c r="AC2706" t="s">
        <v>4180</v>
      </c>
      <c r="AD2706" t="s">
        <v>5094</v>
      </c>
      <c r="AE2706" s="2">
        <v>46110</v>
      </c>
      <c r="AF2706">
        <v>2026</v>
      </c>
      <c r="AG2706" s="2">
        <v>46082</v>
      </c>
    </row>
    <row r="2707" spans="1:33" x14ac:dyDescent="0.25">
      <c r="A2707" t="s">
        <v>714</v>
      </c>
      <c r="B2707" t="s">
        <v>698</v>
      </c>
      <c r="C2707" t="s">
        <v>123</v>
      </c>
      <c r="D2707" t="s">
        <v>19</v>
      </c>
      <c r="E2707" t="s">
        <v>14</v>
      </c>
      <c r="F2707">
        <v>3</v>
      </c>
      <c r="G2707">
        <v>55.55</v>
      </c>
      <c r="H2707">
        <v>0</v>
      </c>
      <c r="I2707" t="s">
        <v>20</v>
      </c>
      <c r="J2707" t="s">
        <v>5038</v>
      </c>
      <c r="K2707" t="s">
        <v>4973</v>
      </c>
      <c r="L2707" t="s">
        <v>5033</v>
      </c>
      <c r="M2707">
        <v>39.049999999999997</v>
      </c>
      <c r="N2707" s="2">
        <v>45552</v>
      </c>
      <c r="O2707">
        <v>52</v>
      </c>
      <c r="P2707" t="s">
        <v>4025</v>
      </c>
      <c r="Q2707" t="s">
        <v>4029</v>
      </c>
      <c r="R2707" t="s">
        <v>4035</v>
      </c>
      <c r="S2707" t="s">
        <v>4036</v>
      </c>
      <c r="T2707" t="s">
        <v>5058</v>
      </c>
      <c r="U2707" t="s">
        <v>4055</v>
      </c>
      <c r="V2707" t="s">
        <v>4032</v>
      </c>
      <c r="W2707" t="s">
        <v>5051</v>
      </c>
      <c r="X2707" t="s">
        <v>5060</v>
      </c>
      <c r="Y2707">
        <v>166.65</v>
      </c>
      <c r="Z2707">
        <v>117.15</v>
      </c>
      <c r="AA2707">
        <v>49.5</v>
      </c>
      <c r="AB2707">
        <v>0.29702970297029702</v>
      </c>
      <c r="AC2707" t="s">
        <v>4406</v>
      </c>
      <c r="AD2707" t="s">
        <v>5057</v>
      </c>
      <c r="AE2707" s="2">
        <v>46094</v>
      </c>
      <c r="AF2707">
        <v>2026</v>
      </c>
      <c r="AG2707" s="2">
        <v>46082</v>
      </c>
    </row>
    <row r="2708" spans="1:33" x14ac:dyDescent="0.25">
      <c r="A2708" t="s">
        <v>3943</v>
      </c>
      <c r="B2708" t="s">
        <v>504</v>
      </c>
      <c r="C2708" t="s">
        <v>123</v>
      </c>
      <c r="D2708" t="s">
        <v>24</v>
      </c>
      <c r="E2708" t="s">
        <v>14</v>
      </c>
      <c r="F2708">
        <v>1</v>
      </c>
      <c r="G2708">
        <v>55.55</v>
      </c>
      <c r="H2708">
        <v>0.2</v>
      </c>
      <c r="I2708" t="s">
        <v>30</v>
      </c>
      <c r="J2708" t="s">
        <v>5038</v>
      </c>
      <c r="K2708" t="s">
        <v>4973</v>
      </c>
      <c r="L2708" t="s">
        <v>5033</v>
      </c>
      <c r="M2708">
        <v>39.049999999999997</v>
      </c>
      <c r="N2708" s="2">
        <v>45998</v>
      </c>
      <c r="O2708">
        <v>56</v>
      </c>
      <c r="P2708" t="s">
        <v>4030</v>
      </c>
      <c r="Q2708" t="s">
        <v>4029</v>
      </c>
      <c r="R2708" t="s">
        <v>4074</v>
      </c>
      <c r="S2708" t="s">
        <v>4071</v>
      </c>
      <c r="T2708" t="s">
        <v>5085</v>
      </c>
      <c r="U2708" t="s">
        <v>4097</v>
      </c>
      <c r="V2708" t="s">
        <v>4071</v>
      </c>
      <c r="W2708" t="s">
        <v>5051</v>
      </c>
      <c r="X2708" t="s">
        <v>5087</v>
      </c>
      <c r="Y2708">
        <v>44.44</v>
      </c>
      <c r="Z2708">
        <v>39.049999999999997</v>
      </c>
      <c r="AA2708">
        <v>5.39</v>
      </c>
      <c r="AB2708">
        <v>0.12128712871287128</v>
      </c>
      <c r="AC2708" t="s">
        <v>4342</v>
      </c>
      <c r="AD2708" t="s">
        <v>5084</v>
      </c>
      <c r="AE2708" s="2">
        <v>46231</v>
      </c>
      <c r="AF2708">
        <v>2026</v>
      </c>
      <c r="AG2708" s="2">
        <v>46204</v>
      </c>
    </row>
    <row r="2709" spans="1:33" x14ac:dyDescent="0.25">
      <c r="A2709" t="s">
        <v>848</v>
      </c>
      <c r="B2709" t="s">
        <v>378</v>
      </c>
      <c r="C2709" t="s">
        <v>123</v>
      </c>
      <c r="D2709" t="s">
        <v>24</v>
      </c>
      <c r="E2709" t="s">
        <v>25</v>
      </c>
      <c r="F2709">
        <v>1</v>
      </c>
      <c r="G2709">
        <v>55</v>
      </c>
      <c r="H2709">
        <v>0.02</v>
      </c>
      <c r="I2709" t="s">
        <v>20</v>
      </c>
      <c r="J2709" t="s">
        <v>5038</v>
      </c>
      <c r="K2709" t="s">
        <v>4973</v>
      </c>
      <c r="L2709" t="s">
        <v>5033</v>
      </c>
      <c r="M2709">
        <v>39.049999999999997</v>
      </c>
      <c r="N2709" s="2">
        <v>45766</v>
      </c>
      <c r="O2709">
        <v>44</v>
      </c>
      <c r="P2709" t="s">
        <v>4052</v>
      </c>
      <c r="Q2709" t="s">
        <v>4029</v>
      </c>
      <c r="R2709" t="s">
        <v>4035</v>
      </c>
      <c r="S2709" t="s">
        <v>4036</v>
      </c>
      <c r="T2709" t="s">
        <v>5085</v>
      </c>
      <c r="U2709" t="s">
        <v>4097</v>
      </c>
      <c r="V2709" t="s">
        <v>4071</v>
      </c>
      <c r="W2709" t="s">
        <v>5051</v>
      </c>
      <c r="X2709" t="s">
        <v>5087</v>
      </c>
      <c r="Y2709">
        <v>53.9</v>
      </c>
      <c r="Z2709">
        <v>39.049999999999997</v>
      </c>
      <c r="AA2709">
        <v>14.85</v>
      </c>
      <c r="AB2709">
        <v>0.27551020408163268</v>
      </c>
      <c r="AC2709" t="s">
        <v>4320</v>
      </c>
      <c r="AD2709" t="s">
        <v>5084</v>
      </c>
      <c r="AE2709" s="2">
        <v>45890</v>
      </c>
      <c r="AF2709">
        <v>2025</v>
      </c>
      <c r="AG2709" s="2">
        <v>45870</v>
      </c>
    </row>
    <row r="2710" spans="1:33" x14ac:dyDescent="0.25">
      <c r="A2710" t="s">
        <v>2763</v>
      </c>
      <c r="B2710" t="s">
        <v>1913</v>
      </c>
      <c r="C2710" t="s">
        <v>123</v>
      </c>
      <c r="D2710" t="s">
        <v>52</v>
      </c>
      <c r="E2710" t="s">
        <v>14</v>
      </c>
      <c r="F2710">
        <v>3</v>
      </c>
      <c r="G2710">
        <v>55</v>
      </c>
      <c r="H2710">
        <v>0.2</v>
      </c>
      <c r="I2710" t="s">
        <v>15</v>
      </c>
      <c r="J2710" t="s">
        <v>5038</v>
      </c>
      <c r="K2710" t="s">
        <v>4973</v>
      </c>
      <c r="L2710" t="s">
        <v>5033</v>
      </c>
      <c r="M2710">
        <v>39.049999999999997</v>
      </c>
      <c r="N2710" s="2">
        <v>44967</v>
      </c>
      <c r="O2710">
        <v>31</v>
      </c>
      <c r="P2710" t="s">
        <v>4025</v>
      </c>
      <c r="Q2710" t="s">
        <v>4029</v>
      </c>
      <c r="R2710" t="s">
        <v>4092</v>
      </c>
      <c r="S2710" t="s">
        <v>4071</v>
      </c>
      <c r="T2710" t="s">
        <v>5054</v>
      </c>
      <c r="U2710" t="s">
        <v>4060</v>
      </c>
      <c r="V2710" t="s">
        <v>4032</v>
      </c>
      <c r="W2710" t="s">
        <v>5055</v>
      </c>
      <c r="X2710" t="s">
        <v>5056</v>
      </c>
      <c r="Y2710">
        <v>132</v>
      </c>
      <c r="Z2710">
        <v>117.15</v>
      </c>
      <c r="AA2710">
        <v>14.85</v>
      </c>
      <c r="AB2710">
        <v>0.1125</v>
      </c>
      <c r="AC2710" t="s">
        <v>4734</v>
      </c>
      <c r="AD2710" t="s">
        <v>5053</v>
      </c>
      <c r="AE2710" s="2">
        <v>46007</v>
      </c>
      <c r="AF2710">
        <v>2025</v>
      </c>
      <c r="AG2710" s="2">
        <v>45992</v>
      </c>
    </row>
    <row r="2711" spans="1:33" x14ac:dyDescent="0.25">
      <c r="A2711" t="s">
        <v>3566</v>
      </c>
      <c r="B2711" t="s">
        <v>888</v>
      </c>
      <c r="C2711" t="s">
        <v>123</v>
      </c>
      <c r="D2711" t="s">
        <v>58</v>
      </c>
      <c r="E2711" t="s">
        <v>25</v>
      </c>
      <c r="F2711">
        <v>6</v>
      </c>
      <c r="G2711">
        <v>55</v>
      </c>
      <c r="H2711">
        <v>0</v>
      </c>
      <c r="I2711" t="s">
        <v>30</v>
      </c>
      <c r="J2711" t="s">
        <v>5038</v>
      </c>
      <c r="K2711" t="s">
        <v>4973</v>
      </c>
      <c r="L2711" t="s">
        <v>5033</v>
      </c>
      <c r="M2711">
        <v>39.049999999999997</v>
      </c>
      <c r="N2711" s="2">
        <v>45934</v>
      </c>
      <c r="O2711">
        <v>44</v>
      </c>
      <c r="P2711" t="s">
        <v>4048</v>
      </c>
      <c r="Q2711" t="s">
        <v>4024</v>
      </c>
      <c r="R2711" t="s">
        <v>4067</v>
      </c>
      <c r="S2711" t="s">
        <v>4068</v>
      </c>
      <c r="T2711" t="s">
        <v>5050</v>
      </c>
      <c r="U2711" t="s">
        <v>4060</v>
      </c>
      <c r="V2711" t="s">
        <v>4032</v>
      </c>
      <c r="W2711" t="s">
        <v>5051</v>
      </c>
      <c r="X2711" t="s">
        <v>5052</v>
      </c>
      <c r="Y2711">
        <v>330</v>
      </c>
      <c r="Z2711">
        <v>234.3</v>
      </c>
      <c r="AA2711">
        <v>95.7</v>
      </c>
      <c r="AB2711">
        <v>0.29000000000000004</v>
      </c>
      <c r="AC2711" t="s">
        <v>4641</v>
      </c>
      <c r="AD2711" t="s">
        <v>5049</v>
      </c>
      <c r="AE2711" s="2">
        <v>46057</v>
      </c>
      <c r="AF2711">
        <v>2026</v>
      </c>
      <c r="AG2711" s="2">
        <v>46054</v>
      </c>
    </row>
    <row r="2712" spans="1:33" x14ac:dyDescent="0.25">
      <c r="A2712" t="s">
        <v>2813</v>
      </c>
      <c r="B2712" t="s">
        <v>91</v>
      </c>
      <c r="C2712" t="s">
        <v>123</v>
      </c>
      <c r="D2712" t="s">
        <v>13</v>
      </c>
      <c r="E2712" t="s">
        <v>14</v>
      </c>
      <c r="F2712">
        <v>3</v>
      </c>
      <c r="G2712">
        <v>55</v>
      </c>
      <c r="H2712">
        <v>0</v>
      </c>
      <c r="I2712" t="s">
        <v>15</v>
      </c>
      <c r="J2712" t="s">
        <v>5038</v>
      </c>
      <c r="K2712" t="s">
        <v>4973</v>
      </c>
      <c r="L2712" t="s">
        <v>5033</v>
      </c>
      <c r="M2712">
        <v>39.049999999999997</v>
      </c>
      <c r="N2712" s="2">
        <v>45352</v>
      </c>
      <c r="O2712">
        <v>27</v>
      </c>
      <c r="P2712" t="s">
        <v>4025</v>
      </c>
      <c r="Q2712" t="s">
        <v>4029</v>
      </c>
      <c r="R2712" t="s">
        <v>4135</v>
      </c>
      <c r="S2712" t="s">
        <v>4058</v>
      </c>
      <c r="T2712" t="s">
        <v>5076</v>
      </c>
      <c r="U2712" t="s">
        <v>4085</v>
      </c>
      <c r="V2712" t="s">
        <v>4036</v>
      </c>
      <c r="W2712" t="s">
        <v>5051</v>
      </c>
      <c r="X2712" t="s">
        <v>5077</v>
      </c>
      <c r="Y2712">
        <v>165</v>
      </c>
      <c r="Z2712">
        <v>117.15</v>
      </c>
      <c r="AA2712">
        <v>47.85</v>
      </c>
      <c r="AB2712">
        <v>0.29000000000000004</v>
      </c>
      <c r="AC2712" t="s">
        <v>4149</v>
      </c>
      <c r="AD2712" t="s">
        <v>5075</v>
      </c>
      <c r="AE2712" s="2">
        <v>46095</v>
      </c>
      <c r="AF2712">
        <v>2026</v>
      </c>
      <c r="AG2712" s="2">
        <v>46082</v>
      </c>
    </row>
    <row r="2713" spans="1:33" x14ac:dyDescent="0.25">
      <c r="A2713" t="s">
        <v>2392</v>
      </c>
      <c r="B2713" t="s">
        <v>263</v>
      </c>
      <c r="C2713" t="s">
        <v>123</v>
      </c>
      <c r="D2713" t="s">
        <v>48</v>
      </c>
      <c r="E2713" t="s">
        <v>14</v>
      </c>
      <c r="F2713">
        <v>5</v>
      </c>
      <c r="G2713">
        <v>55</v>
      </c>
      <c r="H2713">
        <v>0</v>
      </c>
      <c r="I2713" t="s">
        <v>30</v>
      </c>
      <c r="J2713" t="s">
        <v>5038</v>
      </c>
      <c r="K2713" t="s">
        <v>4973</v>
      </c>
      <c r="L2713" t="s">
        <v>5033</v>
      </c>
      <c r="M2713">
        <v>39.049999999999997</v>
      </c>
      <c r="N2713" s="2">
        <v>46104</v>
      </c>
      <c r="O2713">
        <v>51</v>
      </c>
      <c r="P2713" t="s">
        <v>4030</v>
      </c>
      <c r="Q2713" t="s">
        <v>4029</v>
      </c>
      <c r="R2713" t="s">
        <v>4141</v>
      </c>
      <c r="S2713" t="s">
        <v>4068</v>
      </c>
      <c r="T2713" t="s">
        <v>5110</v>
      </c>
      <c r="U2713" t="s">
        <v>4135</v>
      </c>
      <c r="V2713" t="s">
        <v>4058</v>
      </c>
      <c r="W2713" t="s">
        <v>5055</v>
      </c>
      <c r="X2713" t="s">
        <v>5112</v>
      </c>
      <c r="Y2713">
        <v>275</v>
      </c>
      <c r="Z2713">
        <v>195.25</v>
      </c>
      <c r="AA2713">
        <v>79.75</v>
      </c>
      <c r="AB2713">
        <v>0.28999999999999998</v>
      </c>
      <c r="AC2713" t="s">
        <v>4901</v>
      </c>
      <c r="AD2713" t="s">
        <v>5109</v>
      </c>
      <c r="AE2713" s="2">
        <v>46044</v>
      </c>
      <c r="AF2713">
        <v>2026</v>
      </c>
      <c r="AG2713" s="2">
        <v>46023</v>
      </c>
    </row>
    <row r="2714" spans="1:33" x14ac:dyDescent="0.25">
      <c r="A2714" t="s">
        <v>1332</v>
      </c>
      <c r="B2714" t="s">
        <v>847</v>
      </c>
      <c r="C2714" t="s">
        <v>123</v>
      </c>
      <c r="D2714" t="s">
        <v>39</v>
      </c>
      <c r="E2714" t="s">
        <v>25</v>
      </c>
      <c r="F2714">
        <v>4</v>
      </c>
      <c r="G2714">
        <v>55</v>
      </c>
      <c r="H2714">
        <v>0</v>
      </c>
      <c r="I2714" t="s">
        <v>35</v>
      </c>
      <c r="J2714" t="s">
        <v>5038</v>
      </c>
      <c r="K2714" t="s">
        <v>4973</v>
      </c>
      <c r="L2714" t="s">
        <v>5033</v>
      </c>
      <c r="M2714">
        <v>39.049999999999997</v>
      </c>
      <c r="N2714" s="2">
        <v>46032</v>
      </c>
      <c r="O2714">
        <v>36</v>
      </c>
      <c r="P2714" t="s">
        <v>4048</v>
      </c>
      <c r="Q2714" t="s">
        <v>4024</v>
      </c>
      <c r="R2714" t="s">
        <v>4039</v>
      </c>
      <c r="S2714" t="s">
        <v>4032</v>
      </c>
      <c r="T2714" t="s">
        <v>5097</v>
      </c>
      <c r="U2714" t="s">
        <v>4141</v>
      </c>
      <c r="V2714" t="s">
        <v>4068</v>
      </c>
      <c r="W2714" t="s">
        <v>5055</v>
      </c>
      <c r="X2714" t="s">
        <v>4948</v>
      </c>
      <c r="Y2714">
        <v>220</v>
      </c>
      <c r="Z2714">
        <v>156.19999999999999</v>
      </c>
      <c r="AA2714">
        <v>63.8</v>
      </c>
      <c r="AB2714">
        <v>0.28999999999999998</v>
      </c>
      <c r="AC2714" t="s">
        <v>4604</v>
      </c>
      <c r="AD2714" t="s">
        <v>5128</v>
      </c>
      <c r="AE2714" s="2">
        <v>45942</v>
      </c>
      <c r="AF2714">
        <v>2025</v>
      </c>
      <c r="AG2714" s="2">
        <v>45931</v>
      </c>
    </row>
    <row r="2715" spans="1:33" x14ac:dyDescent="0.25">
      <c r="A2715" t="s">
        <v>2502</v>
      </c>
      <c r="B2715" t="s">
        <v>1311</v>
      </c>
      <c r="C2715" t="s">
        <v>123</v>
      </c>
      <c r="D2715" t="s">
        <v>104</v>
      </c>
      <c r="E2715" t="s">
        <v>25</v>
      </c>
      <c r="F2715">
        <v>6</v>
      </c>
      <c r="G2715">
        <v>54.45</v>
      </c>
      <c r="H2715">
        <v>0.05</v>
      </c>
      <c r="I2715" t="s">
        <v>35</v>
      </c>
      <c r="J2715" t="s">
        <v>5038</v>
      </c>
      <c r="K2715" t="s">
        <v>4973</v>
      </c>
      <c r="L2715" t="s">
        <v>5033</v>
      </c>
      <c r="M2715">
        <v>39.049999999999997</v>
      </c>
      <c r="N2715" s="2">
        <v>45886</v>
      </c>
      <c r="O2715">
        <v>39</v>
      </c>
      <c r="P2715" t="s">
        <v>4025</v>
      </c>
      <c r="Q2715" t="s">
        <v>4024</v>
      </c>
      <c r="R2715" t="s">
        <v>4097</v>
      </c>
      <c r="S2715" t="s">
        <v>4071</v>
      </c>
      <c r="T2715" t="s">
        <v>5073</v>
      </c>
      <c r="U2715" t="s">
        <v>4035</v>
      </c>
      <c r="V2715" t="s">
        <v>4036</v>
      </c>
      <c r="W2715" t="s">
        <v>5051</v>
      </c>
      <c r="X2715" t="s">
        <v>5074</v>
      </c>
      <c r="Y2715">
        <v>310.36</v>
      </c>
      <c r="Z2715">
        <v>234.3</v>
      </c>
      <c r="AA2715">
        <v>76.06</v>
      </c>
      <c r="AB2715">
        <v>0.24507024101043948</v>
      </c>
      <c r="AC2715" t="s">
        <v>4765</v>
      </c>
      <c r="AD2715" t="s">
        <v>5072</v>
      </c>
      <c r="AE2715" s="2">
        <v>45910</v>
      </c>
      <c r="AF2715">
        <v>2025</v>
      </c>
      <c r="AG2715" s="2">
        <v>45901</v>
      </c>
    </row>
    <row r="2716" spans="1:33" x14ac:dyDescent="0.25">
      <c r="A2716" t="s">
        <v>2158</v>
      </c>
      <c r="B2716" t="s">
        <v>934</v>
      </c>
      <c r="C2716" t="s">
        <v>123</v>
      </c>
      <c r="D2716" t="s">
        <v>95</v>
      </c>
      <c r="E2716" t="s">
        <v>25</v>
      </c>
      <c r="F2716">
        <v>4</v>
      </c>
      <c r="G2716">
        <v>54.45</v>
      </c>
      <c r="H2716">
        <v>0.2</v>
      </c>
      <c r="I2716" t="s">
        <v>35</v>
      </c>
      <c r="J2716" t="s">
        <v>5038</v>
      </c>
      <c r="K2716" t="s">
        <v>4973</v>
      </c>
      <c r="L2716" t="s">
        <v>5033</v>
      </c>
      <c r="M2716">
        <v>39.049999999999997</v>
      </c>
      <c r="N2716" s="2">
        <v>45600</v>
      </c>
      <c r="O2716">
        <v>39</v>
      </c>
      <c r="P2716" t="s">
        <v>4030</v>
      </c>
      <c r="Q2716" t="s">
        <v>4024</v>
      </c>
      <c r="R2716" t="s">
        <v>4044</v>
      </c>
      <c r="S2716" t="s">
        <v>4036</v>
      </c>
      <c r="T2716" t="s">
        <v>5095</v>
      </c>
      <c r="U2716" t="s">
        <v>4089</v>
      </c>
      <c r="V2716" t="s">
        <v>4068</v>
      </c>
      <c r="W2716" t="s">
        <v>5051</v>
      </c>
      <c r="X2716" t="s">
        <v>5113</v>
      </c>
      <c r="Y2716">
        <v>174.24</v>
      </c>
      <c r="Z2716">
        <v>156.19999999999999</v>
      </c>
      <c r="AA2716">
        <v>18.04</v>
      </c>
      <c r="AB2716">
        <v>0.10353535353535352</v>
      </c>
      <c r="AC2716" t="s">
        <v>4726</v>
      </c>
      <c r="AD2716" t="s">
        <v>5094</v>
      </c>
      <c r="AE2716" s="2">
        <v>45876</v>
      </c>
      <c r="AF2716">
        <v>2025</v>
      </c>
      <c r="AG2716" s="2">
        <v>45870</v>
      </c>
    </row>
    <row r="2717" spans="1:33" x14ac:dyDescent="0.25">
      <c r="A2717" t="s">
        <v>1117</v>
      </c>
      <c r="B2717" t="s">
        <v>1118</v>
      </c>
      <c r="C2717" t="s">
        <v>123</v>
      </c>
      <c r="D2717" t="s">
        <v>95</v>
      </c>
      <c r="E2717" t="s">
        <v>25</v>
      </c>
      <c r="F2717">
        <v>4</v>
      </c>
      <c r="G2717">
        <v>54.45</v>
      </c>
      <c r="H2717">
        <v>0</v>
      </c>
      <c r="I2717" t="s">
        <v>15</v>
      </c>
      <c r="J2717" t="s">
        <v>5038</v>
      </c>
      <c r="K2717" t="s">
        <v>4973</v>
      </c>
      <c r="L2717" t="s">
        <v>5033</v>
      </c>
      <c r="M2717">
        <v>39.049999999999997</v>
      </c>
      <c r="N2717" s="2">
        <v>45095</v>
      </c>
      <c r="O2717">
        <v>47</v>
      </c>
      <c r="P2717" t="s">
        <v>4025</v>
      </c>
      <c r="Q2717" t="s">
        <v>4024</v>
      </c>
      <c r="R2717" t="s">
        <v>4141</v>
      </c>
      <c r="S2717" t="s">
        <v>4068</v>
      </c>
      <c r="T2717" t="s">
        <v>5095</v>
      </c>
      <c r="U2717" t="s">
        <v>4089</v>
      </c>
      <c r="V2717" t="s">
        <v>4068</v>
      </c>
      <c r="W2717" t="s">
        <v>5051</v>
      </c>
      <c r="X2717" t="s">
        <v>5113</v>
      </c>
      <c r="Y2717">
        <v>217.8</v>
      </c>
      <c r="Z2717">
        <v>156.19999999999999</v>
      </c>
      <c r="AA2717">
        <v>61.6</v>
      </c>
      <c r="AB2717">
        <v>0.28282828282828282</v>
      </c>
      <c r="AC2717" t="s">
        <v>4324</v>
      </c>
      <c r="AD2717" t="s">
        <v>5094</v>
      </c>
      <c r="AE2717" s="2">
        <v>45957</v>
      </c>
      <c r="AF2717">
        <v>2025</v>
      </c>
      <c r="AG2717" s="2">
        <v>45931</v>
      </c>
    </row>
    <row r="2718" spans="1:33" x14ac:dyDescent="0.25">
      <c r="A2718" t="s">
        <v>1608</v>
      </c>
      <c r="B2718" t="s">
        <v>361</v>
      </c>
      <c r="C2718" t="s">
        <v>123</v>
      </c>
      <c r="D2718" t="s">
        <v>39</v>
      </c>
      <c r="E2718" t="s">
        <v>25</v>
      </c>
      <c r="F2718">
        <v>3</v>
      </c>
      <c r="G2718">
        <v>54.45</v>
      </c>
      <c r="H2718">
        <v>0.05</v>
      </c>
      <c r="I2718" t="s">
        <v>1258</v>
      </c>
      <c r="J2718" t="s">
        <v>5038</v>
      </c>
      <c r="K2718" t="s">
        <v>4973</v>
      </c>
      <c r="L2718" t="s">
        <v>5033</v>
      </c>
      <c r="M2718">
        <v>39.049999999999997</v>
      </c>
      <c r="N2718" s="2">
        <v>45675</v>
      </c>
      <c r="O2718">
        <v>28</v>
      </c>
      <c r="P2718" t="s">
        <v>4025</v>
      </c>
      <c r="Q2718" t="s">
        <v>4029</v>
      </c>
      <c r="R2718" t="s">
        <v>4092</v>
      </c>
      <c r="S2718" t="s">
        <v>4071</v>
      </c>
      <c r="T2718" t="s">
        <v>5097</v>
      </c>
      <c r="U2718" t="s">
        <v>4141</v>
      </c>
      <c r="V2718" t="s">
        <v>4068</v>
      </c>
      <c r="W2718" t="s">
        <v>5055</v>
      </c>
      <c r="X2718" t="s">
        <v>4948</v>
      </c>
      <c r="Y2718">
        <v>155.18</v>
      </c>
      <c r="Z2718">
        <v>117.15</v>
      </c>
      <c r="AA2718">
        <v>38.03</v>
      </c>
      <c r="AB2718">
        <v>0.24507024101043948</v>
      </c>
      <c r="AC2718" t="s">
        <v>4855</v>
      </c>
      <c r="AD2718" t="s">
        <v>5128</v>
      </c>
      <c r="AE2718" s="2">
        <v>46029</v>
      </c>
      <c r="AF2718">
        <v>2026</v>
      </c>
      <c r="AG2718" s="2">
        <v>46023</v>
      </c>
    </row>
    <row r="2719" spans="1:33" x14ac:dyDescent="0.25">
      <c r="A2719" t="s">
        <v>3470</v>
      </c>
      <c r="B2719" t="s">
        <v>1154</v>
      </c>
      <c r="C2719" t="s">
        <v>123</v>
      </c>
      <c r="D2719" t="s">
        <v>58</v>
      </c>
      <c r="E2719" t="s">
        <v>25</v>
      </c>
      <c r="F2719">
        <v>2</v>
      </c>
      <c r="G2719">
        <v>54.45</v>
      </c>
      <c r="H2719">
        <v>0.05</v>
      </c>
      <c r="I2719" t="s">
        <v>20</v>
      </c>
      <c r="J2719" t="s">
        <v>5038</v>
      </c>
      <c r="K2719" t="s">
        <v>4973</v>
      </c>
      <c r="L2719" t="s">
        <v>5033</v>
      </c>
      <c r="M2719">
        <v>39.049999999999997</v>
      </c>
      <c r="N2719" s="2">
        <v>46089</v>
      </c>
      <c r="O2719">
        <v>47</v>
      </c>
      <c r="P2719" t="s">
        <v>4025</v>
      </c>
      <c r="Q2719" t="s">
        <v>4024</v>
      </c>
      <c r="R2719" t="s">
        <v>4035</v>
      </c>
      <c r="S2719" t="s">
        <v>4036</v>
      </c>
      <c r="T2719" t="s">
        <v>5050</v>
      </c>
      <c r="U2719" t="s">
        <v>4060</v>
      </c>
      <c r="V2719" t="s">
        <v>4032</v>
      </c>
      <c r="W2719" t="s">
        <v>5051</v>
      </c>
      <c r="X2719" t="s">
        <v>5052</v>
      </c>
      <c r="Y2719">
        <v>103.46</v>
      </c>
      <c r="Z2719">
        <v>78.099999999999994</v>
      </c>
      <c r="AA2719">
        <v>25.36</v>
      </c>
      <c r="AB2719">
        <v>0.24511888652619371</v>
      </c>
      <c r="AC2719" t="s">
        <v>4965</v>
      </c>
      <c r="AD2719" t="s">
        <v>5049</v>
      </c>
      <c r="AE2719" s="2">
        <v>46040</v>
      </c>
      <c r="AF2719">
        <v>2026</v>
      </c>
      <c r="AG2719" s="2">
        <v>46023</v>
      </c>
    </row>
    <row r="2720" spans="1:33" x14ac:dyDescent="0.25">
      <c r="A2720" t="s">
        <v>3811</v>
      </c>
      <c r="B2720" t="s">
        <v>423</v>
      </c>
      <c r="C2720" t="s">
        <v>123</v>
      </c>
      <c r="D2720" t="s">
        <v>196</v>
      </c>
      <c r="E2720" t="s">
        <v>25</v>
      </c>
      <c r="F2720">
        <v>2</v>
      </c>
      <c r="G2720">
        <v>54.45</v>
      </c>
      <c r="H2720">
        <v>0.05</v>
      </c>
      <c r="I2720" t="s">
        <v>15</v>
      </c>
      <c r="J2720" t="s">
        <v>5038</v>
      </c>
      <c r="K2720" t="s">
        <v>4973</v>
      </c>
      <c r="L2720" t="s">
        <v>5033</v>
      </c>
      <c r="M2720">
        <v>39.049999999999997</v>
      </c>
      <c r="N2720" s="2">
        <v>46188</v>
      </c>
      <c r="O2720">
        <v>62</v>
      </c>
      <c r="P2720" t="s">
        <v>4025</v>
      </c>
      <c r="Q2720" t="s">
        <v>4024</v>
      </c>
      <c r="R2720" t="s">
        <v>4035</v>
      </c>
      <c r="S2720" t="s">
        <v>4036</v>
      </c>
      <c r="T2720" t="s">
        <v>5124</v>
      </c>
      <c r="U2720" t="s">
        <v>4039</v>
      </c>
      <c r="V2720" t="s">
        <v>4032</v>
      </c>
      <c r="W2720" t="s">
        <v>5070</v>
      </c>
      <c r="X2720" t="s">
        <v>5071</v>
      </c>
      <c r="Y2720">
        <v>103.46</v>
      </c>
      <c r="Z2720">
        <v>78.099999999999994</v>
      </c>
      <c r="AA2720">
        <v>25.36</v>
      </c>
      <c r="AB2720">
        <v>0.24511888652619371</v>
      </c>
      <c r="AC2720" t="s">
        <v>4179</v>
      </c>
      <c r="AD2720" t="s">
        <v>5068</v>
      </c>
      <c r="AE2720" s="2">
        <v>45947</v>
      </c>
      <c r="AF2720">
        <v>2025</v>
      </c>
      <c r="AG2720" s="2">
        <v>45931</v>
      </c>
    </row>
    <row r="2721" spans="1:33" x14ac:dyDescent="0.25">
      <c r="A2721" t="s">
        <v>121</v>
      </c>
      <c r="B2721" t="s">
        <v>122</v>
      </c>
      <c r="C2721" t="s">
        <v>123</v>
      </c>
      <c r="D2721" t="s">
        <v>62</v>
      </c>
      <c r="E2721" t="s">
        <v>14</v>
      </c>
      <c r="F2721">
        <v>5</v>
      </c>
      <c r="G2721">
        <v>54.45</v>
      </c>
      <c r="H2721">
        <v>0.2</v>
      </c>
      <c r="I2721" t="s">
        <v>1258</v>
      </c>
      <c r="J2721" t="s">
        <v>5038</v>
      </c>
      <c r="K2721" t="s">
        <v>4973</v>
      </c>
      <c r="L2721" t="s">
        <v>5033</v>
      </c>
      <c r="M2721">
        <v>39.049999999999997</v>
      </c>
      <c r="N2721" s="2">
        <v>45878</v>
      </c>
      <c r="O2721">
        <v>45</v>
      </c>
      <c r="P2721" t="s">
        <v>4030</v>
      </c>
      <c r="Q2721" t="s">
        <v>4024</v>
      </c>
      <c r="R2721" t="s">
        <v>4097</v>
      </c>
      <c r="S2721" t="s">
        <v>4071</v>
      </c>
      <c r="T2721" t="s">
        <v>5104</v>
      </c>
      <c r="U2721" t="s">
        <v>4143</v>
      </c>
      <c r="V2721" t="s">
        <v>4027</v>
      </c>
      <c r="W2721" t="s">
        <v>5055</v>
      </c>
      <c r="X2721" t="s">
        <v>5105</v>
      </c>
      <c r="Y2721">
        <v>217.8</v>
      </c>
      <c r="Z2721">
        <v>195.25</v>
      </c>
      <c r="AA2721">
        <v>22.55</v>
      </c>
      <c r="AB2721">
        <v>0.10353535353535354</v>
      </c>
      <c r="AC2721" t="s">
        <v>4561</v>
      </c>
      <c r="AD2721" t="s">
        <v>5103</v>
      </c>
      <c r="AE2721" s="2">
        <v>46128</v>
      </c>
      <c r="AF2721">
        <v>2026</v>
      </c>
      <c r="AG2721" s="2">
        <v>46113</v>
      </c>
    </row>
    <row r="2722" spans="1:33" x14ac:dyDescent="0.25">
      <c r="A2722" t="s">
        <v>906</v>
      </c>
      <c r="B2722" t="s">
        <v>433</v>
      </c>
      <c r="C2722" t="s">
        <v>123</v>
      </c>
      <c r="D2722" t="s">
        <v>34</v>
      </c>
      <c r="E2722" t="s">
        <v>25</v>
      </c>
      <c r="F2722">
        <v>1</v>
      </c>
      <c r="G2722">
        <v>54.45</v>
      </c>
      <c r="H2722">
        <v>0</v>
      </c>
      <c r="I2722" t="s">
        <v>30</v>
      </c>
      <c r="J2722" t="s">
        <v>5038</v>
      </c>
      <c r="K2722" t="s">
        <v>4973</v>
      </c>
      <c r="L2722" t="s">
        <v>5033</v>
      </c>
      <c r="M2722">
        <v>39.049999999999997</v>
      </c>
      <c r="N2722" s="2">
        <v>45724</v>
      </c>
      <c r="O2722">
        <v>22</v>
      </c>
      <c r="P2722" t="s">
        <v>4025</v>
      </c>
      <c r="Q2722" t="s">
        <v>4029</v>
      </c>
      <c r="R2722" t="s">
        <v>4070</v>
      </c>
      <c r="S2722" t="s">
        <v>4071</v>
      </c>
      <c r="T2722" t="s">
        <v>5079</v>
      </c>
      <c r="U2722" t="s">
        <v>4041</v>
      </c>
      <c r="V2722" t="s">
        <v>4036</v>
      </c>
      <c r="W2722" t="s">
        <v>5055</v>
      </c>
      <c r="X2722" t="s">
        <v>5080</v>
      </c>
      <c r="Y2722">
        <v>54.45</v>
      </c>
      <c r="Z2722">
        <v>39.049999999999997</v>
      </c>
      <c r="AA2722">
        <v>15.4</v>
      </c>
      <c r="AB2722">
        <v>0.28282828282828282</v>
      </c>
      <c r="AC2722" t="s">
        <v>4331</v>
      </c>
      <c r="AD2722" t="s">
        <v>5078</v>
      </c>
      <c r="AE2722" s="2">
        <v>46004</v>
      </c>
      <c r="AF2722">
        <v>2025</v>
      </c>
      <c r="AG2722" s="2">
        <v>45992</v>
      </c>
    </row>
    <row r="2723" spans="1:33" x14ac:dyDescent="0.25">
      <c r="A2723" t="s">
        <v>328</v>
      </c>
      <c r="B2723" t="s">
        <v>329</v>
      </c>
      <c r="C2723" t="s">
        <v>123</v>
      </c>
      <c r="D2723" t="s">
        <v>187</v>
      </c>
      <c r="E2723" t="s">
        <v>14</v>
      </c>
      <c r="F2723">
        <v>6</v>
      </c>
      <c r="G2723">
        <v>53.9</v>
      </c>
      <c r="H2723">
        <v>0.05</v>
      </c>
      <c r="I2723" t="s">
        <v>30</v>
      </c>
      <c r="J2723" t="s">
        <v>5038</v>
      </c>
      <c r="K2723" t="s">
        <v>4973</v>
      </c>
      <c r="L2723" t="s">
        <v>5033</v>
      </c>
      <c r="M2723">
        <v>39.049999999999997</v>
      </c>
      <c r="N2723" s="2">
        <v>45465</v>
      </c>
      <c r="O2723">
        <v>69</v>
      </c>
      <c r="P2723" t="s">
        <v>4025</v>
      </c>
      <c r="Q2723" t="s">
        <v>4024</v>
      </c>
      <c r="R2723" t="s">
        <v>4135</v>
      </c>
      <c r="S2723" t="s">
        <v>4058</v>
      </c>
      <c r="T2723" t="s">
        <v>5099</v>
      </c>
      <c r="U2723" t="s">
        <v>4067</v>
      </c>
      <c r="V2723" t="s">
        <v>4068</v>
      </c>
      <c r="W2723" t="s">
        <v>5070</v>
      </c>
      <c r="X2723" t="s">
        <v>5113</v>
      </c>
      <c r="Y2723">
        <v>307.23</v>
      </c>
      <c r="Z2723">
        <v>234.3</v>
      </c>
      <c r="AA2723">
        <v>72.930000000000007</v>
      </c>
      <c r="AB2723">
        <v>0.23737916219119226</v>
      </c>
      <c r="AC2723" t="s">
        <v>4184</v>
      </c>
      <c r="AD2723" t="s">
        <v>5098</v>
      </c>
      <c r="AE2723" s="2">
        <v>46205</v>
      </c>
      <c r="AF2723">
        <v>2026</v>
      </c>
      <c r="AG2723" s="2">
        <v>46204</v>
      </c>
    </row>
    <row r="2724" spans="1:33" x14ac:dyDescent="0.25">
      <c r="A2724" t="s">
        <v>3763</v>
      </c>
      <c r="B2724" t="s">
        <v>2933</v>
      </c>
      <c r="C2724" t="s">
        <v>123</v>
      </c>
      <c r="D2724" t="s">
        <v>95</v>
      </c>
      <c r="E2724" t="s">
        <v>25</v>
      </c>
      <c r="F2724">
        <v>6</v>
      </c>
      <c r="G2724">
        <v>53.9</v>
      </c>
      <c r="H2724">
        <v>0</v>
      </c>
      <c r="I2724" t="s">
        <v>30</v>
      </c>
      <c r="J2724" t="s">
        <v>5038</v>
      </c>
      <c r="K2724" t="s">
        <v>4973</v>
      </c>
      <c r="L2724" t="s">
        <v>5033</v>
      </c>
      <c r="M2724">
        <v>39.049999999999997</v>
      </c>
      <c r="N2724" s="2">
        <v>45662</v>
      </c>
      <c r="O2724">
        <v>47</v>
      </c>
      <c r="P2724" t="s">
        <v>4025</v>
      </c>
      <c r="Q2724" t="s">
        <v>4024</v>
      </c>
      <c r="R2724" t="s">
        <v>4026</v>
      </c>
      <c r="S2724" t="s">
        <v>4027</v>
      </c>
      <c r="T2724" t="s">
        <v>5095</v>
      </c>
      <c r="U2724" t="s">
        <v>4089</v>
      </c>
      <c r="V2724" t="s">
        <v>4068</v>
      </c>
      <c r="W2724" t="s">
        <v>5051</v>
      </c>
      <c r="X2724" t="s">
        <v>5113</v>
      </c>
      <c r="Y2724">
        <v>323.39999999999998</v>
      </c>
      <c r="Z2724">
        <v>234.3</v>
      </c>
      <c r="AA2724">
        <v>89.1</v>
      </c>
      <c r="AB2724">
        <v>0.27551020408163268</v>
      </c>
      <c r="AC2724" t="s">
        <v>4291</v>
      </c>
      <c r="AD2724" t="s">
        <v>5094</v>
      </c>
      <c r="AE2724" s="2">
        <v>45963</v>
      </c>
      <c r="AF2724">
        <v>2025</v>
      </c>
      <c r="AG2724" s="2">
        <v>45962</v>
      </c>
    </row>
    <row r="2725" spans="1:33" x14ac:dyDescent="0.25">
      <c r="A2725" t="s">
        <v>3213</v>
      </c>
      <c r="B2725" t="s">
        <v>716</v>
      </c>
      <c r="C2725" t="s">
        <v>123</v>
      </c>
      <c r="D2725" t="s">
        <v>120</v>
      </c>
      <c r="E2725" t="s">
        <v>25</v>
      </c>
      <c r="F2725">
        <v>5</v>
      </c>
      <c r="G2725">
        <v>53.9</v>
      </c>
      <c r="H2725">
        <v>0</v>
      </c>
      <c r="I2725" t="s">
        <v>5113</v>
      </c>
      <c r="J2725" t="s">
        <v>5038</v>
      </c>
      <c r="K2725" t="s">
        <v>4973</v>
      </c>
      <c r="L2725" t="s">
        <v>5033</v>
      </c>
      <c r="M2725">
        <v>39.049999999999997</v>
      </c>
      <c r="N2725" s="2">
        <v>45302</v>
      </c>
      <c r="O2725">
        <v>19</v>
      </c>
      <c r="P2725" t="s">
        <v>4025</v>
      </c>
      <c r="Q2725" t="s">
        <v>4024</v>
      </c>
      <c r="R2725" t="s">
        <v>4055</v>
      </c>
      <c r="S2725" t="s">
        <v>4032</v>
      </c>
      <c r="T2725" t="s">
        <v>5101</v>
      </c>
      <c r="U2725" t="s">
        <v>4026</v>
      </c>
      <c r="V2725" t="s">
        <v>4027</v>
      </c>
      <c r="W2725" t="s">
        <v>5051</v>
      </c>
      <c r="X2725" t="s">
        <v>5102</v>
      </c>
      <c r="Y2725">
        <v>269.5</v>
      </c>
      <c r="Z2725">
        <v>195.25</v>
      </c>
      <c r="AA2725">
        <v>74.25</v>
      </c>
      <c r="AB2725">
        <v>0.27551020408163263</v>
      </c>
      <c r="AC2725" t="s">
        <v>4361</v>
      </c>
      <c r="AD2725" t="s">
        <v>5127</v>
      </c>
      <c r="AE2725" s="2">
        <v>46070</v>
      </c>
      <c r="AF2725">
        <v>2026</v>
      </c>
      <c r="AG2725" s="2">
        <v>46054</v>
      </c>
    </row>
    <row r="2726" spans="1:33" x14ac:dyDescent="0.25">
      <c r="A2726" t="s">
        <v>3040</v>
      </c>
      <c r="B2726" t="s">
        <v>2863</v>
      </c>
      <c r="C2726" t="s">
        <v>123</v>
      </c>
      <c r="D2726" t="s">
        <v>74</v>
      </c>
      <c r="E2726" t="s">
        <v>14</v>
      </c>
      <c r="F2726">
        <v>3</v>
      </c>
      <c r="G2726">
        <v>53.9</v>
      </c>
      <c r="H2726">
        <v>0.15</v>
      </c>
      <c r="I2726" t="s">
        <v>35</v>
      </c>
      <c r="J2726" t="s">
        <v>5038</v>
      </c>
      <c r="K2726" t="s">
        <v>4973</v>
      </c>
      <c r="L2726" t="s">
        <v>5033</v>
      </c>
      <c r="M2726">
        <v>39.049999999999997</v>
      </c>
      <c r="N2726" s="2">
        <v>45984</v>
      </c>
      <c r="O2726">
        <v>63</v>
      </c>
      <c r="P2726" t="s">
        <v>4052</v>
      </c>
      <c r="Q2726" t="s">
        <v>4024</v>
      </c>
      <c r="R2726" t="s">
        <v>4089</v>
      </c>
      <c r="S2726" t="s">
        <v>4068</v>
      </c>
      <c r="T2726" t="s">
        <v>5092</v>
      </c>
      <c r="U2726" t="s">
        <v>4165</v>
      </c>
      <c r="V2726" t="s">
        <v>4071</v>
      </c>
      <c r="W2726" t="s">
        <v>5055</v>
      </c>
      <c r="X2726" t="s">
        <v>5093</v>
      </c>
      <c r="Y2726">
        <v>137.44</v>
      </c>
      <c r="Z2726">
        <v>117.15</v>
      </c>
      <c r="AA2726">
        <v>20.29</v>
      </c>
      <c r="AB2726">
        <v>0.14762805587892899</v>
      </c>
      <c r="AC2726" t="s">
        <v>4892</v>
      </c>
      <c r="AD2726" t="s">
        <v>5091</v>
      </c>
      <c r="AE2726" s="2">
        <v>46165</v>
      </c>
      <c r="AF2726">
        <v>2026</v>
      </c>
      <c r="AG2726" s="2">
        <v>46143</v>
      </c>
    </row>
    <row r="2727" spans="1:33" x14ac:dyDescent="0.25">
      <c r="A2727" t="s">
        <v>3845</v>
      </c>
      <c r="B2727" t="s">
        <v>1913</v>
      </c>
      <c r="C2727" t="s">
        <v>123</v>
      </c>
      <c r="D2727" t="s">
        <v>226</v>
      </c>
      <c r="E2727" t="s">
        <v>25</v>
      </c>
      <c r="F2727">
        <v>2</v>
      </c>
      <c r="G2727">
        <v>53.9</v>
      </c>
      <c r="H2727">
        <v>0.02</v>
      </c>
      <c r="I2727" t="s">
        <v>20</v>
      </c>
      <c r="J2727" t="s">
        <v>5038</v>
      </c>
      <c r="K2727" t="s">
        <v>4973</v>
      </c>
      <c r="L2727" t="s">
        <v>5033</v>
      </c>
      <c r="M2727">
        <v>39.049999999999997</v>
      </c>
      <c r="N2727" s="2">
        <v>44967</v>
      </c>
      <c r="O2727">
        <v>31</v>
      </c>
      <c r="P2727" t="s">
        <v>4025</v>
      </c>
      <c r="Q2727" t="s">
        <v>4029</v>
      </c>
      <c r="R2727" t="s">
        <v>4092</v>
      </c>
      <c r="S2727" t="s">
        <v>4071</v>
      </c>
      <c r="T2727" t="s">
        <v>5062</v>
      </c>
      <c r="U2727" t="s">
        <v>4055</v>
      </c>
      <c r="V2727" t="s">
        <v>4032</v>
      </c>
      <c r="W2727" t="s">
        <v>5055</v>
      </c>
      <c r="X2727" t="s">
        <v>5063</v>
      </c>
      <c r="Y2727">
        <v>105.64</v>
      </c>
      <c r="Z2727">
        <v>78.099999999999994</v>
      </c>
      <c r="AA2727">
        <v>27.54</v>
      </c>
      <c r="AB2727">
        <v>0.2606967057932601</v>
      </c>
      <c r="AC2727" t="s">
        <v>4734</v>
      </c>
      <c r="AD2727" t="s">
        <v>5123</v>
      </c>
      <c r="AE2727" s="2">
        <v>46051</v>
      </c>
      <c r="AF2727">
        <v>2026</v>
      </c>
      <c r="AG2727" s="2">
        <v>46023</v>
      </c>
    </row>
    <row r="2728" spans="1:33" x14ac:dyDescent="0.25">
      <c r="A2728" t="s">
        <v>2232</v>
      </c>
      <c r="B2728" t="s">
        <v>1467</v>
      </c>
      <c r="C2728" t="s">
        <v>123</v>
      </c>
      <c r="D2728" t="s">
        <v>13</v>
      </c>
      <c r="E2728" t="s">
        <v>14</v>
      </c>
      <c r="F2728">
        <v>4</v>
      </c>
      <c r="G2728">
        <v>53.9</v>
      </c>
      <c r="H2728">
        <v>0</v>
      </c>
      <c r="I2728" t="s">
        <v>20</v>
      </c>
      <c r="J2728" t="s">
        <v>5038</v>
      </c>
      <c r="K2728" t="s">
        <v>4973</v>
      </c>
      <c r="L2728" t="s">
        <v>5033</v>
      </c>
      <c r="M2728">
        <v>39.049999999999997</v>
      </c>
      <c r="N2728" s="2">
        <v>45174</v>
      </c>
      <c r="O2728">
        <v>62</v>
      </c>
      <c r="P2728" t="s">
        <v>4048</v>
      </c>
      <c r="Q2728" t="s">
        <v>4024</v>
      </c>
      <c r="R2728" t="s">
        <v>4044</v>
      </c>
      <c r="S2728" t="s">
        <v>4036</v>
      </c>
      <c r="T2728" t="s">
        <v>5076</v>
      </c>
      <c r="U2728" t="s">
        <v>4085</v>
      </c>
      <c r="V2728" t="s">
        <v>4036</v>
      </c>
      <c r="W2728" t="s">
        <v>5051</v>
      </c>
      <c r="X2728" t="s">
        <v>5077</v>
      </c>
      <c r="Y2728">
        <v>215.6</v>
      </c>
      <c r="Z2728">
        <v>156.19999999999999</v>
      </c>
      <c r="AA2728">
        <v>59.4</v>
      </c>
      <c r="AB2728">
        <v>0.27551020408163268</v>
      </c>
      <c r="AC2728" t="s">
        <v>4686</v>
      </c>
      <c r="AD2728" t="s">
        <v>5075</v>
      </c>
      <c r="AE2728" s="2">
        <v>45969</v>
      </c>
      <c r="AF2728">
        <v>2025</v>
      </c>
      <c r="AG2728" s="2">
        <v>45962</v>
      </c>
    </row>
    <row r="2729" spans="1:33" x14ac:dyDescent="0.25">
      <c r="A2729" t="s">
        <v>2710</v>
      </c>
      <c r="B2729" t="s">
        <v>740</v>
      </c>
      <c r="C2729" t="s">
        <v>123</v>
      </c>
      <c r="D2729" t="s">
        <v>226</v>
      </c>
      <c r="E2729" t="s">
        <v>25</v>
      </c>
      <c r="F2729">
        <v>3</v>
      </c>
      <c r="G2729">
        <v>53.35</v>
      </c>
      <c r="H2729">
        <v>0.05</v>
      </c>
      <c r="I2729" t="s">
        <v>35</v>
      </c>
      <c r="J2729" t="s">
        <v>5038</v>
      </c>
      <c r="K2729" t="s">
        <v>4973</v>
      </c>
      <c r="L2729" t="s">
        <v>5033</v>
      </c>
      <c r="M2729">
        <v>39.049999999999997</v>
      </c>
      <c r="N2729" s="2">
        <v>44967</v>
      </c>
      <c r="O2729">
        <v>22</v>
      </c>
      <c r="P2729" t="s">
        <v>4025</v>
      </c>
      <c r="Q2729" t="s">
        <v>4029</v>
      </c>
      <c r="R2729" t="s">
        <v>4039</v>
      </c>
      <c r="S2729" t="s">
        <v>4032</v>
      </c>
      <c r="T2729" t="s">
        <v>5062</v>
      </c>
      <c r="U2729" t="s">
        <v>4055</v>
      </c>
      <c r="V2729" t="s">
        <v>4032</v>
      </c>
      <c r="W2729" t="s">
        <v>5055</v>
      </c>
      <c r="X2729" t="s">
        <v>5063</v>
      </c>
      <c r="Y2729">
        <v>152.05000000000001</v>
      </c>
      <c r="Z2729">
        <v>117.15</v>
      </c>
      <c r="AA2729">
        <v>34.9</v>
      </c>
      <c r="AB2729">
        <v>0.2295297599473857</v>
      </c>
      <c r="AC2729" t="s">
        <v>4597</v>
      </c>
      <c r="AD2729" t="s">
        <v>5123</v>
      </c>
      <c r="AE2729" s="2">
        <v>45986</v>
      </c>
      <c r="AF2729">
        <v>2025</v>
      </c>
      <c r="AG2729" s="2">
        <v>45962</v>
      </c>
    </row>
    <row r="2730" spans="1:33" x14ac:dyDescent="0.25">
      <c r="A2730" t="s">
        <v>841</v>
      </c>
      <c r="B2730" t="s">
        <v>560</v>
      </c>
      <c r="C2730" t="s">
        <v>123</v>
      </c>
      <c r="D2730" t="s">
        <v>24</v>
      </c>
      <c r="E2730" t="s">
        <v>14</v>
      </c>
      <c r="F2730">
        <v>2</v>
      </c>
      <c r="G2730">
        <v>53.35</v>
      </c>
      <c r="H2730">
        <v>0.02</v>
      </c>
      <c r="I2730" t="s">
        <v>30</v>
      </c>
      <c r="J2730" t="s">
        <v>5038</v>
      </c>
      <c r="K2730" t="s">
        <v>4973</v>
      </c>
      <c r="L2730" t="s">
        <v>5033</v>
      </c>
      <c r="M2730">
        <v>39.049999999999997</v>
      </c>
      <c r="N2730" s="2">
        <v>44945</v>
      </c>
      <c r="O2730">
        <v>58</v>
      </c>
      <c r="P2730" t="s">
        <v>4025</v>
      </c>
      <c r="Q2730" t="s">
        <v>4029</v>
      </c>
      <c r="R2730" t="s">
        <v>4060</v>
      </c>
      <c r="S2730" t="s">
        <v>4032</v>
      </c>
      <c r="T2730" t="s">
        <v>5085</v>
      </c>
      <c r="U2730" t="s">
        <v>4097</v>
      </c>
      <c r="V2730" t="s">
        <v>4071</v>
      </c>
      <c r="W2730" t="s">
        <v>5051</v>
      </c>
      <c r="X2730" t="s">
        <v>5087</v>
      </c>
      <c r="Y2730">
        <v>104.57</v>
      </c>
      <c r="Z2730">
        <v>78.099999999999994</v>
      </c>
      <c r="AA2730">
        <v>26.47</v>
      </c>
      <c r="AB2730">
        <v>0.25313187338624843</v>
      </c>
      <c r="AC2730" t="s">
        <v>4871</v>
      </c>
      <c r="AD2730" t="s">
        <v>5084</v>
      </c>
      <c r="AE2730" s="2">
        <v>46071</v>
      </c>
      <c r="AF2730">
        <v>2026</v>
      </c>
      <c r="AG2730" s="2">
        <v>46054</v>
      </c>
    </row>
    <row r="2731" spans="1:33" x14ac:dyDescent="0.25">
      <c r="A2731" t="s">
        <v>3918</v>
      </c>
      <c r="B2731" t="s">
        <v>2906</v>
      </c>
      <c r="C2731" t="s">
        <v>123</v>
      </c>
      <c r="D2731" t="s">
        <v>24</v>
      </c>
      <c r="E2731" t="s">
        <v>25</v>
      </c>
      <c r="F2731">
        <v>4</v>
      </c>
      <c r="G2731">
        <v>53.35</v>
      </c>
      <c r="H2731">
        <v>0.2</v>
      </c>
      <c r="I2731" t="s">
        <v>30</v>
      </c>
      <c r="J2731" t="s">
        <v>5038</v>
      </c>
      <c r="K2731" t="s">
        <v>4973</v>
      </c>
      <c r="L2731" t="s">
        <v>5033</v>
      </c>
      <c r="M2731">
        <v>39.049999999999997</v>
      </c>
      <c r="N2731" s="2">
        <v>45666</v>
      </c>
      <c r="O2731">
        <v>69</v>
      </c>
      <c r="P2731" t="s">
        <v>4025</v>
      </c>
      <c r="Q2731" t="s">
        <v>4024</v>
      </c>
      <c r="R2731" t="s">
        <v>4050</v>
      </c>
      <c r="S2731" t="s">
        <v>4036</v>
      </c>
      <c r="T2731" t="s">
        <v>5085</v>
      </c>
      <c r="U2731" t="s">
        <v>4097</v>
      </c>
      <c r="V2731" t="s">
        <v>4071</v>
      </c>
      <c r="W2731" t="s">
        <v>5051</v>
      </c>
      <c r="X2731" t="s">
        <v>5087</v>
      </c>
      <c r="Y2731">
        <v>170.72</v>
      </c>
      <c r="Z2731">
        <v>156.19999999999999</v>
      </c>
      <c r="AA2731">
        <v>14.52</v>
      </c>
      <c r="AB2731">
        <v>8.505154639175258E-2</v>
      </c>
      <c r="AC2731" t="s">
        <v>4789</v>
      </c>
      <c r="AD2731" t="s">
        <v>5084</v>
      </c>
      <c r="AE2731" s="2">
        <v>45915</v>
      </c>
      <c r="AF2731">
        <v>2025</v>
      </c>
      <c r="AG2731" s="2">
        <v>45901</v>
      </c>
    </row>
    <row r="2732" spans="1:33" x14ac:dyDescent="0.25">
      <c r="A2732" t="s">
        <v>2988</v>
      </c>
      <c r="B2732" t="s">
        <v>1196</v>
      </c>
      <c r="C2732" t="s">
        <v>123</v>
      </c>
      <c r="D2732" t="s">
        <v>13</v>
      </c>
      <c r="E2732" t="s">
        <v>25</v>
      </c>
      <c r="F2732">
        <v>2</v>
      </c>
      <c r="G2732">
        <v>53.35</v>
      </c>
      <c r="H2732">
        <v>0.15</v>
      </c>
      <c r="I2732" t="s">
        <v>35</v>
      </c>
      <c r="J2732" t="s">
        <v>5038</v>
      </c>
      <c r="K2732" t="s">
        <v>4973</v>
      </c>
      <c r="L2732" t="s">
        <v>5033</v>
      </c>
      <c r="M2732">
        <v>39.049999999999997</v>
      </c>
      <c r="N2732" s="2">
        <v>46039</v>
      </c>
      <c r="O2732">
        <v>69</v>
      </c>
      <c r="P2732" t="s">
        <v>4030</v>
      </c>
      <c r="Q2732" t="s">
        <v>4024</v>
      </c>
      <c r="R2732" t="s">
        <v>4077</v>
      </c>
      <c r="S2732" t="s">
        <v>4071</v>
      </c>
      <c r="T2732" t="s">
        <v>5076</v>
      </c>
      <c r="U2732" t="s">
        <v>4085</v>
      </c>
      <c r="V2732" t="s">
        <v>4036</v>
      </c>
      <c r="W2732" t="s">
        <v>5051</v>
      </c>
      <c r="X2732" t="s">
        <v>5077</v>
      </c>
      <c r="Y2732">
        <v>90.7</v>
      </c>
      <c r="Z2732">
        <v>78.099999999999994</v>
      </c>
      <c r="AA2732">
        <v>12.6</v>
      </c>
      <c r="AB2732">
        <v>0.13891951488423374</v>
      </c>
      <c r="AC2732" t="s">
        <v>4766</v>
      </c>
      <c r="AD2732" t="s">
        <v>5075</v>
      </c>
      <c r="AE2732" s="2">
        <v>46100</v>
      </c>
      <c r="AF2732">
        <v>2026</v>
      </c>
      <c r="AG2732" s="2">
        <v>46082</v>
      </c>
    </row>
    <row r="2733" spans="1:33" x14ac:dyDescent="0.25">
      <c r="A2733" t="s">
        <v>1813</v>
      </c>
      <c r="B2733" t="s">
        <v>119</v>
      </c>
      <c r="C2733" t="s">
        <v>123</v>
      </c>
      <c r="D2733" t="s">
        <v>48</v>
      </c>
      <c r="E2733" t="s">
        <v>14</v>
      </c>
      <c r="F2733">
        <v>3</v>
      </c>
      <c r="G2733">
        <v>53.35</v>
      </c>
      <c r="H2733">
        <v>0</v>
      </c>
      <c r="I2733" t="s">
        <v>30</v>
      </c>
      <c r="J2733" t="s">
        <v>5038</v>
      </c>
      <c r="K2733" t="s">
        <v>4973</v>
      </c>
      <c r="L2733" t="s">
        <v>5033</v>
      </c>
      <c r="M2733">
        <v>39.049999999999997</v>
      </c>
      <c r="N2733" s="2">
        <v>45996</v>
      </c>
      <c r="O2733">
        <v>43</v>
      </c>
      <c r="P2733" t="s">
        <v>4030</v>
      </c>
      <c r="Q2733" t="s">
        <v>4029</v>
      </c>
      <c r="R2733" t="s">
        <v>4044</v>
      </c>
      <c r="S2733" t="s">
        <v>4036</v>
      </c>
      <c r="T2733" t="s">
        <v>5110</v>
      </c>
      <c r="U2733" t="s">
        <v>4135</v>
      </c>
      <c r="V2733" t="s">
        <v>4058</v>
      </c>
      <c r="W2733" t="s">
        <v>5055</v>
      </c>
      <c r="X2733" t="s">
        <v>5112</v>
      </c>
      <c r="Y2733">
        <v>160.05000000000001</v>
      </c>
      <c r="Z2733">
        <v>117.15</v>
      </c>
      <c r="AA2733">
        <v>42.9</v>
      </c>
      <c r="AB2733">
        <v>0.26804123711340205</v>
      </c>
      <c r="AC2733" t="s">
        <v>4605</v>
      </c>
      <c r="AD2733" t="s">
        <v>5109</v>
      </c>
      <c r="AE2733" s="2">
        <v>45870</v>
      </c>
      <c r="AF2733">
        <v>2025</v>
      </c>
      <c r="AG2733" s="2">
        <v>45870</v>
      </c>
    </row>
    <row r="2734" spans="1:33" x14ac:dyDescent="0.25">
      <c r="A2734" t="s">
        <v>3413</v>
      </c>
      <c r="B2734" t="s">
        <v>1591</v>
      </c>
      <c r="C2734" t="s">
        <v>123</v>
      </c>
      <c r="D2734" t="s">
        <v>196</v>
      </c>
      <c r="E2734" t="s">
        <v>25</v>
      </c>
      <c r="F2734">
        <v>2</v>
      </c>
      <c r="G2734">
        <v>53.35</v>
      </c>
      <c r="H2734">
        <v>0</v>
      </c>
      <c r="I2734" t="s">
        <v>35</v>
      </c>
      <c r="J2734" t="s">
        <v>5038</v>
      </c>
      <c r="K2734" t="s">
        <v>4973</v>
      </c>
      <c r="L2734" t="s">
        <v>5033</v>
      </c>
      <c r="M2734">
        <v>39.049999999999997</v>
      </c>
      <c r="N2734" s="2">
        <v>45225</v>
      </c>
      <c r="O2734">
        <v>28</v>
      </c>
      <c r="P2734" t="s">
        <v>4030</v>
      </c>
      <c r="Q2734" t="s">
        <v>4024</v>
      </c>
      <c r="R2734" t="s">
        <v>4141</v>
      </c>
      <c r="S2734" t="s">
        <v>4068</v>
      </c>
      <c r="T2734" t="s">
        <v>5124</v>
      </c>
      <c r="U2734" t="s">
        <v>4039</v>
      </c>
      <c r="V2734" t="s">
        <v>4032</v>
      </c>
      <c r="W2734" t="s">
        <v>5070</v>
      </c>
      <c r="X2734" t="s">
        <v>5071</v>
      </c>
      <c r="Y2734">
        <v>106.7</v>
      </c>
      <c r="Z2734">
        <v>78.099999999999994</v>
      </c>
      <c r="AA2734">
        <v>28.6</v>
      </c>
      <c r="AB2734">
        <v>0.26804123711340205</v>
      </c>
      <c r="AC2734" t="s">
        <v>4559</v>
      </c>
      <c r="AD2734" t="s">
        <v>5068</v>
      </c>
      <c r="AE2734" s="2">
        <v>46015</v>
      </c>
      <c r="AF2734">
        <v>2025</v>
      </c>
      <c r="AG2734" s="2">
        <v>45992</v>
      </c>
    </row>
    <row r="2735" spans="1:33" x14ac:dyDescent="0.25">
      <c r="A2735" t="s">
        <v>2729</v>
      </c>
      <c r="B2735" t="s">
        <v>300</v>
      </c>
      <c r="C2735" t="s">
        <v>123</v>
      </c>
      <c r="D2735" t="s">
        <v>34</v>
      </c>
      <c r="E2735" t="s">
        <v>25</v>
      </c>
      <c r="F2735">
        <v>3</v>
      </c>
      <c r="G2735">
        <v>53.35</v>
      </c>
      <c r="H2735">
        <v>0.15</v>
      </c>
      <c r="I2735" t="s">
        <v>15</v>
      </c>
      <c r="J2735" t="s">
        <v>5038</v>
      </c>
      <c r="K2735" t="s">
        <v>4973</v>
      </c>
      <c r="L2735" t="s">
        <v>5033</v>
      </c>
      <c r="M2735">
        <v>39.049999999999997</v>
      </c>
      <c r="N2735" s="2">
        <v>45564</v>
      </c>
      <c r="O2735">
        <v>47</v>
      </c>
      <c r="P2735" t="s">
        <v>4030</v>
      </c>
      <c r="Q2735" t="s">
        <v>4029</v>
      </c>
      <c r="R2735" t="s">
        <v>4057</v>
      </c>
      <c r="S2735" t="s">
        <v>4058</v>
      </c>
      <c r="T2735" t="s">
        <v>5079</v>
      </c>
      <c r="U2735" t="s">
        <v>4041</v>
      </c>
      <c r="V2735" t="s">
        <v>4036</v>
      </c>
      <c r="W2735" t="s">
        <v>5055</v>
      </c>
      <c r="X2735" t="s">
        <v>5080</v>
      </c>
      <c r="Y2735">
        <v>136.04</v>
      </c>
      <c r="Z2735">
        <v>117.15</v>
      </c>
      <c r="AA2735">
        <v>18.89</v>
      </c>
      <c r="AB2735">
        <v>0.13885621875918849</v>
      </c>
      <c r="AC2735" t="s">
        <v>4509</v>
      </c>
      <c r="AD2735" t="s">
        <v>5078</v>
      </c>
      <c r="AE2735" s="2">
        <v>45890</v>
      </c>
      <c r="AF2735">
        <v>2025</v>
      </c>
      <c r="AG2735" s="2">
        <v>45870</v>
      </c>
    </row>
    <row r="2736" spans="1:33" x14ac:dyDescent="0.25">
      <c r="A2736" t="s">
        <v>3705</v>
      </c>
      <c r="B2736" t="s">
        <v>2190</v>
      </c>
      <c r="C2736" t="s">
        <v>123</v>
      </c>
      <c r="D2736" t="s">
        <v>104</v>
      </c>
      <c r="E2736" t="s">
        <v>14</v>
      </c>
      <c r="F2736">
        <v>1</v>
      </c>
      <c r="G2736">
        <v>53.35</v>
      </c>
      <c r="H2736">
        <v>0</v>
      </c>
      <c r="I2736" t="s">
        <v>1258</v>
      </c>
      <c r="J2736" t="s">
        <v>5038</v>
      </c>
      <c r="K2736" t="s">
        <v>4973</v>
      </c>
      <c r="L2736" t="s">
        <v>5033</v>
      </c>
      <c r="M2736">
        <v>39.049999999999997</v>
      </c>
      <c r="N2736" s="2">
        <v>45883</v>
      </c>
      <c r="O2736">
        <v>19</v>
      </c>
      <c r="P2736" t="s">
        <v>4025</v>
      </c>
      <c r="Q2736" t="s">
        <v>4029</v>
      </c>
      <c r="R2736" t="s">
        <v>4031</v>
      </c>
      <c r="S2736" t="s">
        <v>4032</v>
      </c>
      <c r="T2736" t="s">
        <v>5073</v>
      </c>
      <c r="U2736" t="s">
        <v>4035</v>
      </c>
      <c r="V2736" t="s">
        <v>4036</v>
      </c>
      <c r="W2736" t="s">
        <v>5051</v>
      </c>
      <c r="X2736" t="s">
        <v>5074</v>
      </c>
      <c r="Y2736">
        <v>53.35</v>
      </c>
      <c r="Z2736">
        <v>39.049999999999997</v>
      </c>
      <c r="AA2736">
        <v>14.3</v>
      </c>
      <c r="AB2736">
        <v>0.26804123711340205</v>
      </c>
      <c r="AC2736" t="s">
        <v>4254</v>
      </c>
      <c r="AD2736" t="s">
        <v>5072</v>
      </c>
      <c r="AE2736" s="2">
        <v>46128</v>
      </c>
      <c r="AF2736">
        <v>2026</v>
      </c>
      <c r="AG2736" s="2">
        <v>46113</v>
      </c>
    </row>
    <row r="2737" spans="1:33" x14ac:dyDescent="0.25">
      <c r="A2737" t="s">
        <v>2624</v>
      </c>
      <c r="B2737" t="s">
        <v>854</v>
      </c>
      <c r="C2737" t="s">
        <v>123</v>
      </c>
      <c r="D2737" t="s">
        <v>120</v>
      </c>
      <c r="E2737" t="s">
        <v>25</v>
      </c>
      <c r="F2737">
        <v>4</v>
      </c>
      <c r="G2737">
        <v>53.35</v>
      </c>
      <c r="H2737">
        <v>0.1</v>
      </c>
      <c r="I2737" t="s">
        <v>30</v>
      </c>
      <c r="J2737" t="s">
        <v>5038</v>
      </c>
      <c r="K2737" t="s">
        <v>4973</v>
      </c>
      <c r="L2737" t="s">
        <v>5033</v>
      </c>
      <c r="M2737">
        <v>39.049999999999997</v>
      </c>
      <c r="N2737" s="2">
        <v>46182</v>
      </c>
      <c r="O2737">
        <v>58</v>
      </c>
      <c r="P2737" t="s">
        <v>4025</v>
      </c>
      <c r="Q2737" t="s">
        <v>4029</v>
      </c>
      <c r="R2737" t="s">
        <v>4060</v>
      </c>
      <c r="S2737" t="s">
        <v>4032</v>
      </c>
      <c r="T2737" t="s">
        <v>5101</v>
      </c>
      <c r="U2737" t="s">
        <v>4026</v>
      </c>
      <c r="V2737" t="s">
        <v>4027</v>
      </c>
      <c r="W2737" t="s">
        <v>5051</v>
      </c>
      <c r="X2737" t="s">
        <v>5102</v>
      </c>
      <c r="Y2737">
        <v>192.06</v>
      </c>
      <c r="Z2737">
        <v>156.19999999999999</v>
      </c>
      <c r="AA2737">
        <v>35.86</v>
      </c>
      <c r="AB2737">
        <v>0.18671248568155785</v>
      </c>
      <c r="AC2737" t="s">
        <v>4059</v>
      </c>
      <c r="AD2737" t="s">
        <v>5127</v>
      </c>
      <c r="AE2737" s="2">
        <v>46196</v>
      </c>
      <c r="AF2737">
        <v>2026</v>
      </c>
      <c r="AG2737" s="2">
        <v>46174</v>
      </c>
    </row>
    <row r="2738" spans="1:33" x14ac:dyDescent="0.25">
      <c r="A2738" t="s">
        <v>2757</v>
      </c>
      <c r="B2738" t="s">
        <v>2758</v>
      </c>
      <c r="C2738" t="s">
        <v>123</v>
      </c>
      <c r="D2738" t="s">
        <v>39</v>
      </c>
      <c r="E2738" t="s">
        <v>14</v>
      </c>
      <c r="F2738">
        <v>3</v>
      </c>
      <c r="G2738">
        <v>53.35</v>
      </c>
      <c r="H2738">
        <v>0.02</v>
      </c>
      <c r="I2738" t="s">
        <v>1258</v>
      </c>
      <c r="J2738" t="s">
        <v>5038</v>
      </c>
      <c r="K2738" t="s">
        <v>4973</v>
      </c>
      <c r="L2738" t="s">
        <v>5033</v>
      </c>
      <c r="M2738">
        <v>39.049999999999997</v>
      </c>
      <c r="N2738" s="2">
        <v>45390</v>
      </c>
      <c r="O2738">
        <v>59</v>
      </c>
      <c r="P2738" t="s">
        <v>4025</v>
      </c>
      <c r="Q2738" t="s">
        <v>4029</v>
      </c>
      <c r="R2738" t="s">
        <v>4055</v>
      </c>
      <c r="S2738" t="s">
        <v>4032</v>
      </c>
      <c r="T2738" t="s">
        <v>5097</v>
      </c>
      <c r="U2738" t="s">
        <v>4141</v>
      </c>
      <c r="V2738" t="s">
        <v>4068</v>
      </c>
      <c r="W2738" t="s">
        <v>5055</v>
      </c>
      <c r="X2738" t="s">
        <v>4948</v>
      </c>
      <c r="Y2738">
        <v>156.85</v>
      </c>
      <c r="Z2738">
        <v>117.15</v>
      </c>
      <c r="AA2738">
        <v>39.700000000000003</v>
      </c>
      <c r="AB2738">
        <v>0.25310806503028371</v>
      </c>
      <c r="AC2738" t="s">
        <v>5164</v>
      </c>
      <c r="AD2738" t="s">
        <v>5128</v>
      </c>
      <c r="AE2738" s="2">
        <v>46183</v>
      </c>
      <c r="AF2738">
        <v>2026</v>
      </c>
      <c r="AG2738" s="2">
        <v>46174</v>
      </c>
    </row>
    <row r="2739" spans="1:33" x14ac:dyDescent="0.25">
      <c r="A2739" t="s">
        <v>1441</v>
      </c>
      <c r="B2739" t="s">
        <v>437</v>
      </c>
      <c r="C2739" t="s">
        <v>123</v>
      </c>
      <c r="D2739" t="s">
        <v>187</v>
      </c>
      <c r="E2739" t="s">
        <v>14</v>
      </c>
      <c r="F2739">
        <v>4</v>
      </c>
      <c r="G2739">
        <v>53.35</v>
      </c>
      <c r="H2739">
        <v>0.02</v>
      </c>
      <c r="I2739" t="s">
        <v>1258</v>
      </c>
      <c r="J2739" t="s">
        <v>5038</v>
      </c>
      <c r="K2739" t="s">
        <v>4973</v>
      </c>
      <c r="L2739" t="s">
        <v>5033</v>
      </c>
      <c r="M2739">
        <v>39.049999999999997</v>
      </c>
      <c r="N2739" s="2">
        <v>45453</v>
      </c>
      <c r="O2739">
        <v>43</v>
      </c>
      <c r="P2739" t="s">
        <v>4025</v>
      </c>
      <c r="Q2739" t="s">
        <v>4024</v>
      </c>
      <c r="R2739" t="s">
        <v>4103</v>
      </c>
      <c r="S2739" t="s">
        <v>4032</v>
      </c>
      <c r="T2739" t="s">
        <v>5099</v>
      </c>
      <c r="U2739" t="s">
        <v>4067</v>
      </c>
      <c r="V2739" t="s">
        <v>4068</v>
      </c>
      <c r="W2739" t="s">
        <v>5070</v>
      </c>
      <c r="X2739" t="s">
        <v>5113</v>
      </c>
      <c r="Y2739">
        <v>209.13</v>
      </c>
      <c r="Z2739">
        <v>156.19999999999999</v>
      </c>
      <c r="AA2739">
        <v>52.93</v>
      </c>
      <c r="AB2739">
        <v>0.25309616028307752</v>
      </c>
      <c r="AC2739" t="s">
        <v>5136</v>
      </c>
      <c r="AD2739" t="s">
        <v>5098</v>
      </c>
      <c r="AE2739" s="2">
        <v>46174</v>
      </c>
      <c r="AF2739">
        <v>2026</v>
      </c>
      <c r="AG2739" s="2">
        <v>46174</v>
      </c>
    </row>
    <row r="2740" spans="1:33" x14ac:dyDescent="0.25">
      <c r="A2740" t="s">
        <v>2938</v>
      </c>
      <c r="B2740" t="s">
        <v>1842</v>
      </c>
      <c r="C2740" t="s">
        <v>123</v>
      </c>
      <c r="D2740" t="s">
        <v>39</v>
      </c>
      <c r="E2740" t="s">
        <v>14</v>
      </c>
      <c r="F2740">
        <v>1</v>
      </c>
      <c r="G2740">
        <v>53.35</v>
      </c>
      <c r="H2740">
        <v>0</v>
      </c>
      <c r="I2740" t="s">
        <v>15</v>
      </c>
      <c r="J2740" t="s">
        <v>5038</v>
      </c>
      <c r="K2740" t="s">
        <v>4973</v>
      </c>
      <c r="L2740" t="s">
        <v>5033</v>
      </c>
      <c r="M2740">
        <v>39.049999999999997</v>
      </c>
      <c r="N2740" s="2">
        <v>45500</v>
      </c>
      <c r="O2740">
        <v>19</v>
      </c>
      <c r="P2740" t="s">
        <v>4025</v>
      </c>
      <c r="Q2740" t="s">
        <v>4024</v>
      </c>
      <c r="R2740" t="s">
        <v>4067</v>
      </c>
      <c r="S2740" t="s">
        <v>4068</v>
      </c>
      <c r="T2740" t="s">
        <v>5097</v>
      </c>
      <c r="U2740" t="s">
        <v>4141</v>
      </c>
      <c r="V2740" t="s">
        <v>4068</v>
      </c>
      <c r="W2740" t="s">
        <v>5055</v>
      </c>
      <c r="X2740" t="s">
        <v>4948</v>
      </c>
      <c r="Y2740">
        <v>53.35</v>
      </c>
      <c r="Z2740">
        <v>39.049999999999997</v>
      </c>
      <c r="AA2740">
        <v>14.3</v>
      </c>
      <c r="AB2740">
        <v>0.26804123711340205</v>
      </c>
      <c r="AC2740" t="s">
        <v>4567</v>
      </c>
      <c r="AD2740" t="s">
        <v>5128</v>
      </c>
      <c r="AE2740" s="2">
        <v>46124</v>
      </c>
      <c r="AF2740">
        <v>2026</v>
      </c>
      <c r="AG2740" s="2">
        <v>46113</v>
      </c>
    </row>
    <row r="2741" spans="1:33" x14ac:dyDescent="0.25">
      <c r="A2741" t="s">
        <v>2336</v>
      </c>
      <c r="B2741" t="s">
        <v>2337</v>
      </c>
      <c r="C2741" t="s">
        <v>305</v>
      </c>
      <c r="D2741" t="s">
        <v>226</v>
      </c>
      <c r="E2741" t="s">
        <v>14</v>
      </c>
      <c r="F2741">
        <v>2</v>
      </c>
      <c r="G2741">
        <v>40.17</v>
      </c>
      <c r="H2741">
        <v>0.15</v>
      </c>
      <c r="I2741" t="s">
        <v>35</v>
      </c>
      <c r="J2741" t="s">
        <v>5036</v>
      </c>
      <c r="K2741" t="s">
        <v>4973</v>
      </c>
      <c r="L2741" t="s">
        <v>5033</v>
      </c>
      <c r="M2741">
        <v>26.52</v>
      </c>
      <c r="N2741" s="2">
        <v>46008</v>
      </c>
      <c r="O2741">
        <v>25</v>
      </c>
      <c r="P2741" t="s">
        <v>4025</v>
      </c>
      <c r="Q2741" t="s">
        <v>4029</v>
      </c>
      <c r="R2741" t="s">
        <v>4074</v>
      </c>
      <c r="S2741" t="s">
        <v>4071</v>
      </c>
      <c r="T2741" t="s">
        <v>5062</v>
      </c>
      <c r="U2741" t="s">
        <v>4055</v>
      </c>
      <c r="V2741" t="s">
        <v>4032</v>
      </c>
      <c r="W2741" t="s">
        <v>5055</v>
      </c>
      <c r="X2741" t="s">
        <v>5063</v>
      </c>
      <c r="Y2741">
        <v>68.290000000000006</v>
      </c>
      <c r="Z2741">
        <v>53.04</v>
      </c>
      <c r="AA2741">
        <v>15.25</v>
      </c>
      <c r="AB2741">
        <v>0.22331234441353051</v>
      </c>
      <c r="AC2741" t="s">
        <v>4868</v>
      </c>
      <c r="AD2741" t="s">
        <v>5123</v>
      </c>
      <c r="AE2741" s="2">
        <v>46067</v>
      </c>
      <c r="AF2741">
        <v>2026</v>
      </c>
      <c r="AG2741" s="2">
        <v>46054</v>
      </c>
    </row>
    <row r="2742" spans="1:33" x14ac:dyDescent="0.25">
      <c r="A2742" t="s">
        <v>3262</v>
      </c>
      <c r="B2742" t="s">
        <v>473</v>
      </c>
      <c r="C2742" t="s">
        <v>305</v>
      </c>
      <c r="D2742" t="s">
        <v>13</v>
      </c>
      <c r="E2742" t="s">
        <v>14</v>
      </c>
      <c r="F2742">
        <v>4</v>
      </c>
      <c r="G2742">
        <v>40.17</v>
      </c>
      <c r="H2742">
        <v>0.15</v>
      </c>
      <c r="I2742" t="s">
        <v>1258</v>
      </c>
      <c r="J2742" t="s">
        <v>5036</v>
      </c>
      <c r="K2742" t="s">
        <v>4973</v>
      </c>
      <c r="L2742" t="s">
        <v>5033</v>
      </c>
      <c r="M2742">
        <v>26.52</v>
      </c>
      <c r="N2742" s="2">
        <v>44997</v>
      </c>
      <c r="O2742">
        <v>25</v>
      </c>
      <c r="P2742" t="s">
        <v>4025</v>
      </c>
      <c r="Q2742" t="s">
        <v>4024</v>
      </c>
      <c r="R2742" t="s">
        <v>4165</v>
      </c>
      <c r="S2742" t="s">
        <v>4071</v>
      </c>
      <c r="T2742" t="s">
        <v>5076</v>
      </c>
      <c r="U2742" t="s">
        <v>4085</v>
      </c>
      <c r="V2742" t="s">
        <v>4036</v>
      </c>
      <c r="W2742" t="s">
        <v>5051</v>
      </c>
      <c r="X2742" t="s">
        <v>5077</v>
      </c>
      <c r="Y2742">
        <v>136.58000000000001</v>
      </c>
      <c r="Z2742">
        <v>106.08</v>
      </c>
      <c r="AA2742">
        <v>30.5</v>
      </c>
      <c r="AB2742">
        <v>0.22331234441353051</v>
      </c>
      <c r="AC2742" t="s">
        <v>4966</v>
      </c>
      <c r="AD2742" t="s">
        <v>5075</v>
      </c>
      <c r="AE2742" s="2">
        <v>45964</v>
      </c>
      <c r="AF2742">
        <v>2025</v>
      </c>
      <c r="AG2742" s="2">
        <v>45962</v>
      </c>
    </row>
    <row r="2743" spans="1:33" x14ac:dyDescent="0.25">
      <c r="A2743" t="s">
        <v>2762</v>
      </c>
      <c r="B2743" t="s">
        <v>1861</v>
      </c>
      <c r="C2743" t="s">
        <v>305</v>
      </c>
      <c r="D2743" t="s">
        <v>48</v>
      </c>
      <c r="E2743" t="s">
        <v>25</v>
      </c>
      <c r="F2743">
        <v>4</v>
      </c>
      <c r="G2743">
        <v>40.17</v>
      </c>
      <c r="H2743">
        <v>0.02</v>
      </c>
      <c r="I2743" t="s">
        <v>1258</v>
      </c>
      <c r="J2743" t="s">
        <v>5036</v>
      </c>
      <c r="K2743" t="s">
        <v>4973</v>
      </c>
      <c r="L2743" t="s">
        <v>5033</v>
      </c>
      <c r="M2743">
        <v>26.52</v>
      </c>
      <c r="N2743" s="2">
        <v>44975</v>
      </c>
      <c r="O2743">
        <v>18</v>
      </c>
      <c r="P2743" t="s">
        <v>4030</v>
      </c>
      <c r="Q2743" t="s">
        <v>4029</v>
      </c>
      <c r="R2743" t="s">
        <v>4035</v>
      </c>
      <c r="S2743" t="s">
        <v>4036</v>
      </c>
      <c r="T2743" t="s">
        <v>5110</v>
      </c>
      <c r="U2743" t="s">
        <v>4135</v>
      </c>
      <c r="V2743" t="s">
        <v>4058</v>
      </c>
      <c r="W2743" t="s">
        <v>5055</v>
      </c>
      <c r="X2743" t="s">
        <v>5112</v>
      </c>
      <c r="Y2743">
        <v>157.47</v>
      </c>
      <c r="Z2743">
        <v>106.08</v>
      </c>
      <c r="AA2743">
        <v>51.39</v>
      </c>
      <c r="AB2743">
        <v>0.32634787578586399</v>
      </c>
      <c r="AC2743" t="s">
        <v>4191</v>
      </c>
      <c r="AD2743" t="s">
        <v>5109</v>
      </c>
      <c r="AE2743" s="2">
        <v>46030</v>
      </c>
      <c r="AF2743">
        <v>2026</v>
      </c>
      <c r="AG2743" s="2">
        <v>46023</v>
      </c>
    </row>
    <row r="2744" spans="1:33" x14ac:dyDescent="0.25">
      <c r="A2744" t="s">
        <v>2983</v>
      </c>
      <c r="B2744" t="s">
        <v>869</v>
      </c>
      <c r="C2744" t="s">
        <v>305</v>
      </c>
      <c r="D2744" t="s">
        <v>104</v>
      </c>
      <c r="E2744" t="s">
        <v>25</v>
      </c>
      <c r="F2744">
        <v>3</v>
      </c>
      <c r="G2744">
        <v>40.17</v>
      </c>
      <c r="H2744">
        <v>0.2</v>
      </c>
      <c r="I2744" t="s">
        <v>1258</v>
      </c>
      <c r="J2744" t="s">
        <v>5036</v>
      </c>
      <c r="K2744" t="s">
        <v>4973</v>
      </c>
      <c r="L2744" t="s">
        <v>5033</v>
      </c>
      <c r="M2744">
        <v>26.52</v>
      </c>
      <c r="N2744" s="2">
        <v>45012</v>
      </c>
      <c r="O2744">
        <v>24</v>
      </c>
      <c r="P2744" t="s">
        <v>4025</v>
      </c>
      <c r="Q2744" t="s">
        <v>4024</v>
      </c>
      <c r="R2744" t="s">
        <v>4057</v>
      </c>
      <c r="S2744" t="s">
        <v>4058</v>
      </c>
      <c r="T2744" t="s">
        <v>5073</v>
      </c>
      <c r="U2744" t="s">
        <v>4035</v>
      </c>
      <c r="V2744" t="s">
        <v>4036</v>
      </c>
      <c r="W2744" t="s">
        <v>5051</v>
      </c>
      <c r="X2744" t="s">
        <v>5074</v>
      </c>
      <c r="Y2744">
        <v>96.41</v>
      </c>
      <c r="Z2744">
        <v>79.56</v>
      </c>
      <c r="AA2744">
        <v>16.850000000000001</v>
      </c>
      <c r="AB2744">
        <v>0.17477440099574734</v>
      </c>
      <c r="AC2744" t="s">
        <v>5154</v>
      </c>
      <c r="AD2744" t="s">
        <v>5072</v>
      </c>
      <c r="AE2744" s="2">
        <v>45994</v>
      </c>
      <c r="AF2744">
        <v>2025</v>
      </c>
      <c r="AG2744" s="2">
        <v>45992</v>
      </c>
    </row>
    <row r="2745" spans="1:33" x14ac:dyDescent="0.25">
      <c r="A2745" t="s">
        <v>2686</v>
      </c>
      <c r="B2745" t="s">
        <v>86</v>
      </c>
      <c r="C2745" t="s">
        <v>305</v>
      </c>
      <c r="D2745" t="s">
        <v>104</v>
      </c>
      <c r="E2745" t="s">
        <v>14</v>
      </c>
      <c r="F2745">
        <v>2</v>
      </c>
      <c r="G2745">
        <v>40.17</v>
      </c>
      <c r="H2745">
        <v>0.15</v>
      </c>
      <c r="I2745" t="s">
        <v>35</v>
      </c>
      <c r="J2745" t="s">
        <v>5036</v>
      </c>
      <c r="K2745" t="s">
        <v>4973</v>
      </c>
      <c r="L2745" t="s">
        <v>5033</v>
      </c>
      <c r="M2745">
        <v>26.52</v>
      </c>
      <c r="N2745" s="2">
        <v>44988</v>
      </c>
      <c r="O2745">
        <v>60</v>
      </c>
      <c r="P2745" t="s">
        <v>4025</v>
      </c>
      <c r="Q2745" t="s">
        <v>4024</v>
      </c>
      <c r="R2745" t="s">
        <v>4067</v>
      </c>
      <c r="S2745" t="s">
        <v>4068</v>
      </c>
      <c r="T2745" t="s">
        <v>5073</v>
      </c>
      <c r="U2745" t="s">
        <v>4035</v>
      </c>
      <c r="V2745" t="s">
        <v>4036</v>
      </c>
      <c r="W2745" t="s">
        <v>5051</v>
      </c>
      <c r="X2745" t="s">
        <v>5074</v>
      </c>
      <c r="Y2745">
        <v>68.290000000000006</v>
      </c>
      <c r="Z2745">
        <v>53.04</v>
      </c>
      <c r="AA2745">
        <v>15.25</v>
      </c>
      <c r="AB2745">
        <v>0.22331234441353051</v>
      </c>
      <c r="AC2745" t="s">
        <v>4756</v>
      </c>
      <c r="AD2745" t="s">
        <v>5072</v>
      </c>
      <c r="AE2745" s="2">
        <v>45901</v>
      </c>
      <c r="AF2745">
        <v>2025</v>
      </c>
      <c r="AG2745" s="2">
        <v>45901</v>
      </c>
    </row>
    <row r="2746" spans="1:33" x14ac:dyDescent="0.25">
      <c r="A2746" t="s">
        <v>2217</v>
      </c>
      <c r="B2746" t="s">
        <v>1242</v>
      </c>
      <c r="C2746" t="s">
        <v>305</v>
      </c>
      <c r="D2746" t="s">
        <v>52</v>
      </c>
      <c r="E2746" t="s">
        <v>14</v>
      </c>
      <c r="F2746">
        <v>3</v>
      </c>
      <c r="G2746">
        <v>40.17</v>
      </c>
      <c r="H2746">
        <v>0.02</v>
      </c>
      <c r="I2746" t="s">
        <v>35</v>
      </c>
      <c r="J2746" t="s">
        <v>5036</v>
      </c>
      <c r="K2746" t="s">
        <v>4973</v>
      </c>
      <c r="L2746" t="s">
        <v>5033</v>
      </c>
      <c r="M2746">
        <v>26.52</v>
      </c>
      <c r="N2746" s="2">
        <v>45658</v>
      </c>
      <c r="O2746">
        <v>68</v>
      </c>
      <c r="P2746" t="s">
        <v>4025</v>
      </c>
      <c r="Q2746" t="s">
        <v>5113</v>
      </c>
      <c r="R2746" t="s">
        <v>4087</v>
      </c>
      <c r="S2746" t="s">
        <v>4036</v>
      </c>
      <c r="T2746" t="s">
        <v>5054</v>
      </c>
      <c r="U2746" t="s">
        <v>4060</v>
      </c>
      <c r="V2746" t="s">
        <v>4032</v>
      </c>
      <c r="W2746" t="s">
        <v>5055</v>
      </c>
      <c r="X2746" t="s">
        <v>5056</v>
      </c>
      <c r="Y2746">
        <v>118.1</v>
      </c>
      <c r="Z2746">
        <v>79.56</v>
      </c>
      <c r="AA2746">
        <v>38.54</v>
      </c>
      <c r="AB2746">
        <v>0.32633361558001694</v>
      </c>
      <c r="AC2746" t="s">
        <v>4741</v>
      </c>
      <c r="AD2746" t="s">
        <v>5053</v>
      </c>
      <c r="AE2746" s="2">
        <v>46127</v>
      </c>
      <c r="AF2746">
        <v>2026</v>
      </c>
      <c r="AG2746" s="2">
        <v>46113</v>
      </c>
    </row>
    <row r="2747" spans="1:33" x14ac:dyDescent="0.25">
      <c r="A2747" t="s">
        <v>1798</v>
      </c>
      <c r="B2747" t="s">
        <v>1680</v>
      </c>
      <c r="C2747" t="s">
        <v>305</v>
      </c>
      <c r="D2747" t="s">
        <v>62</v>
      </c>
      <c r="E2747" t="s">
        <v>14</v>
      </c>
      <c r="F2747">
        <v>2</v>
      </c>
      <c r="G2747">
        <v>39.78</v>
      </c>
      <c r="H2747">
        <v>0</v>
      </c>
      <c r="I2747" t="s">
        <v>1258</v>
      </c>
      <c r="J2747" t="s">
        <v>5036</v>
      </c>
      <c r="K2747" t="s">
        <v>4973</v>
      </c>
      <c r="L2747" t="s">
        <v>5033</v>
      </c>
      <c r="M2747">
        <v>26.52</v>
      </c>
      <c r="N2747" s="2">
        <v>46066</v>
      </c>
      <c r="O2747">
        <v>62</v>
      </c>
      <c r="P2747" t="s">
        <v>4048</v>
      </c>
      <c r="Q2747" t="s">
        <v>4024</v>
      </c>
      <c r="R2747" t="s">
        <v>4087</v>
      </c>
      <c r="S2747" t="s">
        <v>4036</v>
      </c>
      <c r="T2747" t="s">
        <v>5104</v>
      </c>
      <c r="U2747" t="s">
        <v>4143</v>
      </c>
      <c r="V2747" t="s">
        <v>4027</v>
      </c>
      <c r="W2747" t="s">
        <v>5055</v>
      </c>
      <c r="X2747" t="s">
        <v>5105</v>
      </c>
      <c r="Y2747">
        <v>79.56</v>
      </c>
      <c r="Z2747">
        <v>53.04</v>
      </c>
      <c r="AA2747">
        <v>26.52</v>
      </c>
      <c r="AB2747">
        <v>0.33333333333333331</v>
      </c>
      <c r="AC2747" t="s">
        <v>4169</v>
      </c>
      <c r="AD2747" t="s">
        <v>5103</v>
      </c>
      <c r="AE2747" s="2">
        <v>46097</v>
      </c>
      <c r="AF2747">
        <v>2026</v>
      </c>
      <c r="AG2747" s="2">
        <v>46082</v>
      </c>
    </row>
    <row r="2748" spans="1:33" x14ac:dyDescent="0.25">
      <c r="A2748" t="s">
        <v>3081</v>
      </c>
      <c r="B2748" t="s">
        <v>191</v>
      </c>
      <c r="C2748" t="s">
        <v>305</v>
      </c>
      <c r="D2748" t="s">
        <v>39</v>
      </c>
      <c r="E2748" t="s">
        <v>14</v>
      </c>
      <c r="F2748">
        <v>6</v>
      </c>
      <c r="G2748">
        <v>39.78</v>
      </c>
      <c r="H2748">
        <v>0.05</v>
      </c>
      <c r="I2748" t="s">
        <v>20</v>
      </c>
      <c r="J2748" t="s">
        <v>5036</v>
      </c>
      <c r="K2748" t="s">
        <v>4973</v>
      </c>
      <c r="L2748" t="s">
        <v>5033</v>
      </c>
      <c r="M2748">
        <v>26.52</v>
      </c>
      <c r="N2748" s="2">
        <v>45335</v>
      </c>
      <c r="O2748">
        <v>69</v>
      </c>
      <c r="P2748" t="s">
        <v>5113</v>
      </c>
      <c r="Q2748" t="s">
        <v>4024</v>
      </c>
      <c r="R2748" t="s">
        <v>4085</v>
      </c>
      <c r="S2748" t="s">
        <v>4036</v>
      </c>
      <c r="T2748" t="s">
        <v>5097</v>
      </c>
      <c r="U2748" t="s">
        <v>4141</v>
      </c>
      <c r="V2748" t="s">
        <v>4068</v>
      </c>
      <c r="W2748" t="s">
        <v>5055</v>
      </c>
      <c r="X2748" t="s">
        <v>4948</v>
      </c>
      <c r="Y2748">
        <v>226.75</v>
      </c>
      <c r="Z2748">
        <v>159.12</v>
      </c>
      <c r="AA2748">
        <v>67.63</v>
      </c>
      <c r="AB2748">
        <v>0.29825799338478498</v>
      </c>
      <c r="AC2748" t="s">
        <v>4615</v>
      </c>
      <c r="AD2748" t="s">
        <v>5128</v>
      </c>
      <c r="AE2748" s="2">
        <v>46225</v>
      </c>
      <c r="AF2748">
        <v>2026</v>
      </c>
      <c r="AG2748" s="2">
        <v>46204</v>
      </c>
    </row>
    <row r="2749" spans="1:33" x14ac:dyDescent="0.25">
      <c r="A2749" t="s">
        <v>1631</v>
      </c>
      <c r="B2749" t="s">
        <v>1632</v>
      </c>
      <c r="C2749" t="s">
        <v>305</v>
      </c>
      <c r="D2749" t="s">
        <v>112</v>
      </c>
      <c r="E2749" t="s">
        <v>25</v>
      </c>
      <c r="F2749">
        <v>4</v>
      </c>
      <c r="G2749">
        <v>39.78</v>
      </c>
      <c r="H2749">
        <v>0.1</v>
      </c>
      <c r="I2749" t="s">
        <v>1258</v>
      </c>
      <c r="J2749" t="s">
        <v>5036</v>
      </c>
      <c r="K2749" t="s">
        <v>4973</v>
      </c>
      <c r="L2749" t="s">
        <v>5033</v>
      </c>
      <c r="M2749">
        <v>26.52</v>
      </c>
      <c r="N2749" s="2">
        <v>46175</v>
      </c>
      <c r="O2749">
        <v>35</v>
      </c>
      <c r="P2749" t="s">
        <v>4048</v>
      </c>
      <c r="Q2749" t="s">
        <v>4024</v>
      </c>
      <c r="R2749" t="s">
        <v>4035</v>
      </c>
      <c r="S2749" t="s">
        <v>4036</v>
      </c>
      <c r="T2749" t="s">
        <v>5107</v>
      </c>
      <c r="U2749" t="s">
        <v>4057</v>
      </c>
      <c r="V2749" t="s">
        <v>4058</v>
      </c>
      <c r="W2749" t="s">
        <v>5051</v>
      </c>
      <c r="X2749" t="s">
        <v>5108</v>
      </c>
      <c r="Y2749">
        <v>143.21</v>
      </c>
      <c r="Z2749">
        <v>106.08</v>
      </c>
      <c r="AA2749">
        <v>37.130000000000003</v>
      </c>
      <c r="AB2749">
        <v>0.25926960407792754</v>
      </c>
      <c r="AC2749" t="s">
        <v>4471</v>
      </c>
      <c r="AD2749" t="s">
        <v>5106</v>
      </c>
      <c r="AE2749" s="2">
        <v>46057</v>
      </c>
      <c r="AF2749">
        <v>2026</v>
      </c>
      <c r="AG2749" s="2">
        <v>46054</v>
      </c>
    </row>
    <row r="2750" spans="1:33" x14ac:dyDescent="0.25">
      <c r="A2750" t="s">
        <v>913</v>
      </c>
      <c r="B2750" t="s">
        <v>914</v>
      </c>
      <c r="C2750" t="s">
        <v>305</v>
      </c>
      <c r="D2750" t="s">
        <v>112</v>
      </c>
      <c r="E2750" t="s">
        <v>25</v>
      </c>
      <c r="F2750">
        <v>1</v>
      </c>
      <c r="G2750">
        <v>39.78</v>
      </c>
      <c r="H2750">
        <v>0.2</v>
      </c>
      <c r="I2750" t="s">
        <v>35</v>
      </c>
      <c r="J2750" t="s">
        <v>5036</v>
      </c>
      <c r="K2750" t="s">
        <v>4973</v>
      </c>
      <c r="L2750" t="s">
        <v>5033</v>
      </c>
      <c r="M2750">
        <v>26.52</v>
      </c>
      <c r="N2750" s="2">
        <v>45484</v>
      </c>
      <c r="O2750">
        <v>22</v>
      </c>
      <c r="P2750" t="s">
        <v>4025</v>
      </c>
      <c r="Q2750" t="s">
        <v>4024</v>
      </c>
      <c r="R2750" t="s">
        <v>4092</v>
      </c>
      <c r="S2750" t="s">
        <v>4071</v>
      </c>
      <c r="T2750" t="s">
        <v>5107</v>
      </c>
      <c r="U2750" t="s">
        <v>4057</v>
      </c>
      <c r="V2750" t="s">
        <v>4058</v>
      </c>
      <c r="W2750" t="s">
        <v>5051</v>
      </c>
      <c r="X2750" t="s">
        <v>5108</v>
      </c>
      <c r="Y2750">
        <v>31.82</v>
      </c>
      <c r="Z2750">
        <v>26.52</v>
      </c>
      <c r="AA2750">
        <v>5.3</v>
      </c>
      <c r="AB2750">
        <v>0.16656191074795726</v>
      </c>
      <c r="AC2750" t="s">
        <v>4665</v>
      </c>
      <c r="AD2750" t="s">
        <v>5106</v>
      </c>
      <c r="AE2750" s="2">
        <v>46162</v>
      </c>
      <c r="AF2750">
        <v>2026</v>
      </c>
      <c r="AG2750" s="2">
        <v>46143</v>
      </c>
    </row>
    <row r="2751" spans="1:33" x14ac:dyDescent="0.25">
      <c r="A2751" t="s">
        <v>1641</v>
      </c>
      <c r="B2751" t="s">
        <v>350</v>
      </c>
      <c r="C2751" t="s">
        <v>305</v>
      </c>
      <c r="D2751" t="s">
        <v>13</v>
      </c>
      <c r="E2751" t="s">
        <v>25</v>
      </c>
      <c r="F2751">
        <v>4</v>
      </c>
      <c r="G2751">
        <v>39.39</v>
      </c>
      <c r="H2751">
        <v>0</v>
      </c>
      <c r="I2751" t="s">
        <v>15</v>
      </c>
      <c r="J2751" t="s">
        <v>5036</v>
      </c>
      <c r="K2751" t="s">
        <v>4973</v>
      </c>
      <c r="L2751" t="s">
        <v>5033</v>
      </c>
      <c r="M2751">
        <v>26.52</v>
      </c>
      <c r="N2751" s="2">
        <v>45017</v>
      </c>
      <c r="O2751">
        <v>56</v>
      </c>
      <c r="P2751" t="s">
        <v>4048</v>
      </c>
      <c r="Q2751" t="s">
        <v>4029</v>
      </c>
      <c r="R2751" t="s">
        <v>4041</v>
      </c>
      <c r="S2751" t="s">
        <v>4036</v>
      </c>
      <c r="T2751" t="s">
        <v>5076</v>
      </c>
      <c r="U2751" t="s">
        <v>4085</v>
      </c>
      <c r="V2751" t="s">
        <v>4036</v>
      </c>
      <c r="W2751" t="s">
        <v>5051</v>
      </c>
      <c r="X2751" t="s">
        <v>5077</v>
      </c>
      <c r="Y2751">
        <v>157.56</v>
      </c>
      <c r="Z2751">
        <v>106.08</v>
      </c>
      <c r="AA2751">
        <v>51.48</v>
      </c>
      <c r="AB2751">
        <v>0.32673267326732669</v>
      </c>
      <c r="AC2751" t="s">
        <v>4534</v>
      </c>
      <c r="AD2751" t="s">
        <v>5075</v>
      </c>
      <c r="AE2751" s="2">
        <v>46163</v>
      </c>
      <c r="AF2751">
        <v>2026</v>
      </c>
      <c r="AG2751" s="2">
        <v>46143</v>
      </c>
    </row>
    <row r="2752" spans="1:33" x14ac:dyDescent="0.25">
      <c r="A2752" t="s">
        <v>2660</v>
      </c>
      <c r="B2752" t="s">
        <v>1749</v>
      </c>
      <c r="C2752" t="s">
        <v>305</v>
      </c>
      <c r="D2752" t="s">
        <v>52</v>
      </c>
      <c r="E2752" t="s">
        <v>25</v>
      </c>
      <c r="F2752">
        <v>5</v>
      </c>
      <c r="G2752">
        <v>39.39</v>
      </c>
      <c r="H2752">
        <v>0.1</v>
      </c>
      <c r="I2752" t="s">
        <v>30</v>
      </c>
      <c r="J2752" t="s">
        <v>5036</v>
      </c>
      <c r="K2752" t="s">
        <v>4973</v>
      </c>
      <c r="L2752" t="s">
        <v>5033</v>
      </c>
      <c r="M2752">
        <v>26.52</v>
      </c>
      <c r="N2752" s="2">
        <v>44970</v>
      </c>
      <c r="O2752">
        <v>43</v>
      </c>
      <c r="P2752" t="s">
        <v>4030</v>
      </c>
      <c r="Q2752" t="s">
        <v>4024</v>
      </c>
      <c r="R2752" t="s">
        <v>4135</v>
      </c>
      <c r="S2752" t="s">
        <v>4058</v>
      </c>
      <c r="T2752" t="s">
        <v>5054</v>
      </c>
      <c r="U2752" t="s">
        <v>4060</v>
      </c>
      <c r="V2752" t="s">
        <v>4032</v>
      </c>
      <c r="W2752" t="s">
        <v>5055</v>
      </c>
      <c r="X2752" t="s">
        <v>5056</v>
      </c>
      <c r="Y2752">
        <v>177.26</v>
      </c>
      <c r="Z2752">
        <v>132.6</v>
      </c>
      <c r="AA2752">
        <v>44.66</v>
      </c>
      <c r="AB2752">
        <v>0.25194629358005188</v>
      </c>
      <c r="AC2752" t="s">
        <v>4630</v>
      </c>
      <c r="AD2752" t="s">
        <v>5053</v>
      </c>
      <c r="AE2752" s="2">
        <v>46072</v>
      </c>
      <c r="AF2752">
        <v>2026</v>
      </c>
      <c r="AG2752" s="2">
        <v>46054</v>
      </c>
    </row>
    <row r="2753" spans="1:33" x14ac:dyDescent="0.25">
      <c r="A2753" t="s">
        <v>3350</v>
      </c>
      <c r="B2753" t="s">
        <v>2619</v>
      </c>
      <c r="C2753" t="s">
        <v>305</v>
      </c>
      <c r="D2753" t="s">
        <v>101</v>
      </c>
      <c r="E2753" t="s">
        <v>14</v>
      </c>
      <c r="F2753">
        <v>3</v>
      </c>
      <c r="G2753">
        <v>39.39</v>
      </c>
      <c r="H2753">
        <v>0.02</v>
      </c>
      <c r="I2753" t="s">
        <v>30</v>
      </c>
      <c r="J2753" t="s">
        <v>5036</v>
      </c>
      <c r="K2753" t="s">
        <v>4973</v>
      </c>
      <c r="L2753" t="s">
        <v>5033</v>
      </c>
      <c r="M2753">
        <v>26.52</v>
      </c>
      <c r="N2753" s="2">
        <v>45085</v>
      </c>
      <c r="O2753">
        <v>62</v>
      </c>
      <c r="P2753" t="s">
        <v>4025</v>
      </c>
      <c r="Q2753" t="s">
        <v>4024</v>
      </c>
      <c r="R2753" t="s">
        <v>4089</v>
      </c>
      <c r="S2753" t="s">
        <v>4068</v>
      </c>
      <c r="T2753" t="s">
        <v>5082</v>
      </c>
      <c r="U2753" t="s">
        <v>4050</v>
      </c>
      <c r="V2753" t="s">
        <v>4036</v>
      </c>
      <c r="W2753" t="s">
        <v>5055</v>
      </c>
      <c r="X2753" t="s">
        <v>5083</v>
      </c>
      <c r="Y2753">
        <v>115.81</v>
      </c>
      <c r="Z2753">
        <v>79.56</v>
      </c>
      <c r="AA2753">
        <v>36.25</v>
      </c>
      <c r="AB2753">
        <v>0.31301269320438652</v>
      </c>
      <c r="AC2753" t="s">
        <v>4251</v>
      </c>
      <c r="AD2753" t="s">
        <v>5121</v>
      </c>
      <c r="AE2753" s="2">
        <v>45891</v>
      </c>
      <c r="AF2753">
        <v>2025</v>
      </c>
      <c r="AG2753" s="2">
        <v>45870</v>
      </c>
    </row>
    <row r="2754" spans="1:33" x14ac:dyDescent="0.25">
      <c r="A2754" t="s">
        <v>2840</v>
      </c>
      <c r="B2754" t="s">
        <v>1264</v>
      </c>
      <c r="C2754" t="s">
        <v>305</v>
      </c>
      <c r="D2754" t="s">
        <v>62</v>
      </c>
      <c r="E2754" t="s">
        <v>25</v>
      </c>
      <c r="F2754">
        <v>5</v>
      </c>
      <c r="G2754">
        <v>39.39</v>
      </c>
      <c r="H2754">
        <v>0</v>
      </c>
      <c r="I2754" t="s">
        <v>35</v>
      </c>
      <c r="J2754" t="s">
        <v>5036</v>
      </c>
      <c r="K2754" t="s">
        <v>4973</v>
      </c>
      <c r="L2754" t="s">
        <v>5033</v>
      </c>
      <c r="M2754">
        <v>26.52</v>
      </c>
      <c r="N2754" s="2">
        <v>45101</v>
      </c>
      <c r="O2754">
        <v>18</v>
      </c>
      <c r="P2754" t="s">
        <v>4030</v>
      </c>
      <c r="Q2754" t="s">
        <v>4029</v>
      </c>
      <c r="R2754" t="s">
        <v>4055</v>
      </c>
      <c r="S2754" t="s">
        <v>4032</v>
      </c>
      <c r="T2754" t="s">
        <v>5104</v>
      </c>
      <c r="U2754" t="s">
        <v>4143</v>
      </c>
      <c r="V2754" t="s">
        <v>4027</v>
      </c>
      <c r="W2754" t="s">
        <v>5055</v>
      </c>
      <c r="X2754" t="s">
        <v>5105</v>
      </c>
      <c r="Y2754">
        <v>196.95</v>
      </c>
      <c r="Z2754">
        <v>132.6</v>
      </c>
      <c r="AA2754">
        <v>64.349999999999994</v>
      </c>
      <c r="AB2754">
        <v>0.32673267326732675</v>
      </c>
      <c r="AC2754" t="s">
        <v>4186</v>
      </c>
      <c r="AD2754" t="s">
        <v>5103</v>
      </c>
      <c r="AE2754" s="2">
        <v>46025</v>
      </c>
      <c r="AF2754">
        <v>2026</v>
      </c>
      <c r="AG2754" s="2">
        <v>46023</v>
      </c>
    </row>
    <row r="2755" spans="1:33" x14ac:dyDescent="0.25">
      <c r="A2755" t="s">
        <v>2350</v>
      </c>
      <c r="B2755" t="s">
        <v>2351</v>
      </c>
      <c r="C2755" t="s">
        <v>305</v>
      </c>
      <c r="D2755" t="s">
        <v>13</v>
      </c>
      <c r="E2755" t="s">
        <v>25</v>
      </c>
      <c r="F2755">
        <v>5</v>
      </c>
      <c r="G2755">
        <v>39.39</v>
      </c>
      <c r="H2755">
        <v>0</v>
      </c>
      <c r="I2755" t="s">
        <v>1258</v>
      </c>
      <c r="J2755" t="s">
        <v>5036</v>
      </c>
      <c r="K2755" t="s">
        <v>4973</v>
      </c>
      <c r="L2755" t="s">
        <v>5033</v>
      </c>
      <c r="M2755">
        <v>26.52</v>
      </c>
      <c r="N2755" s="2">
        <v>45324</v>
      </c>
      <c r="O2755">
        <v>62</v>
      </c>
      <c r="P2755" t="s">
        <v>4048</v>
      </c>
      <c r="Q2755" t="s">
        <v>4029</v>
      </c>
      <c r="R2755" t="s">
        <v>4060</v>
      </c>
      <c r="S2755" t="s">
        <v>4032</v>
      </c>
      <c r="T2755" t="s">
        <v>5076</v>
      </c>
      <c r="U2755" t="s">
        <v>4085</v>
      </c>
      <c r="V2755" t="s">
        <v>4036</v>
      </c>
      <c r="W2755" t="s">
        <v>5051</v>
      </c>
      <c r="X2755" t="s">
        <v>5077</v>
      </c>
      <c r="Y2755">
        <v>196.95</v>
      </c>
      <c r="Z2755">
        <v>132.6</v>
      </c>
      <c r="AA2755">
        <v>64.349999999999994</v>
      </c>
      <c r="AB2755">
        <v>0.32673267326732675</v>
      </c>
      <c r="AC2755" t="s">
        <v>4955</v>
      </c>
      <c r="AD2755" t="s">
        <v>5075</v>
      </c>
      <c r="AE2755" s="2">
        <v>45988</v>
      </c>
      <c r="AF2755">
        <v>2025</v>
      </c>
      <c r="AG2755" s="2">
        <v>45962</v>
      </c>
    </row>
    <row r="2756" spans="1:33" x14ac:dyDescent="0.25">
      <c r="A2756" t="s">
        <v>303</v>
      </c>
      <c r="B2756" t="s">
        <v>304</v>
      </c>
      <c r="C2756" t="s">
        <v>305</v>
      </c>
      <c r="D2756" t="s">
        <v>64</v>
      </c>
      <c r="E2756" t="s">
        <v>25</v>
      </c>
      <c r="F2756">
        <v>3</v>
      </c>
      <c r="G2756">
        <v>39.39</v>
      </c>
      <c r="H2756">
        <v>0.05</v>
      </c>
      <c r="I2756" t="s">
        <v>35</v>
      </c>
      <c r="J2756" t="s">
        <v>5036</v>
      </c>
      <c r="K2756" t="s">
        <v>4973</v>
      </c>
      <c r="L2756" t="s">
        <v>5033</v>
      </c>
      <c r="M2756">
        <v>26.52</v>
      </c>
      <c r="N2756" s="2">
        <v>45788</v>
      </c>
      <c r="O2756">
        <v>50</v>
      </c>
      <c r="P2756" t="s">
        <v>4025</v>
      </c>
      <c r="Q2756" t="s">
        <v>4024</v>
      </c>
      <c r="R2756" t="s">
        <v>4057</v>
      </c>
      <c r="S2756" t="s">
        <v>4058</v>
      </c>
      <c r="T2756" t="s">
        <v>5089</v>
      </c>
      <c r="U2756" t="s">
        <v>4077</v>
      </c>
      <c r="V2756" t="s">
        <v>4071</v>
      </c>
      <c r="W2756" t="s">
        <v>5055</v>
      </c>
      <c r="X2756" t="s">
        <v>5090</v>
      </c>
      <c r="Y2756">
        <v>112.26</v>
      </c>
      <c r="Z2756">
        <v>79.56</v>
      </c>
      <c r="AA2756">
        <v>32.700000000000003</v>
      </c>
      <c r="AB2756">
        <v>0.29128808123997862</v>
      </c>
      <c r="AC2756" t="s">
        <v>4767</v>
      </c>
      <c r="AD2756" t="s">
        <v>5088</v>
      </c>
      <c r="AE2756" s="2">
        <v>45987</v>
      </c>
      <c r="AF2756">
        <v>2025</v>
      </c>
      <c r="AG2756" s="2">
        <v>45962</v>
      </c>
    </row>
    <row r="2757" spans="1:33" x14ac:dyDescent="0.25">
      <c r="A2757" t="s">
        <v>3724</v>
      </c>
      <c r="B2757" t="s">
        <v>100</v>
      </c>
      <c r="C2757" t="s">
        <v>305</v>
      </c>
      <c r="D2757" t="s">
        <v>44</v>
      </c>
      <c r="E2757" t="s">
        <v>25</v>
      </c>
      <c r="F2757">
        <v>2</v>
      </c>
      <c r="G2757">
        <v>39</v>
      </c>
      <c r="H2757">
        <v>0.15</v>
      </c>
      <c r="I2757" t="s">
        <v>35</v>
      </c>
      <c r="J2757" t="s">
        <v>5036</v>
      </c>
      <c r="K2757" t="s">
        <v>4973</v>
      </c>
      <c r="L2757" t="s">
        <v>5033</v>
      </c>
      <c r="M2757">
        <v>26.52</v>
      </c>
      <c r="N2757" s="2">
        <v>45765</v>
      </c>
      <c r="O2757">
        <v>57</v>
      </c>
      <c r="P2757" t="s">
        <v>4025</v>
      </c>
      <c r="Q2757" t="s">
        <v>4024</v>
      </c>
      <c r="R2757" t="s">
        <v>4026</v>
      </c>
      <c r="S2757" t="s">
        <v>4027</v>
      </c>
      <c r="T2757" t="s">
        <v>5065</v>
      </c>
      <c r="U2757" t="s">
        <v>4046</v>
      </c>
      <c r="V2757" t="s">
        <v>4032</v>
      </c>
      <c r="W2757" t="s">
        <v>5055</v>
      </c>
      <c r="X2757" t="s">
        <v>5067</v>
      </c>
      <c r="Y2757">
        <v>66.3</v>
      </c>
      <c r="Z2757">
        <v>53.04</v>
      </c>
      <c r="AA2757">
        <v>13.26</v>
      </c>
      <c r="AB2757">
        <v>0.2</v>
      </c>
      <c r="AC2757" t="s">
        <v>4023</v>
      </c>
      <c r="AD2757" t="s">
        <v>5064</v>
      </c>
      <c r="AE2757" s="2">
        <v>46114</v>
      </c>
      <c r="AF2757">
        <v>2026</v>
      </c>
      <c r="AG2757" s="2">
        <v>46113</v>
      </c>
    </row>
    <row r="2758" spans="1:33" x14ac:dyDescent="0.25">
      <c r="A2758" t="s">
        <v>3780</v>
      </c>
      <c r="B2758" t="s">
        <v>1242</v>
      </c>
      <c r="C2758" t="s">
        <v>305</v>
      </c>
      <c r="D2758" t="s">
        <v>58</v>
      </c>
      <c r="E2758" t="s">
        <v>25</v>
      </c>
      <c r="F2758">
        <v>2</v>
      </c>
      <c r="G2758">
        <v>39</v>
      </c>
      <c r="H2758">
        <v>0</v>
      </c>
      <c r="I2758" t="s">
        <v>35</v>
      </c>
      <c r="J2758" t="s">
        <v>5036</v>
      </c>
      <c r="K2758" t="s">
        <v>4973</v>
      </c>
      <c r="L2758" t="s">
        <v>5033</v>
      </c>
      <c r="M2758">
        <v>26.52</v>
      </c>
      <c r="N2758" s="2">
        <v>45658</v>
      </c>
      <c r="O2758">
        <v>68</v>
      </c>
      <c r="P2758" t="s">
        <v>4025</v>
      </c>
      <c r="Q2758" t="s">
        <v>5113</v>
      </c>
      <c r="R2758" t="s">
        <v>4087</v>
      </c>
      <c r="S2758" t="s">
        <v>4036</v>
      </c>
      <c r="T2758" t="s">
        <v>5050</v>
      </c>
      <c r="U2758" t="s">
        <v>4060</v>
      </c>
      <c r="V2758" t="s">
        <v>4032</v>
      </c>
      <c r="W2758" t="s">
        <v>5051</v>
      </c>
      <c r="X2758" t="s">
        <v>5052</v>
      </c>
      <c r="Y2758">
        <v>78</v>
      </c>
      <c r="Z2758">
        <v>53.04</v>
      </c>
      <c r="AA2758">
        <v>24.96</v>
      </c>
      <c r="AB2758">
        <v>0.32</v>
      </c>
      <c r="AC2758" t="s">
        <v>4741</v>
      </c>
      <c r="AD2758" t="s">
        <v>5049</v>
      </c>
      <c r="AE2758" s="2">
        <v>45904</v>
      </c>
      <c r="AF2758">
        <v>2025</v>
      </c>
      <c r="AG2758" s="2">
        <v>45901</v>
      </c>
    </row>
    <row r="2759" spans="1:33" x14ac:dyDescent="0.25">
      <c r="A2759" t="s">
        <v>1773</v>
      </c>
      <c r="B2759" t="s">
        <v>1188</v>
      </c>
      <c r="C2759" t="s">
        <v>305</v>
      </c>
      <c r="D2759" t="s">
        <v>112</v>
      </c>
      <c r="E2759" t="s">
        <v>25</v>
      </c>
      <c r="F2759">
        <v>2</v>
      </c>
      <c r="G2759">
        <v>39</v>
      </c>
      <c r="H2759">
        <v>0.05</v>
      </c>
      <c r="I2759" t="s">
        <v>15</v>
      </c>
      <c r="J2759" t="s">
        <v>5036</v>
      </c>
      <c r="K2759" t="s">
        <v>4973</v>
      </c>
      <c r="L2759" t="s">
        <v>5033</v>
      </c>
      <c r="M2759">
        <v>26.52</v>
      </c>
      <c r="N2759" s="2">
        <v>44969</v>
      </c>
      <c r="O2759">
        <v>58</v>
      </c>
      <c r="P2759" t="s">
        <v>4048</v>
      </c>
      <c r="Q2759" t="s">
        <v>4029</v>
      </c>
      <c r="R2759" t="s">
        <v>4055</v>
      </c>
      <c r="S2759" t="s">
        <v>4032</v>
      </c>
      <c r="T2759" t="s">
        <v>5107</v>
      </c>
      <c r="U2759" t="s">
        <v>4057</v>
      </c>
      <c r="V2759" t="s">
        <v>4058</v>
      </c>
      <c r="W2759" t="s">
        <v>5051</v>
      </c>
      <c r="X2759" t="s">
        <v>5108</v>
      </c>
      <c r="Y2759">
        <v>74.099999999999994</v>
      </c>
      <c r="Z2759">
        <v>53.04</v>
      </c>
      <c r="AA2759">
        <v>21.06</v>
      </c>
      <c r="AB2759">
        <v>0.28421052631578947</v>
      </c>
      <c r="AC2759" t="s">
        <v>4341</v>
      </c>
      <c r="AD2759" t="s">
        <v>5106</v>
      </c>
      <c r="AE2759" s="2">
        <v>46043</v>
      </c>
      <c r="AF2759">
        <v>2026</v>
      </c>
      <c r="AG2759" s="2">
        <v>46023</v>
      </c>
    </row>
    <row r="2760" spans="1:33" x14ac:dyDescent="0.25">
      <c r="A2760" t="s">
        <v>2857</v>
      </c>
      <c r="B2760" t="s">
        <v>1537</v>
      </c>
      <c r="C2760" t="s">
        <v>305</v>
      </c>
      <c r="D2760" t="s">
        <v>44</v>
      </c>
      <c r="E2760" t="s">
        <v>25</v>
      </c>
      <c r="F2760">
        <v>2</v>
      </c>
      <c r="G2760">
        <v>39</v>
      </c>
      <c r="H2760">
        <v>0</v>
      </c>
      <c r="I2760" t="s">
        <v>20</v>
      </c>
      <c r="J2760" t="s">
        <v>5036</v>
      </c>
      <c r="K2760" t="s">
        <v>4973</v>
      </c>
      <c r="L2760" t="s">
        <v>5033</v>
      </c>
      <c r="M2760">
        <v>26.52</v>
      </c>
      <c r="N2760" s="2">
        <v>46124</v>
      </c>
      <c r="O2760">
        <v>41</v>
      </c>
      <c r="P2760" t="s">
        <v>4030</v>
      </c>
      <c r="Q2760" t="s">
        <v>4024</v>
      </c>
      <c r="R2760" t="s">
        <v>4050</v>
      </c>
      <c r="S2760" t="s">
        <v>4036</v>
      </c>
      <c r="T2760" t="s">
        <v>5065</v>
      </c>
      <c r="U2760" t="s">
        <v>4046</v>
      </c>
      <c r="V2760" t="s">
        <v>4032</v>
      </c>
      <c r="W2760" t="s">
        <v>5055</v>
      </c>
      <c r="X2760" t="s">
        <v>5067</v>
      </c>
      <c r="Y2760">
        <v>78</v>
      </c>
      <c r="Z2760">
        <v>53.04</v>
      </c>
      <c r="AA2760">
        <v>24.96</v>
      </c>
      <c r="AB2760">
        <v>0.32</v>
      </c>
      <c r="AC2760" t="s">
        <v>4078</v>
      </c>
      <c r="AD2760" t="s">
        <v>5064</v>
      </c>
      <c r="AE2760" s="2">
        <v>45928</v>
      </c>
      <c r="AF2760">
        <v>2025</v>
      </c>
      <c r="AG2760" s="2">
        <v>45901</v>
      </c>
    </row>
    <row r="2761" spans="1:33" x14ac:dyDescent="0.25">
      <c r="A2761" t="s">
        <v>1898</v>
      </c>
      <c r="B2761" t="s">
        <v>459</v>
      </c>
      <c r="C2761" t="s">
        <v>305</v>
      </c>
      <c r="D2761" t="s">
        <v>64</v>
      </c>
      <c r="E2761" t="s">
        <v>14</v>
      </c>
      <c r="F2761">
        <v>1</v>
      </c>
      <c r="G2761">
        <v>39</v>
      </c>
      <c r="H2761">
        <v>0.15</v>
      </c>
      <c r="I2761" t="s">
        <v>1258</v>
      </c>
      <c r="J2761" t="s">
        <v>5036</v>
      </c>
      <c r="K2761" t="s">
        <v>4973</v>
      </c>
      <c r="L2761" t="s">
        <v>5033</v>
      </c>
      <c r="M2761">
        <v>26.52</v>
      </c>
      <c r="N2761" s="2">
        <v>45415</v>
      </c>
      <c r="O2761">
        <v>22</v>
      </c>
      <c r="P2761" t="s">
        <v>4030</v>
      </c>
      <c r="Q2761" t="s">
        <v>4024</v>
      </c>
      <c r="R2761" t="s">
        <v>4044</v>
      </c>
      <c r="S2761" t="s">
        <v>4036</v>
      </c>
      <c r="T2761" t="s">
        <v>5089</v>
      </c>
      <c r="U2761" t="s">
        <v>4077</v>
      </c>
      <c r="V2761" t="s">
        <v>4071</v>
      </c>
      <c r="W2761" t="s">
        <v>5055</v>
      </c>
      <c r="X2761" t="s">
        <v>5090</v>
      </c>
      <c r="Y2761">
        <v>33.15</v>
      </c>
      <c r="Z2761">
        <v>26.52</v>
      </c>
      <c r="AA2761">
        <v>6.63</v>
      </c>
      <c r="AB2761">
        <v>0.2</v>
      </c>
      <c r="AC2761" t="s">
        <v>4645</v>
      </c>
      <c r="AD2761" t="s">
        <v>5088</v>
      </c>
      <c r="AE2761" s="2">
        <v>45874</v>
      </c>
      <c r="AF2761">
        <v>2025</v>
      </c>
      <c r="AG2761" s="2">
        <v>45870</v>
      </c>
    </row>
    <row r="2762" spans="1:33" x14ac:dyDescent="0.25">
      <c r="A2762" t="s">
        <v>4003</v>
      </c>
      <c r="B2762" t="s">
        <v>1543</v>
      </c>
      <c r="C2762" t="s">
        <v>305</v>
      </c>
      <c r="D2762" t="s">
        <v>58</v>
      </c>
      <c r="E2762" t="s">
        <v>25</v>
      </c>
      <c r="F2762">
        <v>2</v>
      </c>
      <c r="G2762">
        <v>39</v>
      </c>
      <c r="H2762">
        <v>0.1</v>
      </c>
      <c r="I2762" t="s">
        <v>35</v>
      </c>
      <c r="J2762" t="s">
        <v>5036</v>
      </c>
      <c r="K2762" t="s">
        <v>4973</v>
      </c>
      <c r="L2762" t="s">
        <v>5033</v>
      </c>
      <c r="M2762">
        <v>26.52</v>
      </c>
      <c r="N2762" s="2">
        <v>45542</v>
      </c>
      <c r="O2762">
        <v>64</v>
      </c>
      <c r="P2762" t="s">
        <v>4030</v>
      </c>
      <c r="Q2762" t="s">
        <v>4024</v>
      </c>
      <c r="R2762" t="s">
        <v>4070</v>
      </c>
      <c r="S2762" t="s">
        <v>4071</v>
      </c>
      <c r="T2762" t="s">
        <v>5050</v>
      </c>
      <c r="U2762" t="s">
        <v>4060</v>
      </c>
      <c r="V2762" t="s">
        <v>4032</v>
      </c>
      <c r="W2762" t="s">
        <v>5051</v>
      </c>
      <c r="X2762" t="s">
        <v>5052</v>
      </c>
      <c r="Y2762">
        <v>70.2</v>
      </c>
      <c r="Z2762">
        <v>53.04</v>
      </c>
      <c r="AA2762">
        <v>17.16</v>
      </c>
      <c r="AB2762">
        <v>0.24444444444444444</v>
      </c>
      <c r="AC2762" t="s">
        <v>4370</v>
      </c>
      <c r="AD2762" t="s">
        <v>5049</v>
      </c>
      <c r="AE2762" s="2">
        <v>46195</v>
      </c>
      <c r="AF2762">
        <v>2026</v>
      </c>
      <c r="AG2762" s="2">
        <v>46174</v>
      </c>
    </row>
    <row r="2763" spans="1:33" x14ac:dyDescent="0.25">
      <c r="A2763" t="s">
        <v>823</v>
      </c>
      <c r="B2763" t="s">
        <v>824</v>
      </c>
      <c r="C2763" t="s">
        <v>305</v>
      </c>
      <c r="D2763" t="s">
        <v>95</v>
      </c>
      <c r="E2763" t="s">
        <v>25</v>
      </c>
      <c r="F2763">
        <v>2</v>
      </c>
      <c r="G2763">
        <v>39</v>
      </c>
      <c r="H2763">
        <v>0.15</v>
      </c>
      <c r="I2763" t="s">
        <v>20</v>
      </c>
      <c r="J2763" t="s">
        <v>5036</v>
      </c>
      <c r="K2763" t="s">
        <v>4973</v>
      </c>
      <c r="L2763" t="s">
        <v>5033</v>
      </c>
      <c r="M2763">
        <v>26.52</v>
      </c>
      <c r="N2763" s="2">
        <v>45205</v>
      </c>
      <c r="O2763">
        <v>37</v>
      </c>
      <c r="P2763" t="s">
        <v>4052</v>
      </c>
      <c r="Q2763" t="s">
        <v>4024</v>
      </c>
      <c r="R2763" t="s">
        <v>4143</v>
      </c>
      <c r="S2763" t="s">
        <v>4027</v>
      </c>
      <c r="T2763" t="s">
        <v>5095</v>
      </c>
      <c r="U2763" t="s">
        <v>4089</v>
      </c>
      <c r="V2763" t="s">
        <v>4068</v>
      </c>
      <c r="W2763" t="s">
        <v>5051</v>
      </c>
      <c r="X2763" t="s">
        <v>5113</v>
      </c>
      <c r="Y2763">
        <v>66.3</v>
      </c>
      <c r="Z2763">
        <v>53.04</v>
      </c>
      <c r="AA2763">
        <v>13.26</v>
      </c>
      <c r="AB2763">
        <v>0.2</v>
      </c>
      <c r="AC2763" t="s">
        <v>4708</v>
      </c>
      <c r="AD2763" t="s">
        <v>5094</v>
      </c>
      <c r="AE2763" s="2">
        <v>45888</v>
      </c>
      <c r="AF2763">
        <v>2025</v>
      </c>
      <c r="AG2763" s="2">
        <v>45870</v>
      </c>
    </row>
    <row r="2764" spans="1:33" x14ac:dyDescent="0.25">
      <c r="A2764" t="s">
        <v>1532</v>
      </c>
      <c r="B2764" t="s">
        <v>334</v>
      </c>
      <c r="C2764" t="s">
        <v>305</v>
      </c>
      <c r="D2764" t="s">
        <v>19</v>
      </c>
      <c r="E2764" t="s">
        <v>25</v>
      </c>
      <c r="F2764">
        <v>5</v>
      </c>
      <c r="G2764">
        <v>39</v>
      </c>
      <c r="H2764">
        <v>0.2</v>
      </c>
      <c r="I2764" t="s">
        <v>30</v>
      </c>
      <c r="J2764" t="s">
        <v>5036</v>
      </c>
      <c r="K2764" t="s">
        <v>4973</v>
      </c>
      <c r="L2764" t="s">
        <v>5033</v>
      </c>
      <c r="M2764">
        <v>26.52</v>
      </c>
      <c r="N2764" s="2">
        <v>45683</v>
      </c>
      <c r="O2764">
        <v>23</v>
      </c>
      <c r="P2764" t="s">
        <v>4048</v>
      </c>
      <c r="Q2764" t="s">
        <v>4029</v>
      </c>
      <c r="R2764" t="s">
        <v>4165</v>
      </c>
      <c r="S2764" t="s">
        <v>4071</v>
      </c>
      <c r="T2764" t="s">
        <v>5058</v>
      </c>
      <c r="U2764" t="s">
        <v>4055</v>
      </c>
      <c r="V2764" t="s">
        <v>4032</v>
      </c>
      <c r="W2764" t="s">
        <v>5051</v>
      </c>
      <c r="X2764" t="s">
        <v>5060</v>
      </c>
      <c r="Y2764">
        <v>156</v>
      </c>
      <c r="Z2764">
        <v>132.6</v>
      </c>
      <c r="AA2764">
        <v>23.4</v>
      </c>
      <c r="AB2764">
        <v>0.15</v>
      </c>
      <c r="AC2764" t="s">
        <v>4492</v>
      </c>
      <c r="AD2764" t="s">
        <v>5057</v>
      </c>
      <c r="AE2764" s="2">
        <v>46187</v>
      </c>
      <c r="AF2764">
        <v>2026</v>
      </c>
      <c r="AG2764" s="2">
        <v>46174</v>
      </c>
    </row>
    <row r="2765" spans="1:33" x14ac:dyDescent="0.25">
      <c r="A2765" t="s">
        <v>1646</v>
      </c>
      <c r="B2765" t="s">
        <v>566</v>
      </c>
      <c r="C2765" t="s">
        <v>305</v>
      </c>
      <c r="D2765" t="s">
        <v>48</v>
      </c>
      <c r="E2765" t="s">
        <v>14</v>
      </c>
      <c r="F2765">
        <v>6</v>
      </c>
      <c r="G2765">
        <v>38.61</v>
      </c>
      <c r="H2765">
        <v>0</v>
      </c>
      <c r="I2765" t="s">
        <v>15</v>
      </c>
      <c r="J2765" t="s">
        <v>5036</v>
      </c>
      <c r="K2765" t="s">
        <v>4973</v>
      </c>
      <c r="L2765" t="s">
        <v>5033</v>
      </c>
      <c r="M2765">
        <v>26.52</v>
      </c>
      <c r="N2765" s="2">
        <v>45744</v>
      </c>
      <c r="O2765">
        <v>53</v>
      </c>
      <c r="P2765" t="s">
        <v>4025</v>
      </c>
      <c r="Q2765" t="s">
        <v>4024</v>
      </c>
      <c r="R2765" t="s">
        <v>4077</v>
      </c>
      <c r="S2765" t="s">
        <v>4071</v>
      </c>
      <c r="T2765" t="s">
        <v>5110</v>
      </c>
      <c r="U2765" t="s">
        <v>4135</v>
      </c>
      <c r="V2765" t="s">
        <v>4058</v>
      </c>
      <c r="W2765" t="s">
        <v>5055</v>
      </c>
      <c r="X2765" t="s">
        <v>5112</v>
      </c>
      <c r="Y2765">
        <v>231.66</v>
      </c>
      <c r="Z2765">
        <v>159.12</v>
      </c>
      <c r="AA2765">
        <v>72.540000000000006</v>
      </c>
      <c r="AB2765">
        <v>0.31313131313131315</v>
      </c>
      <c r="AC2765" t="s">
        <v>4683</v>
      </c>
      <c r="AD2765" t="s">
        <v>5109</v>
      </c>
      <c r="AE2765" s="2">
        <v>46196</v>
      </c>
      <c r="AF2765">
        <v>2026</v>
      </c>
      <c r="AG2765" s="2">
        <v>46174</v>
      </c>
    </row>
    <row r="2766" spans="1:33" x14ac:dyDescent="0.25">
      <c r="A2766" t="s">
        <v>3766</v>
      </c>
      <c r="B2766" t="s">
        <v>1151</v>
      </c>
      <c r="C2766" t="s">
        <v>305</v>
      </c>
      <c r="D2766" t="s">
        <v>74</v>
      </c>
      <c r="E2766" t="s">
        <v>25</v>
      </c>
      <c r="F2766">
        <v>1</v>
      </c>
      <c r="G2766">
        <v>38.61</v>
      </c>
      <c r="H2766">
        <v>0.1</v>
      </c>
      <c r="I2766" t="s">
        <v>35</v>
      </c>
      <c r="J2766" t="s">
        <v>5036</v>
      </c>
      <c r="K2766" t="s">
        <v>4973</v>
      </c>
      <c r="L2766" t="s">
        <v>5033</v>
      </c>
      <c r="M2766">
        <v>26.52</v>
      </c>
      <c r="N2766" s="2">
        <v>46190</v>
      </c>
      <c r="O2766">
        <v>49</v>
      </c>
      <c r="P2766" t="s">
        <v>4052</v>
      </c>
      <c r="Q2766" t="s">
        <v>4024</v>
      </c>
      <c r="R2766" t="s">
        <v>4165</v>
      </c>
      <c r="S2766" t="s">
        <v>4071</v>
      </c>
      <c r="T2766" t="s">
        <v>5092</v>
      </c>
      <c r="U2766" t="s">
        <v>4165</v>
      </c>
      <c r="V2766" t="s">
        <v>4071</v>
      </c>
      <c r="W2766" t="s">
        <v>5055</v>
      </c>
      <c r="X2766" t="s">
        <v>5093</v>
      </c>
      <c r="Y2766">
        <v>34.75</v>
      </c>
      <c r="Z2766">
        <v>26.52</v>
      </c>
      <c r="AA2766">
        <v>8.23</v>
      </c>
      <c r="AB2766">
        <v>0.23683453237410074</v>
      </c>
      <c r="AC2766" t="s">
        <v>4842</v>
      </c>
      <c r="AD2766" t="s">
        <v>5091</v>
      </c>
      <c r="AE2766" s="2">
        <v>46224</v>
      </c>
      <c r="AF2766">
        <v>2026</v>
      </c>
      <c r="AG2766" s="2">
        <v>46204</v>
      </c>
    </row>
    <row r="2767" spans="1:33" x14ac:dyDescent="0.25">
      <c r="A2767" t="s">
        <v>1312</v>
      </c>
      <c r="B2767" t="s">
        <v>1097</v>
      </c>
      <c r="C2767" t="s">
        <v>305</v>
      </c>
      <c r="D2767" t="s">
        <v>104</v>
      </c>
      <c r="E2767" t="s">
        <v>25</v>
      </c>
      <c r="F2767">
        <v>2</v>
      </c>
      <c r="G2767">
        <v>38.61</v>
      </c>
      <c r="H2767">
        <v>0</v>
      </c>
      <c r="I2767" t="s">
        <v>1258</v>
      </c>
      <c r="J2767" t="s">
        <v>5036</v>
      </c>
      <c r="K2767" t="s">
        <v>4973</v>
      </c>
      <c r="L2767" t="s">
        <v>5033</v>
      </c>
      <c r="M2767">
        <v>26.52</v>
      </c>
      <c r="N2767" s="2">
        <v>45187</v>
      </c>
      <c r="O2767">
        <v>22</v>
      </c>
      <c r="P2767" t="s">
        <v>4030</v>
      </c>
      <c r="Q2767" t="s">
        <v>4029</v>
      </c>
      <c r="R2767" t="s">
        <v>4026</v>
      </c>
      <c r="S2767" t="s">
        <v>4027</v>
      </c>
      <c r="T2767" t="s">
        <v>5073</v>
      </c>
      <c r="U2767" t="s">
        <v>4035</v>
      </c>
      <c r="V2767" t="s">
        <v>4036</v>
      </c>
      <c r="W2767" t="s">
        <v>5051</v>
      </c>
      <c r="X2767" t="s">
        <v>5074</v>
      </c>
      <c r="Y2767">
        <v>77.22</v>
      </c>
      <c r="Z2767">
        <v>53.04</v>
      </c>
      <c r="AA2767">
        <v>24.18</v>
      </c>
      <c r="AB2767">
        <v>0.31313131313131315</v>
      </c>
      <c r="AC2767" t="s">
        <v>4852</v>
      </c>
      <c r="AD2767" t="s">
        <v>5072</v>
      </c>
      <c r="AE2767" s="2">
        <v>46147</v>
      </c>
      <c r="AF2767">
        <v>2026</v>
      </c>
      <c r="AG2767" s="2">
        <v>46143</v>
      </c>
    </row>
    <row r="2768" spans="1:33" x14ac:dyDescent="0.25">
      <c r="A2768" t="s">
        <v>907</v>
      </c>
      <c r="B2768" t="s">
        <v>908</v>
      </c>
      <c r="C2768" t="s">
        <v>305</v>
      </c>
      <c r="D2768" t="s">
        <v>62</v>
      </c>
      <c r="E2768" t="s">
        <v>14</v>
      </c>
      <c r="F2768">
        <v>8</v>
      </c>
      <c r="G2768">
        <v>38.61</v>
      </c>
      <c r="H2768">
        <v>0.02</v>
      </c>
      <c r="I2768" t="s">
        <v>15</v>
      </c>
      <c r="J2768" t="s">
        <v>5036</v>
      </c>
      <c r="K2768" t="s">
        <v>4973</v>
      </c>
      <c r="L2768" t="s">
        <v>5033</v>
      </c>
      <c r="M2768">
        <v>26.52</v>
      </c>
      <c r="N2768" s="2">
        <v>45448</v>
      </c>
      <c r="O2768">
        <v>70</v>
      </c>
      <c r="P2768" t="s">
        <v>4025</v>
      </c>
      <c r="Q2768" t="s">
        <v>4024</v>
      </c>
      <c r="R2768" t="s">
        <v>4074</v>
      </c>
      <c r="S2768" t="s">
        <v>4071</v>
      </c>
      <c r="T2768" t="s">
        <v>5104</v>
      </c>
      <c r="U2768" t="s">
        <v>4143</v>
      </c>
      <c r="V2768" t="s">
        <v>4027</v>
      </c>
      <c r="W2768" t="s">
        <v>5055</v>
      </c>
      <c r="X2768" t="s">
        <v>5105</v>
      </c>
      <c r="Y2768">
        <v>302.7</v>
      </c>
      <c r="Z2768">
        <v>212.16</v>
      </c>
      <c r="AA2768">
        <v>90.54</v>
      </c>
      <c r="AB2768">
        <v>0.29910802775024781</v>
      </c>
      <c r="AC2768" t="s">
        <v>4464</v>
      </c>
      <c r="AD2768" t="s">
        <v>5103</v>
      </c>
      <c r="AE2768" s="2">
        <v>46212</v>
      </c>
      <c r="AF2768">
        <v>2026</v>
      </c>
      <c r="AG2768" s="2">
        <v>46204</v>
      </c>
    </row>
    <row r="2769" spans="1:33" x14ac:dyDescent="0.25">
      <c r="A2769" t="s">
        <v>1885</v>
      </c>
      <c r="B2769" t="s">
        <v>334</v>
      </c>
      <c r="C2769" t="s">
        <v>305</v>
      </c>
      <c r="D2769" t="s">
        <v>187</v>
      </c>
      <c r="E2769" t="s">
        <v>14</v>
      </c>
      <c r="F2769">
        <v>2</v>
      </c>
      <c r="G2769">
        <v>38.61</v>
      </c>
      <c r="H2769">
        <v>0</v>
      </c>
      <c r="I2769" t="s">
        <v>35</v>
      </c>
      <c r="J2769" t="s">
        <v>5036</v>
      </c>
      <c r="K2769" t="s">
        <v>4973</v>
      </c>
      <c r="L2769" t="s">
        <v>5033</v>
      </c>
      <c r="M2769">
        <v>26.52</v>
      </c>
      <c r="N2769" s="2">
        <v>45683</v>
      </c>
      <c r="O2769">
        <v>23</v>
      </c>
      <c r="P2769" t="s">
        <v>4048</v>
      </c>
      <c r="Q2769" t="s">
        <v>4029</v>
      </c>
      <c r="R2769" t="s">
        <v>4165</v>
      </c>
      <c r="S2769" t="s">
        <v>4071</v>
      </c>
      <c r="T2769" t="s">
        <v>5099</v>
      </c>
      <c r="U2769" t="s">
        <v>4067</v>
      </c>
      <c r="V2769" t="s">
        <v>4068</v>
      </c>
      <c r="W2769" t="s">
        <v>5070</v>
      </c>
      <c r="X2769" t="s">
        <v>5113</v>
      </c>
      <c r="Y2769">
        <v>77.22</v>
      </c>
      <c r="Z2769">
        <v>53.04</v>
      </c>
      <c r="AA2769">
        <v>24.18</v>
      </c>
      <c r="AB2769">
        <v>0.31313131313131315</v>
      </c>
      <c r="AC2769" t="s">
        <v>4492</v>
      </c>
      <c r="AD2769" t="s">
        <v>5098</v>
      </c>
      <c r="AE2769" s="2">
        <v>46079</v>
      </c>
      <c r="AF2769">
        <v>2026</v>
      </c>
      <c r="AG2769" s="2">
        <v>46054</v>
      </c>
    </row>
    <row r="2770" spans="1:33" x14ac:dyDescent="0.25">
      <c r="A2770" t="s">
        <v>2873</v>
      </c>
      <c r="B2770" t="s">
        <v>195</v>
      </c>
      <c r="C2770" t="s">
        <v>305</v>
      </c>
      <c r="D2770" t="s">
        <v>187</v>
      </c>
      <c r="E2770" t="s">
        <v>14</v>
      </c>
      <c r="F2770">
        <v>3</v>
      </c>
      <c r="G2770">
        <v>38.22</v>
      </c>
      <c r="H2770">
        <v>0.2</v>
      </c>
      <c r="I2770" t="s">
        <v>20</v>
      </c>
      <c r="J2770" t="s">
        <v>5036</v>
      </c>
      <c r="K2770" t="s">
        <v>4973</v>
      </c>
      <c r="L2770" t="s">
        <v>5033</v>
      </c>
      <c r="M2770">
        <v>26.52</v>
      </c>
      <c r="N2770" s="2">
        <v>45410</v>
      </c>
      <c r="O2770">
        <v>35</v>
      </c>
      <c r="P2770" t="s">
        <v>4048</v>
      </c>
      <c r="Q2770" t="s">
        <v>4024</v>
      </c>
      <c r="R2770" t="s">
        <v>4050</v>
      </c>
      <c r="S2770" t="s">
        <v>4036</v>
      </c>
      <c r="T2770" t="s">
        <v>5099</v>
      </c>
      <c r="U2770" t="s">
        <v>4067</v>
      </c>
      <c r="V2770" t="s">
        <v>4068</v>
      </c>
      <c r="W2770" t="s">
        <v>5070</v>
      </c>
      <c r="X2770" t="s">
        <v>5113</v>
      </c>
      <c r="Y2770">
        <v>91.73</v>
      </c>
      <c r="Z2770">
        <v>79.56</v>
      </c>
      <c r="AA2770">
        <v>12.17</v>
      </c>
      <c r="AB2770">
        <v>0.13267197209200915</v>
      </c>
      <c r="AC2770" t="s">
        <v>4918</v>
      </c>
      <c r="AD2770" t="s">
        <v>5098</v>
      </c>
      <c r="AE2770" s="2">
        <v>46053</v>
      </c>
      <c r="AF2770">
        <v>2026</v>
      </c>
      <c r="AG2770" s="2">
        <v>46023</v>
      </c>
    </row>
    <row r="2771" spans="1:33" x14ac:dyDescent="0.25">
      <c r="A2771" t="s">
        <v>2557</v>
      </c>
      <c r="B2771" t="s">
        <v>2558</v>
      </c>
      <c r="C2771" t="s">
        <v>305</v>
      </c>
      <c r="D2771" t="s">
        <v>19</v>
      </c>
      <c r="E2771" t="s">
        <v>14</v>
      </c>
      <c r="F2771">
        <v>3</v>
      </c>
      <c r="G2771">
        <v>38.22</v>
      </c>
      <c r="H2771">
        <v>0</v>
      </c>
      <c r="I2771" t="s">
        <v>1258</v>
      </c>
      <c r="J2771" t="s">
        <v>5036</v>
      </c>
      <c r="K2771" t="s">
        <v>4973</v>
      </c>
      <c r="L2771" t="s">
        <v>5033</v>
      </c>
      <c r="M2771">
        <v>26.52</v>
      </c>
      <c r="N2771" s="2">
        <v>45477</v>
      </c>
      <c r="O2771">
        <v>28</v>
      </c>
      <c r="P2771" t="s">
        <v>4025</v>
      </c>
      <c r="Q2771" t="s">
        <v>4029</v>
      </c>
      <c r="R2771" t="s">
        <v>4070</v>
      </c>
      <c r="S2771" t="s">
        <v>4071</v>
      </c>
      <c r="T2771" t="s">
        <v>5058</v>
      </c>
      <c r="U2771" t="s">
        <v>4055</v>
      </c>
      <c r="V2771" t="s">
        <v>4032</v>
      </c>
      <c r="W2771" t="s">
        <v>5051</v>
      </c>
      <c r="X2771" t="s">
        <v>5060</v>
      </c>
      <c r="Y2771">
        <v>114.66</v>
      </c>
      <c r="Z2771">
        <v>79.56</v>
      </c>
      <c r="AA2771">
        <v>35.1</v>
      </c>
      <c r="AB2771">
        <v>0.30612244897959184</v>
      </c>
      <c r="AC2771" t="s">
        <v>4606</v>
      </c>
      <c r="AD2771" t="s">
        <v>5057</v>
      </c>
      <c r="AE2771" s="2">
        <v>45924</v>
      </c>
      <c r="AF2771">
        <v>2025</v>
      </c>
      <c r="AG2771" s="2">
        <v>45901</v>
      </c>
    </row>
    <row r="2772" spans="1:33" x14ac:dyDescent="0.25">
      <c r="A2772" t="s">
        <v>1694</v>
      </c>
      <c r="B2772" t="s">
        <v>240</v>
      </c>
      <c r="C2772" t="s">
        <v>305</v>
      </c>
      <c r="D2772" t="s">
        <v>48</v>
      </c>
      <c r="E2772" t="s">
        <v>25</v>
      </c>
      <c r="F2772">
        <v>1</v>
      </c>
      <c r="G2772">
        <v>38.22</v>
      </c>
      <c r="H2772">
        <v>0.15</v>
      </c>
      <c r="I2772" t="s">
        <v>20</v>
      </c>
      <c r="J2772" t="s">
        <v>5036</v>
      </c>
      <c r="K2772" t="s">
        <v>4973</v>
      </c>
      <c r="L2772" t="s">
        <v>5033</v>
      </c>
      <c r="M2772">
        <v>26.52</v>
      </c>
      <c r="N2772" s="2">
        <v>45542</v>
      </c>
      <c r="O2772">
        <v>21</v>
      </c>
      <c r="P2772" t="s">
        <v>4030</v>
      </c>
      <c r="Q2772" t="s">
        <v>4029</v>
      </c>
      <c r="R2772" t="s">
        <v>4103</v>
      </c>
      <c r="S2772" t="s">
        <v>4032</v>
      </c>
      <c r="T2772" t="s">
        <v>5110</v>
      </c>
      <c r="U2772" t="s">
        <v>4135</v>
      </c>
      <c r="V2772" t="s">
        <v>4058</v>
      </c>
      <c r="W2772" t="s">
        <v>5055</v>
      </c>
      <c r="X2772" t="s">
        <v>5112</v>
      </c>
      <c r="Y2772">
        <v>32.49</v>
      </c>
      <c r="Z2772">
        <v>26.52</v>
      </c>
      <c r="AA2772">
        <v>5.97</v>
      </c>
      <c r="AB2772">
        <v>0.18374884579870729</v>
      </c>
      <c r="AC2772" t="s">
        <v>4838</v>
      </c>
      <c r="AD2772" t="s">
        <v>5109</v>
      </c>
      <c r="AE2772" s="2">
        <v>46180</v>
      </c>
      <c r="AF2772">
        <v>2026</v>
      </c>
      <c r="AG2772" s="2">
        <v>46174</v>
      </c>
    </row>
    <row r="2773" spans="1:33" x14ac:dyDescent="0.25">
      <c r="A2773" t="s">
        <v>816</v>
      </c>
      <c r="B2773" t="s">
        <v>817</v>
      </c>
      <c r="C2773" t="s">
        <v>305</v>
      </c>
      <c r="D2773" t="s">
        <v>95</v>
      </c>
      <c r="E2773" t="s">
        <v>14</v>
      </c>
      <c r="F2773">
        <v>3</v>
      </c>
      <c r="G2773">
        <v>38.22</v>
      </c>
      <c r="H2773">
        <v>0.05</v>
      </c>
      <c r="I2773" t="s">
        <v>15</v>
      </c>
      <c r="J2773" t="s">
        <v>5036</v>
      </c>
      <c r="K2773" t="s">
        <v>4973</v>
      </c>
      <c r="L2773" t="s">
        <v>5033</v>
      </c>
      <c r="M2773">
        <v>26.52</v>
      </c>
      <c r="N2773" s="2">
        <v>46049</v>
      </c>
      <c r="O2773">
        <v>64</v>
      </c>
      <c r="P2773" t="s">
        <v>4048</v>
      </c>
      <c r="Q2773" t="s">
        <v>4024</v>
      </c>
      <c r="R2773" t="s">
        <v>4050</v>
      </c>
      <c r="S2773" t="s">
        <v>4036</v>
      </c>
      <c r="T2773" t="s">
        <v>5095</v>
      </c>
      <c r="U2773" t="s">
        <v>4089</v>
      </c>
      <c r="V2773" t="s">
        <v>4068</v>
      </c>
      <c r="W2773" t="s">
        <v>5051</v>
      </c>
      <c r="X2773" t="s">
        <v>5113</v>
      </c>
      <c r="Y2773">
        <v>108.93</v>
      </c>
      <c r="Z2773">
        <v>79.56</v>
      </c>
      <c r="AA2773">
        <v>29.37</v>
      </c>
      <c r="AB2773">
        <v>0.26962269347287249</v>
      </c>
      <c r="AC2773" t="s">
        <v>4455</v>
      </c>
      <c r="AD2773" t="s">
        <v>5094</v>
      </c>
      <c r="AE2773" s="2">
        <v>45885</v>
      </c>
      <c r="AF2773">
        <v>2025</v>
      </c>
      <c r="AG2773" s="2">
        <v>45870</v>
      </c>
    </row>
    <row r="2774" spans="1:33" x14ac:dyDescent="0.25">
      <c r="A2774" t="s">
        <v>3374</v>
      </c>
      <c r="B2774" t="s">
        <v>2464</v>
      </c>
      <c r="C2774" t="s">
        <v>305</v>
      </c>
      <c r="D2774" t="s">
        <v>74</v>
      </c>
      <c r="E2774" t="s">
        <v>14</v>
      </c>
      <c r="F2774">
        <v>2</v>
      </c>
      <c r="G2774">
        <v>38.22</v>
      </c>
      <c r="H2774">
        <v>0</v>
      </c>
      <c r="I2774" t="s">
        <v>15</v>
      </c>
      <c r="J2774" t="s">
        <v>5036</v>
      </c>
      <c r="K2774" t="s">
        <v>4973</v>
      </c>
      <c r="L2774" t="s">
        <v>5033</v>
      </c>
      <c r="M2774">
        <v>26.52</v>
      </c>
      <c r="N2774" s="2">
        <v>45937</v>
      </c>
      <c r="O2774">
        <v>41</v>
      </c>
      <c r="P2774" t="s">
        <v>4030</v>
      </c>
      <c r="Q2774" t="s">
        <v>4029</v>
      </c>
      <c r="R2774" t="s">
        <v>4097</v>
      </c>
      <c r="S2774" t="s">
        <v>4071</v>
      </c>
      <c r="T2774" t="s">
        <v>5092</v>
      </c>
      <c r="U2774" t="s">
        <v>4165</v>
      </c>
      <c r="V2774" t="s">
        <v>4071</v>
      </c>
      <c r="W2774" t="s">
        <v>5055</v>
      </c>
      <c r="X2774" t="s">
        <v>5093</v>
      </c>
      <c r="Y2774">
        <v>76.44</v>
      </c>
      <c r="Z2774">
        <v>53.04</v>
      </c>
      <c r="AA2774">
        <v>23.4</v>
      </c>
      <c r="AB2774">
        <v>0.30612244897959184</v>
      </c>
      <c r="AC2774" t="s">
        <v>4258</v>
      </c>
      <c r="AD2774" t="s">
        <v>5091</v>
      </c>
      <c r="AE2774" s="2">
        <v>45982</v>
      </c>
      <c r="AF2774">
        <v>2025</v>
      </c>
      <c r="AG2774" s="2">
        <v>45962</v>
      </c>
    </row>
    <row r="2775" spans="1:33" x14ac:dyDescent="0.25">
      <c r="A2775" t="s">
        <v>807</v>
      </c>
      <c r="B2775" t="s">
        <v>808</v>
      </c>
      <c r="C2775" t="s">
        <v>305</v>
      </c>
      <c r="D2775" t="s">
        <v>44</v>
      </c>
      <c r="E2775" t="s">
        <v>14</v>
      </c>
      <c r="F2775">
        <v>2</v>
      </c>
      <c r="G2775">
        <v>38.22</v>
      </c>
      <c r="H2775">
        <v>0</v>
      </c>
      <c r="I2775" t="s">
        <v>20</v>
      </c>
      <c r="J2775" t="s">
        <v>5036</v>
      </c>
      <c r="K2775" t="s">
        <v>4973</v>
      </c>
      <c r="L2775" t="s">
        <v>5033</v>
      </c>
      <c r="M2775">
        <v>26.52</v>
      </c>
      <c r="N2775" s="2">
        <v>45746</v>
      </c>
      <c r="O2775">
        <v>29</v>
      </c>
      <c r="P2775" t="s">
        <v>4052</v>
      </c>
      <c r="Q2775" t="s">
        <v>4024</v>
      </c>
      <c r="R2775" t="s">
        <v>4143</v>
      </c>
      <c r="S2775" t="s">
        <v>4027</v>
      </c>
      <c r="T2775" t="s">
        <v>5065</v>
      </c>
      <c r="U2775" t="s">
        <v>4046</v>
      </c>
      <c r="V2775" t="s">
        <v>4032</v>
      </c>
      <c r="W2775" t="s">
        <v>5055</v>
      </c>
      <c r="X2775" t="s">
        <v>5067</v>
      </c>
      <c r="Y2775">
        <v>76.44</v>
      </c>
      <c r="Z2775">
        <v>53.04</v>
      </c>
      <c r="AA2775">
        <v>23.4</v>
      </c>
      <c r="AB2775">
        <v>0.30612244897959184</v>
      </c>
      <c r="AC2775" t="s">
        <v>4308</v>
      </c>
      <c r="AD2775" t="s">
        <v>5064</v>
      </c>
      <c r="AE2775" s="2">
        <v>46131</v>
      </c>
      <c r="AF2775">
        <v>2026</v>
      </c>
      <c r="AG2775" s="2">
        <v>46113</v>
      </c>
    </row>
    <row r="2776" spans="1:33" x14ac:dyDescent="0.25">
      <c r="A2776" t="s">
        <v>313</v>
      </c>
      <c r="B2776" t="s">
        <v>314</v>
      </c>
      <c r="C2776" t="s">
        <v>305</v>
      </c>
      <c r="D2776" t="s">
        <v>101</v>
      </c>
      <c r="E2776" t="s">
        <v>14</v>
      </c>
      <c r="F2776">
        <v>4</v>
      </c>
      <c r="G2776">
        <v>38.22</v>
      </c>
      <c r="H2776">
        <v>0.2</v>
      </c>
      <c r="I2776" t="s">
        <v>30</v>
      </c>
      <c r="J2776" t="s">
        <v>5036</v>
      </c>
      <c r="K2776" t="s">
        <v>4973</v>
      </c>
      <c r="L2776" t="s">
        <v>5033</v>
      </c>
      <c r="M2776">
        <v>26.52</v>
      </c>
      <c r="N2776" s="2">
        <v>45683</v>
      </c>
      <c r="O2776">
        <v>41</v>
      </c>
      <c r="P2776" t="s">
        <v>4025</v>
      </c>
      <c r="Q2776" t="s">
        <v>4024</v>
      </c>
      <c r="R2776" t="s">
        <v>4055</v>
      </c>
      <c r="S2776" t="s">
        <v>4032</v>
      </c>
      <c r="T2776" t="s">
        <v>5082</v>
      </c>
      <c r="U2776" t="s">
        <v>4050</v>
      </c>
      <c r="V2776" t="s">
        <v>4036</v>
      </c>
      <c r="W2776" t="s">
        <v>5055</v>
      </c>
      <c r="X2776" t="s">
        <v>5083</v>
      </c>
      <c r="Y2776">
        <v>122.3</v>
      </c>
      <c r="Z2776">
        <v>106.08</v>
      </c>
      <c r="AA2776">
        <v>16.22</v>
      </c>
      <c r="AB2776">
        <v>0.13262469337694194</v>
      </c>
      <c r="AC2776" t="s">
        <v>4625</v>
      </c>
      <c r="AD2776" t="s">
        <v>5121</v>
      </c>
      <c r="AE2776" s="2">
        <v>46001</v>
      </c>
      <c r="AF2776">
        <v>2025</v>
      </c>
      <c r="AG2776" s="2">
        <v>45992</v>
      </c>
    </row>
    <row r="2777" spans="1:33" x14ac:dyDescent="0.25">
      <c r="A2777" t="s">
        <v>915</v>
      </c>
      <c r="B2777" t="s">
        <v>217</v>
      </c>
      <c r="C2777" t="s">
        <v>305</v>
      </c>
      <c r="D2777" t="s">
        <v>104</v>
      </c>
      <c r="E2777" t="s">
        <v>25</v>
      </c>
      <c r="F2777">
        <v>1</v>
      </c>
      <c r="G2777">
        <v>37.83</v>
      </c>
      <c r="H2777">
        <v>0</v>
      </c>
      <c r="I2777" t="s">
        <v>1258</v>
      </c>
      <c r="J2777" t="s">
        <v>5036</v>
      </c>
      <c r="K2777" t="s">
        <v>4973</v>
      </c>
      <c r="L2777" t="s">
        <v>5033</v>
      </c>
      <c r="M2777">
        <v>26.52</v>
      </c>
      <c r="N2777" s="2">
        <v>45016</v>
      </c>
      <c r="O2777">
        <v>35</v>
      </c>
      <c r="P2777" t="s">
        <v>4052</v>
      </c>
      <c r="Q2777" t="s">
        <v>4024</v>
      </c>
      <c r="R2777" t="s">
        <v>4143</v>
      </c>
      <c r="S2777" t="s">
        <v>4027</v>
      </c>
      <c r="T2777" t="s">
        <v>5073</v>
      </c>
      <c r="U2777" t="s">
        <v>4035</v>
      </c>
      <c r="V2777" t="s">
        <v>4036</v>
      </c>
      <c r="W2777" t="s">
        <v>5051</v>
      </c>
      <c r="X2777" t="s">
        <v>5074</v>
      </c>
      <c r="Y2777">
        <v>37.83</v>
      </c>
      <c r="Z2777">
        <v>26.52</v>
      </c>
      <c r="AA2777">
        <v>11.31</v>
      </c>
      <c r="AB2777">
        <v>0.2989690721649485</v>
      </c>
      <c r="AC2777" t="s">
        <v>4316</v>
      </c>
      <c r="AD2777" t="s">
        <v>5072</v>
      </c>
      <c r="AE2777" s="2">
        <v>45955</v>
      </c>
      <c r="AF2777">
        <v>2025</v>
      </c>
      <c r="AG2777" s="2">
        <v>45931</v>
      </c>
    </row>
    <row r="2778" spans="1:33" x14ac:dyDescent="0.25">
      <c r="A2778" t="s">
        <v>3163</v>
      </c>
      <c r="B2778" t="s">
        <v>716</v>
      </c>
      <c r="C2778" t="s">
        <v>305</v>
      </c>
      <c r="D2778" t="s">
        <v>13</v>
      </c>
      <c r="E2778" t="s">
        <v>25</v>
      </c>
      <c r="F2778">
        <v>3</v>
      </c>
      <c r="G2778">
        <v>37.83</v>
      </c>
      <c r="H2778">
        <v>0</v>
      </c>
      <c r="I2778" t="s">
        <v>35</v>
      </c>
      <c r="J2778" t="s">
        <v>5036</v>
      </c>
      <c r="K2778" t="s">
        <v>4973</v>
      </c>
      <c r="L2778" t="s">
        <v>5033</v>
      </c>
      <c r="M2778">
        <v>26.52</v>
      </c>
      <c r="N2778" s="2">
        <v>45302</v>
      </c>
      <c r="O2778">
        <v>19</v>
      </c>
      <c r="P2778" t="s">
        <v>4025</v>
      </c>
      <c r="Q2778" t="s">
        <v>4024</v>
      </c>
      <c r="R2778" t="s">
        <v>4055</v>
      </c>
      <c r="S2778" t="s">
        <v>4032</v>
      </c>
      <c r="T2778" t="s">
        <v>5076</v>
      </c>
      <c r="U2778" t="s">
        <v>4085</v>
      </c>
      <c r="V2778" t="s">
        <v>4036</v>
      </c>
      <c r="W2778" t="s">
        <v>5051</v>
      </c>
      <c r="X2778" t="s">
        <v>5077</v>
      </c>
      <c r="Y2778">
        <v>113.49</v>
      </c>
      <c r="Z2778">
        <v>79.56</v>
      </c>
      <c r="AA2778">
        <v>33.93</v>
      </c>
      <c r="AB2778">
        <v>0.29896907216494845</v>
      </c>
      <c r="AC2778" t="s">
        <v>4361</v>
      </c>
      <c r="AD2778" t="s">
        <v>5075</v>
      </c>
      <c r="AE2778" s="2">
        <v>46014</v>
      </c>
      <c r="AF2778">
        <v>2025</v>
      </c>
      <c r="AG2778" s="2">
        <v>45992</v>
      </c>
    </row>
    <row r="2779" spans="1:33" x14ac:dyDescent="0.25">
      <c r="A2779" t="s">
        <v>2735</v>
      </c>
      <c r="B2779" t="s">
        <v>129</v>
      </c>
      <c r="C2779" t="s">
        <v>305</v>
      </c>
      <c r="D2779" t="s">
        <v>187</v>
      </c>
      <c r="E2779" t="s">
        <v>25</v>
      </c>
      <c r="F2779">
        <v>3</v>
      </c>
      <c r="G2779">
        <v>37.83</v>
      </c>
      <c r="H2779">
        <v>0.02</v>
      </c>
      <c r="I2779" t="s">
        <v>15</v>
      </c>
      <c r="J2779" t="s">
        <v>5036</v>
      </c>
      <c r="K2779" t="s">
        <v>4973</v>
      </c>
      <c r="L2779" t="s">
        <v>5033</v>
      </c>
      <c r="M2779">
        <v>26.52</v>
      </c>
      <c r="N2779" s="2">
        <v>45531</v>
      </c>
      <c r="O2779">
        <v>19</v>
      </c>
      <c r="P2779" t="s">
        <v>4030</v>
      </c>
      <c r="Q2779" t="s">
        <v>4024</v>
      </c>
      <c r="R2779" t="s">
        <v>4141</v>
      </c>
      <c r="S2779" t="s">
        <v>4068</v>
      </c>
      <c r="T2779" t="s">
        <v>5099</v>
      </c>
      <c r="U2779" t="s">
        <v>4067</v>
      </c>
      <c r="V2779" t="s">
        <v>4068</v>
      </c>
      <c r="W2779" t="s">
        <v>5070</v>
      </c>
      <c r="X2779" t="s">
        <v>5113</v>
      </c>
      <c r="Y2779">
        <v>111.22</v>
      </c>
      <c r="Z2779">
        <v>79.56</v>
      </c>
      <c r="AA2779">
        <v>31.66</v>
      </c>
      <c r="AB2779">
        <v>0.28466103218845534</v>
      </c>
      <c r="AC2779" t="s">
        <v>4886</v>
      </c>
      <c r="AD2779" t="s">
        <v>5098</v>
      </c>
      <c r="AE2779" s="2">
        <v>45921</v>
      </c>
      <c r="AF2779">
        <v>2025</v>
      </c>
      <c r="AG2779" s="2">
        <v>45901</v>
      </c>
    </row>
    <row r="2780" spans="1:33" x14ac:dyDescent="0.25">
      <c r="A2780" t="s">
        <v>3022</v>
      </c>
      <c r="B2780" t="s">
        <v>129</v>
      </c>
      <c r="C2780" t="s">
        <v>305</v>
      </c>
      <c r="D2780" t="s">
        <v>58</v>
      </c>
      <c r="E2780" t="s">
        <v>14</v>
      </c>
      <c r="F2780">
        <v>3</v>
      </c>
      <c r="G2780">
        <v>37.83</v>
      </c>
      <c r="H2780">
        <v>0.1</v>
      </c>
      <c r="I2780" t="s">
        <v>1258</v>
      </c>
      <c r="J2780" t="s">
        <v>5036</v>
      </c>
      <c r="K2780" t="s">
        <v>4973</v>
      </c>
      <c r="L2780" t="s">
        <v>5033</v>
      </c>
      <c r="M2780">
        <v>26.52</v>
      </c>
      <c r="N2780" s="2">
        <v>45531</v>
      </c>
      <c r="O2780">
        <v>19</v>
      </c>
      <c r="P2780" t="s">
        <v>4030</v>
      </c>
      <c r="Q2780" t="s">
        <v>4024</v>
      </c>
      <c r="R2780" t="s">
        <v>4141</v>
      </c>
      <c r="S2780" t="s">
        <v>4068</v>
      </c>
      <c r="T2780" t="s">
        <v>5050</v>
      </c>
      <c r="U2780" t="s">
        <v>4060</v>
      </c>
      <c r="V2780" t="s">
        <v>4032</v>
      </c>
      <c r="W2780" t="s">
        <v>5051</v>
      </c>
      <c r="X2780" t="s">
        <v>5052</v>
      </c>
      <c r="Y2780">
        <v>102.14</v>
      </c>
      <c r="Z2780">
        <v>79.56</v>
      </c>
      <c r="AA2780">
        <v>22.58</v>
      </c>
      <c r="AB2780">
        <v>0.22106912081456823</v>
      </c>
      <c r="AC2780" t="s">
        <v>4886</v>
      </c>
      <c r="AD2780" t="s">
        <v>5049</v>
      </c>
      <c r="AE2780" s="2">
        <v>46101</v>
      </c>
      <c r="AF2780">
        <v>2026</v>
      </c>
      <c r="AG2780" s="2">
        <v>46082</v>
      </c>
    </row>
    <row r="2781" spans="1:33" x14ac:dyDescent="0.25">
      <c r="A2781" t="s">
        <v>1841</v>
      </c>
      <c r="B2781" t="s">
        <v>1842</v>
      </c>
      <c r="C2781" t="s">
        <v>305</v>
      </c>
      <c r="D2781" t="s">
        <v>58</v>
      </c>
      <c r="E2781" t="s">
        <v>14</v>
      </c>
      <c r="F2781">
        <v>5</v>
      </c>
      <c r="G2781">
        <v>37.83</v>
      </c>
      <c r="H2781">
        <v>0.02</v>
      </c>
      <c r="I2781" t="s">
        <v>30</v>
      </c>
      <c r="J2781" t="s">
        <v>5036</v>
      </c>
      <c r="K2781" t="s">
        <v>4973</v>
      </c>
      <c r="L2781" t="s">
        <v>5033</v>
      </c>
      <c r="M2781">
        <v>26.52</v>
      </c>
      <c r="N2781" s="2">
        <v>45500</v>
      </c>
      <c r="O2781">
        <v>19</v>
      </c>
      <c r="P2781" t="s">
        <v>4025</v>
      </c>
      <c r="Q2781" t="s">
        <v>4024</v>
      </c>
      <c r="R2781" t="s">
        <v>4067</v>
      </c>
      <c r="S2781" t="s">
        <v>4068</v>
      </c>
      <c r="T2781" t="s">
        <v>5050</v>
      </c>
      <c r="U2781" t="s">
        <v>4060</v>
      </c>
      <c r="V2781" t="s">
        <v>4032</v>
      </c>
      <c r="W2781" t="s">
        <v>5051</v>
      </c>
      <c r="X2781" t="s">
        <v>5052</v>
      </c>
      <c r="Y2781">
        <v>185.37</v>
      </c>
      <c r="Z2781">
        <v>132.6</v>
      </c>
      <c r="AA2781">
        <v>52.77</v>
      </c>
      <c r="AB2781">
        <v>0.28467389545233857</v>
      </c>
      <c r="AC2781" t="s">
        <v>4567</v>
      </c>
      <c r="AD2781" t="s">
        <v>5049</v>
      </c>
      <c r="AE2781" s="2">
        <v>46115</v>
      </c>
      <c r="AF2781">
        <v>2026</v>
      </c>
      <c r="AG2781" s="2">
        <v>46113</v>
      </c>
    </row>
    <row r="2782" spans="1:33" x14ac:dyDescent="0.25">
      <c r="A2782" t="s">
        <v>3971</v>
      </c>
      <c r="B2782" t="s">
        <v>1788</v>
      </c>
      <c r="C2782" t="s">
        <v>305</v>
      </c>
      <c r="D2782" t="s">
        <v>19</v>
      </c>
      <c r="E2782" t="s">
        <v>14</v>
      </c>
      <c r="F2782">
        <v>5</v>
      </c>
      <c r="G2782">
        <v>37.83</v>
      </c>
      <c r="H2782">
        <v>0.2</v>
      </c>
      <c r="I2782" t="s">
        <v>20</v>
      </c>
      <c r="J2782" t="s">
        <v>5036</v>
      </c>
      <c r="K2782" t="s">
        <v>4973</v>
      </c>
      <c r="L2782" t="s">
        <v>5033</v>
      </c>
      <c r="M2782">
        <v>26.52</v>
      </c>
      <c r="N2782" s="2">
        <v>45355</v>
      </c>
      <c r="O2782">
        <v>59</v>
      </c>
      <c r="P2782" t="s">
        <v>4048</v>
      </c>
      <c r="Q2782" t="s">
        <v>4029</v>
      </c>
      <c r="R2782" t="s">
        <v>4089</v>
      </c>
      <c r="S2782" t="s">
        <v>4068</v>
      </c>
      <c r="T2782" t="s">
        <v>5058</v>
      </c>
      <c r="U2782" t="s">
        <v>4055</v>
      </c>
      <c r="V2782" t="s">
        <v>4032</v>
      </c>
      <c r="W2782" t="s">
        <v>5051</v>
      </c>
      <c r="X2782" t="s">
        <v>5060</v>
      </c>
      <c r="Y2782">
        <v>151.32</v>
      </c>
      <c r="Z2782">
        <v>132.6</v>
      </c>
      <c r="AA2782">
        <v>18.72</v>
      </c>
      <c r="AB2782">
        <v>0.12371134020618557</v>
      </c>
      <c r="AC2782" t="s">
        <v>4701</v>
      </c>
      <c r="AD2782" t="s">
        <v>5057</v>
      </c>
      <c r="AE2782" s="2">
        <v>45955</v>
      </c>
      <c r="AF2782">
        <v>2025</v>
      </c>
      <c r="AG2782" s="2">
        <v>45931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01"/>
  <sheetViews>
    <sheetView workbookViewId="0">
      <selection activeCell="D12" sqref="D12"/>
    </sheetView>
  </sheetViews>
  <sheetFormatPr defaultRowHeight="15" x14ac:dyDescent="0.25"/>
  <cols>
    <col min="1" max="1" width="14" customWidth="1"/>
    <col min="2" max="3" width="16" customWidth="1"/>
    <col min="4" max="4" width="14" customWidth="1"/>
    <col min="5" max="5" width="12" customWidth="1"/>
    <col min="6" max="6" width="18" customWidth="1"/>
    <col min="7" max="7" width="12" customWidth="1"/>
    <col min="8" max="8" width="15" customWidth="1"/>
    <col min="9" max="9" width="12" customWidth="1"/>
    <col min="10" max="10" width="19.14062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s="2">
        <v>46174</v>
      </c>
      <c r="C2" t="s">
        <v>11</v>
      </c>
      <c r="D2" t="s">
        <v>12</v>
      </c>
      <c r="E2" t="s">
        <v>13</v>
      </c>
      <c r="F2" t="s">
        <v>14</v>
      </c>
      <c r="G2">
        <v>1</v>
      </c>
      <c r="H2">
        <v>503.99</v>
      </c>
      <c r="I2">
        <v>0.02</v>
      </c>
      <c r="J2" t="s">
        <v>15</v>
      </c>
    </row>
    <row r="3" spans="1:10" x14ac:dyDescent="0.25">
      <c r="A3" t="s">
        <v>16</v>
      </c>
      <c r="B3" s="2">
        <v>46174</v>
      </c>
      <c r="C3" t="s">
        <v>17</v>
      </c>
      <c r="D3" t="s">
        <v>18</v>
      </c>
      <c r="E3" t="s">
        <v>19</v>
      </c>
      <c r="F3" t="s">
        <v>14</v>
      </c>
      <c r="G3">
        <v>3</v>
      </c>
      <c r="H3">
        <v>99</v>
      </c>
      <c r="I3">
        <v>0.1</v>
      </c>
      <c r="J3" t="s">
        <v>20</v>
      </c>
    </row>
    <row r="4" spans="1:10" x14ac:dyDescent="0.25">
      <c r="A4" t="s">
        <v>21</v>
      </c>
      <c r="B4" s="2">
        <v>45974</v>
      </c>
      <c r="C4" t="s">
        <v>22</v>
      </c>
      <c r="D4" t="s">
        <v>23</v>
      </c>
      <c r="E4" t="s">
        <v>24</v>
      </c>
      <c r="F4" t="s">
        <v>25</v>
      </c>
      <c r="G4">
        <v>2</v>
      </c>
      <c r="H4">
        <v>79.790000000000006</v>
      </c>
      <c r="I4" t="s">
        <v>26</v>
      </c>
      <c r="J4" t="s">
        <v>20</v>
      </c>
    </row>
    <row r="5" spans="1:10" x14ac:dyDescent="0.25">
      <c r="A5" t="s">
        <v>27</v>
      </c>
      <c r="B5" s="2">
        <v>46104</v>
      </c>
      <c r="C5" t="s">
        <v>28</v>
      </c>
      <c r="D5" t="s">
        <v>29</v>
      </c>
      <c r="E5" t="s">
        <v>19</v>
      </c>
      <c r="F5" t="s">
        <v>25</v>
      </c>
      <c r="G5">
        <v>2</v>
      </c>
      <c r="H5">
        <v>111.18</v>
      </c>
      <c r="I5">
        <v>0</v>
      </c>
      <c r="J5" t="s">
        <v>30</v>
      </c>
    </row>
    <row r="6" spans="1:10" x14ac:dyDescent="0.25">
      <c r="A6" t="s">
        <v>31</v>
      </c>
      <c r="B6" s="2">
        <v>46145</v>
      </c>
      <c r="C6" t="s">
        <v>32</v>
      </c>
      <c r="D6" t="s">
        <v>33</v>
      </c>
      <c r="E6" t="s">
        <v>34</v>
      </c>
      <c r="F6" t="s">
        <v>25</v>
      </c>
      <c r="G6">
        <v>6</v>
      </c>
      <c r="H6">
        <v>2523.9899999999998</v>
      </c>
      <c r="I6">
        <v>0</v>
      </c>
      <c r="J6" t="s">
        <v>35</v>
      </c>
    </row>
    <row r="7" spans="1:10" x14ac:dyDescent="0.25">
      <c r="A7" t="s">
        <v>36</v>
      </c>
      <c r="B7" s="2">
        <v>46059</v>
      </c>
      <c r="C7" t="s">
        <v>37</v>
      </c>
      <c r="D7" t="s">
        <v>38</v>
      </c>
      <c r="E7" t="s">
        <v>39</v>
      </c>
      <c r="F7" t="s">
        <v>14</v>
      </c>
      <c r="G7">
        <v>3</v>
      </c>
      <c r="H7">
        <v>1917.99</v>
      </c>
      <c r="I7">
        <v>0</v>
      </c>
      <c r="J7" t="s">
        <v>40</v>
      </c>
    </row>
    <row r="8" spans="1:10" x14ac:dyDescent="0.25">
      <c r="A8" t="s">
        <v>41</v>
      </c>
      <c r="B8" s="2">
        <v>46023</v>
      </c>
      <c r="C8" t="s">
        <v>42</v>
      </c>
      <c r="D8" t="s">
        <v>43</v>
      </c>
      <c r="E8" t="s">
        <v>44</v>
      </c>
      <c r="F8" t="s">
        <v>14</v>
      </c>
      <c r="G8">
        <v>1</v>
      </c>
      <c r="H8">
        <v>1799</v>
      </c>
      <c r="I8">
        <v>0</v>
      </c>
      <c r="J8" t="s">
        <v>15</v>
      </c>
    </row>
    <row r="9" spans="1:10" x14ac:dyDescent="0.25">
      <c r="A9" t="s">
        <v>45</v>
      </c>
      <c r="B9" s="2">
        <v>45949</v>
      </c>
      <c r="C9" t="s">
        <v>46</v>
      </c>
      <c r="D9" t="s">
        <v>47</v>
      </c>
      <c r="E9" t="s">
        <v>48</v>
      </c>
      <c r="F9" t="s">
        <v>25</v>
      </c>
      <c r="G9">
        <v>4</v>
      </c>
      <c r="H9">
        <v>304.98</v>
      </c>
      <c r="I9">
        <v>0.02</v>
      </c>
      <c r="J9" t="s">
        <v>20</v>
      </c>
    </row>
    <row r="10" spans="1:10" x14ac:dyDescent="0.25">
      <c r="A10" t="s">
        <v>49</v>
      </c>
      <c r="B10" s="2">
        <v>46128</v>
      </c>
      <c r="C10" t="s">
        <v>50</v>
      </c>
      <c r="D10" t="s">
        <v>51</v>
      </c>
      <c r="E10" t="s">
        <v>52</v>
      </c>
      <c r="F10" t="s">
        <v>25</v>
      </c>
      <c r="G10">
        <v>3</v>
      </c>
      <c r="H10">
        <v>1008.99</v>
      </c>
      <c r="I10">
        <v>0.05</v>
      </c>
      <c r="J10" t="s">
        <v>30</v>
      </c>
    </row>
    <row r="11" spans="1:10" x14ac:dyDescent="0.25">
      <c r="A11" t="s">
        <v>53</v>
      </c>
      <c r="B11" s="2">
        <v>45871</v>
      </c>
      <c r="D11" t="s">
        <v>54</v>
      </c>
      <c r="E11" t="s">
        <v>44</v>
      </c>
      <c r="F11" t="s">
        <v>14</v>
      </c>
      <c r="G11">
        <v>1</v>
      </c>
      <c r="H11">
        <v>115.43</v>
      </c>
      <c r="I11">
        <v>0.2</v>
      </c>
      <c r="J11" t="s">
        <v>15</v>
      </c>
    </row>
    <row r="12" spans="1:10" x14ac:dyDescent="0.25">
      <c r="A12" t="s">
        <v>55</v>
      </c>
      <c r="B12" s="2">
        <v>46231</v>
      </c>
      <c r="C12" t="s">
        <v>56</v>
      </c>
      <c r="D12" t="s">
        <v>57</v>
      </c>
      <c r="E12" t="s">
        <v>58</v>
      </c>
      <c r="F12" t="s">
        <v>25</v>
      </c>
      <c r="G12">
        <v>1</v>
      </c>
      <c r="H12">
        <v>1234.97</v>
      </c>
      <c r="I12">
        <v>0</v>
      </c>
      <c r="J12" t="s">
        <v>15</v>
      </c>
    </row>
    <row r="13" spans="1:10" x14ac:dyDescent="0.25">
      <c r="A13" t="s">
        <v>59</v>
      </c>
      <c r="B13" s="2">
        <v>45888</v>
      </c>
      <c r="C13" t="s">
        <v>60</v>
      </c>
      <c r="D13" t="s">
        <v>61</v>
      </c>
      <c r="E13" t="s">
        <v>62</v>
      </c>
      <c r="F13" t="s">
        <v>25</v>
      </c>
      <c r="G13">
        <v>2</v>
      </c>
      <c r="H13">
        <v>244.02</v>
      </c>
      <c r="I13">
        <v>0</v>
      </c>
      <c r="J13" t="s">
        <v>20</v>
      </c>
    </row>
    <row r="14" spans="1:10" x14ac:dyDescent="0.25">
      <c r="A14" t="s">
        <v>63</v>
      </c>
      <c r="B14" s="2">
        <v>46056</v>
      </c>
      <c r="C14" t="s">
        <v>17</v>
      </c>
      <c r="E14" t="s">
        <v>64</v>
      </c>
      <c r="F14" t="s">
        <v>25</v>
      </c>
      <c r="G14">
        <v>3</v>
      </c>
      <c r="H14" t="s">
        <v>65</v>
      </c>
      <c r="I14">
        <v>0</v>
      </c>
      <c r="J14" t="s">
        <v>20</v>
      </c>
    </row>
    <row r="15" spans="1:10" x14ac:dyDescent="0.25">
      <c r="A15" t="s">
        <v>66</v>
      </c>
      <c r="B15" s="2">
        <v>46156</v>
      </c>
      <c r="C15" t="s">
        <v>67</v>
      </c>
      <c r="D15" t="s">
        <v>18</v>
      </c>
      <c r="E15" t="s">
        <v>44</v>
      </c>
      <c r="F15" t="s">
        <v>25</v>
      </c>
      <c r="G15">
        <v>5</v>
      </c>
      <c r="H15">
        <v>101.97</v>
      </c>
      <c r="I15">
        <v>0</v>
      </c>
      <c r="J15" t="s">
        <v>68</v>
      </c>
    </row>
    <row r="16" spans="1:10" x14ac:dyDescent="0.25">
      <c r="A16" t="s">
        <v>69</v>
      </c>
      <c r="B16" s="2">
        <v>45882</v>
      </c>
      <c r="C16" t="s">
        <v>70</v>
      </c>
      <c r="D16" t="s">
        <v>71</v>
      </c>
      <c r="E16" t="s">
        <v>24</v>
      </c>
      <c r="F16" t="s">
        <v>14</v>
      </c>
      <c r="G16">
        <v>4</v>
      </c>
      <c r="H16">
        <v>117.81</v>
      </c>
      <c r="I16">
        <v>0.02</v>
      </c>
      <c r="J16" t="s">
        <v>20</v>
      </c>
    </row>
    <row r="17" spans="1:10" x14ac:dyDescent="0.25">
      <c r="A17" t="s">
        <v>72</v>
      </c>
      <c r="B17" s="2">
        <v>45951</v>
      </c>
      <c r="C17" t="s">
        <v>73</v>
      </c>
      <c r="D17" t="s">
        <v>43</v>
      </c>
      <c r="E17" t="s">
        <v>74</v>
      </c>
      <c r="F17" t="s">
        <v>25</v>
      </c>
      <c r="G17">
        <v>5</v>
      </c>
      <c r="H17">
        <v>1799</v>
      </c>
      <c r="I17">
        <v>0.02</v>
      </c>
      <c r="J17" t="s">
        <v>35</v>
      </c>
    </row>
    <row r="18" spans="1:10" x14ac:dyDescent="0.25">
      <c r="A18" t="s">
        <v>75</v>
      </c>
      <c r="B18" s="2">
        <v>46105</v>
      </c>
      <c r="C18" t="s">
        <v>76</v>
      </c>
      <c r="D18" t="s">
        <v>77</v>
      </c>
      <c r="E18" t="s">
        <v>13</v>
      </c>
      <c r="F18" t="s">
        <v>25</v>
      </c>
      <c r="G18">
        <v>1</v>
      </c>
      <c r="H18">
        <v>399</v>
      </c>
      <c r="I18">
        <v>0.02</v>
      </c>
      <c r="J18" t="s">
        <v>68</v>
      </c>
    </row>
    <row r="19" spans="1:10" x14ac:dyDescent="0.25">
      <c r="A19" t="s">
        <v>78</v>
      </c>
      <c r="B19" s="2">
        <v>46038</v>
      </c>
      <c r="C19" t="s">
        <v>79</v>
      </c>
      <c r="D19" t="s">
        <v>80</v>
      </c>
      <c r="E19" t="s">
        <v>19</v>
      </c>
      <c r="F19" t="s">
        <v>14</v>
      </c>
      <c r="G19">
        <v>2</v>
      </c>
      <c r="H19">
        <v>157.41</v>
      </c>
      <c r="I19">
        <v>0.15</v>
      </c>
      <c r="J19" t="s">
        <v>15</v>
      </c>
    </row>
    <row r="20" spans="1:10" x14ac:dyDescent="0.25">
      <c r="A20" t="s">
        <v>81</v>
      </c>
      <c r="B20" s="2">
        <v>46039</v>
      </c>
      <c r="C20" t="s">
        <v>82</v>
      </c>
      <c r="D20" t="s">
        <v>83</v>
      </c>
      <c r="E20" t="s">
        <v>34</v>
      </c>
      <c r="F20" t="s">
        <v>25</v>
      </c>
      <c r="G20">
        <v>3</v>
      </c>
      <c r="H20">
        <v>2367.9699999999998</v>
      </c>
      <c r="I20">
        <v>0.05</v>
      </c>
      <c r="J20" t="s">
        <v>84</v>
      </c>
    </row>
    <row r="21" spans="1:10" x14ac:dyDescent="0.25">
      <c r="A21" t="s">
        <v>85</v>
      </c>
      <c r="B21" s="2">
        <v>45925</v>
      </c>
      <c r="C21" t="s">
        <v>86</v>
      </c>
      <c r="D21" t="s">
        <v>87</v>
      </c>
      <c r="E21" t="s">
        <v>64</v>
      </c>
      <c r="F21" t="s">
        <v>14</v>
      </c>
      <c r="G21">
        <v>2</v>
      </c>
      <c r="H21">
        <v>999</v>
      </c>
      <c r="I21">
        <v>0</v>
      </c>
      <c r="J21" t="s">
        <v>68</v>
      </c>
    </row>
    <row r="22" spans="1:10" x14ac:dyDescent="0.25">
      <c r="A22" t="s">
        <v>88</v>
      </c>
      <c r="B22" s="2">
        <v>46165</v>
      </c>
      <c r="C22" t="s">
        <v>89</v>
      </c>
      <c r="D22" t="s">
        <v>51</v>
      </c>
      <c r="E22" t="s">
        <v>52</v>
      </c>
      <c r="F22" t="s">
        <v>14</v>
      </c>
      <c r="G22">
        <v>1</v>
      </c>
      <c r="H22">
        <v>969.03</v>
      </c>
      <c r="I22">
        <v>0.02</v>
      </c>
      <c r="J22" t="s">
        <v>20</v>
      </c>
    </row>
    <row r="23" spans="1:10" x14ac:dyDescent="0.25">
      <c r="A23" t="s">
        <v>90</v>
      </c>
      <c r="B23" s="2">
        <v>46090</v>
      </c>
      <c r="C23" t="s">
        <v>91</v>
      </c>
      <c r="D23" t="s">
        <v>92</v>
      </c>
      <c r="E23" t="s">
        <v>24</v>
      </c>
      <c r="F23" t="s">
        <v>14</v>
      </c>
      <c r="G23">
        <v>3</v>
      </c>
      <c r="H23">
        <v>307.97000000000003</v>
      </c>
      <c r="I23">
        <v>0</v>
      </c>
      <c r="J23" t="s">
        <v>20</v>
      </c>
    </row>
    <row r="24" spans="1:10" x14ac:dyDescent="0.25">
      <c r="A24" t="s">
        <v>93</v>
      </c>
      <c r="B24" s="2">
        <v>46129</v>
      </c>
      <c r="C24" t="s">
        <v>94</v>
      </c>
      <c r="D24" t="s">
        <v>92</v>
      </c>
      <c r="E24" t="s">
        <v>95</v>
      </c>
      <c r="F24" t="s">
        <v>14</v>
      </c>
      <c r="G24">
        <v>2</v>
      </c>
      <c r="H24">
        <v>304.98</v>
      </c>
      <c r="I24">
        <v>0.05</v>
      </c>
      <c r="J24" t="s">
        <v>15</v>
      </c>
    </row>
    <row r="25" spans="1:10" x14ac:dyDescent="0.25">
      <c r="A25" t="s">
        <v>96</v>
      </c>
      <c r="B25" s="2">
        <v>45935</v>
      </c>
      <c r="C25" t="s">
        <v>97</v>
      </c>
      <c r="D25" t="s">
        <v>98</v>
      </c>
      <c r="E25" t="s">
        <v>74</v>
      </c>
      <c r="F25" t="s">
        <v>25</v>
      </c>
      <c r="G25">
        <v>3</v>
      </c>
      <c r="H25">
        <v>1357.03</v>
      </c>
      <c r="I25">
        <v>0.05</v>
      </c>
      <c r="J25" t="s">
        <v>68</v>
      </c>
    </row>
    <row r="26" spans="1:10" x14ac:dyDescent="0.25">
      <c r="A26" t="s">
        <v>99</v>
      </c>
      <c r="B26" s="2">
        <v>46150</v>
      </c>
      <c r="C26" t="s">
        <v>100</v>
      </c>
      <c r="D26" t="s">
        <v>77</v>
      </c>
      <c r="E26" t="s">
        <v>101</v>
      </c>
      <c r="F26" t="s">
        <v>25</v>
      </c>
      <c r="G26">
        <v>2</v>
      </c>
      <c r="H26">
        <v>410.97</v>
      </c>
      <c r="I26">
        <v>0.1</v>
      </c>
      <c r="J26" t="s">
        <v>68</v>
      </c>
    </row>
    <row r="27" spans="1:10" x14ac:dyDescent="0.25">
      <c r="A27" t="s">
        <v>102</v>
      </c>
      <c r="B27" s="2">
        <v>46096</v>
      </c>
      <c r="C27" t="s">
        <v>103</v>
      </c>
      <c r="D27" t="s">
        <v>12</v>
      </c>
      <c r="E27" t="s">
        <v>104</v>
      </c>
      <c r="F27" t="s">
        <v>14</v>
      </c>
      <c r="G27">
        <v>4</v>
      </c>
      <c r="H27">
        <v>489.02</v>
      </c>
      <c r="I27">
        <v>0</v>
      </c>
      <c r="J27" t="s">
        <v>30</v>
      </c>
    </row>
    <row r="28" spans="1:10" x14ac:dyDescent="0.25">
      <c r="A28" t="s">
        <v>105</v>
      </c>
      <c r="B28" s="2">
        <v>46015</v>
      </c>
      <c r="C28" t="s">
        <v>106</v>
      </c>
      <c r="D28" t="s">
        <v>92</v>
      </c>
      <c r="E28" t="s">
        <v>48</v>
      </c>
      <c r="F28" t="s">
        <v>14</v>
      </c>
      <c r="G28">
        <v>1</v>
      </c>
      <c r="H28">
        <v>296.01</v>
      </c>
      <c r="I28">
        <v>0.02</v>
      </c>
      <c r="J28" t="s">
        <v>20</v>
      </c>
    </row>
    <row r="29" spans="1:10" x14ac:dyDescent="0.25">
      <c r="A29" t="s">
        <v>107</v>
      </c>
      <c r="B29" s="2">
        <v>45985</v>
      </c>
      <c r="C29" t="s">
        <v>108</v>
      </c>
      <c r="D29" t="s">
        <v>109</v>
      </c>
      <c r="E29" t="s">
        <v>58</v>
      </c>
      <c r="F29" t="s">
        <v>25</v>
      </c>
      <c r="G29">
        <v>2</v>
      </c>
      <c r="H29">
        <v>1440.97</v>
      </c>
      <c r="I29">
        <v>0.2</v>
      </c>
      <c r="J29" t="s">
        <v>15</v>
      </c>
    </row>
    <row r="30" spans="1:10" x14ac:dyDescent="0.25">
      <c r="A30" t="s">
        <v>110</v>
      </c>
      <c r="B30" s="2">
        <v>45907</v>
      </c>
      <c r="C30" t="s">
        <v>111</v>
      </c>
      <c r="D30" t="s">
        <v>98</v>
      </c>
      <c r="E30" t="s">
        <v>112</v>
      </c>
      <c r="F30" t="s">
        <v>25</v>
      </c>
      <c r="G30">
        <v>4</v>
      </c>
      <c r="H30">
        <v>1399</v>
      </c>
      <c r="I30">
        <v>0.15</v>
      </c>
      <c r="J30" t="s">
        <v>68</v>
      </c>
    </row>
    <row r="31" spans="1:10" x14ac:dyDescent="0.25">
      <c r="A31" t="s">
        <v>113</v>
      </c>
      <c r="B31" s="2">
        <v>46074</v>
      </c>
      <c r="C31" t="s">
        <v>114</v>
      </c>
      <c r="D31" t="s">
        <v>109</v>
      </c>
      <c r="E31" t="s">
        <v>58</v>
      </c>
      <c r="F31" t="s">
        <v>25</v>
      </c>
      <c r="G31">
        <v>4</v>
      </c>
      <c r="H31">
        <v>1385.01</v>
      </c>
      <c r="I31">
        <v>0.02</v>
      </c>
      <c r="J31" t="s">
        <v>35</v>
      </c>
    </row>
    <row r="32" spans="1:10" x14ac:dyDescent="0.25">
      <c r="A32" t="s">
        <v>115</v>
      </c>
      <c r="B32" s="2">
        <v>46226</v>
      </c>
      <c r="C32" t="s">
        <v>116</v>
      </c>
      <c r="D32" t="s">
        <v>117</v>
      </c>
      <c r="E32" t="s">
        <v>52</v>
      </c>
      <c r="F32" t="s">
        <v>25</v>
      </c>
      <c r="G32">
        <v>6</v>
      </c>
      <c r="H32">
        <v>1816.99</v>
      </c>
      <c r="I32">
        <v>0</v>
      </c>
      <c r="J32" t="s">
        <v>68</v>
      </c>
    </row>
    <row r="33" spans="1:10" x14ac:dyDescent="0.25">
      <c r="A33" t="s">
        <v>118</v>
      </c>
      <c r="B33" s="2">
        <v>45938</v>
      </c>
      <c r="C33" t="s">
        <v>119</v>
      </c>
      <c r="D33" t="s">
        <v>92</v>
      </c>
      <c r="E33" t="s">
        <v>120</v>
      </c>
      <c r="F33" t="s">
        <v>14</v>
      </c>
      <c r="G33">
        <v>6</v>
      </c>
      <c r="H33">
        <v>296.01</v>
      </c>
      <c r="I33">
        <v>0.2</v>
      </c>
      <c r="J33" t="s">
        <v>15</v>
      </c>
    </row>
    <row r="34" spans="1:10" x14ac:dyDescent="0.25">
      <c r="A34" t="s">
        <v>121</v>
      </c>
      <c r="B34" s="2">
        <v>46128</v>
      </c>
      <c r="C34" t="s">
        <v>122</v>
      </c>
      <c r="D34" t="s">
        <v>123</v>
      </c>
      <c r="E34" t="s">
        <v>62</v>
      </c>
      <c r="F34" t="s">
        <v>14</v>
      </c>
      <c r="G34">
        <v>5</v>
      </c>
      <c r="H34">
        <v>54.45</v>
      </c>
      <c r="I34">
        <v>0.2</v>
      </c>
      <c r="J34" t="s">
        <v>68</v>
      </c>
    </row>
    <row r="35" spans="1:10" x14ac:dyDescent="0.25">
      <c r="A35" t="s">
        <v>124</v>
      </c>
      <c r="B35" s="2">
        <v>46002</v>
      </c>
      <c r="C35" t="s">
        <v>125</v>
      </c>
      <c r="D35" t="s">
        <v>126</v>
      </c>
      <c r="E35" t="s">
        <v>127</v>
      </c>
      <c r="F35" t="s">
        <v>14</v>
      </c>
      <c r="G35">
        <v>3</v>
      </c>
      <c r="H35">
        <v>719.97</v>
      </c>
      <c r="I35">
        <v>0.05</v>
      </c>
      <c r="J35" t="s">
        <v>68</v>
      </c>
    </row>
    <row r="36" spans="1:10" x14ac:dyDescent="0.25">
      <c r="A36" t="s">
        <v>128</v>
      </c>
      <c r="B36" s="2">
        <v>45909</v>
      </c>
      <c r="C36" t="s">
        <v>129</v>
      </c>
      <c r="D36" t="s">
        <v>47</v>
      </c>
      <c r="E36" t="s">
        <v>13</v>
      </c>
      <c r="F36" t="s">
        <v>14</v>
      </c>
      <c r="G36">
        <v>2</v>
      </c>
      <c r="H36">
        <v>293.02</v>
      </c>
      <c r="I36">
        <v>0</v>
      </c>
      <c r="J36" t="s">
        <v>35</v>
      </c>
    </row>
    <row r="37" spans="1:10" x14ac:dyDescent="0.25">
      <c r="A37" t="s">
        <v>130</v>
      </c>
      <c r="B37" s="2">
        <v>45947</v>
      </c>
      <c r="C37" t="s">
        <v>131</v>
      </c>
      <c r="D37" t="s">
        <v>132</v>
      </c>
      <c r="E37" t="s">
        <v>44</v>
      </c>
      <c r="F37" t="s">
        <v>25</v>
      </c>
      <c r="G37">
        <v>1</v>
      </c>
      <c r="H37">
        <v>1175.02</v>
      </c>
      <c r="I37">
        <v>0.15</v>
      </c>
      <c r="J37" t="s">
        <v>20</v>
      </c>
    </row>
    <row r="38" spans="1:10" x14ac:dyDescent="0.25">
      <c r="A38" t="s">
        <v>133</v>
      </c>
      <c r="B38" s="2">
        <v>46147</v>
      </c>
      <c r="C38" t="s">
        <v>134</v>
      </c>
      <c r="D38" t="s">
        <v>98</v>
      </c>
      <c r="E38" t="s">
        <v>52</v>
      </c>
      <c r="F38" t="s">
        <v>25</v>
      </c>
      <c r="G38">
        <v>5</v>
      </c>
      <c r="H38">
        <v>1357.03</v>
      </c>
      <c r="I38">
        <v>0.15</v>
      </c>
      <c r="J38" t="s">
        <v>15</v>
      </c>
    </row>
    <row r="39" spans="1:10" x14ac:dyDescent="0.25">
      <c r="A39" t="s">
        <v>135</v>
      </c>
      <c r="B39" s="2">
        <v>46226</v>
      </c>
      <c r="C39" t="s">
        <v>136</v>
      </c>
      <c r="D39" t="s">
        <v>137</v>
      </c>
      <c r="E39" t="s">
        <v>112</v>
      </c>
      <c r="F39" t="s">
        <v>14</v>
      </c>
      <c r="G39">
        <v>2</v>
      </c>
      <c r="H39">
        <v>98.01</v>
      </c>
      <c r="I39">
        <v>0.1</v>
      </c>
      <c r="J39" t="s">
        <v>20</v>
      </c>
    </row>
    <row r="40" spans="1:10" x14ac:dyDescent="0.25">
      <c r="A40" t="s">
        <v>138</v>
      </c>
      <c r="B40" s="2">
        <v>46069</v>
      </c>
      <c r="C40" t="s">
        <v>139</v>
      </c>
      <c r="D40" t="s">
        <v>140</v>
      </c>
      <c r="E40" t="s">
        <v>62</v>
      </c>
      <c r="F40" t="s">
        <v>141</v>
      </c>
      <c r="G40">
        <v>2</v>
      </c>
      <c r="H40">
        <v>969.03</v>
      </c>
      <c r="I40">
        <v>0.05</v>
      </c>
      <c r="J40" t="s">
        <v>68</v>
      </c>
    </row>
    <row r="41" spans="1:10" x14ac:dyDescent="0.25">
      <c r="A41" t="s">
        <v>142</v>
      </c>
      <c r="B41" s="2">
        <v>46118</v>
      </c>
      <c r="C41" t="s">
        <v>143</v>
      </c>
      <c r="D41" t="s">
        <v>132</v>
      </c>
      <c r="E41" t="s">
        <v>24</v>
      </c>
      <c r="F41" t="s">
        <v>14</v>
      </c>
      <c r="G41">
        <v>4</v>
      </c>
      <c r="H41">
        <v>1234.97</v>
      </c>
      <c r="I41">
        <v>0.2</v>
      </c>
      <c r="J41" t="s">
        <v>144</v>
      </c>
    </row>
    <row r="42" spans="1:10" x14ac:dyDescent="0.25">
      <c r="A42" t="s">
        <v>145</v>
      </c>
      <c r="B42" s="2">
        <v>46188</v>
      </c>
      <c r="C42" t="s">
        <v>146</v>
      </c>
      <c r="D42" t="s">
        <v>147</v>
      </c>
      <c r="E42" t="s">
        <v>74</v>
      </c>
      <c r="F42" t="s">
        <v>25</v>
      </c>
      <c r="G42">
        <v>1</v>
      </c>
      <c r="H42">
        <v>1018.98</v>
      </c>
      <c r="I42">
        <v>0.15</v>
      </c>
      <c r="J42" t="s">
        <v>35</v>
      </c>
    </row>
    <row r="43" spans="1:10" x14ac:dyDescent="0.25">
      <c r="A43" t="s">
        <v>148</v>
      </c>
      <c r="B43" s="2">
        <v>46106</v>
      </c>
      <c r="C43" t="s">
        <v>149</v>
      </c>
      <c r="D43" t="s">
        <v>150</v>
      </c>
      <c r="E43" t="s">
        <v>34</v>
      </c>
      <c r="F43" t="s">
        <v>14</v>
      </c>
      <c r="G43">
        <v>2</v>
      </c>
      <c r="H43">
        <v>1469.02</v>
      </c>
      <c r="I43">
        <v>0.2</v>
      </c>
      <c r="J43" t="s">
        <v>20</v>
      </c>
    </row>
    <row r="44" spans="1:10" x14ac:dyDescent="0.25">
      <c r="A44" t="s">
        <v>151</v>
      </c>
      <c r="B44" s="2">
        <v>46042</v>
      </c>
      <c r="C44" t="s">
        <v>152</v>
      </c>
      <c r="D44" t="s">
        <v>153</v>
      </c>
      <c r="E44" t="s">
        <v>74</v>
      </c>
      <c r="F44" t="s">
        <v>14</v>
      </c>
      <c r="G44">
        <v>4</v>
      </c>
      <c r="H44">
        <v>127.71</v>
      </c>
      <c r="I44">
        <v>0.15</v>
      </c>
      <c r="J44" t="s">
        <v>20</v>
      </c>
    </row>
    <row r="45" spans="1:10" x14ac:dyDescent="0.25">
      <c r="A45" t="s">
        <v>154</v>
      </c>
      <c r="B45" s="2">
        <v>45911</v>
      </c>
      <c r="C45" t="s">
        <v>155</v>
      </c>
      <c r="D45" t="s">
        <v>147</v>
      </c>
      <c r="E45" t="s">
        <v>62</v>
      </c>
      <c r="F45" t="s">
        <v>25</v>
      </c>
      <c r="G45">
        <v>10</v>
      </c>
      <c r="H45">
        <v>999</v>
      </c>
      <c r="I45">
        <v>0.1</v>
      </c>
      <c r="J45" t="s">
        <v>35</v>
      </c>
    </row>
    <row r="46" spans="1:10" x14ac:dyDescent="0.25">
      <c r="A46" t="s">
        <v>156</v>
      </c>
      <c r="B46" s="2">
        <v>46202</v>
      </c>
      <c r="C46" t="s">
        <v>157</v>
      </c>
      <c r="D46" t="s">
        <v>54</v>
      </c>
      <c r="E46" t="s">
        <v>52</v>
      </c>
      <c r="F46" t="s">
        <v>25</v>
      </c>
      <c r="G46">
        <v>6</v>
      </c>
      <c r="H46">
        <v>120.19</v>
      </c>
      <c r="I46">
        <v>0.02</v>
      </c>
      <c r="J46" t="s">
        <v>30</v>
      </c>
    </row>
    <row r="47" spans="1:10" x14ac:dyDescent="0.25">
      <c r="A47" t="s">
        <v>158</v>
      </c>
      <c r="B47" s="2">
        <v>46188</v>
      </c>
      <c r="C47" t="s">
        <v>159</v>
      </c>
      <c r="D47" t="s">
        <v>126</v>
      </c>
      <c r="E47" t="s">
        <v>44</v>
      </c>
      <c r="F47" t="s">
        <v>14</v>
      </c>
      <c r="G47">
        <v>3</v>
      </c>
      <c r="H47">
        <v>712.98</v>
      </c>
      <c r="I47">
        <v>0.02</v>
      </c>
      <c r="J47" t="s">
        <v>68</v>
      </c>
    </row>
    <row r="48" spans="1:10" x14ac:dyDescent="0.25">
      <c r="A48" t="s">
        <v>160</v>
      </c>
      <c r="B48" s="2">
        <v>46228</v>
      </c>
      <c r="C48" t="s">
        <v>161</v>
      </c>
      <c r="D48" t="s">
        <v>54</v>
      </c>
      <c r="E48" t="s">
        <v>64</v>
      </c>
      <c r="F48" t="s">
        <v>25</v>
      </c>
      <c r="G48">
        <v>3</v>
      </c>
      <c r="H48">
        <v>122.57</v>
      </c>
      <c r="I48">
        <v>0</v>
      </c>
      <c r="J48" t="s">
        <v>35</v>
      </c>
    </row>
    <row r="49" spans="1:10" x14ac:dyDescent="0.25">
      <c r="A49" t="s">
        <v>162</v>
      </c>
      <c r="B49" s="2">
        <v>46029</v>
      </c>
      <c r="C49" t="s">
        <v>163</v>
      </c>
      <c r="D49" t="s">
        <v>61</v>
      </c>
      <c r="E49" t="s">
        <v>58</v>
      </c>
      <c r="F49" t="s">
        <v>14</v>
      </c>
      <c r="G49">
        <v>3</v>
      </c>
      <c r="H49">
        <v>253.98</v>
      </c>
      <c r="I49">
        <v>0.15</v>
      </c>
      <c r="J49" t="s">
        <v>68</v>
      </c>
    </row>
    <row r="50" spans="1:10" x14ac:dyDescent="0.25">
      <c r="A50" t="s">
        <v>164</v>
      </c>
      <c r="B50" s="2">
        <v>45971</v>
      </c>
      <c r="C50" t="s">
        <v>165</v>
      </c>
      <c r="E50" t="s">
        <v>13</v>
      </c>
      <c r="F50" t="s">
        <v>25</v>
      </c>
      <c r="G50">
        <v>3</v>
      </c>
      <c r="H50">
        <v>375779</v>
      </c>
      <c r="I50">
        <v>0.05</v>
      </c>
      <c r="J50" t="s">
        <v>15</v>
      </c>
    </row>
    <row r="51" spans="1:10" x14ac:dyDescent="0.25">
      <c r="A51" t="s">
        <v>166</v>
      </c>
      <c r="B51" s="2">
        <v>45931</v>
      </c>
      <c r="C51" t="s">
        <v>167</v>
      </c>
      <c r="D51" t="s">
        <v>168</v>
      </c>
      <c r="E51" t="s">
        <v>52</v>
      </c>
      <c r="F51" t="s">
        <v>14</v>
      </c>
      <c r="G51">
        <v>3</v>
      </c>
      <c r="H51">
        <v>86.33</v>
      </c>
      <c r="I51">
        <v>0.1</v>
      </c>
      <c r="J51" t="s">
        <v>30</v>
      </c>
    </row>
    <row r="52" spans="1:10" x14ac:dyDescent="0.25">
      <c r="A52" t="s">
        <v>169</v>
      </c>
      <c r="B52" s="2">
        <v>46129</v>
      </c>
      <c r="C52" t="s">
        <v>170</v>
      </c>
      <c r="D52" t="s">
        <v>171</v>
      </c>
      <c r="E52" t="s">
        <v>58</v>
      </c>
      <c r="F52" t="s">
        <v>14</v>
      </c>
      <c r="G52">
        <v>4</v>
      </c>
      <c r="H52">
        <v>1286.01</v>
      </c>
      <c r="I52">
        <v>0</v>
      </c>
      <c r="J52" t="s">
        <v>68</v>
      </c>
    </row>
    <row r="53" spans="1:10" x14ac:dyDescent="0.25">
      <c r="A53" t="s">
        <v>172</v>
      </c>
      <c r="B53" s="2">
        <v>46055</v>
      </c>
      <c r="C53" t="s">
        <v>173</v>
      </c>
      <c r="D53" t="s">
        <v>174</v>
      </c>
      <c r="E53" t="s">
        <v>39</v>
      </c>
      <c r="F53" t="s">
        <v>25</v>
      </c>
      <c r="G53">
        <v>2</v>
      </c>
      <c r="H53">
        <v>80.58</v>
      </c>
      <c r="I53">
        <v>0.05</v>
      </c>
      <c r="J53" t="s">
        <v>15</v>
      </c>
    </row>
    <row r="54" spans="1:10" x14ac:dyDescent="0.25">
      <c r="A54" t="s">
        <v>175</v>
      </c>
      <c r="B54" s="2">
        <v>46145</v>
      </c>
      <c r="C54" t="s">
        <v>176</v>
      </c>
      <c r="D54" t="s">
        <v>177</v>
      </c>
      <c r="E54" t="s">
        <v>39</v>
      </c>
      <c r="F54" t="s">
        <v>14</v>
      </c>
      <c r="G54">
        <v>4</v>
      </c>
      <c r="H54">
        <v>1599</v>
      </c>
      <c r="I54">
        <v>0.05</v>
      </c>
      <c r="J54" t="s">
        <v>20</v>
      </c>
    </row>
    <row r="55" spans="1:10" x14ac:dyDescent="0.25">
      <c r="A55" t="s">
        <v>178</v>
      </c>
      <c r="B55" s="2">
        <v>45995</v>
      </c>
      <c r="C55" t="s">
        <v>179</v>
      </c>
      <c r="D55" t="s">
        <v>180</v>
      </c>
      <c r="E55" t="s">
        <v>39</v>
      </c>
      <c r="F55" t="s">
        <v>25</v>
      </c>
      <c r="G55">
        <v>4</v>
      </c>
      <c r="H55">
        <v>874.47</v>
      </c>
      <c r="I55">
        <v>0.15</v>
      </c>
      <c r="J55" t="s">
        <v>20</v>
      </c>
    </row>
    <row r="56" spans="1:10" x14ac:dyDescent="0.25">
      <c r="A56" t="s">
        <v>181</v>
      </c>
      <c r="B56" s="2">
        <v>45884</v>
      </c>
      <c r="C56" t="s">
        <v>182</v>
      </c>
      <c r="D56" t="s">
        <v>137</v>
      </c>
      <c r="E56" t="s">
        <v>24</v>
      </c>
      <c r="F56" t="s">
        <v>25</v>
      </c>
      <c r="G56">
        <v>2</v>
      </c>
      <c r="H56">
        <v>97.02</v>
      </c>
      <c r="I56">
        <v>0.1</v>
      </c>
      <c r="J56" t="s">
        <v>20</v>
      </c>
    </row>
    <row r="57" spans="1:10" x14ac:dyDescent="0.25">
      <c r="A57" t="s">
        <v>183</v>
      </c>
      <c r="B57" s="2">
        <v>46044</v>
      </c>
      <c r="C57" t="s">
        <v>184</v>
      </c>
      <c r="D57" t="s">
        <v>153</v>
      </c>
      <c r="E57" t="s">
        <v>48</v>
      </c>
      <c r="F57" t="s">
        <v>14</v>
      </c>
      <c r="G57">
        <v>3</v>
      </c>
      <c r="H57">
        <v>127.71</v>
      </c>
      <c r="I57">
        <v>0.02</v>
      </c>
      <c r="J57" t="s">
        <v>30</v>
      </c>
    </row>
    <row r="58" spans="1:10" x14ac:dyDescent="0.25">
      <c r="A58" t="s">
        <v>185</v>
      </c>
      <c r="B58" s="2">
        <v>45993</v>
      </c>
      <c r="C58" t="s">
        <v>186</v>
      </c>
      <c r="D58" t="s">
        <v>98</v>
      </c>
      <c r="E58" t="s">
        <v>187</v>
      </c>
      <c r="F58" t="s">
        <v>25</v>
      </c>
      <c r="G58">
        <v>3</v>
      </c>
      <c r="H58">
        <v>1399</v>
      </c>
      <c r="I58">
        <v>0.2</v>
      </c>
      <c r="J58" t="s">
        <v>68</v>
      </c>
    </row>
    <row r="59" spans="1:10" x14ac:dyDescent="0.25">
      <c r="A59" t="s">
        <v>188</v>
      </c>
      <c r="B59" s="2">
        <v>45878</v>
      </c>
      <c r="C59" t="s">
        <v>189</v>
      </c>
      <c r="D59" t="s">
        <v>47</v>
      </c>
      <c r="E59" t="s">
        <v>13</v>
      </c>
      <c r="F59" t="s">
        <v>14</v>
      </c>
      <c r="G59">
        <v>3</v>
      </c>
      <c r="H59">
        <v>301.99</v>
      </c>
      <c r="I59">
        <v>0.05</v>
      </c>
      <c r="J59" t="s">
        <v>15</v>
      </c>
    </row>
    <row r="60" spans="1:10" x14ac:dyDescent="0.25">
      <c r="A60" t="s">
        <v>190</v>
      </c>
      <c r="B60" s="2">
        <v>46058</v>
      </c>
      <c r="C60" t="s">
        <v>191</v>
      </c>
      <c r="D60" t="s">
        <v>57</v>
      </c>
      <c r="E60" t="s">
        <v>120</v>
      </c>
      <c r="F60" t="s">
        <v>14</v>
      </c>
      <c r="G60">
        <v>2</v>
      </c>
      <c r="H60">
        <v>1187.01</v>
      </c>
      <c r="I60">
        <v>0.1</v>
      </c>
      <c r="J60" t="s">
        <v>20</v>
      </c>
    </row>
    <row r="61" spans="1:10" x14ac:dyDescent="0.25">
      <c r="A61" t="s">
        <v>192</v>
      </c>
      <c r="B61" s="2">
        <v>46229</v>
      </c>
      <c r="C61" t="s">
        <v>193</v>
      </c>
      <c r="D61" t="s">
        <v>180</v>
      </c>
      <c r="E61" t="s">
        <v>101</v>
      </c>
      <c r="F61" t="s">
        <v>14</v>
      </c>
      <c r="G61">
        <v>1</v>
      </c>
      <c r="H61">
        <v>832.02</v>
      </c>
      <c r="I61">
        <v>0.02</v>
      </c>
      <c r="J61" t="s">
        <v>20</v>
      </c>
    </row>
    <row r="62" spans="1:10" x14ac:dyDescent="0.25">
      <c r="A62" t="s">
        <v>194</v>
      </c>
      <c r="B62" s="2">
        <v>45931</v>
      </c>
      <c r="C62" t="s">
        <v>195</v>
      </c>
      <c r="D62" t="s">
        <v>140</v>
      </c>
      <c r="E62" t="s">
        <v>196</v>
      </c>
      <c r="F62" t="s">
        <v>25</v>
      </c>
      <c r="G62">
        <v>1</v>
      </c>
      <c r="H62">
        <v>1018.98</v>
      </c>
      <c r="I62">
        <v>0.2</v>
      </c>
      <c r="J62" t="s">
        <v>20</v>
      </c>
    </row>
    <row r="63" spans="1:10" x14ac:dyDescent="0.25">
      <c r="A63" t="s">
        <v>197</v>
      </c>
      <c r="B63" s="2">
        <v>46171</v>
      </c>
      <c r="C63" t="s">
        <v>198</v>
      </c>
      <c r="D63" t="s">
        <v>199</v>
      </c>
      <c r="E63" t="s">
        <v>48</v>
      </c>
      <c r="F63" t="s">
        <v>14</v>
      </c>
      <c r="G63">
        <v>8</v>
      </c>
      <c r="H63">
        <v>705.99</v>
      </c>
      <c r="I63">
        <v>0.02</v>
      </c>
      <c r="J63" t="s">
        <v>20</v>
      </c>
    </row>
    <row r="64" spans="1:10" x14ac:dyDescent="0.25">
      <c r="A64" t="s">
        <v>200</v>
      </c>
      <c r="B64" s="2">
        <v>45986</v>
      </c>
      <c r="C64" t="s">
        <v>201</v>
      </c>
      <c r="D64" t="s">
        <v>202</v>
      </c>
      <c r="E64" t="s">
        <v>101</v>
      </c>
      <c r="F64" t="s">
        <v>25</v>
      </c>
      <c r="G64">
        <v>4</v>
      </c>
      <c r="H64">
        <v>2140.98</v>
      </c>
      <c r="I64">
        <v>0</v>
      </c>
      <c r="J64" t="s">
        <v>20</v>
      </c>
    </row>
    <row r="65" spans="1:10" x14ac:dyDescent="0.25">
      <c r="A65" t="s">
        <v>203</v>
      </c>
      <c r="B65" s="2">
        <v>45893</v>
      </c>
      <c r="C65" t="s">
        <v>204</v>
      </c>
      <c r="D65" t="s">
        <v>57</v>
      </c>
      <c r="E65" t="s">
        <v>101</v>
      </c>
      <c r="F65" t="s">
        <v>25</v>
      </c>
      <c r="G65">
        <v>3</v>
      </c>
      <c r="H65">
        <v>1175.02</v>
      </c>
      <c r="I65">
        <v>0.2</v>
      </c>
      <c r="J65" t="s">
        <v>30</v>
      </c>
    </row>
    <row r="66" spans="1:10" x14ac:dyDescent="0.25">
      <c r="A66" t="s">
        <v>205</v>
      </c>
      <c r="B66" s="2">
        <v>45876</v>
      </c>
      <c r="C66" t="s">
        <v>206</v>
      </c>
      <c r="D66" t="s">
        <v>47</v>
      </c>
      <c r="E66" t="s">
        <v>187</v>
      </c>
      <c r="F66" t="s">
        <v>14</v>
      </c>
      <c r="G66">
        <v>2</v>
      </c>
      <c r="H66">
        <v>293.02</v>
      </c>
      <c r="I66">
        <v>0</v>
      </c>
      <c r="J66" t="s">
        <v>30</v>
      </c>
    </row>
    <row r="67" spans="1:10" x14ac:dyDescent="0.25">
      <c r="A67" t="s">
        <v>207</v>
      </c>
      <c r="B67" s="2">
        <v>45999</v>
      </c>
      <c r="C67" t="s">
        <v>208</v>
      </c>
      <c r="D67" t="s">
        <v>83</v>
      </c>
      <c r="E67" t="s">
        <v>19</v>
      </c>
      <c r="F67" t="s">
        <v>14</v>
      </c>
      <c r="G67">
        <v>2</v>
      </c>
      <c r="H67">
        <v>2253.02</v>
      </c>
      <c r="I67">
        <v>0</v>
      </c>
      <c r="J67" t="s">
        <v>35</v>
      </c>
    </row>
    <row r="68" spans="1:10" x14ac:dyDescent="0.25">
      <c r="A68" t="s">
        <v>209</v>
      </c>
      <c r="B68" s="2">
        <v>45946</v>
      </c>
      <c r="C68" t="s">
        <v>210</v>
      </c>
      <c r="D68" t="s">
        <v>77</v>
      </c>
      <c r="E68" t="s">
        <v>19</v>
      </c>
      <c r="F68" t="s">
        <v>25</v>
      </c>
      <c r="G68">
        <v>1</v>
      </c>
      <c r="H68">
        <v>402.99</v>
      </c>
      <c r="I68">
        <v>0.15</v>
      </c>
      <c r="J68" t="s">
        <v>15</v>
      </c>
    </row>
    <row r="69" spans="1:10" x14ac:dyDescent="0.25">
      <c r="A69" t="s">
        <v>211</v>
      </c>
      <c r="B69" s="2">
        <v>46175</v>
      </c>
      <c r="C69" t="s">
        <v>212</v>
      </c>
      <c r="D69" t="s">
        <v>213</v>
      </c>
      <c r="E69" t="s">
        <v>120</v>
      </c>
      <c r="F69" t="s">
        <v>14</v>
      </c>
      <c r="G69">
        <v>2</v>
      </c>
      <c r="H69">
        <v>565.47</v>
      </c>
      <c r="I69">
        <v>0.2</v>
      </c>
      <c r="J69" t="s">
        <v>20</v>
      </c>
    </row>
    <row r="70" spans="1:10" x14ac:dyDescent="0.25">
      <c r="A70" t="s">
        <v>214</v>
      </c>
      <c r="B70" s="2">
        <v>46171</v>
      </c>
      <c r="C70" t="s">
        <v>215</v>
      </c>
      <c r="D70" t="s">
        <v>77</v>
      </c>
      <c r="E70" t="s">
        <v>112</v>
      </c>
      <c r="F70" t="s">
        <v>25</v>
      </c>
      <c r="G70">
        <v>3</v>
      </c>
      <c r="H70">
        <v>406.98</v>
      </c>
      <c r="I70">
        <v>0</v>
      </c>
      <c r="J70" t="s">
        <v>35</v>
      </c>
    </row>
    <row r="71" spans="1:10" x14ac:dyDescent="0.25">
      <c r="A71" t="s">
        <v>216</v>
      </c>
      <c r="B71" s="2">
        <v>46190</v>
      </c>
      <c r="C71" t="s">
        <v>217</v>
      </c>
      <c r="D71" t="s">
        <v>51</v>
      </c>
      <c r="F71" t="s">
        <v>25</v>
      </c>
      <c r="G71">
        <v>2</v>
      </c>
      <c r="H71">
        <v>969.03</v>
      </c>
      <c r="I71">
        <v>0</v>
      </c>
      <c r="J71" t="s">
        <v>35</v>
      </c>
    </row>
    <row r="72" spans="1:10" x14ac:dyDescent="0.25">
      <c r="A72" t="s">
        <v>218</v>
      </c>
      <c r="B72" s="2">
        <v>45871</v>
      </c>
      <c r="C72" t="s">
        <v>219</v>
      </c>
      <c r="D72" t="s">
        <v>220</v>
      </c>
      <c r="E72" t="s">
        <v>48</v>
      </c>
      <c r="F72" t="s">
        <v>14</v>
      </c>
      <c r="G72">
        <v>2</v>
      </c>
      <c r="H72">
        <v>1528.98</v>
      </c>
      <c r="I72">
        <v>0.02</v>
      </c>
      <c r="J72" t="s">
        <v>20</v>
      </c>
    </row>
    <row r="73" spans="1:10" x14ac:dyDescent="0.25">
      <c r="A73" t="s">
        <v>221</v>
      </c>
      <c r="B73" s="2">
        <v>46231</v>
      </c>
      <c r="C73" t="s">
        <v>222</v>
      </c>
      <c r="D73" t="s">
        <v>223</v>
      </c>
      <c r="E73" t="s">
        <v>39</v>
      </c>
      <c r="F73" t="s">
        <v>25</v>
      </c>
      <c r="G73">
        <v>3</v>
      </c>
      <c r="H73">
        <v>395.01</v>
      </c>
      <c r="I73">
        <v>0.05</v>
      </c>
      <c r="J73" t="s">
        <v>15</v>
      </c>
    </row>
    <row r="74" spans="1:10" x14ac:dyDescent="0.25">
      <c r="A74" t="s">
        <v>224</v>
      </c>
      <c r="B74" s="2">
        <v>46208</v>
      </c>
      <c r="C74" t="s">
        <v>225</v>
      </c>
      <c r="D74" t="s">
        <v>87</v>
      </c>
      <c r="E74" t="s">
        <v>226</v>
      </c>
      <c r="F74" t="s">
        <v>25</v>
      </c>
      <c r="G74">
        <v>3</v>
      </c>
      <c r="H74">
        <v>1028.97</v>
      </c>
      <c r="I74">
        <v>0.05</v>
      </c>
      <c r="J74" t="s">
        <v>35</v>
      </c>
    </row>
    <row r="75" spans="1:10" x14ac:dyDescent="0.25">
      <c r="A75" t="s">
        <v>227</v>
      </c>
      <c r="B75" s="2">
        <v>45906</v>
      </c>
      <c r="C75" t="s">
        <v>228</v>
      </c>
      <c r="D75" t="s">
        <v>38</v>
      </c>
      <c r="E75" t="s">
        <v>101</v>
      </c>
      <c r="F75" t="s">
        <v>14</v>
      </c>
      <c r="G75">
        <v>2</v>
      </c>
      <c r="H75">
        <v>1861.02</v>
      </c>
      <c r="I75">
        <v>0.2</v>
      </c>
      <c r="J75" t="s">
        <v>20</v>
      </c>
    </row>
    <row r="76" spans="1:10" x14ac:dyDescent="0.25">
      <c r="A76" t="s">
        <v>229</v>
      </c>
      <c r="B76" s="2">
        <v>46228</v>
      </c>
      <c r="C76" t="s">
        <v>230</v>
      </c>
      <c r="D76" t="s">
        <v>180</v>
      </c>
      <c r="E76" t="s">
        <v>120</v>
      </c>
      <c r="F76" t="s">
        <v>14</v>
      </c>
      <c r="G76">
        <v>2</v>
      </c>
      <c r="H76">
        <v>865.98</v>
      </c>
      <c r="I76">
        <v>0</v>
      </c>
      <c r="J76" t="s">
        <v>68</v>
      </c>
    </row>
    <row r="77" spans="1:10" x14ac:dyDescent="0.25">
      <c r="A77" t="s">
        <v>231</v>
      </c>
      <c r="B77" s="2">
        <v>46035</v>
      </c>
      <c r="C77" t="s">
        <v>232</v>
      </c>
      <c r="D77" t="s">
        <v>51</v>
      </c>
      <c r="E77" t="s">
        <v>58</v>
      </c>
      <c r="F77" t="s">
        <v>25</v>
      </c>
      <c r="G77">
        <v>1</v>
      </c>
      <c r="H77">
        <v>999</v>
      </c>
      <c r="I77">
        <v>0</v>
      </c>
      <c r="J77" t="s">
        <v>20</v>
      </c>
    </row>
    <row r="78" spans="1:10" x14ac:dyDescent="0.25">
      <c r="A78" t="s">
        <v>233</v>
      </c>
      <c r="B78" s="2">
        <v>46165</v>
      </c>
      <c r="C78" t="s">
        <v>234</v>
      </c>
      <c r="D78" t="s">
        <v>235</v>
      </c>
      <c r="E78" t="s">
        <v>196</v>
      </c>
      <c r="F78" t="s">
        <v>14</v>
      </c>
      <c r="G78">
        <v>3</v>
      </c>
      <c r="H78">
        <v>68.31</v>
      </c>
      <c r="I78">
        <v>0.2</v>
      </c>
      <c r="J78" t="s">
        <v>20</v>
      </c>
    </row>
    <row r="79" spans="1:10" x14ac:dyDescent="0.25">
      <c r="A79" t="s">
        <v>236</v>
      </c>
      <c r="B79" s="2">
        <v>45962</v>
      </c>
      <c r="C79" t="s">
        <v>237</v>
      </c>
      <c r="D79" t="s">
        <v>87</v>
      </c>
      <c r="E79" t="s">
        <v>187</v>
      </c>
      <c r="F79" t="s">
        <v>238</v>
      </c>
      <c r="G79">
        <v>2</v>
      </c>
      <c r="H79">
        <v>999</v>
      </c>
      <c r="I79">
        <v>0.15</v>
      </c>
      <c r="J79" t="s">
        <v>20</v>
      </c>
    </row>
    <row r="80" spans="1:10" x14ac:dyDescent="0.25">
      <c r="A80" t="s">
        <v>239</v>
      </c>
      <c r="B80" s="2">
        <v>46034</v>
      </c>
      <c r="C80" t="s">
        <v>240</v>
      </c>
      <c r="D80" t="s">
        <v>43</v>
      </c>
      <c r="E80" t="s">
        <v>196</v>
      </c>
      <c r="F80" t="s">
        <v>14</v>
      </c>
      <c r="G80">
        <v>2</v>
      </c>
      <c r="H80">
        <v>1781.01</v>
      </c>
      <c r="I80">
        <v>0.2</v>
      </c>
      <c r="J80" t="s">
        <v>20</v>
      </c>
    </row>
    <row r="81" spans="1:10" x14ac:dyDescent="0.25">
      <c r="A81" t="s">
        <v>241</v>
      </c>
      <c r="B81" s="2">
        <v>46209</v>
      </c>
      <c r="C81" t="s">
        <v>242</v>
      </c>
      <c r="D81" t="s">
        <v>243</v>
      </c>
      <c r="E81" t="s">
        <v>62</v>
      </c>
      <c r="F81" t="s">
        <v>25</v>
      </c>
      <c r="G81">
        <v>2</v>
      </c>
      <c r="H81">
        <v>71.069999999999993</v>
      </c>
      <c r="I81">
        <v>0.1</v>
      </c>
      <c r="J81" t="s">
        <v>20</v>
      </c>
    </row>
    <row r="82" spans="1:10" x14ac:dyDescent="0.25">
      <c r="A82" t="s">
        <v>244</v>
      </c>
      <c r="B82" s="2">
        <v>46035</v>
      </c>
      <c r="C82" t="s">
        <v>245</v>
      </c>
      <c r="D82" t="s">
        <v>54</v>
      </c>
      <c r="E82" t="s">
        <v>74</v>
      </c>
      <c r="F82" t="s">
        <v>25</v>
      </c>
      <c r="G82">
        <v>3</v>
      </c>
      <c r="H82">
        <v>122.57</v>
      </c>
      <c r="I82">
        <v>0.2</v>
      </c>
      <c r="J82" t="s">
        <v>68</v>
      </c>
    </row>
    <row r="83" spans="1:10" x14ac:dyDescent="0.25">
      <c r="A83" t="s">
        <v>246</v>
      </c>
      <c r="B83" s="2">
        <v>45897</v>
      </c>
      <c r="C83" t="s">
        <v>247</v>
      </c>
      <c r="D83" t="s">
        <v>199</v>
      </c>
      <c r="E83" t="s">
        <v>64</v>
      </c>
      <c r="F83" t="s">
        <v>14</v>
      </c>
      <c r="G83">
        <v>3</v>
      </c>
      <c r="H83">
        <v>678.03</v>
      </c>
      <c r="I83">
        <v>0</v>
      </c>
      <c r="J83" t="s">
        <v>248</v>
      </c>
    </row>
    <row r="84" spans="1:10" x14ac:dyDescent="0.25">
      <c r="A84" t="s">
        <v>249</v>
      </c>
      <c r="B84" s="2">
        <v>46006</v>
      </c>
      <c r="C84" t="s">
        <v>250</v>
      </c>
      <c r="D84" t="s">
        <v>251</v>
      </c>
      <c r="E84" t="s">
        <v>101</v>
      </c>
      <c r="F84" t="s">
        <v>14</v>
      </c>
      <c r="G84">
        <v>5</v>
      </c>
      <c r="H84">
        <v>1999</v>
      </c>
      <c r="I84">
        <v>0.2</v>
      </c>
      <c r="J84" t="s">
        <v>30</v>
      </c>
    </row>
    <row r="85" spans="1:10" x14ac:dyDescent="0.25">
      <c r="A85" t="s">
        <v>252</v>
      </c>
      <c r="B85" s="2">
        <v>45884</v>
      </c>
      <c r="C85" t="s">
        <v>253</v>
      </c>
      <c r="D85" t="s">
        <v>254</v>
      </c>
      <c r="E85" t="s">
        <v>13</v>
      </c>
      <c r="F85" t="s">
        <v>238</v>
      </c>
      <c r="G85">
        <v>2</v>
      </c>
      <c r="H85">
        <v>197.01</v>
      </c>
      <c r="I85">
        <v>0</v>
      </c>
      <c r="J85" t="s">
        <v>15</v>
      </c>
    </row>
    <row r="86" spans="1:10" x14ac:dyDescent="0.25">
      <c r="A86" t="s">
        <v>255</v>
      </c>
      <c r="B86" s="2">
        <v>46078</v>
      </c>
      <c r="C86" t="s">
        <v>189</v>
      </c>
      <c r="D86" t="s">
        <v>213</v>
      </c>
      <c r="E86" t="s">
        <v>226</v>
      </c>
      <c r="F86" t="s">
        <v>14</v>
      </c>
      <c r="G86">
        <v>6</v>
      </c>
      <c r="H86">
        <v>538.02</v>
      </c>
      <c r="I86">
        <v>0</v>
      </c>
      <c r="J86" t="s">
        <v>68</v>
      </c>
    </row>
    <row r="87" spans="1:10" x14ac:dyDescent="0.25">
      <c r="A87" t="s">
        <v>256</v>
      </c>
      <c r="B87" s="2">
        <v>46019</v>
      </c>
      <c r="C87" t="s">
        <v>257</v>
      </c>
      <c r="D87" t="s">
        <v>23</v>
      </c>
      <c r="E87" t="s">
        <v>34</v>
      </c>
      <c r="F87" t="s">
        <v>14</v>
      </c>
      <c r="G87">
        <v>5</v>
      </c>
      <c r="H87">
        <v>80.58</v>
      </c>
      <c r="I87">
        <v>0.2</v>
      </c>
      <c r="J87" t="s">
        <v>35</v>
      </c>
    </row>
    <row r="88" spans="1:10" x14ac:dyDescent="0.25">
      <c r="A88" t="s">
        <v>258</v>
      </c>
      <c r="B88" s="2">
        <v>46103</v>
      </c>
      <c r="C88" t="s">
        <v>259</v>
      </c>
      <c r="D88" t="s">
        <v>109</v>
      </c>
      <c r="E88" t="s">
        <v>74</v>
      </c>
      <c r="F88" t="s">
        <v>25</v>
      </c>
      <c r="G88">
        <v>6</v>
      </c>
      <c r="H88">
        <v>1357.03</v>
      </c>
      <c r="I88">
        <v>0</v>
      </c>
      <c r="J88" t="s">
        <v>30</v>
      </c>
    </row>
    <row r="89" spans="1:10" x14ac:dyDescent="0.25">
      <c r="A89" t="s">
        <v>260</v>
      </c>
      <c r="B89" s="2">
        <v>46011</v>
      </c>
      <c r="C89" t="s">
        <v>261</v>
      </c>
      <c r="D89" t="s">
        <v>168</v>
      </c>
      <c r="E89" t="s">
        <v>95</v>
      </c>
      <c r="F89" t="s">
        <v>14</v>
      </c>
      <c r="G89">
        <v>6</v>
      </c>
      <c r="H89">
        <v>91.67</v>
      </c>
      <c r="I89">
        <v>0.05</v>
      </c>
      <c r="J89" t="s">
        <v>30</v>
      </c>
    </row>
    <row r="90" spans="1:10" x14ac:dyDescent="0.25">
      <c r="A90" t="s">
        <v>262</v>
      </c>
      <c r="B90" s="2">
        <v>46014</v>
      </c>
      <c r="C90" t="s">
        <v>263</v>
      </c>
      <c r="D90" t="s">
        <v>77</v>
      </c>
      <c r="E90" t="s">
        <v>112</v>
      </c>
      <c r="F90" t="s">
        <v>14</v>
      </c>
      <c r="G90">
        <v>5</v>
      </c>
      <c r="H90">
        <v>395.01</v>
      </c>
      <c r="I90">
        <v>0.2</v>
      </c>
      <c r="J90" t="s">
        <v>15</v>
      </c>
    </row>
    <row r="91" spans="1:10" x14ac:dyDescent="0.25">
      <c r="A91" t="s">
        <v>264</v>
      </c>
      <c r="B91" s="2">
        <v>46117</v>
      </c>
      <c r="C91" t="s">
        <v>265</v>
      </c>
      <c r="D91" t="s">
        <v>171</v>
      </c>
      <c r="E91" t="s">
        <v>62</v>
      </c>
      <c r="F91" t="s">
        <v>14</v>
      </c>
      <c r="G91">
        <v>2</v>
      </c>
      <c r="H91">
        <v>1324.98</v>
      </c>
      <c r="I91">
        <v>0.1</v>
      </c>
      <c r="J91" t="s">
        <v>35</v>
      </c>
    </row>
    <row r="92" spans="1:10" x14ac:dyDescent="0.25">
      <c r="A92" t="s">
        <v>266</v>
      </c>
      <c r="B92" s="2">
        <v>46227</v>
      </c>
      <c r="C92" t="s">
        <v>267</v>
      </c>
      <c r="D92" t="s">
        <v>268</v>
      </c>
      <c r="E92" t="s">
        <v>74</v>
      </c>
      <c r="F92" t="s">
        <v>25</v>
      </c>
      <c r="G92">
        <v>5</v>
      </c>
      <c r="H92">
        <v>153.47</v>
      </c>
      <c r="I92">
        <v>0.15</v>
      </c>
      <c r="J92" t="s">
        <v>30</v>
      </c>
    </row>
    <row r="93" spans="1:10" x14ac:dyDescent="0.25">
      <c r="A93" t="s">
        <v>269</v>
      </c>
      <c r="B93" s="2">
        <v>46032</v>
      </c>
      <c r="C93" t="s">
        <v>270</v>
      </c>
      <c r="D93" t="s">
        <v>177</v>
      </c>
      <c r="E93" t="s">
        <v>74</v>
      </c>
      <c r="F93" t="s">
        <v>14</v>
      </c>
      <c r="G93">
        <v>8</v>
      </c>
      <c r="H93">
        <v>1551.03</v>
      </c>
      <c r="I93">
        <v>0</v>
      </c>
      <c r="J93" t="s">
        <v>68</v>
      </c>
    </row>
    <row r="94" spans="1:10" x14ac:dyDescent="0.25">
      <c r="A94" t="s">
        <v>271</v>
      </c>
      <c r="B94" s="2">
        <v>45888</v>
      </c>
      <c r="C94" t="s">
        <v>272</v>
      </c>
      <c r="D94" t="s">
        <v>33</v>
      </c>
      <c r="E94" t="s">
        <v>273</v>
      </c>
      <c r="F94" t="s">
        <v>274</v>
      </c>
      <c r="G94">
        <v>5</v>
      </c>
      <c r="H94">
        <v>2548.98</v>
      </c>
      <c r="I94">
        <v>0.2</v>
      </c>
      <c r="J94" t="s">
        <v>30</v>
      </c>
    </row>
    <row r="95" spans="1:10" x14ac:dyDescent="0.25">
      <c r="A95" t="s">
        <v>275</v>
      </c>
      <c r="B95" s="2">
        <v>46139</v>
      </c>
      <c r="C95" t="s">
        <v>276</v>
      </c>
      <c r="D95" t="s">
        <v>277</v>
      </c>
      <c r="E95" t="s">
        <v>44</v>
      </c>
      <c r="F95" t="s">
        <v>14</v>
      </c>
      <c r="G95">
        <v>5</v>
      </c>
      <c r="H95">
        <v>705.99</v>
      </c>
      <c r="I95">
        <v>0</v>
      </c>
      <c r="J95" t="s">
        <v>30</v>
      </c>
    </row>
    <row r="96" spans="1:10" x14ac:dyDescent="0.25">
      <c r="A96" t="s">
        <v>278</v>
      </c>
      <c r="B96" s="2">
        <v>46110</v>
      </c>
      <c r="C96" t="s">
        <v>279</v>
      </c>
      <c r="D96" t="s">
        <v>171</v>
      </c>
      <c r="E96" t="s">
        <v>48</v>
      </c>
      <c r="F96" t="s">
        <v>14</v>
      </c>
      <c r="G96">
        <v>3</v>
      </c>
      <c r="H96">
        <v>1273.02</v>
      </c>
      <c r="I96">
        <v>0.1</v>
      </c>
      <c r="J96" t="s">
        <v>15</v>
      </c>
    </row>
    <row r="97" spans="1:10" x14ac:dyDescent="0.25">
      <c r="A97" t="s">
        <v>280</v>
      </c>
      <c r="B97" s="2">
        <v>46064</v>
      </c>
      <c r="C97" t="s">
        <v>281</v>
      </c>
      <c r="D97" t="s">
        <v>282</v>
      </c>
      <c r="E97" t="s">
        <v>283</v>
      </c>
      <c r="F97" t="s">
        <v>25</v>
      </c>
      <c r="G97">
        <v>3</v>
      </c>
      <c r="H97">
        <v>184.37</v>
      </c>
      <c r="I97">
        <v>0.02</v>
      </c>
      <c r="J97" t="s">
        <v>20</v>
      </c>
    </row>
    <row r="98" spans="1:10" x14ac:dyDescent="0.25">
      <c r="A98" t="s">
        <v>284</v>
      </c>
      <c r="B98" s="2">
        <v>45986</v>
      </c>
      <c r="C98" t="s">
        <v>285</v>
      </c>
      <c r="D98" t="s">
        <v>286</v>
      </c>
      <c r="E98" t="s">
        <v>95</v>
      </c>
      <c r="F98" t="s">
        <v>25</v>
      </c>
      <c r="G98">
        <v>4</v>
      </c>
      <c r="H98">
        <v>1286.01</v>
      </c>
      <c r="I98">
        <v>0</v>
      </c>
      <c r="J98" t="s">
        <v>68</v>
      </c>
    </row>
    <row r="99" spans="1:10" x14ac:dyDescent="0.25">
      <c r="A99" t="s">
        <v>287</v>
      </c>
      <c r="B99" s="2">
        <v>45955</v>
      </c>
      <c r="C99" t="s">
        <v>288</v>
      </c>
      <c r="D99" t="s">
        <v>77</v>
      </c>
      <c r="E99" t="s">
        <v>58</v>
      </c>
      <c r="F99" t="s">
        <v>25</v>
      </c>
      <c r="G99">
        <v>2</v>
      </c>
      <c r="H99">
        <v>402.99</v>
      </c>
      <c r="I99">
        <v>0</v>
      </c>
      <c r="J99" t="s">
        <v>20</v>
      </c>
    </row>
    <row r="100" spans="1:10" x14ac:dyDescent="0.25">
      <c r="A100" t="s">
        <v>289</v>
      </c>
      <c r="B100" s="2">
        <v>46053</v>
      </c>
      <c r="C100" t="s">
        <v>290</v>
      </c>
      <c r="D100" t="s">
        <v>87</v>
      </c>
      <c r="E100" t="s">
        <v>44</v>
      </c>
      <c r="F100" t="s">
        <v>25</v>
      </c>
      <c r="G100">
        <v>3</v>
      </c>
      <c r="H100">
        <v>989.01</v>
      </c>
      <c r="I100">
        <v>0</v>
      </c>
      <c r="J100" t="s">
        <v>35</v>
      </c>
    </row>
    <row r="101" spans="1:10" x14ac:dyDescent="0.25">
      <c r="A101" t="s">
        <v>291</v>
      </c>
      <c r="B101" s="2">
        <v>45959</v>
      </c>
      <c r="C101" t="s">
        <v>292</v>
      </c>
      <c r="D101" t="s">
        <v>18</v>
      </c>
      <c r="E101" t="s">
        <v>74</v>
      </c>
      <c r="F101" t="s">
        <v>25</v>
      </c>
      <c r="G101">
        <v>3</v>
      </c>
      <c r="H101">
        <v>97.02</v>
      </c>
      <c r="I101">
        <v>0</v>
      </c>
      <c r="J101" t="s">
        <v>35</v>
      </c>
    </row>
    <row r="102" spans="1:10" x14ac:dyDescent="0.25">
      <c r="A102" t="s">
        <v>293</v>
      </c>
      <c r="B102" s="2">
        <v>46106</v>
      </c>
      <c r="C102" t="s">
        <v>294</v>
      </c>
      <c r="D102" t="s">
        <v>51</v>
      </c>
      <c r="E102" t="s">
        <v>39</v>
      </c>
      <c r="F102" t="s">
        <v>14</v>
      </c>
      <c r="G102">
        <v>3</v>
      </c>
      <c r="H102">
        <v>1028.97</v>
      </c>
      <c r="I102">
        <v>0.2</v>
      </c>
      <c r="J102" t="s">
        <v>20</v>
      </c>
    </row>
    <row r="103" spans="1:10" x14ac:dyDescent="0.25">
      <c r="A103" t="s">
        <v>295</v>
      </c>
      <c r="B103" s="2">
        <v>46216</v>
      </c>
      <c r="C103" t="s">
        <v>296</v>
      </c>
      <c r="D103" t="s">
        <v>38</v>
      </c>
      <c r="E103" t="s">
        <v>19</v>
      </c>
      <c r="F103" t="s">
        <v>14</v>
      </c>
      <c r="G103">
        <v>6</v>
      </c>
      <c r="H103">
        <v>1917.99</v>
      </c>
      <c r="I103">
        <v>0.05</v>
      </c>
      <c r="J103" t="s">
        <v>68</v>
      </c>
    </row>
    <row r="104" spans="1:10" x14ac:dyDescent="0.25">
      <c r="A104" t="s">
        <v>297</v>
      </c>
      <c r="B104" s="2">
        <v>46223</v>
      </c>
      <c r="C104" t="s">
        <v>298</v>
      </c>
      <c r="D104" t="s">
        <v>117</v>
      </c>
      <c r="E104" t="s">
        <v>101</v>
      </c>
      <c r="F104" t="s">
        <v>25</v>
      </c>
      <c r="G104">
        <v>10</v>
      </c>
      <c r="H104">
        <v>1763.02</v>
      </c>
      <c r="I104">
        <v>0.2</v>
      </c>
      <c r="J104" t="s">
        <v>30</v>
      </c>
    </row>
    <row r="105" spans="1:10" x14ac:dyDescent="0.25">
      <c r="A105" t="s">
        <v>299</v>
      </c>
      <c r="B105" s="2">
        <v>45991</v>
      </c>
      <c r="C105" t="s">
        <v>300</v>
      </c>
      <c r="D105" t="s">
        <v>268</v>
      </c>
      <c r="E105" t="s">
        <v>64</v>
      </c>
      <c r="F105" t="s">
        <v>14</v>
      </c>
      <c r="G105">
        <v>10</v>
      </c>
      <c r="H105">
        <v>149</v>
      </c>
      <c r="I105">
        <v>0.05</v>
      </c>
      <c r="J105" t="s">
        <v>30</v>
      </c>
    </row>
    <row r="106" spans="1:10" x14ac:dyDescent="0.25">
      <c r="A106" t="s">
        <v>301</v>
      </c>
      <c r="B106" s="2">
        <v>46207</v>
      </c>
      <c r="C106" t="s">
        <v>302</v>
      </c>
      <c r="D106" t="s">
        <v>180</v>
      </c>
      <c r="E106" t="s">
        <v>58</v>
      </c>
      <c r="F106" t="s">
        <v>25</v>
      </c>
      <c r="G106">
        <v>5</v>
      </c>
      <c r="H106">
        <v>840.51</v>
      </c>
      <c r="I106">
        <v>0.2</v>
      </c>
      <c r="J106" t="s">
        <v>20</v>
      </c>
    </row>
    <row r="107" spans="1:10" x14ac:dyDescent="0.25">
      <c r="A107" t="s">
        <v>303</v>
      </c>
      <c r="B107" s="2">
        <v>45987</v>
      </c>
      <c r="C107" t="s">
        <v>304</v>
      </c>
      <c r="D107" t="s">
        <v>305</v>
      </c>
      <c r="E107" t="s">
        <v>64</v>
      </c>
      <c r="F107" t="s">
        <v>25</v>
      </c>
      <c r="G107">
        <v>3</v>
      </c>
      <c r="H107">
        <v>39.39</v>
      </c>
      <c r="I107">
        <v>0.05</v>
      </c>
      <c r="J107" t="s">
        <v>35</v>
      </c>
    </row>
    <row r="108" spans="1:10" x14ac:dyDescent="0.25">
      <c r="A108" t="s">
        <v>306</v>
      </c>
      <c r="B108" s="2">
        <v>46191</v>
      </c>
      <c r="C108" t="s">
        <v>307</v>
      </c>
      <c r="D108" t="s">
        <v>174</v>
      </c>
      <c r="E108" t="s">
        <v>52</v>
      </c>
      <c r="F108" t="s">
        <v>14</v>
      </c>
      <c r="G108">
        <v>4</v>
      </c>
      <c r="H108">
        <v>77.42</v>
      </c>
      <c r="I108">
        <v>0</v>
      </c>
      <c r="J108" t="s">
        <v>15</v>
      </c>
    </row>
    <row r="109" spans="1:10" x14ac:dyDescent="0.25">
      <c r="A109" t="s">
        <v>308</v>
      </c>
      <c r="B109" t="s">
        <v>309</v>
      </c>
      <c r="C109" t="s">
        <v>310</v>
      </c>
      <c r="D109" t="s">
        <v>251</v>
      </c>
      <c r="E109" t="s">
        <v>19</v>
      </c>
      <c r="F109" t="s">
        <v>14</v>
      </c>
      <c r="G109">
        <v>2</v>
      </c>
      <c r="H109">
        <v>1979.01</v>
      </c>
      <c r="I109">
        <v>0.15</v>
      </c>
      <c r="J109" t="s">
        <v>35</v>
      </c>
    </row>
    <row r="110" spans="1:10" x14ac:dyDescent="0.25">
      <c r="A110" t="s">
        <v>311</v>
      </c>
      <c r="B110" s="2">
        <v>45972</v>
      </c>
      <c r="C110" t="s">
        <v>312</v>
      </c>
      <c r="D110" t="s">
        <v>168</v>
      </c>
      <c r="E110" t="s">
        <v>62</v>
      </c>
      <c r="F110" t="s">
        <v>14</v>
      </c>
      <c r="G110">
        <v>3</v>
      </c>
      <c r="H110">
        <v>87.22</v>
      </c>
      <c r="I110">
        <v>0.05</v>
      </c>
      <c r="J110" t="s">
        <v>35</v>
      </c>
    </row>
    <row r="111" spans="1:10" x14ac:dyDescent="0.25">
      <c r="A111" t="s">
        <v>313</v>
      </c>
      <c r="B111" s="2">
        <v>46001</v>
      </c>
      <c r="C111" t="s">
        <v>314</v>
      </c>
      <c r="D111" t="s">
        <v>305</v>
      </c>
      <c r="E111" t="s">
        <v>101</v>
      </c>
      <c r="F111" t="s">
        <v>14</v>
      </c>
      <c r="G111">
        <v>4</v>
      </c>
      <c r="H111">
        <v>38.22</v>
      </c>
      <c r="I111">
        <v>0.2</v>
      </c>
      <c r="J111" t="s">
        <v>30</v>
      </c>
    </row>
    <row r="112" spans="1:10" x14ac:dyDescent="0.25">
      <c r="A112" t="s">
        <v>315</v>
      </c>
      <c r="B112" s="2">
        <v>45942</v>
      </c>
      <c r="C112" t="s">
        <v>316</v>
      </c>
      <c r="D112" t="s">
        <v>213</v>
      </c>
      <c r="E112" t="s">
        <v>74</v>
      </c>
      <c r="F112" t="s">
        <v>14</v>
      </c>
      <c r="G112">
        <v>1</v>
      </c>
      <c r="H112">
        <v>532.53</v>
      </c>
      <c r="I112">
        <v>0.15</v>
      </c>
      <c r="J112" t="s">
        <v>30</v>
      </c>
    </row>
    <row r="113" spans="1:10" x14ac:dyDescent="0.25">
      <c r="A113" t="s">
        <v>317</v>
      </c>
      <c r="B113" t="s">
        <v>318</v>
      </c>
      <c r="C113" t="s">
        <v>319</v>
      </c>
      <c r="D113" t="s">
        <v>83</v>
      </c>
      <c r="E113" t="s">
        <v>39</v>
      </c>
      <c r="F113" t="s">
        <v>14</v>
      </c>
      <c r="G113">
        <v>3</v>
      </c>
      <c r="H113">
        <v>2299</v>
      </c>
      <c r="I113">
        <v>0.05</v>
      </c>
      <c r="J113" t="s">
        <v>15</v>
      </c>
    </row>
    <row r="114" spans="1:10" x14ac:dyDescent="0.25">
      <c r="A114" t="s">
        <v>320</v>
      </c>
      <c r="B114" s="2">
        <v>46065</v>
      </c>
      <c r="C114" t="s">
        <v>294</v>
      </c>
      <c r="D114" t="s">
        <v>321</v>
      </c>
      <c r="E114" t="s">
        <v>226</v>
      </c>
      <c r="F114" t="s">
        <v>25</v>
      </c>
      <c r="G114">
        <v>2</v>
      </c>
      <c r="H114">
        <v>1440.97</v>
      </c>
      <c r="I114">
        <v>0.1</v>
      </c>
      <c r="J114" t="s">
        <v>15</v>
      </c>
    </row>
    <row r="115" spans="1:10" x14ac:dyDescent="0.25">
      <c r="A115" t="s">
        <v>322</v>
      </c>
      <c r="B115" s="2">
        <v>45983</v>
      </c>
      <c r="C115" t="s">
        <v>170</v>
      </c>
      <c r="D115" t="s">
        <v>323</v>
      </c>
      <c r="E115" t="s">
        <v>39</v>
      </c>
      <c r="F115" t="s">
        <v>14</v>
      </c>
      <c r="G115">
        <v>3</v>
      </c>
      <c r="H115">
        <v>1543.97</v>
      </c>
      <c r="I115">
        <v>0</v>
      </c>
      <c r="J115" t="s">
        <v>35</v>
      </c>
    </row>
    <row r="116" spans="1:10" x14ac:dyDescent="0.25">
      <c r="A116" t="s">
        <v>324</v>
      </c>
      <c r="B116" s="2">
        <v>45893</v>
      </c>
      <c r="C116" t="s">
        <v>325</v>
      </c>
      <c r="D116" t="s">
        <v>77</v>
      </c>
      <c r="E116" t="s">
        <v>187</v>
      </c>
      <c r="F116" t="s">
        <v>25</v>
      </c>
      <c r="G116">
        <v>1</v>
      </c>
      <c r="H116">
        <v>391.02</v>
      </c>
      <c r="I116">
        <v>0</v>
      </c>
      <c r="J116" t="s">
        <v>68</v>
      </c>
    </row>
    <row r="117" spans="1:10" x14ac:dyDescent="0.25">
      <c r="A117" t="s">
        <v>326</v>
      </c>
      <c r="B117" s="2">
        <v>46102</v>
      </c>
      <c r="C117" t="s">
        <v>327</v>
      </c>
      <c r="D117" t="s">
        <v>92</v>
      </c>
      <c r="E117" t="s">
        <v>62</v>
      </c>
      <c r="F117" t="s">
        <v>14</v>
      </c>
      <c r="G117">
        <v>3</v>
      </c>
      <c r="H117">
        <v>301.99</v>
      </c>
      <c r="I117">
        <v>0</v>
      </c>
      <c r="J117" t="s">
        <v>68</v>
      </c>
    </row>
    <row r="118" spans="1:10" x14ac:dyDescent="0.25">
      <c r="A118" t="s">
        <v>328</v>
      </c>
      <c r="B118" s="2">
        <v>46205</v>
      </c>
      <c r="C118" t="s">
        <v>329</v>
      </c>
      <c r="D118" t="s">
        <v>123</v>
      </c>
      <c r="E118" t="s">
        <v>187</v>
      </c>
      <c r="F118" t="s">
        <v>14</v>
      </c>
      <c r="G118">
        <v>6</v>
      </c>
      <c r="H118">
        <v>53.9</v>
      </c>
      <c r="I118">
        <v>0.05</v>
      </c>
      <c r="J118" t="s">
        <v>330</v>
      </c>
    </row>
    <row r="119" spans="1:10" x14ac:dyDescent="0.25">
      <c r="A119" t="s">
        <v>331</v>
      </c>
      <c r="B119" s="2">
        <v>46223</v>
      </c>
      <c r="C119" t="s">
        <v>327</v>
      </c>
      <c r="D119" t="s">
        <v>332</v>
      </c>
      <c r="E119" t="s">
        <v>39</v>
      </c>
      <c r="F119" t="s">
        <v>14</v>
      </c>
      <c r="G119">
        <v>6</v>
      </c>
      <c r="H119">
        <v>749</v>
      </c>
      <c r="I119">
        <v>0.1</v>
      </c>
      <c r="J119" t="s">
        <v>30</v>
      </c>
    </row>
    <row r="120" spans="1:10" x14ac:dyDescent="0.25">
      <c r="A120" t="s">
        <v>333</v>
      </c>
      <c r="B120" s="2">
        <v>46221</v>
      </c>
      <c r="C120" t="s">
        <v>334</v>
      </c>
      <c r="D120" t="s">
        <v>140</v>
      </c>
      <c r="E120" t="s">
        <v>64</v>
      </c>
      <c r="F120" t="s">
        <v>25</v>
      </c>
      <c r="G120">
        <v>2</v>
      </c>
      <c r="H120">
        <v>1018.98</v>
      </c>
      <c r="I120">
        <v>0.02</v>
      </c>
      <c r="J120" t="s">
        <v>30</v>
      </c>
    </row>
    <row r="121" spans="1:10" x14ac:dyDescent="0.25">
      <c r="A121" t="s">
        <v>335</v>
      </c>
      <c r="B121" s="2">
        <v>46102</v>
      </c>
      <c r="C121" t="s">
        <v>336</v>
      </c>
      <c r="D121" t="s">
        <v>92</v>
      </c>
      <c r="E121" t="s">
        <v>104</v>
      </c>
      <c r="F121" t="s">
        <v>25</v>
      </c>
      <c r="G121">
        <v>1</v>
      </c>
      <c r="H121">
        <v>301.99</v>
      </c>
      <c r="I121">
        <v>0.1</v>
      </c>
      <c r="J121" t="s">
        <v>35</v>
      </c>
    </row>
    <row r="122" spans="1:10" x14ac:dyDescent="0.25">
      <c r="A122" t="s">
        <v>337</v>
      </c>
      <c r="B122" s="2">
        <v>45934</v>
      </c>
      <c r="C122" t="s">
        <v>338</v>
      </c>
      <c r="D122" t="s">
        <v>339</v>
      </c>
      <c r="E122" t="s">
        <v>19</v>
      </c>
      <c r="F122" t="s">
        <v>25</v>
      </c>
      <c r="G122">
        <v>3</v>
      </c>
      <c r="H122">
        <v>771.47</v>
      </c>
      <c r="I122">
        <v>0.02</v>
      </c>
      <c r="J122" t="s">
        <v>20</v>
      </c>
    </row>
    <row r="123" spans="1:10" x14ac:dyDescent="0.25">
      <c r="A123" t="s">
        <v>340</v>
      </c>
      <c r="B123" s="2">
        <v>45945</v>
      </c>
      <c r="C123" t="s">
        <v>86</v>
      </c>
      <c r="D123" t="s">
        <v>277</v>
      </c>
      <c r="E123" t="s">
        <v>34</v>
      </c>
      <c r="F123" t="s">
        <v>25</v>
      </c>
      <c r="G123">
        <v>8</v>
      </c>
      <c r="H123">
        <v>699</v>
      </c>
      <c r="I123">
        <v>0.05</v>
      </c>
      <c r="J123" t="s">
        <v>35</v>
      </c>
    </row>
    <row r="124" spans="1:10" x14ac:dyDescent="0.25">
      <c r="A124" t="s">
        <v>341</v>
      </c>
      <c r="B124" s="2">
        <v>45926</v>
      </c>
      <c r="C124" t="s">
        <v>342</v>
      </c>
      <c r="D124" t="s">
        <v>80</v>
      </c>
      <c r="E124" t="s">
        <v>58</v>
      </c>
      <c r="F124" t="s">
        <v>25</v>
      </c>
      <c r="G124">
        <v>1</v>
      </c>
      <c r="H124">
        <v>154.22999999999999</v>
      </c>
      <c r="I124">
        <v>0.02</v>
      </c>
      <c r="J124" t="s">
        <v>15</v>
      </c>
    </row>
    <row r="125" spans="1:10" x14ac:dyDescent="0.25">
      <c r="A125" t="s">
        <v>343</v>
      </c>
      <c r="B125" s="2">
        <v>46035</v>
      </c>
      <c r="C125" t="s">
        <v>344</v>
      </c>
      <c r="D125" t="s">
        <v>202</v>
      </c>
      <c r="E125" t="s">
        <v>34</v>
      </c>
      <c r="F125" t="s">
        <v>25</v>
      </c>
      <c r="G125">
        <v>1</v>
      </c>
      <c r="H125">
        <v>2119.9899999999998</v>
      </c>
      <c r="I125">
        <v>0.35</v>
      </c>
      <c r="J125" t="s">
        <v>15</v>
      </c>
    </row>
    <row r="126" spans="1:10" x14ac:dyDescent="0.25">
      <c r="A126" t="s">
        <v>345</v>
      </c>
      <c r="B126" s="2">
        <v>45928</v>
      </c>
      <c r="C126" t="s">
        <v>346</v>
      </c>
      <c r="D126" t="s">
        <v>323</v>
      </c>
      <c r="E126" t="s">
        <v>187</v>
      </c>
      <c r="F126" t="s">
        <v>14</v>
      </c>
      <c r="G126">
        <v>4</v>
      </c>
      <c r="H126">
        <v>1484.01</v>
      </c>
      <c r="I126">
        <v>0</v>
      </c>
      <c r="J126" t="s">
        <v>68</v>
      </c>
    </row>
    <row r="127" spans="1:10" x14ac:dyDescent="0.25">
      <c r="A127" t="s">
        <v>347</v>
      </c>
      <c r="B127" s="2">
        <v>46127</v>
      </c>
      <c r="C127" t="s">
        <v>348</v>
      </c>
      <c r="D127" t="s">
        <v>18</v>
      </c>
      <c r="E127" t="s">
        <v>52</v>
      </c>
      <c r="F127" t="s">
        <v>14</v>
      </c>
      <c r="G127">
        <v>2</v>
      </c>
      <c r="H127">
        <v>98.01</v>
      </c>
      <c r="I127">
        <v>0</v>
      </c>
      <c r="J127" t="s">
        <v>30</v>
      </c>
    </row>
    <row r="128" spans="1:10" x14ac:dyDescent="0.25">
      <c r="A128" t="s">
        <v>349</v>
      </c>
      <c r="B128" s="2">
        <v>46115</v>
      </c>
      <c r="C128" t="s">
        <v>350</v>
      </c>
      <c r="D128" t="s">
        <v>87</v>
      </c>
      <c r="E128" t="s">
        <v>226</v>
      </c>
      <c r="F128" t="s">
        <v>14</v>
      </c>
      <c r="G128">
        <v>4</v>
      </c>
      <c r="H128">
        <v>1008.99</v>
      </c>
      <c r="I128">
        <v>0.2</v>
      </c>
      <c r="J128" t="s">
        <v>30</v>
      </c>
    </row>
    <row r="129" spans="1:10" x14ac:dyDescent="0.25">
      <c r="A129" t="s">
        <v>351</v>
      </c>
      <c r="B129" s="2">
        <v>45911</v>
      </c>
      <c r="C129" t="s">
        <v>352</v>
      </c>
      <c r="D129" t="s">
        <v>254</v>
      </c>
      <c r="E129" t="s">
        <v>44</v>
      </c>
      <c r="F129" t="s">
        <v>25</v>
      </c>
      <c r="G129">
        <v>1</v>
      </c>
      <c r="H129">
        <v>200.99</v>
      </c>
      <c r="I129">
        <v>0.1</v>
      </c>
      <c r="J129" t="s">
        <v>68</v>
      </c>
    </row>
    <row r="130" spans="1:10" x14ac:dyDescent="0.25">
      <c r="A130" t="s">
        <v>353</v>
      </c>
      <c r="B130" s="2">
        <v>46175</v>
      </c>
      <c r="C130" t="s">
        <v>354</v>
      </c>
      <c r="D130" t="s">
        <v>47</v>
      </c>
      <c r="E130" t="s">
        <v>39</v>
      </c>
      <c r="F130" t="s">
        <v>355</v>
      </c>
      <c r="G130">
        <v>1</v>
      </c>
      <c r="H130">
        <v>293.02</v>
      </c>
      <c r="I130">
        <v>0</v>
      </c>
      <c r="J130" t="s">
        <v>15</v>
      </c>
    </row>
    <row r="131" spans="1:10" x14ac:dyDescent="0.25">
      <c r="A131" t="s">
        <v>356</v>
      </c>
      <c r="B131" s="2">
        <v>45980</v>
      </c>
      <c r="C131" t="s">
        <v>357</v>
      </c>
      <c r="D131" t="s">
        <v>220</v>
      </c>
      <c r="E131" t="s">
        <v>13</v>
      </c>
      <c r="F131" t="s">
        <v>14</v>
      </c>
      <c r="G131">
        <v>2</v>
      </c>
      <c r="H131">
        <v>1484.01</v>
      </c>
      <c r="I131">
        <v>0.2</v>
      </c>
      <c r="J131" t="s">
        <v>68</v>
      </c>
    </row>
    <row r="132" spans="1:10" x14ac:dyDescent="0.25">
      <c r="A132" t="s">
        <v>358</v>
      </c>
      <c r="B132" s="2">
        <v>46082</v>
      </c>
      <c r="C132" t="s">
        <v>359</v>
      </c>
      <c r="D132" t="s">
        <v>43</v>
      </c>
      <c r="E132" t="s">
        <v>24</v>
      </c>
      <c r="F132" t="s">
        <v>14</v>
      </c>
      <c r="G132">
        <v>2</v>
      </c>
      <c r="H132">
        <v>1852.97</v>
      </c>
      <c r="I132">
        <v>0.05</v>
      </c>
      <c r="J132" t="s">
        <v>20</v>
      </c>
    </row>
    <row r="133" spans="1:10" x14ac:dyDescent="0.25">
      <c r="A133" t="s">
        <v>360</v>
      </c>
      <c r="B133" s="2">
        <v>45948</v>
      </c>
      <c r="C133" t="s">
        <v>361</v>
      </c>
      <c r="D133" t="s">
        <v>29</v>
      </c>
      <c r="E133" t="s">
        <v>187</v>
      </c>
      <c r="F133" t="s">
        <v>25</v>
      </c>
      <c r="G133">
        <v>1</v>
      </c>
      <c r="H133">
        <v>105.73</v>
      </c>
      <c r="I133">
        <v>0</v>
      </c>
      <c r="J133" t="s">
        <v>30</v>
      </c>
    </row>
    <row r="134" spans="1:10" x14ac:dyDescent="0.25">
      <c r="A134" t="s">
        <v>362</v>
      </c>
      <c r="B134" s="2">
        <v>46091</v>
      </c>
      <c r="C134" t="s">
        <v>363</v>
      </c>
      <c r="D134" t="s">
        <v>71</v>
      </c>
      <c r="E134" t="s">
        <v>64</v>
      </c>
      <c r="F134" t="s">
        <v>25</v>
      </c>
      <c r="G134">
        <v>3</v>
      </c>
      <c r="H134">
        <v>115.43</v>
      </c>
      <c r="I134">
        <v>0.1</v>
      </c>
      <c r="J134" t="s">
        <v>30</v>
      </c>
    </row>
    <row r="135" spans="1:10" x14ac:dyDescent="0.25">
      <c r="A135" t="s">
        <v>364</v>
      </c>
      <c r="B135" s="2">
        <v>46080</v>
      </c>
      <c r="C135" t="s">
        <v>365</v>
      </c>
      <c r="D135" t="s">
        <v>80</v>
      </c>
      <c r="E135" t="s">
        <v>95</v>
      </c>
      <c r="F135" t="s">
        <v>25</v>
      </c>
      <c r="G135">
        <v>6</v>
      </c>
      <c r="H135">
        <v>159</v>
      </c>
      <c r="I135">
        <v>0.05</v>
      </c>
      <c r="J135" t="s">
        <v>20</v>
      </c>
    </row>
    <row r="136" spans="1:10" x14ac:dyDescent="0.25">
      <c r="A136" t="s">
        <v>366</v>
      </c>
      <c r="B136" s="2">
        <v>45923</v>
      </c>
      <c r="C136" t="s">
        <v>367</v>
      </c>
      <c r="D136" t="s">
        <v>33</v>
      </c>
      <c r="E136" t="s">
        <v>104</v>
      </c>
      <c r="F136" t="s">
        <v>25</v>
      </c>
      <c r="G136">
        <v>3</v>
      </c>
      <c r="H136">
        <v>2474.0100000000002</v>
      </c>
      <c r="I136">
        <v>0.02</v>
      </c>
      <c r="J136" t="s">
        <v>30</v>
      </c>
    </row>
    <row r="137" spans="1:10" x14ac:dyDescent="0.25">
      <c r="A137" t="s">
        <v>368</v>
      </c>
      <c r="B137" s="2">
        <v>46049</v>
      </c>
      <c r="C137" t="s">
        <v>369</v>
      </c>
      <c r="D137" t="s">
        <v>321</v>
      </c>
      <c r="E137" t="s">
        <v>226</v>
      </c>
      <c r="F137" t="s">
        <v>14</v>
      </c>
      <c r="G137">
        <v>3</v>
      </c>
      <c r="H137">
        <v>1440.97</v>
      </c>
      <c r="I137">
        <v>0.15</v>
      </c>
      <c r="J137" t="s">
        <v>15</v>
      </c>
    </row>
    <row r="138" spans="1:10" x14ac:dyDescent="0.25">
      <c r="A138" t="s">
        <v>370</v>
      </c>
      <c r="B138" s="2">
        <v>46188</v>
      </c>
      <c r="C138" t="s">
        <v>371</v>
      </c>
      <c r="D138" t="s">
        <v>12</v>
      </c>
      <c r="E138" t="s">
        <v>62</v>
      </c>
      <c r="F138" t="s">
        <v>25</v>
      </c>
      <c r="G138">
        <v>3</v>
      </c>
      <c r="H138">
        <v>494.01</v>
      </c>
      <c r="I138">
        <v>0.05</v>
      </c>
      <c r="J138" t="s">
        <v>30</v>
      </c>
    </row>
    <row r="139" spans="1:10" x14ac:dyDescent="0.25">
      <c r="A139" t="s">
        <v>372</v>
      </c>
      <c r="B139" s="2">
        <v>45962</v>
      </c>
      <c r="C139" t="s">
        <v>373</v>
      </c>
      <c r="D139" t="s">
        <v>223</v>
      </c>
      <c r="E139" t="s">
        <v>101</v>
      </c>
      <c r="F139" t="s">
        <v>14</v>
      </c>
      <c r="G139">
        <v>2</v>
      </c>
      <c r="H139">
        <v>410.97</v>
      </c>
      <c r="I139">
        <v>0</v>
      </c>
      <c r="J139" t="s">
        <v>35</v>
      </c>
    </row>
    <row r="140" spans="1:10" x14ac:dyDescent="0.25">
      <c r="A140" t="s">
        <v>374</v>
      </c>
      <c r="B140" s="2">
        <v>46159</v>
      </c>
      <c r="C140" t="s">
        <v>375</v>
      </c>
      <c r="D140" t="s">
        <v>376</v>
      </c>
      <c r="E140" t="s">
        <v>19</v>
      </c>
      <c r="F140" t="s">
        <v>25</v>
      </c>
      <c r="G140">
        <v>4</v>
      </c>
      <c r="H140">
        <v>1749.97</v>
      </c>
      <c r="I140">
        <v>0</v>
      </c>
      <c r="J140" t="s">
        <v>30</v>
      </c>
    </row>
    <row r="141" spans="1:10" x14ac:dyDescent="0.25">
      <c r="A141" t="s">
        <v>377</v>
      </c>
      <c r="B141" s="2">
        <v>46141</v>
      </c>
      <c r="C141" t="s">
        <v>378</v>
      </c>
      <c r="D141" t="s">
        <v>132</v>
      </c>
      <c r="E141" t="s">
        <v>95</v>
      </c>
      <c r="F141" t="s">
        <v>14</v>
      </c>
      <c r="G141">
        <v>2</v>
      </c>
      <c r="H141">
        <v>1163.03</v>
      </c>
      <c r="I141">
        <v>0.1</v>
      </c>
      <c r="J141" t="s">
        <v>20</v>
      </c>
    </row>
    <row r="142" spans="1:10" x14ac:dyDescent="0.25">
      <c r="A142" t="s">
        <v>379</v>
      </c>
      <c r="B142" s="2">
        <v>46036</v>
      </c>
      <c r="C142" t="s">
        <v>380</v>
      </c>
      <c r="D142" t="s">
        <v>268</v>
      </c>
      <c r="E142" t="s">
        <v>48</v>
      </c>
      <c r="F142" t="s">
        <v>25</v>
      </c>
      <c r="G142">
        <v>5</v>
      </c>
      <c r="H142">
        <v>144.53</v>
      </c>
      <c r="I142">
        <v>0</v>
      </c>
      <c r="J142" t="s">
        <v>35</v>
      </c>
    </row>
    <row r="143" spans="1:10" x14ac:dyDescent="0.25">
      <c r="A143" t="s">
        <v>381</v>
      </c>
      <c r="B143" s="2">
        <v>46186</v>
      </c>
      <c r="C143" t="s">
        <v>382</v>
      </c>
      <c r="D143" t="s">
        <v>12</v>
      </c>
      <c r="E143" t="s">
        <v>19</v>
      </c>
      <c r="F143" t="s">
        <v>14</v>
      </c>
      <c r="G143">
        <v>2</v>
      </c>
      <c r="H143">
        <v>494.01</v>
      </c>
      <c r="I143">
        <v>0.15</v>
      </c>
      <c r="J143" t="s">
        <v>68</v>
      </c>
    </row>
    <row r="144" spans="1:10" x14ac:dyDescent="0.25">
      <c r="A144" t="s">
        <v>383</v>
      </c>
      <c r="B144" s="2">
        <v>46180</v>
      </c>
      <c r="C144" t="s">
        <v>103</v>
      </c>
      <c r="D144" t="s">
        <v>98</v>
      </c>
      <c r="E144" t="s">
        <v>34</v>
      </c>
      <c r="F144" t="s">
        <v>25</v>
      </c>
      <c r="G144">
        <v>4</v>
      </c>
      <c r="H144">
        <v>1371.02</v>
      </c>
      <c r="I144">
        <v>0</v>
      </c>
      <c r="J144" t="s">
        <v>20</v>
      </c>
    </row>
    <row r="145" spans="1:10" x14ac:dyDescent="0.25">
      <c r="A145" t="s">
        <v>384</v>
      </c>
      <c r="B145" s="2">
        <v>46090</v>
      </c>
      <c r="C145" t="s">
        <v>385</v>
      </c>
      <c r="D145" t="s">
        <v>47</v>
      </c>
      <c r="E145" t="s">
        <v>112</v>
      </c>
      <c r="F145" t="s">
        <v>14</v>
      </c>
      <c r="G145">
        <v>3</v>
      </c>
      <c r="H145">
        <v>293.02</v>
      </c>
      <c r="I145">
        <v>0.05</v>
      </c>
      <c r="J145" t="s">
        <v>30</v>
      </c>
    </row>
    <row r="146" spans="1:10" x14ac:dyDescent="0.25">
      <c r="A146" t="s">
        <v>386</v>
      </c>
      <c r="B146" s="2">
        <v>45982</v>
      </c>
      <c r="C146" t="s">
        <v>387</v>
      </c>
      <c r="D146" t="s">
        <v>254</v>
      </c>
      <c r="E146" t="s">
        <v>52</v>
      </c>
      <c r="F146" t="s">
        <v>25</v>
      </c>
      <c r="G146">
        <v>1</v>
      </c>
      <c r="H146">
        <v>202.98</v>
      </c>
      <c r="I146">
        <v>0.02</v>
      </c>
      <c r="J146" t="s">
        <v>35</v>
      </c>
    </row>
    <row r="147" spans="1:10" x14ac:dyDescent="0.25">
      <c r="A147" t="s">
        <v>388</v>
      </c>
      <c r="B147" s="2">
        <v>46000</v>
      </c>
      <c r="C147" t="s">
        <v>389</v>
      </c>
      <c r="D147" t="s">
        <v>390</v>
      </c>
      <c r="E147" t="s">
        <v>226</v>
      </c>
      <c r="F147" t="s">
        <v>25</v>
      </c>
      <c r="G147">
        <v>3</v>
      </c>
      <c r="H147">
        <v>444.51</v>
      </c>
      <c r="I147">
        <v>0.15</v>
      </c>
      <c r="J147" t="s">
        <v>35</v>
      </c>
    </row>
    <row r="148" spans="1:10" x14ac:dyDescent="0.25">
      <c r="A148" t="s">
        <v>391</v>
      </c>
      <c r="B148" s="2">
        <v>45936</v>
      </c>
      <c r="C148" t="s">
        <v>392</v>
      </c>
      <c r="D148" t="s">
        <v>140</v>
      </c>
      <c r="E148" t="s">
        <v>13</v>
      </c>
      <c r="F148" t="s">
        <v>14</v>
      </c>
      <c r="G148">
        <v>1</v>
      </c>
      <c r="H148">
        <v>1028.97</v>
      </c>
      <c r="I148">
        <v>0</v>
      </c>
      <c r="J148" t="s">
        <v>68</v>
      </c>
    </row>
    <row r="149" spans="1:10" x14ac:dyDescent="0.25">
      <c r="A149" t="s">
        <v>393</v>
      </c>
      <c r="B149" s="2">
        <v>45879</v>
      </c>
      <c r="C149" t="s">
        <v>394</v>
      </c>
      <c r="D149" t="s">
        <v>395</v>
      </c>
      <c r="E149" t="s">
        <v>19</v>
      </c>
      <c r="F149" t="s">
        <v>14</v>
      </c>
      <c r="G149">
        <v>3</v>
      </c>
      <c r="H149">
        <v>150.49</v>
      </c>
      <c r="I149">
        <v>0.15</v>
      </c>
      <c r="J149" t="s">
        <v>68</v>
      </c>
    </row>
    <row r="150" spans="1:10" x14ac:dyDescent="0.25">
      <c r="A150" t="s">
        <v>396</v>
      </c>
      <c r="B150" s="2">
        <v>46018</v>
      </c>
      <c r="C150" t="s">
        <v>397</v>
      </c>
      <c r="D150" t="s">
        <v>376</v>
      </c>
      <c r="E150" t="s">
        <v>58</v>
      </c>
      <c r="F150" t="s">
        <v>14</v>
      </c>
      <c r="G150">
        <v>1</v>
      </c>
      <c r="H150">
        <v>1682.01</v>
      </c>
      <c r="I150">
        <v>0.2</v>
      </c>
      <c r="J150" t="s">
        <v>20</v>
      </c>
    </row>
    <row r="151" spans="1:10" x14ac:dyDescent="0.25">
      <c r="A151" t="s">
        <v>398</v>
      </c>
      <c r="B151" s="2">
        <v>45915</v>
      </c>
      <c r="C151" t="s">
        <v>399</v>
      </c>
      <c r="D151" t="s">
        <v>137</v>
      </c>
      <c r="E151" t="s">
        <v>226</v>
      </c>
      <c r="F151" t="s">
        <v>25</v>
      </c>
      <c r="G151">
        <v>2</v>
      </c>
      <c r="H151">
        <v>97.02</v>
      </c>
      <c r="I151">
        <v>0.15</v>
      </c>
      <c r="J151" t="s">
        <v>15</v>
      </c>
    </row>
    <row r="152" spans="1:10" x14ac:dyDescent="0.25">
      <c r="A152" t="s">
        <v>400</v>
      </c>
      <c r="B152" t="s">
        <v>401</v>
      </c>
      <c r="C152" t="s">
        <v>302</v>
      </c>
      <c r="D152" t="s">
        <v>80</v>
      </c>
      <c r="E152" t="s">
        <v>101</v>
      </c>
      <c r="F152" t="s">
        <v>14</v>
      </c>
      <c r="G152">
        <v>1</v>
      </c>
      <c r="H152">
        <v>163.77000000000001</v>
      </c>
      <c r="I152">
        <v>0</v>
      </c>
      <c r="J152" t="s">
        <v>30</v>
      </c>
    </row>
    <row r="153" spans="1:10" x14ac:dyDescent="0.25">
      <c r="A153" t="s">
        <v>402</v>
      </c>
      <c r="B153" s="2">
        <v>46131</v>
      </c>
      <c r="C153" t="s">
        <v>403</v>
      </c>
      <c r="D153" t="s">
        <v>83</v>
      </c>
      <c r="E153" t="s">
        <v>120</v>
      </c>
      <c r="F153" t="s">
        <v>25</v>
      </c>
      <c r="G153">
        <v>5</v>
      </c>
      <c r="H153">
        <v>2344.98</v>
      </c>
      <c r="I153">
        <v>0.1</v>
      </c>
      <c r="J153" t="s">
        <v>20</v>
      </c>
    </row>
    <row r="154" spans="1:10" x14ac:dyDescent="0.25">
      <c r="A154" t="s">
        <v>404</v>
      </c>
      <c r="B154" s="2">
        <v>46200</v>
      </c>
      <c r="C154" t="s">
        <v>405</v>
      </c>
      <c r="D154" t="s">
        <v>126</v>
      </c>
      <c r="E154" t="s">
        <v>226</v>
      </c>
      <c r="F154" t="s">
        <v>25</v>
      </c>
      <c r="G154">
        <v>2</v>
      </c>
      <c r="H154">
        <v>705.99</v>
      </c>
      <c r="I154">
        <v>0</v>
      </c>
      <c r="J154" t="s">
        <v>15</v>
      </c>
    </row>
    <row r="155" spans="1:10" x14ac:dyDescent="0.25">
      <c r="A155" t="s">
        <v>406</v>
      </c>
      <c r="B155" s="2">
        <v>45948</v>
      </c>
      <c r="C155" t="s">
        <v>198</v>
      </c>
      <c r="D155" t="s">
        <v>235</v>
      </c>
      <c r="E155" t="s">
        <v>19</v>
      </c>
      <c r="F155" t="s">
        <v>25</v>
      </c>
      <c r="G155">
        <v>6</v>
      </c>
      <c r="H155">
        <v>67.62</v>
      </c>
      <c r="I155">
        <v>0.2</v>
      </c>
      <c r="J155" t="s">
        <v>68</v>
      </c>
    </row>
    <row r="156" spans="1:10" x14ac:dyDescent="0.25">
      <c r="A156" t="s">
        <v>407</v>
      </c>
      <c r="B156" s="2">
        <v>46158</v>
      </c>
      <c r="C156" t="s">
        <v>198</v>
      </c>
      <c r="D156" t="s">
        <v>61</v>
      </c>
      <c r="E156" t="s">
        <v>39</v>
      </c>
      <c r="F156" t="s">
        <v>14</v>
      </c>
      <c r="G156">
        <v>5</v>
      </c>
      <c r="H156">
        <v>256.47000000000003</v>
      </c>
      <c r="I156">
        <v>0.1</v>
      </c>
      <c r="J156" t="s">
        <v>35</v>
      </c>
    </row>
    <row r="157" spans="1:10" x14ac:dyDescent="0.25">
      <c r="A157" t="s">
        <v>408</v>
      </c>
      <c r="B157" s="2">
        <v>46095</v>
      </c>
      <c r="C157" t="s">
        <v>11</v>
      </c>
      <c r="D157" t="s">
        <v>177</v>
      </c>
      <c r="E157" t="s">
        <v>39</v>
      </c>
      <c r="F157" t="s">
        <v>14</v>
      </c>
      <c r="G157">
        <v>4</v>
      </c>
      <c r="H157">
        <v>1567.02</v>
      </c>
      <c r="I157">
        <v>-0.05</v>
      </c>
      <c r="J157" t="s">
        <v>409</v>
      </c>
    </row>
    <row r="158" spans="1:10" x14ac:dyDescent="0.25">
      <c r="A158" t="s">
        <v>410</v>
      </c>
      <c r="B158" s="2">
        <v>46129</v>
      </c>
      <c r="C158" t="s">
        <v>411</v>
      </c>
      <c r="D158" t="s">
        <v>77</v>
      </c>
      <c r="E158" t="s">
        <v>39</v>
      </c>
      <c r="F158" t="s">
        <v>14</v>
      </c>
      <c r="G158">
        <v>1</v>
      </c>
      <c r="H158">
        <v>399</v>
      </c>
      <c r="I158">
        <v>0.1</v>
      </c>
      <c r="J158" t="s">
        <v>20</v>
      </c>
    </row>
    <row r="159" spans="1:10" x14ac:dyDescent="0.25">
      <c r="A159" t="s">
        <v>412</v>
      </c>
      <c r="B159" s="2">
        <v>45909</v>
      </c>
      <c r="C159" t="s">
        <v>413</v>
      </c>
      <c r="D159" t="s">
        <v>80</v>
      </c>
      <c r="E159" t="s">
        <v>19</v>
      </c>
      <c r="F159" t="s">
        <v>14</v>
      </c>
      <c r="G159">
        <v>2</v>
      </c>
      <c r="H159">
        <v>162.18</v>
      </c>
      <c r="I159">
        <v>0</v>
      </c>
      <c r="J159" t="s">
        <v>68</v>
      </c>
    </row>
    <row r="160" spans="1:10" x14ac:dyDescent="0.25">
      <c r="A160" t="s">
        <v>414</v>
      </c>
      <c r="B160" s="2">
        <v>46162</v>
      </c>
      <c r="C160" t="s">
        <v>415</v>
      </c>
      <c r="D160" t="s">
        <v>416</v>
      </c>
      <c r="E160" t="s">
        <v>24</v>
      </c>
      <c r="F160" t="s">
        <v>14</v>
      </c>
      <c r="G160">
        <v>3</v>
      </c>
      <c r="H160">
        <v>241.53</v>
      </c>
      <c r="I160">
        <v>0</v>
      </c>
      <c r="J160" t="s">
        <v>68</v>
      </c>
    </row>
    <row r="161" spans="1:10" x14ac:dyDescent="0.25">
      <c r="A161" t="s">
        <v>417</v>
      </c>
      <c r="B161" s="2">
        <v>45922</v>
      </c>
      <c r="C161" t="s">
        <v>418</v>
      </c>
      <c r="D161" t="s">
        <v>23</v>
      </c>
      <c r="E161" t="s">
        <v>19</v>
      </c>
      <c r="F161" t="s">
        <v>25</v>
      </c>
      <c r="G161">
        <v>1</v>
      </c>
      <c r="H161">
        <v>79</v>
      </c>
      <c r="I161">
        <v>0.2</v>
      </c>
      <c r="J161" t="s">
        <v>68</v>
      </c>
    </row>
    <row r="162" spans="1:10" x14ac:dyDescent="0.25">
      <c r="A162" t="s">
        <v>419</v>
      </c>
      <c r="B162" s="2">
        <v>46138</v>
      </c>
      <c r="C162" t="s">
        <v>420</v>
      </c>
      <c r="D162" t="s">
        <v>18</v>
      </c>
      <c r="E162" t="s">
        <v>196</v>
      </c>
      <c r="F162" t="s">
        <v>14</v>
      </c>
      <c r="G162">
        <v>2</v>
      </c>
      <c r="H162">
        <v>96.03</v>
      </c>
      <c r="I162">
        <v>0.05</v>
      </c>
      <c r="J162" t="s">
        <v>68</v>
      </c>
    </row>
    <row r="163" spans="1:10" x14ac:dyDescent="0.25">
      <c r="A163" t="s">
        <v>421</v>
      </c>
      <c r="B163" s="2">
        <v>46079</v>
      </c>
      <c r="C163" t="s">
        <v>176</v>
      </c>
      <c r="D163" t="s">
        <v>171</v>
      </c>
      <c r="E163" t="s">
        <v>48</v>
      </c>
      <c r="F163" t="s">
        <v>25</v>
      </c>
      <c r="G163">
        <v>4</v>
      </c>
      <c r="H163">
        <v>1299</v>
      </c>
      <c r="I163">
        <v>0.1</v>
      </c>
      <c r="J163" t="s">
        <v>30</v>
      </c>
    </row>
    <row r="164" spans="1:10" x14ac:dyDescent="0.25">
      <c r="A164" t="s">
        <v>422</v>
      </c>
      <c r="B164" s="2">
        <v>46038</v>
      </c>
      <c r="C164" t="s">
        <v>423</v>
      </c>
      <c r="D164" t="s">
        <v>57</v>
      </c>
      <c r="E164" t="s">
        <v>74</v>
      </c>
      <c r="F164" t="s">
        <v>14</v>
      </c>
      <c r="G164">
        <v>2</v>
      </c>
      <c r="H164">
        <v>1187.01</v>
      </c>
      <c r="I164">
        <v>0</v>
      </c>
      <c r="J164" t="s">
        <v>20</v>
      </c>
    </row>
    <row r="165" spans="1:10" x14ac:dyDescent="0.25">
      <c r="A165" t="s">
        <v>424</v>
      </c>
      <c r="B165" s="2">
        <v>45911</v>
      </c>
      <c r="C165" t="s">
        <v>425</v>
      </c>
      <c r="D165" t="s">
        <v>92</v>
      </c>
      <c r="E165" t="s">
        <v>44</v>
      </c>
      <c r="F165" t="s">
        <v>14</v>
      </c>
      <c r="G165">
        <v>2</v>
      </c>
      <c r="H165">
        <v>307.97000000000003</v>
      </c>
      <c r="I165">
        <v>0.15</v>
      </c>
      <c r="J165" t="s">
        <v>35</v>
      </c>
    </row>
    <row r="166" spans="1:10" x14ac:dyDescent="0.25">
      <c r="A166" t="s">
        <v>426</v>
      </c>
      <c r="B166" s="2">
        <v>46174</v>
      </c>
      <c r="C166" t="s">
        <v>427</v>
      </c>
      <c r="D166" t="s">
        <v>286</v>
      </c>
      <c r="E166" t="s">
        <v>101</v>
      </c>
      <c r="F166" t="s">
        <v>14</v>
      </c>
      <c r="G166">
        <v>3</v>
      </c>
      <c r="H166">
        <v>1273.02</v>
      </c>
      <c r="I166">
        <v>0.1</v>
      </c>
      <c r="J166" t="s">
        <v>35</v>
      </c>
    </row>
    <row r="167" spans="1:10" x14ac:dyDescent="0.25">
      <c r="A167" t="s">
        <v>428</v>
      </c>
      <c r="B167" s="2">
        <v>46213</v>
      </c>
      <c r="C167" t="s">
        <v>429</v>
      </c>
      <c r="D167" t="s">
        <v>123</v>
      </c>
      <c r="E167" t="s">
        <v>120</v>
      </c>
      <c r="F167" t="s">
        <v>25</v>
      </c>
      <c r="G167">
        <v>3</v>
      </c>
      <c r="H167">
        <v>53.35</v>
      </c>
      <c r="I167">
        <v>0.15</v>
      </c>
      <c r="J167" t="s">
        <v>15</v>
      </c>
    </row>
    <row r="168" spans="1:10" x14ac:dyDescent="0.25">
      <c r="A168" t="s">
        <v>430</v>
      </c>
      <c r="B168" s="2">
        <v>46055</v>
      </c>
      <c r="C168" t="s">
        <v>431</v>
      </c>
      <c r="D168" t="s">
        <v>321</v>
      </c>
      <c r="E168" t="s">
        <v>101</v>
      </c>
      <c r="F168" t="s">
        <v>25</v>
      </c>
      <c r="G168">
        <v>6</v>
      </c>
      <c r="H168">
        <v>1385.01</v>
      </c>
      <c r="I168">
        <v>0.1</v>
      </c>
      <c r="J168" t="s">
        <v>68</v>
      </c>
    </row>
    <row r="169" spans="1:10" x14ac:dyDescent="0.25">
      <c r="A169" t="s">
        <v>432</v>
      </c>
      <c r="B169" s="2">
        <v>45968</v>
      </c>
      <c r="C169" t="s">
        <v>433</v>
      </c>
      <c r="D169" t="s">
        <v>251</v>
      </c>
      <c r="E169" t="s">
        <v>44</v>
      </c>
      <c r="F169" t="s">
        <v>25</v>
      </c>
      <c r="G169">
        <v>2</v>
      </c>
      <c r="H169">
        <v>1999</v>
      </c>
      <c r="I169">
        <v>0</v>
      </c>
      <c r="J169" t="s">
        <v>15</v>
      </c>
    </row>
    <row r="170" spans="1:10" x14ac:dyDescent="0.25">
      <c r="A170" t="s">
        <v>434</v>
      </c>
      <c r="B170" s="2">
        <v>46146</v>
      </c>
      <c r="C170" t="s">
        <v>435</v>
      </c>
      <c r="D170" t="s">
        <v>153</v>
      </c>
      <c r="E170" t="s">
        <v>120</v>
      </c>
      <c r="F170" t="s">
        <v>25</v>
      </c>
      <c r="G170">
        <v>3</v>
      </c>
      <c r="H170">
        <v>125.13</v>
      </c>
      <c r="I170">
        <v>0</v>
      </c>
      <c r="J170" t="s">
        <v>15</v>
      </c>
    </row>
    <row r="171" spans="1:10" x14ac:dyDescent="0.25">
      <c r="A171" t="s">
        <v>436</v>
      </c>
      <c r="B171" s="2">
        <v>46062</v>
      </c>
      <c r="C171" t="s">
        <v>437</v>
      </c>
      <c r="D171" t="s">
        <v>38</v>
      </c>
      <c r="E171" t="s">
        <v>196</v>
      </c>
      <c r="F171" t="s">
        <v>25</v>
      </c>
      <c r="G171">
        <v>4</v>
      </c>
      <c r="H171">
        <v>1899</v>
      </c>
      <c r="I171">
        <v>0</v>
      </c>
      <c r="J171" t="s">
        <v>68</v>
      </c>
    </row>
    <row r="172" spans="1:10" x14ac:dyDescent="0.25">
      <c r="A172" t="s">
        <v>438</v>
      </c>
      <c r="B172" s="2">
        <v>46056</v>
      </c>
      <c r="C172" t="s">
        <v>439</v>
      </c>
      <c r="D172" t="s">
        <v>440</v>
      </c>
      <c r="E172" t="s">
        <v>13</v>
      </c>
      <c r="F172" t="s">
        <v>14</v>
      </c>
      <c r="G172">
        <v>3</v>
      </c>
      <c r="H172">
        <v>146.02000000000001</v>
      </c>
      <c r="I172">
        <v>0.2</v>
      </c>
      <c r="J172" t="s">
        <v>35</v>
      </c>
    </row>
    <row r="173" spans="1:10" x14ac:dyDescent="0.25">
      <c r="A173" t="s">
        <v>441</v>
      </c>
      <c r="B173" s="2">
        <v>46143</v>
      </c>
      <c r="C173" t="s">
        <v>267</v>
      </c>
      <c r="D173" t="s">
        <v>77</v>
      </c>
      <c r="E173" t="s">
        <v>187</v>
      </c>
      <c r="F173" t="s">
        <v>25</v>
      </c>
      <c r="G173">
        <v>2</v>
      </c>
      <c r="H173">
        <v>395.01</v>
      </c>
      <c r="I173">
        <v>0.2</v>
      </c>
      <c r="J173" t="s">
        <v>68</v>
      </c>
    </row>
    <row r="174" spans="1:10" x14ac:dyDescent="0.25">
      <c r="A174" t="s">
        <v>442</v>
      </c>
      <c r="B174" s="2">
        <v>46014</v>
      </c>
      <c r="C174" t="s">
        <v>443</v>
      </c>
      <c r="D174" t="s">
        <v>132</v>
      </c>
      <c r="E174" t="s">
        <v>120</v>
      </c>
      <c r="F174" t="s">
        <v>14</v>
      </c>
      <c r="G174">
        <v>6</v>
      </c>
      <c r="H174">
        <v>1163.03</v>
      </c>
      <c r="I174">
        <v>0.02</v>
      </c>
      <c r="J174" t="s">
        <v>15</v>
      </c>
    </row>
    <row r="175" spans="1:10" x14ac:dyDescent="0.25">
      <c r="A175" t="s">
        <v>444</v>
      </c>
      <c r="B175" s="2">
        <v>45940</v>
      </c>
      <c r="C175" t="s">
        <v>298</v>
      </c>
      <c r="D175" t="s">
        <v>150</v>
      </c>
      <c r="E175" t="s">
        <v>187</v>
      </c>
      <c r="F175" t="s">
        <v>14</v>
      </c>
      <c r="G175">
        <v>3</v>
      </c>
      <c r="H175">
        <v>1484.01</v>
      </c>
      <c r="I175">
        <v>0</v>
      </c>
      <c r="J175" t="s">
        <v>15</v>
      </c>
    </row>
    <row r="176" spans="1:10" x14ac:dyDescent="0.25">
      <c r="A176" t="s">
        <v>445</v>
      </c>
      <c r="B176" s="2">
        <v>45933</v>
      </c>
      <c r="C176" t="s">
        <v>37</v>
      </c>
      <c r="D176" t="s">
        <v>286</v>
      </c>
      <c r="E176" t="s">
        <v>196</v>
      </c>
      <c r="F176" t="s">
        <v>14</v>
      </c>
      <c r="G176">
        <v>2</v>
      </c>
      <c r="H176">
        <v>1324.98</v>
      </c>
      <c r="I176">
        <v>0</v>
      </c>
      <c r="J176" t="s">
        <v>68</v>
      </c>
    </row>
    <row r="177" spans="1:10" x14ac:dyDescent="0.25">
      <c r="A177" t="s">
        <v>446</v>
      </c>
      <c r="B177" s="2">
        <v>45916</v>
      </c>
      <c r="C177" t="s">
        <v>447</v>
      </c>
      <c r="D177" t="s">
        <v>243</v>
      </c>
      <c r="E177" t="s">
        <v>39</v>
      </c>
      <c r="F177" t="s">
        <v>14</v>
      </c>
      <c r="G177">
        <v>6</v>
      </c>
      <c r="H177">
        <v>70.38</v>
      </c>
      <c r="I177">
        <v>0.15</v>
      </c>
      <c r="J177" t="s">
        <v>30</v>
      </c>
    </row>
    <row r="178" spans="1:10" x14ac:dyDescent="0.25">
      <c r="A178" t="s">
        <v>448</v>
      </c>
      <c r="B178" s="2">
        <v>46072</v>
      </c>
      <c r="C178" t="s">
        <v>449</v>
      </c>
      <c r="D178" t="s">
        <v>321</v>
      </c>
      <c r="E178" t="s">
        <v>13</v>
      </c>
      <c r="F178" t="s">
        <v>14</v>
      </c>
      <c r="G178">
        <v>10</v>
      </c>
      <c r="H178">
        <v>1371.02</v>
      </c>
      <c r="I178">
        <v>0.1</v>
      </c>
      <c r="J178" t="s">
        <v>35</v>
      </c>
    </row>
    <row r="179" spans="1:10" x14ac:dyDescent="0.25">
      <c r="A179" t="s">
        <v>450</v>
      </c>
      <c r="B179" s="2">
        <v>45884</v>
      </c>
      <c r="C179" t="s">
        <v>451</v>
      </c>
      <c r="D179" t="s">
        <v>29</v>
      </c>
      <c r="E179" t="s">
        <v>226</v>
      </c>
      <c r="F179" t="s">
        <v>14</v>
      </c>
      <c r="G179">
        <v>4</v>
      </c>
      <c r="H179">
        <v>106.82</v>
      </c>
      <c r="I179">
        <v>0</v>
      </c>
      <c r="J179" t="s">
        <v>30</v>
      </c>
    </row>
    <row r="180" spans="1:10" x14ac:dyDescent="0.25">
      <c r="A180" t="s">
        <v>452</v>
      </c>
      <c r="B180" s="2">
        <v>46016</v>
      </c>
      <c r="C180" t="s">
        <v>453</v>
      </c>
      <c r="D180" t="s">
        <v>223</v>
      </c>
      <c r="E180" t="s">
        <v>44</v>
      </c>
      <c r="F180" t="s">
        <v>14</v>
      </c>
      <c r="G180">
        <v>2</v>
      </c>
      <c r="H180">
        <v>395.01</v>
      </c>
      <c r="I180">
        <v>0</v>
      </c>
      <c r="J180" t="s">
        <v>30</v>
      </c>
    </row>
    <row r="181" spans="1:10" x14ac:dyDescent="0.25">
      <c r="A181" t="s">
        <v>454</v>
      </c>
      <c r="B181" s="2">
        <v>45879</v>
      </c>
      <c r="C181" t="s">
        <v>455</v>
      </c>
      <c r="D181" t="s">
        <v>332</v>
      </c>
      <c r="E181" t="s">
        <v>44</v>
      </c>
      <c r="F181" t="s">
        <v>14</v>
      </c>
      <c r="G181">
        <v>1</v>
      </c>
      <c r="H181">
        <v>756.49</v>
      </c>
      <c r="I181">
        <v>0.05</v>
      </c>
      <c r="J181" t="s">
        <v>35</v>
      </c>
    </row>
    <row r="182" spans="1:10" x14ac:dyDescent="0.25">
      <c r="A182" t="s">
        <v>456</v>
      </c>
      <c r="B182" s="2">
        <v>46024</v>
      </c>
      <c r="C182" t="s">
        <v>457</v>
      </c>
      <c r="D182" t="s">
        <v>150</v>
      </c>
      <c r="E182" t="s">
        <v>13</v>
      </c>
      <c r="F182" t="s">
        <v>14</v>
      </c>
      <c r="G182">
        <v>3</v>
      </c>
      <c r="H182">
        <v>1528.98</v>
      </c>
      <c r="I182">
        <v>0.2</v>
      </c>
      <c r="J182" t="s">
        <v>30</v>
      </c>
    </row>
    <row r="183" spans="1:10" x14ac:dyDescent="0.25">
      <c r="A183" t="s">
        <v>458</v>
      </c>
      <c r="B183" s="2">
        <v>45926</v>
      </c>
      <c r="C183" t="s">
        <v>459</v>
      </c>
      <c r="D183" t="s">
        <v>254</v>
      </c>
      <c r="E183" t="s">
        <v>62</v>
      </c>
      <c r="F183" t="s">
        <v>25</v>
      </c>
      <c r="G183">
        <v>3</v>
      </c>
      <c r="H183">
        <v>200.99</v>
      </c>
      <c r="I183">
        <v>0.02</v>
      </c>
      <c r="J183" t="s">
        <v>35</v>
      </c>
    </row>
    <row r="184" spans="1:10" x14ac:dyDescent="0.25">
      <c r="A184" t="s">
        <v>460</v>
      </c>
      <c r="B184" s="2">
        <v>46019</v>
      </c>
      <c r="C184" t="s">
        <v>215</v>
      </c>
      <c r="D184" t="s">
        <v>277</v>
      </c>
      <c r="E184" t="s">
        <v>48</v>
      </c>
      <c r="F184" t="s">
        <v>14</v>
      </c>
      <c r="G184">
        <v>2</v>
      </c>
      <c r="H184">
        <v>685.02</v>
      </c>
      <c r="I184">
        <v>0.15</v>
      </c>
      <c r="J184" t="s">
        <v>35</v>
      </c>
    </row>
    <row r="185" spans="1:10" x14ac:dyDescent="0.25">
      <c r="A185" t="s">
        <v>461</v>
      </c>
      <c r="B185" s="2">
        <v>46210</v>
      </c>
      <c r="C185" t="s">
        <v>462</v>
      </c>
      <c r="D185" t="s">
        <v>286</v>
      </c>
      <c r="E185" t="s">
        <v>120</v>
      </c>
      <c r="F185" t="s">
        <v>14</v>
      </c>
      <c r="G185">
        <v>1</v>
      </c>
      <c r="H185">
        <v>1273.02</v>
      </c>
      <c r="I185">
        <v>0</v>
      </c>
      <c r="J185" t="s">
        <v>68</v>
      </c>
    </row>
    <row r="186" spans="1:10" x14ac:dyDescent="0.25">
      <c r="A186" t="s">
        <v>463</v>
      </c>
      <c r="B186" s="2">
        <v>46110</v>
      </c>
      <c r="C186" t="s">
        <v>464</v>
      </c>
      <c r="D186" t="s">
        <v>282</v>
      </c>
      <c r="E186" t="s">
        <v>74</v>
      </c>
      <c r="F186" t="s">
        <v>14</v>
      </c>
      <c r="G186">
        <v>2</v>
      </c>
      <c r="H186">
        <v>182.58</v>
      </c>
      <c r="I186">
        <v>0</v>
      </c>
      <c r="J186" t="s">
        <v>20</v>
      </c>
    </row>
    <row r="187" spans="1:10" x14ac:dyDescent="0.25">
      <c r="A187" t="s">
        <v>465</v>
      </c>
      <c r="B187" s="2">
        <v>45904</v>
      </c>
      <c r="C187" t="s">
        <v>265</v>
      </c>
      <c r="D187" t="s">
        <v>126</v>
      </c>
      <c r="E187" t="s">
        <v>226</v>
      </c>
      <c r="F187" t="s">
        <v>14</v>
      </c>
      <c r="G187">
        <v>1</v>
      </c>
      <c r="H187">
        <v>699</v>
      </c>
      <c r="I187">
        <v>0.1</v>
      </c>
      <c r="J187" t="s">
        <v>15</v>
      </c>
    </row>
    <row r="188" spans="1:10" x14ac:dyDescent="0.25">
      <c r="A188" t="s">
        <v>466</v>
      </c>
      <c r="B188" s="2">
        <v>46043</v>
      </c>
      <c r="C188" t="s">
        <v>467</v>
      </c>
      <c r="D188" t="s">
        <v>202</v>
      </c>
      <c r="E188" t="s">
        <v>39</v>
      </c>
      <c r="F188" t="s">
        <v>468</v>
      </c>
      <c r="G188">
        <v>3</v>
      </c>
      <c r="H188">
        <v>2078.0100000000002</v>
      </c>
      <c r="I188">
        <v>0</v>
      </c>
      <c r="J188" t="s">
        <v>30</v>
      </c>
    </row>
    <row r="189" spans="1:10" x14ac:dyDescent="0.25">
      <c r="A189" t="s">
        <v>469</v>
      </c>
      <c r="B189" s="2">
        <v>46104</v>
      </c>
      <c r="C189" t="s">
        <v>470</v>
      </c>
      <c r="D189" t="s">
        <v>47</v>
      </c>
      <c r="E189" t="s">
        <v>104</v>
      </c>
      <c r="F189" t="s">
        <v>25</v>
      </c>
      <c r="G189">
        <v>4</v>
      </c>
      <c r="H189">
        <v>296.01</v>
      </c>
      <c r="I189">
        <v>0</v>
      </c>
      <c r="J189" t="s">
        <v>20</v>
      </c>
    </row>
    <row r="190" spans="1:10" x14ac:dyDescent="0.25">
      <c r="A190" t="s">
        <v>471</v>
      </c>
      <c r="B190" s="2">
        <v>46028</v>
      </c>
      <c r="C190" t="s">
        <v>106</v>
      </c>
      <c r="D190" t="s">
        <v>376</v>
      </c>
      <c r="E190" t="s">
        <v>62</v>
      </c>
      <c r="F190" t="s">
        <v>14</v>
      </c>
      <c r="G190">
        <v>2</v>
      </c>
      <c r="H190">
        <v>1665.02</v>
      </c>
      <c r="I190">
        <v>0.02</v>
      </c>
      <c r="J190" t="s">
        <v>20</v>
      </c>
    </row>
    <row r="191" spans="1:10" x14ac:dyDescent="0.25">
      <c r="A191" t="s">
        <v>472</v>
      </c>
      <c r="B191" s="2">
        <v>46052</v>
      </c>
      <c r="C191" t="s">
        <v>473</v>
      </c>
      <c r="D191" t="s">
        <v>150</v>
      </c>
      <c r="E191" t="s">
        <v>24</v>
      </c>
      <c r="F191" t="s">
        <v>14</v>
      </c>
      <c r="G191">
        <v>1</v>
      </c>
      <c r="H191">
        <v>1499</v>
      </c>
      <c r="I191">
        <v>0.1</v>
      </c>
      <c r="J191" t="s">
        <v>68</v>
      </c>
    </row>
    <row r="192" spans="1:10" x14ac:dyDescent="0.25">
      <c r="A192" t="s">
        <v>474</v>
      </c>
      <c r="B192" s="2">
        <v>46074</v>
      </c>
      <c r="C192" t="s">
        <v>475</v>
      </c>
      <c r="D192" t="s">
        <v>220</v>
      </c>
      <c r="E192" t="s">
        <v>74</v>
      </c>
      <c r="F192" t="s">
        <v>14</v>
      </c>
      <c r="G192">
        <v>8</v>
      </c>
      <c r="H192">
        <v>1484.01</v>
      </c>
      <c r="I192">
        <v>0.2</v>
      </c>
      <c r="J192" t="s">
        <v>68</v>
      </c>
    </row>
    <row r="193" spans="1:10" x14ac:dyDescent="0.25">
      <c r="A193" t="s">
        <v>476</v>
      </c>
      <c r="B193" s="2">
        <v>46058</v>
      </c>
      <c r="C193" t="s">
        <v>477</v>
      </c>
      <c r="D193" t="s">
        <v>180</v>
      </c>
      <c r="E193" t="s">
        <v>19</v>
      </c>
      <c r="F193" t="s">
        <v>14</v>
      </c>
      <c r="G193">
        <v>1</v>
      </c>
      <c r="H193">
        <v>865.98</v>
      </c>
      <c r="I193">
        <v>0</v>
      </c>
      <c r="J193" t="s">
        <v>15</v>
      </c>
    </row>
    <row r="194" spans="1:10" x14ac:dyDescent="0.25">
      <c r="A194" t="s">
        <v>478</v>
      </c>
      <c r="B194" s="2">
        <v>46020</v>
      </c>
      <c r="C194" t="s">
        <v>479</v>
      </c>
      <c r="D194" t="s">
        <v>43</v>
      </c>
      <c r="E194" t="s">
        <v>19</v>
      </c>
      <c r="F194" t="s">
        <v>14</v>
      </c>
      <c r="G194">
        <v>3</v>
      </c>
      <c r="H194">
        <v>1781.01</v>
      </c>
      <c r="I194">
        <v>0.05</v>
      </c>
      <c r="J194" t="s">
        <v>68</v>
      </c>
    </row>
    <row r="195" spans="1:10" x14ac:dyDescent="0.25">
      <c r="A195" t="s">
        <v>480</v>
      </c>
      <c r="B195" s="2">
        <v>46178</v>
      </c>
      <c r="C195" t="s">
        <v>481</v>
      </c>
      <c r="D195" t="s">
        <v>87</v>
      </c>
      <c r="E195" t="s">
        <v>196</v>
      </c>
      <c r="F195" t="s">
        <v>274</v>
      </c>
      <c r="G195">
        <v>2</v>
      </c>
      <c r="H195">
        <v>979.02</v>
      </c>
      <c r="I195">
        <v>0</v>
      </c>
      <c r="J195" t="s">
        <v>20</v>
      </c>
    </row>
    <row r="196" spans="1:10" x14ac:dyDescent="0.25">
      <c r="A196" t="s">
        <v>482</v>
      </c>
      <c r="B196" s="2">
        <v>46184</v>
      </c>
      <c r="C196" t="s">
        <v>483</v>
      </c>
      <c r="D196" t="s">
        <v>180</v>
      </c>
      <c r="E196" t="s">
        <v>52</v>
      </c>
      <c r="F196" t="s">
        <v>25</v>
      </c>
      <c r="G196">
        <v>3</v>
      </c>
      <c r="H196">
        <v>840.51</v>
      </c>
      <c r="I196">
        <v>0.15</v>
      </c>
      <c r="J196" t="s">
        <v>484</v>
      </c>
    </row>
    <row r="197" spans="1:10" x14ac:dyDescent="0.25">
      <c r="A197" t="s">
        <v>485</v>
      </c>
      <c r="B197" s="2">
        <v>46132</v>
      </c>
      <c r="C197" t="s">
        <v>486</v>
      </c>
      <c r="D197" t="s">
        <v>12</v>
      </c>
      <c r="E197" t="s">
        <v>196</v>
      </c>
      <c r="F197" t="s">
        <v>25</v>
      </c>
      <c r="G197">
        <v>1</v>
      </c>
      <c r="H197">
        <v>508.98</v>
      </c>
      <c r="I197">
        <v>0.2</v>
      </c>
      <c r="J197" t="s">
        <v>30</v>
      </c>
    </row>
    <row r="198" spans="1:10" x14ac:dyDescent="0.25">
      <c r="A198" t="s">
        <v>487</v>
      </c>
      <c r="B198" s="2">
        <v>45934</v>
      </c>
      <c r="C198" t="s">
        <v>488</v>
      </c>
      <c r="D198" t="s">
        <v>126</v>
      </c>
      <c r="E198" t="s">
        <v>64</v>
      </c>
      <c r="F198" t="s">
        <v>14</v>
      </c>
      <c r="G198">
        <v>2</v>
      </c>
      <c r="H198">
        <v>699</v>
      </c>
      <c r="I198">
        <v>0</v>
      </c>
      <c r="J198" t="s">
        <v>15</v>
      </c>
    </row>
    <row r="199" spans="1:10" x14ac:dyDescent="0.25">
      <c r="A199" t="s">
        <v>489</v>
      </c>
      <c r="B199" s="2">
        <v>45948</v>
      </c>
      <c r="C199" t="s">
        <v>490</v>
      </c>
      <c r="D199" t="s">
        <v>220</v>
      </c>
      <c r="E199" t="s">
        <v>64</v>
      </c>
      <c r="F199" t="s">
        <v>14</v>
      </c>
      <c r="G199">
        <v>2</v>
      </c>
      <c r="H199">
        <v>1499</v>
      </c>
      <c r="I199">
        <v>0</v>
      </c>
      <c r="J199" t="s">
        <v>15</v>
      </c>
    </row>
    <row r="200" spans="1:10" x14ac:dyDescent="0.25">
      <c r="A200" t="s">
        <v>491</v>
      </c>
      <c r="B200" s="2">
        <v>45940</v>
      </c>
      <c r="C200" t="s">
        <v>492</v>
      </c>
      <c r="D200" t="s">
        <v>321</v>
      </c>
      <c r="E200" t="s">
        <v>74</v>
      </c>
      <c r="F200" t="s">
        <v>14</v>
      </c>
      <c r="G200">
        <v>3</v>
      </c>
      <c r="H200">
        <v>1385.01</v>
      </c>
      <c r="I200">
        <v>0.02</v>
      </c>
      <c r="J200" t="s">
        <v>330</v>
      </c>
    </row>
    <row r="201" spans="1:10" x14ac:dyDescent="0.25">
      <c r="A201" t="s">
        <v>493</v>
      </c>
      <c r="B201" s="2">
        <v>45883</v>
      </c>
      <c r="C201" t="s">
        <v>494</v>
      </c>
      <c r="D201" t="s">
        <v>202</v>
      </c>
      <c r="E201" t="s">
        <v>187</v>
      </c>
      <c r="F201" t="s">
        <v>14</v>
      </c>
      <c r="G201">
        <v>5</v>
      </c>
      <c r="H201">
        <v>2078.0100000000002</v>
      </c>
      <c r="I201">
        <v>0</v>
      </c>
      <c r="J201" t="s">
        <v>20</v>
      </c>
    </row>
    <row r="202" spans="1:10" x14ac:dyDescent="0.25">
      <c r="A202" t="s">
        <v>495</v>
      </c>
      <c r="B202" s="2">
        <v>46003</v>
      </c>
      <c r="C202" t="s">
        <v>496</v>
      </c>
      <c r="D202" t="s">
        <v>220</v>
      </c>
      <c r="E202" t="s">
        <v>104</v>
      </c>
      <c r="F202" t="s">
        <v>14</v>
      </c>
      <c r="G202">
        <v>3</v>
      </c>
      <c r="H202">
        <v>1469.02</v>
      </c>
      <c r="I202">
        <v>0.2</v>
      </c>
      <c r="J202" t="s">
        <v>35</v>
      </c>
    </row>
    <row r="203" spans="1:10" x14ac:dyDescent="0.25">
      <c r="A203" t="s">
        <v>497</v>
      </c>
      <c r="B203" s="2">
        <v>45932</v>
      </c>
      <c r="C203" t="s">
        <v>498</v>
      </c>
      <c r="D203" t="s">
        <v>137</v>
      </c>
      <c r="E203" t="s">
        <v>19</v>
      </c>
      <c r="F203" t="s">
        <v>14</v>
      </c>
      <c r="G203">
        <v>1</v>
      </c>
      <c r="H203">
        <v>101.97</v>
      </c>
      <c r="I203">
        <v>0.2</v>
      </c>
      <c r="J203" t="s">
        <v>30</v>
      </c>
    </row>
    <row r="204" spans="1:10" x14ac:dyDescent="0.25">
      <c r="A204" t="s">
        <v>499</v>
      </c>
      <c r="B204" s="2">
        <v>46219</v>
      </c>
      <c r="C204" t="s">
        <v>500</v>
      </c>
      <c r="D204" t="s">
        <v>92</v>
      </c>
      <c r="E204" t="s">
        <v>64</v>
      </c>
      <c r="F204" t="s">
        <v>25</v>
      </c>
      <c r="G204">
        <v>3</v>
      </c>
      <c r="H204">
        <v>296.01</v>
      </c>
      <c r="I204">
        <v>0.05</v>
      </c>
      <c r="J204" t="s">
        <v>20</v>
      </c>
    </row>
    <row r="205" spans="1:10" x14ac:dyDescent="0.25">
      <c r="A205" t="s">
        <v>501</v>
      </c>
      <c r="B205" s="2">
        <v>45950</v>
      </c>
      <c r="C205" t="s">
        <v>502</v>
      </c>
      <c r="D205" t="s">
        <v>23</v>
      </c>
      <c r="E205" t="s">
        <v>196</v>
      </c>
      <c r="F205" t="s">
        <v>14</v>
      </c>
      <c r="G205">
        <v>3</v>
      </c>
      <c r="H205">
        <v>81.37</v>
      </c>
      <c r="I205">
        <v>0</v>
      </c>
      <c r="J205" t="s">
        <v>35</v>
      </c>
    </row>
    <row r="206" spans="1:10" x14ac:dyDescent="0.25">
      <c r="A206" t="s">
        <v>503</v>
      </c>
      <c r="B206" s="2">
        <v>45941</v>
      </c>
      <c r="C206" t="s">
        <v>504</v>
      </c>
      <c r="D206" t="s">
        <v>168</v>
      </c>
      <c r="E206" t="s">
        <v>187</v>
      </c>
      <c r="F206" t="s">
        <v>25</v>
      </c>
      <c r="G206">
        <v>2</v>
      </c>
      <c r="H206">
        <v>91.67</v>
      </c>
      <c r="I206">
        <v>0.1</v>
      </c>
      <c r="J206" t="s">
        <v>68</v>
      </c>
    </row>
    <row r="207" spans="1:10" x14ac:dyDescent="0.25">
      <c r="A207" t="s">
        <v>505</v>
      </c>
      <c r="B207" s="2">
        <v>46152</v>
      </c>
      <c r="C207" t="s">
        <v>506</v>
      </c>
      <c r="D207" t="s">
        <v>18</v>
      </c>
      <c r="E207" t="s">
        <v>19</v>
      </c>
      <c r="F207" t="s">
        <v>25</v>
      </c>
      <c r="G207">
        <v>2</v>
      </c>
      <c r="H207">
        <v>100.98</v>
      </c>
      <c r="I207">
        <v>0.2</v>
      </c>
      <c r="J207" t="s">
        <v>15</v>
      </c>
    </row>
    <row r="208" spans="1:10" x14ac:dyDescent="0.25">
      <c r="A208" t="s">
        <v>507</v>
      </c>
      <c r="B208" s="2">
        <v>46080</v>
      </c>
      <c r="C208" t="s">
        <v>508</v>
      </c>
      <c r="D208" t="s">
        <v>98</v>
      </c>
      <c r="E208" t="s">
        <v>112</v>
      </c>
      <c r="F208" t="s">
        <v>25</v>
      </c>
      <c r="G208">
        <v>1</v>
      </c>
      <c r="H208">
        <v>1440.97</v>
      </c>
      <c r="I208">
        <v>0.1</v>
      </c>
      <c r="J208" t="s">
        <v>30</v>
      </c>
    </row>
    <row r="209" spans="1:10" x14ac:dyDescent="0.25">
      <c r="A209" t="s">
        <v>509</v>
      </c>
      <c r="B209" s="2">
        <v>46100</v>
      </c>
      <c r="C209" t="s">
        <v>134</v>
      </c>
      <c r="D209" t="s">
        <v>12</v>
      </c>
      <c r="E209" t="s">
        <v>120</v>
      </c>
      <c r="F209" t="s">
        <v>14</v>
      </c>
      <c r="G209">
        <v>1</v>
      </c>
      <c r="H209">
        <v>508.98</v>
      </c>
      <c r="I209">
        <v>0</v>
      </c>
      <c r="J209" t="s">
        <v>35</v>
      </c>
    </row>
    <row r="210" spans="1:10" x14ac:dyDescent="0.25">
      <c r="A210" t="s">
        <v>510</v>
      </c>
      <c r="B210" s="2">
        <v>46091</v>
      </c>
      <c r="C210" t="s">
        <v>449</v>
      </c>
      <c r="D210" t="s">
        <v>511</v>
      </c>
      <c r="E210" t="s">
        <v>52</v>
      </c>
      <c r="F210" t="s">
        <v>238</v>
      </c>
      <c r="G210">
        <v>3</v>
      </c>
      <c r="H210">
        <v>149</v>
      </c>
      <c r="I210">
        <v>0.05</v>
      </c>
      <c r="J210" t="s">
        <v>35</v>
      </c>
    </row>
    <row r="211" spans="1:10" x14ac:dyDescent="0.25">
      <c r="A211" t="s">
        <v>512</v>
      </c>
      <c r="B211" s="2">
        <v>45952</v>
      </c>
      <c r="C211" t="s">
        <v>513</v>
      </c>
      <c r="D211" t="s">
        <v>29</v>
      </c>
      <c r="E211" t="s">
        <v>13</v>
      </c>
      <c r="F211" t="s">
        <v>14</v>
      </c>
      <c r="G211">
        <v>6</v>
      </c>
      <c r="H211">
        <v>106.82</v>
      </c>
      <c r="I211">
        <v>0.05</v>
      </c>
      <c r="J211" t="s">
        <v>30</v>
      </c>
    </row>
    <row r="212" spans="1:10" x14ac:dyDescent="0.25">
      <c r="A212" t="s">
        <v>514</v>
      </c>
      <c r="B212" s="2">
        <v>45998</v>
      </c>
      <c r="C212" t="s">
        <v>515</v>
      </c>
      <c r="D212" t="s">
        <v>282</v>
      </c>
      <c r="E212" t="s">
        <v>62</v>
      </c>
      <c r="F212" t="s">
        <v>14</v>
      </c>
      <c r="G212">
        <v>1</v>
      </c>
      <c r="H212">
        <v>175.42</v>
      </c>
      <c r="I212">
        <v>0.05</v>
      </c>
      <c r="J212" t="s">
        <v>15</v>
      </c>
    </row>
    <row r="213" spans="1:10" x14ac:dyDescent="0.25">
      <c r="A213" t="s">
        <v>516</v>
      </c>
      <c r="B213" s="2">
        <v>46143</v>
      </c>
      <c r="C213" t="s">
        <v>189</v>
      </c>
      <c r="D213" t="s">
        <v>33</v>
      </c>
      <c r="E213" t="s">
        <v>196</v>
      </c>
      <c r="F213" t="s">
        <v>25</v>
      </c>
      <c r="G213">
        <v>1</v>
      </c>
      <c r="H213">
        <v>2424.0300000000002</v>
      </c>
      <c r="I213">
        <v>0.1</v>
      </c>
      <c r="J213" t="s">
        <v>15</v>
      </c>
    </row>
    <row r="214" spans="1:10" x14ac:dyDescent="0.25">
      <c r="A214" t="s">
        <v>517</v>
      </c>
      <c r="B214" s="2">
        <v>45891</v>
      </c>
      <c r="C214" t="s">
        <v>143</v>
      </c>
      <c r="D214" t="s">
        <v>286</v>
      </c>
      <c r="E214" t="s">
        <v>52</v>
      </c>
      <c r="F214" t="s">
        <v>14</v>
      </c>
      <c r="G214">
        <v>3</v>
      </c>
      <c r="H214">
        <v>1286.01</v>
      </c>
      <c r="I214">
        <v>0.15</v>
      </c>
      <c r="J214" t="s">
        <v>15</v>
      </c>
    </row>
    <row r="215" spans="1:10" x14ac:dyDescent="0.25">
      <c r="A215" t="s">
        <v>518</v>
      </c>
      <c r="B215" s="2">
        <v>46197</v>
      </c>
      <c r="C215" t="s">
        <v>519</v>
      </c>
      <c r="D215" t="s">
        <v>520</v>
      </c>
      <c r="E215" t="s">
        <v>62</v>
      </c>
      <c r="F215" t="s">
        <v>14</v>
      </c>
      <c r="G215">
        <v>3</v>
      </c>
      <c r="H215">
        <v>2220.9899999999998</v>
      </c>
      <c r="J215" t="s">
        <v>68</v>
      </c>
    </row>
    <row r="216" spans="1:10" x14ac:dyDescent="0.25">
      <c r="A216" t="s">
        <v>521</v>
      </c>
      <c r="B216" s="2">
        <v>45995</v>
      </c>
      <c r="C216" t="s">
        <v>522</v>
      </c>
      <c r="D216" t="s">
        <v>376</v>
      </c>
      <c r="E216" t="s">
        <v>101</v>
      </c>
      <c r="F216" t="s">
        <v>14</v>
      </c>
      <c r="G216">
        <v>1</v>
      </c>
      <c r="H216">
        <v>1648.03</v>
      </c>
      <c r="I216">
        <v>0</v>
      </c>
      <c r="J216" t="s">
        <v>35</v>
      </c>
    </row>
    <row r="217" spans="1:10" x14ac:dyDescent="0.25">
      <c r="A217" t="s">
        <v>523</v>
      </c>
      <c r="B217" s="2">
        <v>46095</v>
      </c>
      <c r="C217" t="s">
        <v>524</v>
      </c>
      <c r="D217" t="s">
        <v>177</v>
      </c>
      <c r="E217" t="s">
        <v>39</v>
      </c>
      <c r="F217" t="s">
        <v>25</v>
      </c>
      <c r="G217">
        <v>2</v>
      </c>
      <c r="H217">
        <v>1630.98</v>
      </c>
      <c r="I217">
        <v>0</v>
      </c>
      <c r="J217" t="s">
        <v>20</v>
      </c>
    </row>
    <row r="218" spans="1:10" x14ac:dyDescent="0.25">
      <c r="A218" t="s">
        <v>525</v>
      </c>
      <c r="B218" s="2">
        <v>46033</v>
      </c>
      <c r="C218" t="s">
        <v>526</v>
      </c>
      <c r="D218" t="s">
        <v>80</v>
      </c>
      <c r="E218" t="s">
        <v>64</v>
      </c>
      <c r="F218" t="s">
        <v>14</v>
      </c>
      <c r="G218">
        <v>1</v>
      </c>
      <c r="H218">
        <v>154.22999999999999</v>
      </c>
      <c r="I218">
        <v>0.1</v>
      </c>
      <c r="J218" t="s">
        <v>15</v>
      </c>
    </row>
    <row r="219" spans="1:10" x14ac:dyDescent="0.25">
      <c r="A219" t="s">
        <v>527</v>
      </c>
      <c r="B219" s="2">
        <v>46157</v>
      </c>
      <c r="C219" t="s">
        <v>528</v>
      </c>
      <c r="D219" t="s">
        <v>390</v>
      </c>
      <c r="E219" t="s">
        <v>13</v>
      </c>
      <c r="F219" t="s">
        <v>14</v>
      </c>
      <c r="G219">
        <v>1</v>
      </c>
      <c r="H219">
        <v>453.49</v>
      </c>
      <c r="I219">
        <v>0.2</v>
      </c>
      <c r="J219" t="s">
        <v>35</v>
      </c>
    </row>
    <row r="220" spans="1:10" x14ac:dyDescent="0.25">
      <c r="A220" t="s">
        <v>529</v>
      </c>
      <c r="B220" s="2">
        <v>45942</v>
      </c>
      <c r="D220" t="s">
        <v>150</v>
      </c>
      <c r="E220" t="s">
        <v>101</v>
      </c>
      <c r="F220" t="s">
        <v>14</v>
      </c>
      <c r="G220">
        <v>5</v>
      </c>
      <c r="H220">
        <v>1454.03</v>
      </c>
      <c r="I220">
        <v>0.15</v>
      </c>
      <c r="J220" t="s">
        <v>35</v>
      </c>
    </row>
    <row r="221" spans="1:10" x14ac:dyDescent="0.25">
      <c r="A221" t="s">
        <v>530</v>
      </c>
      <c r="B221" s="2">
        <v>45951</v>
      </c>
      <c r="C221" t="s">
        <v>531</v>
      </c>
      <c r="D221" t="s">
        <v>29</v>
      </c>
      <c r="E221" t="s">
        <v>112</v>
      </c>
      <c r="F221" t="s">
        <v>14</v>
      </c>
      <c r="G221">
        <v>1</v>
      </c>
      <c r="H221">
        <v>110.09</v>
      </c>
      <c r="I221">
        <v>0</v>
      </c>
      <c r="J221" t="s">
        <v>68</v>
      </c>
    </row>
    <row r="222" spans="1:10" x14ac:dyDescent="0.25">
      <c r="A222" t="s">
        <v>532</v>
      </c>
      <c r="B222" s="2">
        <v>46133</v>
      </c>
      <c r="C222" t="s">
        <v>533</v>
      </c>
      <c r="D222" t="s">
        <v>520</v>
      </c>
      <c r="E222" t="s">
        <v>101</v>
      </c>
      <c r="F222" t="s">
        <v>14</v>
      </c>
      <c r="G222">
        <v>1</v>
      </c>
      <c r="H222">
        <v>2177.0100000000002</v>
      </c>
      <c r="I222">
        <v>0.15</v>
      </c>
      <c r="J222" t="s">
        <v>15</v>
      </c>
    </row>
    <row r="223" spans="1:10" x14ac:dyDescent="0.25">
      <c r="A223" t="s">
        <v>534</v>
      </c>
      <c r="B223" s="2">
        <v>46104</v>
      </c>
      <c r="C223" t="s">
        <v>535</v>
      </c>
      <c r="D223" t="s">
        <v>332</v>
      </c>
      <c r="E223" t="s">
        <v>112</v>
      </c>
      <c r="F223" t="s">
        <v>14</v>
      </c>
      <c r="G223">
        <v>1</v>
      </c>
      <c r="H223">
        <v>763.98</v>
      </c>
      <c r="I223">
        <v>0.05</v>
      </c>
      <c r="J223" t="s">
        <v>68</v>
      </c>
    </row>
    <row r="224" spans="1:10" x14ac:dyDescent="0.25">
      <c r="A224" t="s">
        <v>536</v>
      </c>
      <c r="B224" s="2">
        <v>46175</v>
      </c>
      <c r="C224" t="s">
        <v>537</v>
      </c>
      <c r="D224" t="s">
        <v>12</v>
      </c>
      <c r="E224" t="s">
        <v>187</v>
      </c>
      <c r="F224" t="s">
        <v>14</v>
      </c>
      <c r="G224">
        <v>3</v>
      </c>
      <c r="H224">
        <v>484.03</v>
      </c>
      <c r="I224">
        <v>0</v>
      </c>
      <c r="J224" t="s">
        <v>68</v>
      </c>
    </row>
    <row r="225" spans="1:10" x14ac:dyDescent="0.25">
      <c r="A225" t="s">
        <v>538</v>
      </c>
      <c r="B225" s="2">
        <v>45938</v>
      </c>
      <c r="C225" t="s">
        <v>539</v>
      </c>
      <c r="D225" t="s">
        <v>440</v>
      </c>
      <c r="E225" t="s">
        <v>64</v>
      </c>
      <c r="F225" t="s">
        <v>14</v>
      </c>
      <c r="G225">
        <v>2</v>
      </c>
      <c r="H225">
        <v>146.02000000000001</v>
      </c>
      <c r="I225">
        <v>0.15</v>
      </c>
      <c r="J225" t="s">
        <v>30</v>
      </c>
    </row>
    <row r="226" spans="1:10" x14ac:dyDescent="0.25">
      <c r="A226" t="s">
        <v>540</v>
      </c>
      <c r="B226" s="2">
        <v>46161</v>
      </c>
      <c r="C226" t="s">
        <v>541</v>
      </c>
      <c r="D226" t="s">
        <v>416</v>
      </c>
      <c r="E226" t="s">
        <v>64</v>
      </c>
      <c r="F226" t="s">
        <v>14</v>
      </c>
      <c r="G226">
        <v>1</v>
      </c>
      <c r="H226">
        <v>246.51</v>
      </c>
      <c r="I226">
        <v>0.2</v>
      </c>
      <c r="J226" t="s">
        <v>542</v>
      </c>
    </row>
    <row r="227" spans="1:10" x14ac:dyDescent="0.25">
      <c r="A227" t="s">
        <v>543</v>
      </c>
      <c r="B227" s="2">
        <v>46013</v>
      </c>
      <c r="C227" t="s">
        <v>544</v>
      </c>
      <c r="D227" t="s">
        <v>12</v>
      </c>
      <c r="E227" t="s">
        <v>48</v>
      </c>
      <c r="F227" t="s">
        <v>25</v>
      </c>
      <c r="G227">
        <v>1</v>
      </c>
      <c r="H227">
        <v>499</v>
      </c>
      <c r="I227">
        <v>0</v>
      </c>
      <c r="J227" t="s">
        <v>68</v>
      </c>
    </row>
    <row r="228" spans="1:10" x14ac:dyDescent="0.25">
      <c r="A228" t="s">
        <v>545</v>
      </c>
      <c r="B228" s="2">
        <v>46061</v>
      </c>
      <c r="C228" t="s">
        <v>546</v>
      </c>
      <c r="D228" t="s">
        <v>57</v>
      </c>
      <c r="E228" t="s">
        <v>64</v>
      </c>
      <c r="F228" t="s">
        <v>25</v>
      </c>
      <c r="G228">
        <v>1</v>
      </c>
      <c r="H228">
        <v>1222.98</v>
      </c>
      <c r="I228">
        <v>0.15</v>
      </c>
      <c r="J228" t="s">
        <v>15</v>
      </c>
    </row>
    <row r="229" spans="1:10" x14ac:dyDescent="0.25">
      <c r="A229" t="s">
        <v>547</v>
      </c>
      <c r="B229" s="2">
        <v>45890</v>
      </c>
      <c r="C229" t="s">
        <v>548</v>
      </c>
      <c r="D229" t="s">
        <v>549</v>
      </c>
      <c r="E229" t="s">
        <v>44</v>
      </c>
      <c r="F229" t="s">
        <v>14</v>
      </c>
      <c r="G229">
        <v>4</v>
      </c>
      <c r="H229">
        <v>1175.02</v>
      </c>
      <c r="I229">
        <v>0.2</v>
      </c>
      <c r="J229" t="s">
        <v>35</v>
      </c>
    </row>
    <row r="230" spans="1:10" x14ac:dyDescent="0.25">
      <c r="A230" t="s">
        <v>550</v>
      </c>
      <c r="B230" s="2">
        <v>46180</v>
      </c>
      <c r="C230" t="s">
        <v>106</v>
      </c>
      <c r="D230" t="s">
        <v>251</v>
      </c>
      <c r="E230" t="s">
        <v>24</v>
      </c>
      <c r="F230" t="s">
        <v>14</v>
      </c>
      <c r="G230">
        <v>1</v>
      </c>
      <c r="H230">
        <v>2038.98</v>
      </c>
      <c r="I230">
        <v>0.05</v>
      </c>
      <c r="J230" t="s">
        <v>15</v>
      </c>
    </row>
    <row r="231" spans="1:10" x14ac:dyDescent="0.25">
      <c r="A231" t="s">
        <v>551</v>
      </c>
      <c r="B231" s="2">
        <v>46042</v>
      </c>
      <c r="C231" t="s">
        <v>552</v>
      </c>
      <c r="D231" t="s">
        <v>123</v>
      </c>
      <c r="E231" t="s">
        <v>120</v>
      </c>
      <c r="F231" t="s">
        <v>14</v>
      </c>
      <c r="G231">
        <v>4</v>
      </c>
      <c r="H231">
        <v>56.65</v>
      </c>
      <c r="I231">
        <v>0.05</v>
      </c>
      <c r="J231" t="s">
        <v>68</v>
      </c>
    </row>
    <row r="232" spans="1:10" x14ac:dyDescent="0.25">
      <c r="A232" t="s">
        <v>553</v>
      </c>
      <c r="B232" s="2">
        <v>45878</v>
      </c>
      <c r="C232" t="s">
        <v>554</v>
      </c>
      <c r="D232" t="s">
        <v>171</v>
      </c>
      <c r="E232" t="s">
        <v>226</v>
      </c>
      <c r="F232" t="s">
        <v>14</v>
      </c>
      <c r="G232">
        <v>3</v>
      </c>
      <c r="H232">
        <v>1337.97</v>
      </c>
      <c r="I232">
        <v>0</v>
      </c>
      <c r="J232" t="s">
        <v>15</v>
      </c>
    </row>
    <row r="233" spans="1:10" x14ac:dyDescent="0.25">
      <c r="A233" t="s">
        <v>555</v>
      </c>
      <c r="B233" s="2">
        <v>46112</v>
      </c>
      <c r="C233" t="s">
        <v>279</v>
      </c>
      <c r="D233" t="s">
        <v>556</v>
      </c>
      <c r="E233" t="s">
        <v>112</v>
      </c>
      <c r="F233" t="s">
        <v>25</v>
      </c>
      <c r="G233">
        <v>4</v>
      </c>
      <c r="H233">
        <v>132.87</v>
      </c>
      <c r="I233">
        <v>0.2</v>
      </c>
      <c r="J233" t="s">
        <v>35</v>
      </c>
    </row>
    <row r="234" spans="1:10" x14ac:dyDescent="0.25">
      <c r="A234" t="s">
        <v>557</v>
      </c>
      <c r="B234" s="2">
        <v>46138</v>
      </c>
      <c r="C234" t="s">
        <v>558</v>
      </c>
      <c r="D234" t="s">
        <v>440</v>
      </c>
      <c r="E234" t="s">
        <v>48</v>
      </c>
      <c r="F234" t="s">
        <v>14</v>
      </c>
      <c r="G234">
        <v>1</v>
      </c>
      <c r="H234">
        <v>151.97999999999999</v>
      </c>
      <c r="I234">
        <v>0.02</v>
      </c>
      <c r="J234" t="s">
        <v>30</v>
      </c>
    </row>
    <row r="235" spans="1:10" x14ac:dyDescent="0.25">
      <c r="A235" t="s">
        <v>559</v>
      </c>
      <c r="B235" s="2">
        <v>46163</v>
      </c>
      <c r="C235" t="s">
        <v>560</v>
      </c>
      <c r="D235" t="s">
        <v>83</v>
      </c>
      <c r="E235" t="s">
        <v>104</v>
      </c>
      <c r="F235" t="s">
        <v>25</v>
      </c>
      <c r="G235">
        <v>2</v>
      </c>
      <c r="H235">
        <v>2299</v>
      </c>
      <c r="I235">
        <v>0.15</v>
      </c>
      <c r="J235" t="s">
        <v>35</v>
      </c>
    </row>
    <row r="236" spans="1:10" x14ac:dyDescent="0.25">
      <c r="A236" t="s">
        <v>561</v>
      </c>
      <c r="B236" s="2">
        <v>46081</v>
      </c>
      <c r="C236" t="s">
        <v>562</v>
      </c>
      <c r="D236" t="s">
        <v>332</v>
      </c>
      <c r="E236" t="s">
        <v>95</v>
      </c>
      <c r="F236" t="s">
        <v>14</v>
      </c>
      <c r="G236">
        <v>5</v>
      </c>
      <c r="H236">
        <v>763.98</v>
      </c>
      <c r="I236">
        <v>0</v>
      </c>
      <c r="J236" t="s">
        <v>35</v>
      </c>
    </row>
    <row r="237" spans="1:10" x14ac:dyDescent="0.25">
      <c r="A237" t="s">
        <v>563</v>
      </c>
      <c r="B237" s="2">
        <v>46135</v>
      </c>
      <c r="C237" t="s">
        <v>564</v>
      </c>
      <c r="D237" t="s">
        <v>57</v>
      </c>
      <c r="E237" t="s">
        <v>24</v>
      </c>
      <c r="F237" t="s">
        <v>14</v>
      </c>
      <c r="G237">
        <v>3</v>
      </c>
      <c r="H237">
        <v>1199</v>
      </c>
      <c r="I237">
        <v>0.1</v>
      </c>
      <c r="J237" t="s">
        <v>35</v>
      </c>
    </row>
    <row r="238" spans="1:10" x14ac:dyDescent="0.25">
      <c r="A238" t="s">
        <v>565</v>
      </c>
      <c r="B238" s="2">
        <v>46105</v>
      </c>
      <c r="C238" t="s">
        <v>566</v>
      </c>
      <c r="D238" t="s">
        <v>171</v>
      </c>
      <c r="E238" t="s">
        <v>62</v>
      </c>
      <c r="F238" t="s">
        <v>14</v>
      </c>
      <c r="G238">
        <v>3</v>
      </c>
      <c r="H238">
        <v>1273.02</v>
      </c>
      <c r="I238">
        <v>0.05</v>
      </c>
      <c r="J238" t="s">
        <v>15</v>
      </c>
    </row>
    <row r="239" spans="1:10" x14ac:dyDescent="0.25">
      <c r="A239" t="s">
        <v>567</v>
      </c>
      <c r="B239" s="2">
        <v>46117</v>
      </c>
      <c r="C239" t="s">
        <v>97</v>
      </c>
      <c r="D239" t="s">
        <v>126</v>
      </c>
      <c r="E239" t="s">
        <v>34</v>
      </c>
      <c r="F239" t="s">
        <v>14</v>
      </c>
      <c r="G239">
        <v>1</v>
      </c>
      <c r="H239">
        <v>699</v>
      </c>
      <c r="I239">
        <v>0.05</v>
      </c>
      <c r="J239" t="s">
        <v>20</v>
      </c>
    </row>
    <row r="240" spans="1:10" x14ac:dyDescent="0.25">
      <c r="A240" t="s">
        <v>568</v>
      </c>
      <c r="B240" s="2">
        <v>46230</v>
      </c>
      <c r="C240" t="s">
        <v>564</v>
      </c>
      <c r="D240" t="s">
        <v>223</v>
      </c>
      <c r="E240" t="s">
        <v>187</v>
      </c>
      <c r="F240" t="s">
        <v>14</v>
      </c>
      <c r="G240">
        <v>2</v>
      </c>
      <c r="H240">
        <v>395.01</v>
      </c>
      <c r="I240">
        <v>0.05</v>
      </c>
      <c r="J240" t="s">
        <v>20</v>
      </c>
    </row>
    <row r="241" spans="1:10" x14ac:dyDescent="0.25">
      <c r="A241" t="s">
        <v>569</v>
      </c>
      <c r="B241" s="2">
        <v>45932</v>
      </c>
      <c r="C241" t="s">
        <v>206</v>
      </c>
      <c r="D241" t="s">
        <v>12</v>
      </c>
      <c r="E241" t="s">
        <v>62</v>
      </c>
      <c r="F241" t="s">
        <v>14</v>
      </c>
      <c r="G241">
        <v>5</v>
      </c>
      <c r="H241">
        <v>503.99</v>
      </c>
      <c r="I241">
        <v>0.15</v>
      </c>
      <c r="J241" t="s">
        <v>20</v>
      </c>
    </row>
    <row r="242" spans="1:10" x14ac:dyDescent="0.25">
      <c r="A242" t="s">
        <v>570</v>
      </c>
      <c r="B242" s="2">
        <v>45944</v>
      </c>
      <c r="C242" t="s">
        <v>571</v>
      </c>
      <c r="D242" t="s">
        <v>549</v>
      </c>
      <c r="E242" t="s">
        <v>101</v>
      </c>
      <c r="F242" t="s">
        <v>25</v>
      </c>
      <c r="G242">
        <v>2</v>
      </c>
      <c r="H242">
        <v>1234.97</v>
      </c>
      <c r="I242">
        <v>0.2</v>
      </c>
      <c r="J242" t="s">
        <v>484</v>
      </c>
    </row>
    <row r="243" spans="1:10" x14ac:dyDescent="0.25">
      <c r="A243" t="s">
        <v>572</v>
      </c>
      <c r="B243" s="2">
        <v>46115</v>
      </c>
      <c r="C243" t="s">
        <v>573</v>
      </c>
      <c r="D243" t="s">
        <v>416</v>
      </c>
      <c r="E243" t="s">
        <v>62</v>
      </c>
      <c r="F243" t="s">
        <v>14</v>
      </c>
      <c r="G243">
        <v>6</v>
      </c>
      <c r="H243">
        <v>244.02</v>
      </c>
      <c r="I243">
        <v>0.05</v>
      </c>
      <c r="J243" t="s">
        <v>35</v>
      </c>
    </row>
    <row r="244" spans="1:10" x14ac:dyDescent="0.25">
      <c r="A244" t="s">
        <v>574</v>
      </c>
      <c r="B244" s="2">
        <v>45925</v>
      </c>
      <c r="C244" t="s">
        <v>575</v>
      </c>
      <c r="D244" t="s">
        <v>71</v>
      </c>
      <c r="E244" t="s">
        <v>112</v>
      </c>
      <c r="F244" t="s">
        <v>25</v>
      </c>
      <c r="G244">
        <v>2</v>
      </c>
      <c r="H244">
        <v>119</v>
      </c>
      <c r="I244">
        <v>0.02</v>
      </c>
      <c r="J244" t="s">
        <v>35</v>
      </c>
    </row>
    <row r="245" spans="1:10" x14ac:dyDescent="0.25">
      <c r="A245" t="s">
        <v>576</v>
      </c>
      <c r="B245" s="2">
        <v>45896</v>
      </c>
      <c r="C245" t="s">
        <v>577</v>
      </c>
      <c r="D245" t="s">
        <v>98</v>
      </c>
      <c r="E245" t="s">
        <v>24</v>
      </c>
      <c r="F245" t="s">
        <v>14</v>
      </c>
      <c r="G245">
        <v>1</v>
      </c>
      <c r="H245">
        <v>1440.97</v>
      </c>
      <c r="I245">
        <v>0</v>
      </c>
      <c r="J245" t="s">
        <v>30</v>
      </c>
    </row>
    <row r="246" spans="1:10" x14ac:dyDescent="0.25">
      <c r="A246" t="s">
        <v>578</v>
      </c>
      <c r="B246" s="2">
        <v>46151</v>
      </c>
      <c r="C246" t="s">
        <v>579</v>
      </c>
      <c r="D246" t="s">
        <v>98</v>
      </c>
      <c r="E246" t="s">
        <v>187</v>
      </c>
      <c r="F246" t="s">
        <v>14</v>
      </c>
      <c r="G246">
        <v>3</v>
      </c>
      <c r="H246">
        <v>1412.99</v>
      </c>
      <c r="I246">
        <v>0.05</v>
      </c>
      <c r="J246" t="s">
        <v>20</v>
      </c>
    </row>
    <row r="247" spans="1:10" x14ac:dyDescent="0.25">
      <c r="A247" t="s">
        <v>580</v>
      </c>
      <c r="B247" s="2">
        <v>46016</v>
      </c>
      <c r="C247" t="s">
        <v>581</v>
      </c>
      <c r="D247" t="s">
        <v>150</v>
      </c>
      <c r="E247" t="s">
        <v>19</v>
      </c>
      <c r="F247" t="s">
        <v>25</v>
      </c>
      <c r="G247">
        <v>3</v>
      </c>
      <c r="H247">
        <v>1469.02</v>
      </c>
      <c r="I247">
        <v>0</v>
      </c>
      <c r="J247" t="s">
        <v>35</v>
      </c>
    </row>
    <row r="248" spans="1:10" x14ac:dyDescent="0.25">
      <c r="A248" t="s">
        <v>582</v>
      </c>
      <c r="B248" s="2">
        <v>46083</v>
      </c>
      <c r="C248" t="s">
        <v>583</v>
      </c>
      <c r="D248" t="s">
        <v>29</v>
      </c>
      <c r="E248" t="s">
        <v>52</v>
      </c>
      <c r="F248" t="s">
        <v>14</v>
      </c>
      <c r="G248">
        <v>4</v>
      </c>
      <c r="H248">
        <v>105.73</v>
      </c>
      <c r="I248">
        <v>0</v>
      </c>
      <c r="J248" t="s">
        <v>20</v>
      </c>
    </row>
    <row r="249" spans="1:10" x14ac:dyDescent="0.25">
      <c r="A249" t="s">
        <v>584</v>
      </c>
      <c r="B249" s="2">
        <v>45889</v>
      </c>
      <c r="C249" t="s">
        <v>585</v>
      </c>
      <c r="D249" t="s">
        <v>77</v>
      </c>
      <c r="E249" t="s">
        <v>112</v>
      </c>
      <c r="F249" t="s">
        <v>25</v>
      </c>
      <c r="G249">
        <v>6</v>
      </c>
      <c r="H249">
        <v>387.03</v>
      </c>
      <c r="I249">
        <v>0.1</v>
      </c>
      <c r="J249" t="s">
        <v>20</v>
      </c>
    </row>
    <row r="250" spans="1:10" x14ac:dyDescent="0.25">
      <c r="A250" t="s">
        <v>586</v>
      </c>
      <c r="B250" s="2">
        <v>46102</v>
      </c>
      <c r="C250" t="s">
        <v>587</v>
      </c>
      <c r="D250" t="s">
        <v>140</v>
      </c>
      <c r="E250" t="s">
        <v>120</v>
      </c>
      <c r="F250" t="s">
        <v>14</v>
      </c>
      <c r="G250">
        <v>5</v>
      </c>
      <c r="H250">
        <v>1008.99</v>
      </c>
      <c r="I250">
        <v>0</v>
      </c>
      <c r="J250" t="s">
        <v>15</v>
      </c>
    </row>
    <row r="251" spans="1:10" x14ac:dyDescent="0.25">
      <c r="A251" t="s">
        <v>588</v>
      </c>
      <c r="B251" s="2">
        <v>46109</v>
      </c>
      <c r="C251" t="s">
        <v>373</v>
      </c>
      <c r="D251" t="s">
        <v>416</v>
      </c>
      <c r="E251" t="s">
        <v>226</v>
      </c>
      <c r="F251" t="s">
        <v>14</v>
      </c>
      <c r="G251">
        <v>1</v>
      </c>
      <c r="H251">
        <v>241.53</v>
      </c>
      <c r="I251">
        <v>0.2</v>
      </c>
      <c r="J251" t="s">
        <v>20</v>
      </c>
    </row>
    <row r="252" spans="1:10" x14ac:dyDescent="0.25">
      <c r="A252" t="s">
        <v>589</v>
      </c>
      <c r="B252" t="s">
        <v>590</v>
      </c>
      <c r="C252" t="s">
        <v>591</v>
      </c>
      <c r="D252" t="s">
        <v>71</v>
      </c>
      <c r="E252" t="s">
        <v>24</v>
      </c>
      <c r="F252" t="s">
        <v>14</v>
      </c>
      <c r="G252" t="s">
        <v>592</v>
      </c>
      <c r="H252">
        <v>117.81</v>
      </c>
      <c r="I252">
        <v>0.02</v>
      </c>
      <c r="J252" t="s">
        <v>35</v>
      </c>
    </row>
    <row r="253" spans="1:10" x14ac:dyDescent="0.25">
      <c r="A253" t="s">
        <v>593</v>
      </c>
      <c r="B253" s="2">
        <v>46182</v>
      </c>
      <c r="C253" t="s">
        <v>594</v>
      </c>
      <c r="D253" t="s">
        <v>174</v>
      </c>
      <c r="E253" t="s">
        <v>74</v>
      </c>
      <c r="F253" t="s">
        <v>14</v>
      </c>
      <c r="G253">
        <v>3</v>
      </c>
      <c r="H253">
        <v>80.58</v>
      </c>
      <c r="I253">
        <v>0</v>
      </c>
      <c r="J253" t="s">
        <v>68</v>
      </c>
    </row>
    <row r="254" spans="1:10" x14ac:dyDescent="0.25">
      <c r="A254" t="s">
        <v>595</v>
      </c>
      <c r="B254" s="2">
        <v>46212</v>
      </c>
      <c r="C254" t="s">
        <v>596</v>
      </c>
      <c r="D254" t="s">
        <v>202</v>
      </c>
      <c r="E254" t="s">
        <v>44</v>
      </c>
      <c r="F254" t="s">
        <v>14</v>
      </c>
      <c r="G254">
        <v>2</v>
      </c>
      <c r="H254">
        <v>2036.03</v>
      </c>
      <c r="I254">
        <v>0.02</v>
      </c>
      <c r="J254" t="s">
        <v>30</v>
      </c>
    </row>
    <row r="255" spans="1:10" x14ac:dyDescent="0.25">
      <c r="A255" t="s">
        <v>597</v>
      </c>
      <c r="B255" s="2">
        <v>46003</v>
      </c>
      <c r="C255" t="s">
        <v>598</v>
      </c>
      <c r="D255" t="s">
        <v>126</v>
      </c>
      <c r="E255" t="s">
        <v>39</v>
      </c>
      <c r="F255" t="s">
        <v>14</v>
      </c>
      <c r="G255">
        <v>6</v>
      </c>
      <c r="H255">
        <v>712.98</v>
      </c>
      <c r="I255">
        <v>0.05</v>
      </c>
      <c r="J255" t="s">
        <v>15</v>
      </c>
    </row>
    <row r="256" spans="1:10" x14ac:dyDescent="0.25">
      <c r="A256" t="s">
        <v>599</v>
      </c>
      <c r="B256" s="2">
        <v>46163</v>
      </c>
      <c r="C256" t="s">
        <v>600</v>
      </c>
      <c r="D256" t="s">
        <v>51</v>
      </c>
      <c r="E256" t="s">
        <v>64</v>
      </c>
      <c r="F256" t="s">
        <v>25</v>
      </c>
      <c r="G256">
        <v>1</v>
      </c>
      <c r="H256">
        <v>1018.98</v>
      </c>
      <c r="I256">
        <v>0</v>
      </c>
      <c r="J256" t="s">
        <v>68</v>
      </c>
    </row>
    <row r="257" spans="1:10" x14ac:dyDescent="0.25">
      <c r="A257" t="s">
        <v>601</v>
      </c>
      <c r="B257" s="2">
        <v>46027</v>
      </c>
      <c r="C257" t="s">
        <v>602</v>
      </c>
      <c r="D257" t="s">
        <v>376</v>
      </c>
      <c r="E257" t="s">
        <v>120</v>
      </c>
      <c r="F257" t="s">
        <v>14</v>
      </c>
      <c r="G257">
        <v>3</v>
      </c>
      <c r="H257">
        <v>1665.02</v>
      </c>
      <c r="I257">
        <v>0.05</v>
      </c>
      <c r="J257" t="s">
        <v>20</v>
      </c>
    </row>
    <row r="258" spans="1:10" x14ac:dyDescent="0.25">
      <c r="A258" t="s">
        <v>603</v>
      </c>
      <c r="B258" s="2">
        <v>46184</v>
      </c>
      <c r="C258" t="s">
        <v>348</v>
      </c>
      <c r="D258" t="s">
        <v>213</v>
      </c>
      <c r="E258" t="s">
        <v>44</v>
      </c>
      <c r="F258" t="s">
        <v>14</v>
      </c>
      <c r="G258">
        <v>1</v>
      </c>
      <c r="H258">
        <v>554.49</v>
      </c>
      <c r="I258">
        <v>0.1</v>
      </c>
      <c r="J258" t="s">
        <v>68</v>
      </c>
    </row>
    <row r="259" spans="1:10" x14ac:dyDescent="0.25">
      <c r="A259" t="s">
        <v>604</v>
      </c>
      <c r="B259" s="2">
        <v>46229</v>
      </c>
      <c r="C259" t="s">
        <v>250</v>
      </c>
      <c r="D259" t="s">
        <v>395</v>
      </c>
      <c r="E259" t="s">
        <v>187</v>
      </c>
      <c r="F259" t="s">
        <v>25</v>
      </c>
      <c r="G259">
        <v>4</v>
      </c>
      <c r="H259">
        <v>146.02000000000001</v>
      </c>
      <c r="I259">
        <v>0</v>
      </c>
      <c r="J259" t="s">
        <v>15</v>
      </c>
    </row>
    <row r="260" spans="1:10" x14ac:dyDescent="0.25">
      <c r="A260" t="s">
        <v>605</v>
      </c>
      <c r="B260" s="2">
        <v>46098</v>
      </c>
      <c r="C260" t="s">
        <v>606</v>
      </c>
      <c r="D260" t="s">
        <v>607</v>
      </c>
      <c r="E260" t="s">
        <v>64</v>
      </c>
      <c r="F260" t="s">
        <v>25</v>
      </c>
      <c r="G260">
        <v>6</v>
      </c>
      <c r="H260">
        <v>77.42</v>
      </c>
      <c r="I260">
        <v>0</v>
      </c>
      <c r="J260" t="s">
        <v>30</v>
      </c>
    </row>
    <row r="261" spans="1:10" x14ac:dyDescent="0.25">
      <c r="A261" t="s">
        <v>608</v>
      </c>
      <c r="B261" s="2">
        <v>46150</v>
      </c>
      <c r="C261" t="s">
        <v>609</v>
      </c>
      <c r="D261" t="s">
        <v>416</v>
      </c>
      <c r="E261" t="s">
        <v>112</v>
      </c>
      <c r="F261" t="s">
        <v>25</v>
      </c>
      <c r="G261">
        <v>1</v>
      </c>
      <c r="H261">
        <v>251.49</v>
      </c>
      <c r="I261">
        <v>0.2</v>
      </c>
      <c r="J261" t="s">
        <v>30</v>
      </c>
    </row>
    <row r="262" spans="1:10" x14ac:dyDescent="0.25">
      <c r="A262" t="s">
        <v>610</v>
      </c>
      <c r="B262" s="2">
        <v>46218</v>
      </c>
      <c r="C262" t="s">
        <v>611</v>
      </c>
      <c r="D262" t="s">
        <v>23</v>
      </c>
      <c r="E262" t="s">
        <v>112</v>
      </c>
      <c r="F262" t="s">
        <v>14</v>
      </c>
      <c r="G262">
        <v>1</v>
      </c>
      <c r="H262">
        <v>79.790000000000006</v>
      </c>
      <c r="I262">
        <v>0.2</v>
      </c>
      <c r="J262" t="s">
        <v>30</v>
      </c>
    </row>
    <row r="263" spans="1:10" x14ac:dyDescent="0.25">
      <c r="A263" t="s">
        <v>612</v>
      </c>
      <c r="B263" s="2">
        <v>46102</v>
      </c>
      <c r="C263" t="s">
        <v>312</v>
      </c>
      <c r="D263" t="s">
        <v>33</v>
      </c>
      <c r="E263" t="s">
        <v>95</v>
      </c>
      <c r="F263" t="s">
        <v>14</v>
      </c>
      <c r="G263">
        <v>3</v>
      </c>
      <c r="H263">
        <v>2449.02</v>
      </c>
      <c r="I263">
        <v>0.2</v>
      </c>
      <c r="J263" t="s">
        <v>20</v>
      </c>
    </row>
    <row r="264" spans="1:10" x14ac:dyDescent="0.25">
      <c r="A264" t="s">
        <v>613</v>
      </c>
      <c r="B264" s="2">
        <v>45881</v>
      </c>
      <c r="C264" t="s">
        <v>302</v>
      </c>
      <c r="D264" t="s">
        <v>51</v>
      </c>
      <c r="E264" t="s">
        <v>58</v>
      </c>
      <c r="F264" t="s">
        <v>614</v>
      </c>
      <c r="G264">
        <v>3</v>
      </c>
      <c r="H264">
        <v>989.01</v>
      </c>
      <c r="I264">
        <v>0</v>
      </c>
      <c r="J264" t="s">
        <v>68</v>
      </c>
    </row>
    <row r="265" spans="1:10" x14ac:dyDescent="0.25">
      <c r="A265" t="s">
        <v>615</v>
      </c>
      <c r="B265" s="2">
        <v>46046</v>
      </c>
      <c r="C265" t="s">
        <v>560</v>
      </c>
      <c r="D265" t="s">
        <v>323</v>
      </c>
      <c r="E265" t="s">
        <v>62</v>
      </c>
      <c r="F265" t="s">
        <v>25</v>
      </c>
      <c r="G265">
        <v>6</v>
      </c>
      <c r="H265">
        <v>1543.97</v>
      </c>
      <c r="I265">
        <v>0</v>
      </c>
      <c r="J265" t="s">
        <v>68</v>
      </c>
    </row>
    <row r="266" spans="1:10" x14ac:dyDescent="0.25">
      <c r="A266" t="s">
        <v>616</v>
      </c>
      <c r="B266" t="s">
        <v>617</v>
      </c>
      <c r="C266" t="s">
        <v>618</v>
      </c>
      <c r="D266" t="s">
        <v>98</v>
      </c>
      <c r="E266" t="s">
        <v>196</v>
      </c>
      <c r="F266" t="s">
        <v>25</v>
      </c>
      <c r="G266">
        <v>4</v>
      </c>
      <c r="H266">
        <v>1440.97</v>
      </c>
      <c r="I266">
        <v>0.15</v>
      </c>
      <c r="J266" t="s">
        <v>20</v>
      </c>
    </row>
    <row r="267" spans="1:10" x14ac:dyDescent="0.25">
      <c r="A267" t="s">
        <v>619</v>
      </c>
      <c r="B267" s="2">
        <v>46065</v>
      </c>
      <c r="C267" t="s">
        <v>620</v>
      </c>
      <c r="D267" t="s">
        <v>80</v>
      </c>
      <c r="E267" t="s">
        <v>74</v>
      </c>
      <c r="F267" t="s">
        <v>14</v>
      </c>
      <c r="G267">
        <v>1</v>
      </c>
      <c r="H267">
        <v>159</v>
      </c>
      <c r="I267">
        <v>0</v>
      </c>
      <c r="J267" t="s">
        <v>20</v>
      </c>
    </row>
    <row r="268" spans="1:10" x14ac:dyDescent="0.25">
      <c r="A268" t="s">
        <v>621</v>
      </c>
      <c r="B268" s="2">
        <v>45930</v>
      </c>
      <c r="C268" t="s">
        <v>622</v>
      </c>
      <c r="D268" t="s">
        <v>140</v>
      </c>
      <c r="E268" t="s">
        <v>74</v>
      </c>
      <c r="F268" t="s">
        <v>25</v>
      </c>
      <c r="G268">
        <v>4</v>
      </c>
      <c r="H268">
        <v>979.02</v>
      </c>
      <c r="I268">
        <v>0.02</v>
      </c>
      <c r="J268" t="s">
        <v>30</v>
      </c>
    </row>
    <row r="269" spans="1:10" x14ac:dyDescent="0.25">
      <c r="A269" t="s">
        <v>623</v>
      </c>
      <c r="B269" s="2">
        <v>45881</v>
      </c>
      <c r="C269" t="s">
        <v>624</v>
      </c>
      <c r="D269" t="s">
        <v>117</v>
      </c>
      <c r="E269" t="s">
        <v>62</v>
      </c>
      <c r="F269" t="s">
        <v>14</v>
      </c>
      <c r="G269">
        <v>3</v>
      </c>
      <c r="H269">
        <v>1834.98</v>
      </c>
      <c r="I269">
        <v>0.02</v>
      </c>
      <c r="J269" t="s">
        <v>35</v>
      </c>
    </row>
    <row r="270" spans="1:10" x14ac:dyDescent="0.25">
      <c r="A270" t="s">
        <v>625</v>
      </c>
      <c r="B270" s="2">
        <v>46105</v>
      </c>
      <c r="C270" t="s">
        <v>626</v>
      </c>
      <c r="D270" t="s">
        <v>109</v>
      </c>
      <c r="E270" t="s">
        <v>34</v>
      </c>
      <c r="F270" t="s">
        <v>25</v>
      </c>
      <c r="G270">
        <v>6</v>
      </c>
      <c r="H270">
        <v>1385.01</v>
      </c>
      <c r="I270">
        <v>0</v>
      </c>
      <c r="J270" t="s">
        <v>30</v>
      </c>
    </row>
    <row r="271" spans="1:10" x14ac:dyDescent="0.25">
      <c r="A271" t="s">
        <v>627</v>
      </c>
      <c r="B271" s="2">
        <v>46208</v>
      </c>
      <c r="C271" t="s">
        <v>139</v>
      </c>
      <c r="D271" t="s">
        <v>18</v>
      </c>
      <c r="E271" t="s">
        <v>58</v>
      </c>
      <c r="F271" t="s">
        <v>25</v>
      </c>
      <c r="G271">
        <v>1</v>
      </c>
      <c r="H271">
        <v>100.98</v>
      </c>
      <c r="I271">
        <v>0</v>
      </c>
      <c r="J271" t="s">
        <v>15</v>
      </c>
    </row>
    <row r="272" spans="1:10" x14ac:dyDescent="0.25">
      <c r="A272" t="s">
        <v>628</v>
      </c>
      <c r="B272" s="2">
        <v>45887</v>
      </c>
      <c r="C272" t="s">
        <v>629</v>
      </c>
      <c r="D272" t="s">
        <v>254</v>
      </c>
      <c r="E272" t="s">
        <v>52</v>
      </c>
      <c r="F272" t="s">
        <v>25</v>
      </c>
      <c r="G272">
        <v>4</v>
      </c>
      <c r="H272">
        <v>197.01</v>
      </c>
      <c r="I272">
        <v>0.15</v>
      </c>
      <c r="J272" t="s">
        <v>68</v>
      </c>
    </row>
    <row r="273" spans="1:10" x14ac:dyDescent="0.25">
      <c r="A273" t="s">
        <v>630</v>
      </c>
      <c r="B273" s="2">
        <v>45989</v>
      </c>
      <c r="C273" t="s">
        <v>631</v>
      </c>
      <c r="D273" t="s">
        <v>332</v>
      </c>
      <c r="E273" t="s">
        <v>52</v>
      </c>
      <c r="F273" t="s">
        <v>614</v>
      </c>
      <c r="G273">
        <v>3</v>
      </c>
      <c r="H273">
        <v>771.47</v>
      </c>
      <c r="I273">
        <v>0.05</v>
      </c>
      <c r="J273" t="s">
        <v>144</v>
      </c>
    </row>
    <row r="274" spans="1:10" x14ac:dyDescent="0.25">
      <c r="A274" t="s">
        <v>632</v>
      </c>
      <c r="B274" s="2">
        <v>46164</v>
      </c>
      <c r="C274" t="s">
        <v>451</v>
      </c>
      <c r="D274" t="s">
        <v>268</v>
      </c>
      <c r="E274" t="s">
        <v>48</v>
      </c>
      <c r="F274" t="s">
        <v>14</v>
      </c>
      <c r="G274">
        <v>2</v>
      </c>
      <c r="H274">
        <v>151.97999999999999</v>
      </c>
      <c r="I274">
        <v>0</v>
      </c>
      <c r="J274" t="s">
        <v>15</v>
      </c>
    </row>
    <row r="275" spans="1:10" x14ac:dyDescent="0.25">
      <c r="A275" t="s">
        <v>633</v>
      </c>
      <c r="B275" s="2">
        <v>45983</v>
      </c>
      <c r="C275" t="s">
        <v>634</v>
      </c>
      <c r="D275" t="s">
        <v>77</v>
      </c>
      <c r="E275" t="s">
        <v>34</v>
      </c>
      <c r="F275" t="s">
        <v>25</v>
      </c>
      <c r="G275">
        <v>3</v>
      </c>
      <c r="H275">
        <v>406.98</v>
      </c>
      <c r="I275">
        <v>0</v>
      </c>
      <c r="J275" t="s">
        <v>68</v>
      </c>
    </row>
    <row r="276" spans="1:10" x14ac:dyDescent="0.25">
      <c r="A276" t="s">
        <v>635</v>
      </c>
      <c r="B276" s="2">
        <v>46154</v>
      </c>
      <c r="C276" t="s">
        <v>636</v>
      </c>
      <c r="D276" t="s">
        <v>150</v>
      </c>
      <c r="E276" t="s">
        <v>64</v>
      </c>
      <c r="F276" t="s">
        <v>14</v>
      </c>
      <c r="G276">
        <v>4</v>
      </c>
      <c r="H276">
        <v>1543.97</v>
      </c>
      <c r="I276">
        <v>0.1</v>
      </c>
      <c r="J276" t="s">
        <v>68</v>
      </c>
    </row>
    <row r="277" spans="1:10" x14ac:dyDescent="0.25">
      <c r="A277" t="s">
        <v>637</v>
      </c>
      <c r="B277" s="2">
        <v>46079</v>
      </c>
      <c r="C277" t="s">
        <v>638</v>
      </c>
      <c r="D277" t="s">
        <v>77</v>
      </c>
      <c r="E277" t="s">
        <v>74</v>
      </c>
      <c r="F277" t="s">
        <v>25</v>
      </c>
      <c r="G277">
        <v>4</v>
      </c>
      <c r="H277">
        <v>399</v>
      </c>
      <c r="I277">
        <v>0.2</v>
      </c>
      <c r="J277" t="s">
        <v>35</v>
      </c>
    </row>
    <row r="278" spans="1:10" x14ac:dyDescent="0.25">
      <c r="A278" t="s">
        <v>639</v>
      </c>
      <c r="B278" s="2">
        <v>45985</v>
      </c>
      <c r="C278" t="s">
        <v>640</v>
      </c>
      <c r="D278" t="s">
        <v>137</v>
      </c>
      <c r="E278" t="s">
        <v>44</v>
      </c>
      <c r="F278" t="s">
        <v>14</v>
      </c>
      <c r="G278">
        <v>0</v>
      </c>
      <c r="H278">
        <v>97.02</v>
      </c>
      <c r="I278">
        <v>0.15</v>
      </c>
      <c r="J278" t="s">
        <v>68</v>
      </c>
    </row>
    <row r="279" spans="1:10" x14ac:dyDescent="0.25">
      <c r="A279" t="s">
        <v>641</v>
      </c>
      <c r="B279" s="2">
        <v>46155</v>
      </c>
      <c r="C279" t="s">
        <v>492</v>
      </c>
      <c r="D279" t="s">
        <v>251</v>
      </c>
      <c r="E279" t="s">
        <v>74</v>
      </c>
      <c r="F279" t="s">
        <v>25</v>
      </c>
      <c r="G279">
        <v>2</v>
      </c>
      <c r="H279">
        <v>2038.98</v>
      </c>
      <c r="I279">
        <v>0.1</v>
      </c>
      <c r="J279" t="s">
        <v>30</v>
      </c>
    </row>
    <row r="280" spans="1:10" x14ac:dyDescent="0.25">
      <c r="A280" t="s">
        <v>642</v>
      </c>
      <c r="B280" s="2">
        <v>46100</v>
      </c>
      <c r="C280" t="s">
        <v>327</v>
      </c>
      <c r="D280" t="s">
        <v>286</v>
      </c>
      <c r="E280" t="s">
        <v>62</v>
      </c>
      <c r="F280" t="s">
        <v>25</v>
      </c>
      <c r="G280">
        <v>1</v>
      </c>
      <c r="H280">
        <v>1299</v>
      </c>
      <c r="I280">
        <v>0.15</v>
      </c>
      <c r="J280" t="s">
        <v>542</v>
      </c>
    </row>
    <row r="281" spans="1:10" x14ac:dyDescent="0.25">
      <c r="A281" t="s">
        <v>643</v>
      </c>
      <c r="B281" s="2">
        <v>46178</v>
      </c>
      <c r="C281" t="s">
        <v>17</v>
      </c>
      <c r="D281" t="s">
        <v>80</v>
      </c>
      <c r="E281" t="s">
        <v>19</v>
      </c>
      <c r="F281" t="s">
        <v>25</v>
      </c>
      <c r="G281">
        <v>4</v>
      </c>
      <c r="H281">
        <v>159</v>
      </c>
      <c r="I281">
        <v>0.02</v>
      </c>
      <c r="J281" t="s">
        <v>68</v>
      </c>
    </row>
    <row r="282" spans="1:10" x14ac:dyDescent="0.25">
      <c r="A282" t="s">
        <v>644</v>
      </c>
      <c r="B282" s="2">
        <v>45976</v>
      </c>
      <c r="C282" t="s">
        <v>645</v>
      </c>
      <c r="D282" t="s">
        <v>77</v>
      </c>
      <c r="E282" t="s">
        <v>58</v>
      </c>
      <c r="F282" t="s">
        <v>25</v>
      </c>
      <c r="G282">
        <v>6</v>
      </c>
      <c r="H282">
        <v>402.99</v>
      </c>
      <c r="I282">
        <v>0</v>
      </c>
      <c r="J282" t="s">
        <v>68</v>
      </c>
    </row>
    <row r="283" spans="1:10" x14ac:dyDescent="0.25">
      <c r="A283" t="s">
        <v>646</v>
      </c>
      <c r="B283" s="2">
        <v>45994</v>
      </c>
      <c r="C283" t="s">
        <v>647</v>
      </c>
      <c r="D283" t="s">
        <v>254</v>
      </c>
      <c r="E283" t="s">
        <v>104</v>
      </c>
      <c r="F283" t="s">
        <v>14</v>
      </c>
      <c r="G283">
        <v>5</v>
      </c>
      <c r="H283">
        <v>202.98</v>
      </c>
      <c r="I283">
        <v>0.1</v>
      </c>
      <c r="J283" t="s">
        <v>20</v>
      </c>
    </row>
    <row r="284" spans="1:10" x14ac:dyDescent="0.25">
      <c r="A284" t="s">
        <v>648</v>
      </c>
      <c r="B284" s="2">
        <v>46064</v>
      </c>
      <c r="C284" t="s">
        <v>134</v>
      </c>
      <c r="D284" t="s">
        <v>140</v>
      </c>
      <c r="E284" t="s">
        <v>64</v>
      </c>
      <c r="F284" t="s">
        <v>14</v>
      </c>
      <c r="G284">
        <v>2</v>
      </c>
      <c r="H284">
        <v>979.02</v>
      </c>
      <c r="I284">
        <v>0.2</v>
      </c>
      <c r="J284" t="s">
        <v>68</v>
      </c>
    </row>
    <row r="285" spans="1:10" x14ac:dyDescent="0.25">
      <c r="A285" t="s">
        <v>649</v>
      </c>
      <c r="B285" s="2">
        <v>45920</v>
      </c>
      <c r="C285" t="s">
        <v>650</v>
      </c>
      <c r="D285" t="s">
        <v>177</v>
      </c>
      <c r="E285" t="s">
        <v>24</v>
      </c>
      <c r="F285" t="s">
        <v>25</v>
      </c>
      <c r="G285">
        <v>2</v>
      </c>
      <c r="H285">
        <v>1630.98</v>
      </c>
      <c r="I285">
        <v>0.15</v>
      </c>
      <c r="J285" t="s">
        <v>30</v>
      </c>
    </row>
    <row r="286" spans="1:10" x14ac:dyDescent="0.25">
      <c r="A286" t="s">
        <v>651</v>
      </c>
      <c r="B286" s="2">
        <v>46158</v>
      </c>
      <c r="C286" t="s">
        <v>348</v>
      </c>
      <c r="D286" t="s">
        <v>71</v>
      </c>
      <c r="E286" t="s">
        <v>44</v>
      </c>
      <c r="F286" t="s">
        <v>25</v>
      </c>
      <c r="G286">
        <v>2</v>
      </c>
      <c r="H286">
        <v>120.19</v>
      </c>
      <c r="I286">
        <v>0.15</v>
      </c>
      <c r="J286" t="s">
        <v>20</v>
      </c>
    </row>
    <row r="287" spans="1:10" x14ac:dyDescent="0.25">
      <c r="A287" t="s">
        <v>652</v>
      </c>
      <c r="B287" t="s">
        <v>653</v>
      </c>
      <c r="C287" t="s">
        <v>654</v>
      </c>
      <c r="D287" t="s">
        <v>171</v>
      </c>
      <c r="E287" t="s">
        <v>13</v>
      </c>
      <c r="F287" t="s">
        <v>14</v>
      </c>
      <c r="G287">
        <v>3</v>
      </c>
      <c r="H287">
        <v>1324.98</v>
      </c>
      <c r="I287">
        <v>0.02</v>
      </c>
      <c r="J287" t="s">
        <v>68</v>
      </c>
    </row>
    <row r="288" spans="1:10" x14ac:dyDescent="0.25">
      <c r="A288" t="s">
        <v>655</v>
      </c>
      <c r="B288" s="2">
        <v>46151</v>
      </c>
      <c r="C288" t="s">
        <v>656</v>
      </c>
      <c r="D288" t="s">
        <v>12</v>
      </c>
      <c r="E288" t="s">
        <v>24</v>
      </c>
      <c r="F288" t="s">
        <v>14</v>
      </c>
      <c r="G288">
        <v>4</v>
      </c>
      <c r="H288">
        <v>489.02</v>
      </c>
      <c r="I288">
        <v>0.2</v>
      </c>
      <c r="J288" t="s">
        <v>68</v>
      </c>
    </row>
    <row r="289" spans="1:10" x14ac:dyDescent="0.25">
      <c r="A289" t="s">
        <v>657</v>
      </c>
      <c r="B289" s="2">
        <v>46105</v>
      </c>
      <c r="C289" t="s">
        <v>658</v>
      </c>
      <c r="D289" t="s">
        <v>440</v>
      </c>
      <c r="E289" t="s">
        <v>64</v>
      </c>
      <c r="F289" t="s">
        <v>25</v>
      </c>
      <c r="G289">
        <v>1</v>
      </c>
      <c r="H289">
        <v>147.51</v>
      </c>
      <c r="I289">
        <v>0.2</v>
      </c>
      <c r="J289" t="s">
        <v>35</v>
      </c>
    </row>
    <row r="290" spans="1:10" x14ac:dyDescent="0.25">
      <c r="A290" t="s">
        <v>659</v>
      </c>
      <c r="B290" s="2">
        <v>46147</v>
      </c>
      <c r="C290" t="s">
        <v>660</v>
      </c>
      <c r="D290" t="s">
        <v>150</v>
      </c>
      <c r="F290" t="s">
        <v>25</v>
      </c>
      <c r="G290">
        <v>5</v>
      </c>
      <c r="H290">
        <v>1543.97</v>
      </c>
      <c r="I290">
        <v>0</v>
      </c>
      <c r="J290" t="s">
        <v>30</v>
      </c>
    </row>
    <row r="291" spans="1:10" x14ac:dyDescent="0.25">
      <c r="A291" t="s">
        <v>661</v>
      </c>
      <c r="B291" s="2">
        <v>45873</v>
      </c>
      <c r="C291" t="s">
        <v>662</v>
      </c>
      <c r="D291" t="s">
        <v>251</v>
      </c>
      <c r="E291" t="s">
        <v>13</v>
      </c>
      <c r="F291" t="s">
        <v>25</v>
      </c>
      <c r="G291">
        <v>4</v>
      </c>
      <c r="H291">
        <v>2058.9699999999998</v>
      </c>
      <c r="I291">
        <v>0</v>
      </c>
      <c r="J291" t="s">
        <v>35</v>
      </c>
    </row>
    <row r="292" spans="1:10" x14ac:dyDescent="0.25">
      <c r="A292" t="s">
        <v>663</v>
      </c>
      <c r="B292" t="s">
        <v>664</v>
      </c>
      <c r="C292" t="s">
        <v>111</v>
      </c>
      <c r="D292" t="s">
        <v>321</v>
      </c>
      <c r="E292" t="s">
        <v>52</v>
      </c>
      <c r="F292" t="s">
        <v>14</v>
      </c>
      <c r="G292">
        <v>3</v>
      </c>
      <c r="H292">
        <v>1385.01</v>
      </c>
      <c r="I292">
        <v>0</v>
      </c>
      <c r="J292" t="s">
        <v>30</v>
      </c>
    </row>
    <row r="293" spans="1:10" x14ac:dyDescent="0.25">
      <c r="A293" t="s">
        <v>665</v>
      </c>
      <c r="B293" s="2">
        <v>46142</v>
      </c>
      <c r="C293" t="s">
        <v>259</v>
      </c>
      <c r="D293" t="s">
        <v>98</v>
      </c>
      <c r="E293" t="s">
        <v>58</v>
      </c>
      <c r="F293" t="s">
        <v>25</v>
      </c>
      <c r="G293">
        <v>3</v>
      </c>
      <c r="H293">
        <v>1357.03</v>
      </c>
      <c r="I293">
        <v>0.05</v>
      </c>
      <c r="J293" t="s">
        <v>15</v>
      </c>
    </row>
    <row r="294" spans="1:10" x14ac:dyDescent="0.25">
      <c r="A294" t="s">
        <v>666</v>
      </c>
      <c r="B294" s="2">
        <v>46016</v>
      </c>
      <c r="C294" t="s">
        <v>667</v>
      </c>
      <c r="D294" t="s">
        <v>33</v>
      </c>
      <c r="E294" t="s">
        <v>95</v>
      </c>
      <c r="F294" t="s">
        <v>25</v>
      </c>
      <c r="G294">
        <v>1</v>
      </c>
      <c r="H294">
        <v>2499</v>
      </c>
      <c r="I294">
        <v>0</v>
      </c>
      <c r="J294" t="s">
        <v>15</v>
      </c>
    </row>
    <row r="295" spans="1:10" x14ac:dyDescent="0.25">
      <c r="A295" t="s">
        <v>668</v>
      </c>
      <c r="B295" s="2">
        <v>45946</v>
      </c>
      <c r="C295" t="s">
        <v>669</v>
      </c>
      <c r="D295" t="s">
        <v>416</v>
      </c>
      <c r="E295" t="s">
        <v>48</v>
      </c>
      <c r="F295" t="s">
        <v>14</v>
      </c>
      <c r="G295">
        <v>4</v>
      </c>
      <c r="H295">
        <v>249</v>
      </c>
      <c r="I295">
        <v>0.05</v>
      </c>
      <c r="J295" t="s">
        <v>68</v>
      </c>
    </row>
    <row r="296" spans="1:10" x14ac:dyDescent="0.25">
      <c r="A296" t="s">
        <v>670</v>
      </c>
      <c r="B296" s="2">
        <v>45910</v>
      </c>
      <c r="C296" t="s">
        <v>671</v>
      </c>
      <c r="D296" t="s">
        <v>376</v>
      </c>
      <c r="E296" t="s">
        <v>39</v>
      </c>
      <c r="F296" t="s">
        <v>25</v>
      </c>
      <c r="G296">
        <v>10</v>
      </c>
      <c r="H296">
        <v>1699</v>
      </c>
      <c r="I296">
        <v>0.02</v>
      </c>
      <c r="J296" t="s">
        <v>20</v>
      </c>
    </row>
    <row r="297" spans="1:10" x14ac:dyDescent="0.25">
      <c r="A297" t="s">
        <v>672</v>
      </c>
      <c r="B297" s="2">
        <v>46220</v>
      </c>
      <c r="C297" t="s">
        <v>673</v>
      </c>
      <c r="D297" t="s">
        <v>556</v>
      </c>
      <c r="E297" t="s">
        <v>52</v>
      </c>
      <c r="F297" t="s">
        <v>25</v>
      </c>
      <c r="G297">
        <v>2</v>
      </c>
      <c r="H297">
        <v>125.13</v>
      </c>
      <c r="I297">
        <v>0.15</v>
      </c>
      <c r="J297" t="s">
        <v>15</v>
      </c>
    </row>
    <row r="298" spans="1:10" x14ac:dyDescent="0.25">
      <c r="A298" t="s">
        <v>674</v>
      </c>
      <c r="B298" s="2">
        <v>46113</v>
      </c>
      <c r="C298" t="s">
        <v>675</v>
      </c>
      <c r="D298" t="s">
        <v>282</v>
      </c>
      <c r="E298" t="s">
        <v>58</v>
      </c>
      <c r="F298" t="s">
        <v>614</v>
      </c>
      <c r="G298">
        <v>1</v>
      </c>
      <c r="H298">
        <v>184.37</v>
      </c>
      <c r="I298">
        <v>0.15</v>
      </c>
      <c r="J298" t="s">
        <v>20</v>
      </c>
    </row>
    <row r="299" spans="1:10" x14ac:dyDescent="0.25">
      <c r="A299" t="s">
        <v>676</v>
      </c>
      <c r="B299" s="2">
        <v>46159</v>
      </c>
      <c r="C299" t="s">
        <v>596</v>
      </c>
      <c r="D299" t="s">
        <v>174</v>
      </c>
      <c r="E299" t="s">
        <v>120</v>
      </c>
      <c r="F299" t="s">
        <v>25</v>
      </c>
      <c r="G299">
        <v>1</v>
      </c>
      <c r="H299">
        <v>77.42</v>
      </c>
      <c r="I299">
        <v>0.2</v>
      </c>
      <c r="J299" t="s">
        <v>677</v>
      </c>
    </row>
    <row r="300" spans="1:10" x14ac:dyDescent="0.25">
      <c r="A300" t="s">
        <v>678</v>
      </c>
      <c r="B300" s="2">
        <v>45893</v>
      </c>
      <c r="C300" t="s">
        <v>679</v>
      </c>
      <c r="D300" t="s">
        <v>12</v>
      </c>
      <c r="E300" t="s">
        <v>34</v>
      </c>
      <c r="F300" t="s">
        <v>25</v>
      </c>
      <c r="G300">
        <v>1</v>
      </c>
      <c r="H300">
        <v>484.03</v>
      </c>
      <c r="I300">
        <v>0.1</v>
      </c>
      <c r="J300" t="s">
        <v>30</v>
      </c>
    </row>
    <row r="301" spans="1:10" x14ac:dyDescent="0.25">
      <c r="A301" t="s">
        <v>680</v>
      </c>
      <c r="B301" s="2">
        <v>45976</v>
      </c>
      <c r="C301" t="s">
        <v>681</v>
      </c>
      <c r="D301" t="s">
        <v>109</v>
      </c>
      <c r="E301" t="s">
        <v>74</v>
      </c>
      <c r="F301" t="s">
        <v>25</v>
      </c>
      <c r="G301">
        <v>2</v>
      </c>
      <c r="H301">
        <v>1399</v>
      </c>
      <c r="I301">
        <v>0.02</v>
      </c>
      <c r="J301" t="s">
        <v>15</v>
      </c>
    </row>
    <row r="302" spans="1:10" x14ac:dyDescent="0.25">
      <c r="A302" t="s">
        <v>682</v>
      </c>
      <c r="B302" s="2">
        <v>46069</v>
      </c>
      <c r="C302" t="s">
        <v>683</v>
      </c>
      <c r="D302" t="s">
        <v>174</v>
      </c>
      <c r="E302" t="s">
        <v>62</v>
      </c>
      <c r="F302" t="s">
        <v>14</v>
      </c>
      <c r="G302">
        <v>2</v>
      </c>
      <c r="H302">
        <v>77.42</v>
      </c>
      <c r="I302">
        <v>0</v>
      </c>
      <c r="J302" t="s">
        <v>30</v>
      </c>
    </row>
    <row r="303" spans="1:10" x14ac:dyDescent="0.25">
      <c r="A303" t="s">
        <v>684</v>
      </c>
      <c r="B303" s="2">
        <v>46126</v>
      </c>
      <c r="C303" t="s">
        <v>346</v>
      </c>
      <c r="D303" t="s">
        <v>685</v>
      </c>
      <c r="E303" t="s">
        <v>52</v>
      </c>
      <c r="F303" t="s">
        <v>25</v>
      </c>
      <c r="G303">
        <v>2</v>
      </c>
      <c r="H303">
        <v>1599</v>
      </c>
      <c r="I303">
        <v>0</v>
      </c>
      <c r="J303" t="s">
        <v>20</v>
      </c>
    </row>
    <row r="304" spans="1:10" x14ac:dyDescent="0.25">
      <c r="A304" t="s">
        <v>686</v>
      </c>
      <c r="B304" s="2">
        <v>46179</v>
      </c>
      <c r="C304" t="s">
        <v>508</v>
      </c>
      <c r="D304" t="s">
        <v>18</v>
      </c>
      <c r="E304" t="s">
        <v>48</v>
      </c>
      <c r="F304" t="s">
        <v>14</v>
      </c>
      <c r="G304">
        <v>8</v>
      </c>
      <c r="H304">
        <v>100.98</v>
      </c>
      <c r="I304">
        <v>0.1</v>
      </c>
      <c r="J304" t="s">
        <v>30</v>
      </c>
    </row>
    <row r="305" spans="1:10" x14ac:dyDescent="0.25">
      <c r="A305" t="s">
        <v>687</v>
      </c>
      <c r="B305" s="2">
        <v>46194</v>
      </c>
      <c r="C305" t="s">
        <v>373</v>
      </c>
      <c r="D305" t="s">
        <v>168</v>
      </c>
      <c r="E305" t="s">
        <v>39</v>
      </c>
      <c r="F305" t="s">
        <v>14</v>
      </c>
      <c r="G305">
        <v>1</v>
      </c>
      <c r="H305">
        <v>89</v>
      </c>
      <c r="I305">
        <v>0.15</v>
      </c>
      <c r="J305" t="s">
        <v>68</v>
      </c>
    </row>
    <row r="306" spans="1:10" x14ac:dyDescent="0.25">
      <c r="A306" t="s">
        <v>688</v>
      </c>
      <c r="B306" s="2">
        <v>45965</v>
      </c>
      <c r="C306" t="s">
        <v>689</v>
      </c>
      <c r="D306" t="s">
        <v>61</v>
      </c>
      <c r="E306" t="s">
        <v>74</v>
      </c>
      <c r="F306" t="s">
        <v>25</v>
      </c>
      <c r="G306">
        <v>4</v>
      </c>
      <c r="H306">
        <v>246.51</v>
      </c>
      <c r="I306">
        <v>0.05</v>
      </c>
      <c r="J306" t="s">
        <v>35</v>
      </c>
    </row>
    <row r="307" spans="1:10" x14ac:dyDescent="0.25">
      <c r="A307" t="s">
        <v>690</v>
      </c>
      <c r="B307" s="2">
        <v>45907</v>
      </c>
      <c r="C307" t="s">
        <v>691</v>
      </c>
      <c r="D307" t="s">
        <v>180</v>
      </c>
      <c r="E307" t="s">
        <v>44</v>
      </c>
      <c r="F307" t="s">
        <v>14</v>
      </c>
      <c r="G307">
        <v>4</v>
      </c>
      <c r="H307">
        <v>874.47</v>
      </c>
      <c r="I307">
        <v>0</v>
      </c>
      <c r="J307" t="s">
        <v>68</v>
      </c>
    </row>
    <row r="308" spans="1:10" x14ac:dyDescent="0.25">
      <c r="A308" t="s">
        <v>692</v>
      </c>
      <c r="B308" s="2">
        <v>46032</v>
      </c>
      <c r="C308" t="s">
        <v>201</v>
      </c>
      <c r="D308" t="s">
        <v>43</v>
      </c>
      <c r="E308" t="s">
        <v>19</v>
      </c>
      <c r="F308" t="s">
        <v>25</v>
      </c>
      <c r="G308">
        <v>6</v>
      </c>
      <c r="H308">
        <v>1745.03</v>
      </c>
      <c r="I308">
        <v>0.2</v>
      </c>
      <c r="J308" t="s">
        <v>20</v>
      </c>
    </row>
    <row r="309" spans="1:10" x14ac:dyDescent="0.25">
      <c r="A309" t="s">
        <v>693</v>
      </c>
      <c r="B309" s="2">
        <v>46008</v>
      </c>
      <c r="C309" t="s">
        <v>694</v>
      </c>
      <c r="D309" t="s">
        <v>251</v>
      </c>
      <c r="E309" t="s">
        <v>19</v>
      </c>
      <c r="F309" t="s">
        <v>25</v>
      </c>
      <c r="G309">
        <v>2</v>
      </c>
      <c r="H309">
        <v>2038.98</v>
      </c>
      <c r="I309">
        <v>0.15</v>
      </c>
      <c r="J309" t="s">
        <v>30</v>
      </c>
    </row>
    <row r="310" spans="1:10" x14ac:dyDescent="0.25">
      <c r="A310" t="s">
        <v>695</v>
      </c>
      <c r="B310" s="2">
        <v>45883</v>
      </c>
      <c r="C310" t="s">
        <v>696</v>
      </c>
      <c r="D310" t="s">
        <v>685</v>
      </c>
      <c r="E310" t="s">
        <v>62</v>
      </c>
      <c r="F310" t="s">
        <v>25</v>
      </c>
      <c r="G310">
        <v>3</v>
      </c>
      <c r="H310">
        <v>1567.02</v>
      </c>
      <c r="I310">
        <v>0.1</v>
      </c>
      <c r="J310" t="s">
        <v>68</v>
      </c>
    </row>
    <row r="311" spans="1:10" x14ac:dyDescent="0.25">
      <c r="A311" t="s">
        <v>697</v>
      </c>
      <c r="B311" s="2">
        <v>45876</v>
      </c>
      <c r="C311" t="s">
        <v>698</v>
      </c>
      <c r="D311" t="s">
        <v>98</v>
      </c>
      <c r="E311" t="s">
        <v>74</v>
      </c>
      <c r="F311" t="s">
        <v>25</v>
      </c>
      <c r="G311">
        <v>4</v>
      </c>
      <c r="H311">
        <v>1385.01</v>
      </c>
      <c r="I311">
        <v>0.02</v>
      </c>
      <c r="J311" t="s">
        <v>15</v>
      </c>
    </row>
    <row r="312" spans="1:10" x14ac:dyDescent="0.25">
      <c r="A312" t="s">
        <v>699</v>
      </c>
      <c r="B312" s="2">
        <v>46136</v>
      </c>
      <c r="C312" t="s">
        <v>700</v>
      </c>
      <c r="D312" t="s">
        <v>12</v>
      </c>
      <c r="E312" t="s">
        <v>74</v>
      </c>
      <c r="F312" t="s">
        <v>25</v>
      </c>
      <c r="G312">
        <v>1</v>
      </c>
      <c r="H312">
        <v>499</v>
      </c>
      <c r="I312">
        <v>0.05</v>
      </c>
      <c r="J312" t="s">
        <v>20</v>
      </c>
    </row>
    <row r="313" spans="1:10" x14ac:dyDescent="0.25">
      <c r="A313" t="s">
        <v>701</v>
      </c>
      <c r="B313" s="2">
        <v>46122</v>
      </c>
      <c r="C313" t="s">
        <v>702</v>
      </c>
      <c r="D313" t="s">
        <v>323</v>
      </c>
      <c r="E313" t="s">
        <v>196</v>
      </c>
      <c r="F313" t="s">
        <v>14</v>
      </c>
      <c r="G313">
        <v>2</v>
      </c>
      <c r="H313">
        <v>1499</v>
      </c>
      <c r="I313">
        <v>0.05</v>
      </c>
      <c r="J313" t="s">
        <v>68</v>
      </c>
    </row>
    <row r="314" spans="1:10" x14ac:dyDescent="0.25">
      <c r="A314" t="s">
        <v>703</v>
      </c>
      <c r="B314" s="2">
        <v>45909</v>
      </c>
      <c r="C314" t="s">
        <v>201</v>
      </c>
      <c r="D314" t="s">
        <v>51</v>
      </c>
      <c r="E314" t="s">
        <v>13</v>
      </c>
      <c r="F314" t="s">
        <v>14</v>
      </c>
      <c r="G314">
        <v>3</v>
      </c>
      <c r="H314">
        <v>979.02</v>
      </c>
      <c r="I314">
        <v>0.02</v>
      </c>
      <c r="J314" t="s">
        <v>68</v>
      </c>
    </row>
    <row r="315" spans="1:10" x14ac:dyDescent="0.25">
      <c r="A315" t="s">
        <v>704</v>
      </c>
      <c r="B315" s="2">
        <v>45924</v>
      </c>
      <c r="C315" t="s">
        <v>498</v>
      </c>
      <c r="D315" t="s">
        <v>77</v>
      </c>
      <c r="E315" t="s">
        <v>58</v>
      </c>
      <c r="F315" t="s">
        <v>14</v>
      </c>
      <c r="G315">
        <v>2</v>
      </c>
      <c r="H315">
        <v>410.97</v>
      </c>
      <c r="I315">
        <v>0.15</v>
      </c>
      <c r="J315" t="s">
        <v>20</v>
      </c>
    </row>
    <row r="316" spans="1:10" x14ac:dyDescent="0.25">
      <c r="A316" t="s">
        <v>705</v>
      </c>
      <c r="B316" t="s">
        <v>706</v>
      </c>
      <c r="C316" t="s">
        <v>707</v>
      </c>
      <c r="D316" t="s">
        <v>87</v>
      </c>
      <c r="E316" t="s">
        <v>48</v>
      </c>
      <c r="F316" t="s">
        <v>25</v>
      </c>
      <c r="G316">
        <v>2</v>
      </c>
      <c r="H316">
        <v>1028.97</v>
      </c>
      <c r="I316">
        <v>0.02</v>
      </c>
      <c r="J316" t="s">
        <v>68</v>
      </c>
    </row>
    <row r="317" spans="1:10" x14ac:dyDescent="0.25">
      <c r="A317" t="s">
        <v>708</v>
      </c>
      <c r="B317" s="2">
        <v>46030</v>
      </c>
      <c r="C317" t="s">
        <v>709</v>
      </c>
      <c r="D317" t="s">
        <v>376</v>
      </c>
      <c r="E317" t="s">
        <v>24</v>
      </c>
      <c r="F317" t="s">
        <v>355</v>
      </c>
      <c r="G317">
        <v>4</v>
      </c>
      <c r="H317">
        <v>1665.02</v>
      </c>
      <c r="I317">
        <v>0.2</v>
      </c>
      <c r="J317" t="s">
        <v>15</v>
      </c>
    </row>
    <row r="318" spans="1:10" x14ac:dyDescent="0.25">
      <c r="A318" t="s">
        <v>710</v>
      </c>
      <c r="B318" s="2">
        <v>45994</v>
      </c>
      <c r="C318" t="s">
        <v>711</v>
      </c>
      <c r="D318" t="s">
        <v>132</v>
      </c>
      <c r="E318" t="s">
        <v>34</v>
      </c>
      <c r="F318" t="s">
        <v>14</v>
      </c>
      <c r="G318">
        <v>2</v>
      </c>
      <c r="H318">
        <v>1187.01</v>
      </c>
      <c r="I318">
        <v>0.02</v>
      </c>
      <c r="J318" t="s">
        <v>15</v>
      </c>
    </row>
    <row r="319" spans="1:10" x14ac:dyDescent="0.25">
      <c r="A319" t="s">
        <v>712</v>
      </c>
      <c r="B319" s="2">
        <v>46149</v>
      </c>
      <c r="C319" t="s">
        <v>713</v>
      </c>
      <c r="D319" t="s">
        <v>12</v>
      </c>
      <c r="E319" t="s">
        <v>62</v>
      </c>
      <c r="F319" t="s">
        <v>25</v>
      </c>
      <c r="G319">
        <v>6</v>
      </c>
      <c r="H319">
        <v>494.01</v>
      </c>
      <c r="I319">
        <v>0.2</v>
      </c>
      <c r="J319" t="s">
        <v>35</v>
      </c>
    </row>
    <row r="320" spans="1:10" x14ac:dyDescent="0.25">
      <c r="A320" t="s">
        <v>714</v>
      </c>
      <c r="B320" s="2">
        <v>46094</v>
      </c>
      <c r="C320" t="s">
        <v>698</v>
      </c>
      <c r="D320" t="s">
        <v>123</v>
      </c>
      <c r="E320" t="s">
        <v>19</v>
      </c>
      <c r="F320" t="s">
        <v>14</v>
      </c>
      <c r="G320">
        <v>3</v>
      </c>
      <c r="H320">
        <v>55.55</v>
      </c>
      <c r="I320">
        <v>0</v>
      </c>
      <c r="J320" t="s">
        <v>20</v>
      </c>
    </row>
    <row r="321" spans="1:10" x14ac:dyDescent="0.25">
      <c r="A321" t="s">
        <v>715</v>
      </c>
      <c r="B321" s="2">
        <v>45993</v>
      </c>
      <c r="C321" t="s">
        <v>716</v>
      </c>
      <c r="D321" t="s">
        <v>92</v>
      </c>
      <c r="E321" t="s">
        <v>44</v>
      </c>
      <c r="F321" t="s">
        <v>14</v>
      </c>
      <c r="G321">
        <v>4</v>
      </c>
      <c r="H321">
        <v>293.02</v>
      </c>
      <c r="I321">
        <v>0</v>
      </c>
      <c r="J321" t="s">
        <v>68</v>
      </c>
    </row>
    <row r="322" spans="1:10" x14ac:dyDescent="0.25">
      <c r="A322" t="s">
        <v>717</v>
      </c>
      <c r="B322" s="2">
        <v>46176</v>
      </c>
      <c r="C322" t="s">
        <v>718</v>
      </c>
      <c r="D322" t="s">
        <v>61</v>
      </c>
      <c r="E322" t="s">
        <v>74</v>
      </c>
      <c r="F322" t="s">
        <v>14</v>
      </c>
      <c r="G322">
        <v>3</v>
      </c>
      <c r="H322">
        <v>246.51</v>
      </c>
      <c r="I322">
        <v>0.1</v>
      </c>
      <c r="J322" t="s">
        <v>15</v>
      </c>
    </row>
    <row r="323" spans="1:10" x14ac:dyDescent="0.25">
      <c r="A323" t="s">
        <v>719</v>
      </c>
      <c r="B323" s="2">
        <v>46174</v>
      </c>
      <c r="C323" t="s">
        <v>294</v>
      </c>
      <c r="D323" t="s">
        <v>395</v>
      </c>
      <c r="E323" t="s">
        <v>19</v>
      </c>
      <c r="F323" t="s">
        <v>25</v>
      </c>
      <c r="G323">
        <v>4</v>
      </c>
      <c r="H323">
        <v>153.47</v>
      </c>
      <c r="I323">
        <v>0.1</v>
      </c>
      <c r="J323" t="s">
        <v>35</v>
      </c>
    </row>
    <row r="324" spans="1:10" x14ac:dyDescent="0.25">
      <c r="A324" t="s">
        <v>720</v>
      </c>
      <c r="B324" s="2">
        <v>46201</v>
      </c>
      <c r="C324" t="s">
        <v>721</v>
      </c>
      <c r="D324" t="s">
        <v>549</v>
      </c>
      <c r="E324" t="s">
        <v>112</v>
      </c>
      <c r="F324" t="s">
        <v>14</v>
      </c>
      <c r="G324">
        <v>6</v>
      </c>
      <c r="H324">
        <v>1222.98</v>
      </c>
      <c r="I324">
        <v>0.1</v>
      </c>
      <c r="J324" t="s">
        <v>68</v>
      </c>
    </row>
    <row r="325" spans="1:10" x14ac:dyDescent="0.25">
      <c r="A325" t="s">
        <v>722</v>
      </c>
      <c r="B325" s="2">
        <v>45924</v>
      </c>
      <c r="C325" t="s">
        <v>723</v>
      </c>
      <c r="D325" t="s">
        <v>43</v>
      </c>
      <c r="E325" t="s">
        <v>34</v>
      </c>
      <c r="F325" t="s">
        <v>25</v>
      </c>
      <c r="G325">
        <v>3</v>
      </c>
      <c r="H325">
        <v>1816.99</v>
      </c>
      <c r="I325">
        <v>0.02</v>
      </c>
      <c r="J325" t="s">
        <v>68</v>
      </c>
    </row>
    <row r="326" spans="1:10" x14ac:dyDescent="0.25">
      <c r="A326" t="s">
        <v>724</v>
      </c>
      <c r="B326" s="2">
        <v>46061</v>
      </c>
      <c r="C326" t="s">
        <v>725</v>
      </c>
      <c r="D326" t="s">
        <v>117</v>
      </c>
      <c r="E326" t="s">
        <v>112</v>
      </c>
      <c r="F326" t="s">
        <v>25</v>
      </c>
      <c r="G326">
        <v>2</v>
      </c>
      <c r="H326">
        <v>1745.03</v>
      </c>
      <c r="I326">
        <v>0</v>
      </c>
      <c r="J326" t="s">
        <v>68</v>
      </c>
    </row>
    <row r="327" spans="1:10" x14ac:dyDescent="0.25">
      <c r="A327" t="s">
        <v>726</v>
      </c>
      <c r="B327" s="2">
        <v>45923</v>
      </c>
      <c r="C327" t="s">
        <v>727</v>
      </c>
      <c r="D327" t="s">
        <v>98</v>
      </c>
      <c r="E327" t="s">
        <v>19</v>
      </c>
      <c r="F327" t="s">
        <v>25</v>
      </c>
      <c r="G327">
        <v>4</v>
      </c>
      <c r="H327">
        <v>1371.02</v>
      </c>
      <c r="I327">
        <v>0</v>
      </c>
      <c r="J327" t="s">
        <v>20</v>
      </c>
    </row>
    <row r="328" spans="1:10" x14ac:dyDescent="0.25">
      <c r="A328" t="s">
        <v>728</v>
      </c>
      <c r="B328" s="2">
        <v>46029</v>
      </c>
      <c r="C328" t="s">
        <v>418</v>
      </c>
      <c r="D328" t="s">
        <v>117</v>
      </c>
      <c r="E328" t="s">
        <v>104</v>
      </c>
      <c r="F328" t="s">
        <v>14</v>
      </c>
      <c r="G328">
        <v>2</v>
      </c>
      <c r="H328">
        <v>1816.99</v>
      </c>
      <c r="I328">
        <v>0</v>
      </c>
      <c r="J328" t="s">
        <v>68</v>
      </c>
    </row>
    <row r="329" spans="1:10" x14ac:dyDescent="0.25">
      <c r="A329" t="s">
        <v>729</v>
      </c>
      <c r="B329" s="2">
        <v>46226</v>
      </c>
      <c r="C329" t="s">
        <v>730</v>
      </c>
      <c r="D329" t="s">
        <v>390</v>
      </c>
      <c r="E329" t="s">
        <v>19</v>
      </c>
      <c r="F329" t="s">
        <v>14</v>
      </c>
      <c r="G329">
        <v>1</v>
      </c>
      <c r="H329">
        <v>453.49</v>
      </c>
      <c r="I329">
        <v>0</v>
      </c>
      <c r="J329" t="s">
        <v>30</v>
      </c>
    </row>
    <row r="330" spans="1:10" x14ac:dyDescent="0.25">
      <c r="A330" t="s">
        <v>731</v>
      </c>
      <c r="B330" s="2">
        <v>46045</v>
      </c>
      <c r="C330" t="s">
        <v>170</v>
      </c>
      <c r="D330" t="s">
        <v>43</v>
      </c>
      <c r="E330" t="s">
        <v>196</v>
      </c>
      <c r="F330" t="s">
        <v>25</v>
      </c>
      <c r="G330">
        <v>3</v>
      </c>
      <c r="H330">
        <v>1834.98</v>
      </c>
      <c r="I330">
        <v>0</v>
      </c>
      <c r="J330" t="s">
        <v>20</v>
      </c>
    </row>
    <row r="331" spans="1:10" x14ac:dyDescent="0.25">
      <c r="A331" t="s">
        <v>732</v>
      </c>
      <c r="B331" s="2">
        <v>46156</v>
      </c>
      <c r="C331" t="s">
        <v>122</v>
      </c>
      <c r="D331" t="s">
        <v>117</v>
      </c>
      <c r="E331" t="s">
        <v>13</v>
      </c>
      <c r="F331" t="s">
        <v>14</v>
      </c>
      <c r="G331">
        <v>3</v>
      </c>
      <c r="H331">
        <v>1816.99</v>
      </c>
      <c r="I331">
        <v>0</v>
      </c>
      <c r="J331" t="s">
        <v>68</v>
      </c>
    </row>
    <row r="332" spans="1:10" x14ac:dyDescent="0.25">
      <c r="A332" t="s">
        <v>733</v>
      </c>
      <c r="B332" s="2">
        <v>46072</v>
      </c>
      <c r="C332" t="s">
        <v>143</v>
      </c>
      <c r="D332" t="s">
        <v>71</v>
      </c>
      <c r="E332" t="s">
        <v>48</v>
      </c>
      <c r="F332" t="s">
        <v>25</v>
      </c>
      <c r="G332">
        <v>2</v>
      </c>
      <c r="H332">
        <v>115.43</v>
      </c>
      <c r="I332">
        <v>0.15</v>
      </c>
      <c r="J332" t="s">
        <v>68</v>
      </c>
    </row>
    <row r="333" spans="1:10" x14ac:dyDescent="0.25">
      <c r="A333" t="s">
        <v>734</v>
      </c>
      <c r="B333" s="2">
        <v>45872</v>
      </c>
      <c r="C333" t="s">
        <v>735</v>
      </c>
      <c r="D333" t="s">
        <v>332</v>
      </c>
      <c r="E333" t="s">
        <v>104</v>
      </c>
      <c r="F333" t="s">
        <v>14</v>
      </c>
      <c r="G333">
        <v>4</v>
      </c>
      <c r="H333">
        <v>734.02</v>
      </c>
      <c r="I333">
        <v>0</v>
      </c>
      <c r="J333" t="s">
        <v>15</v>
      </c>
    </row>
    <row r="334" spans="1:10" x14ac:dyDescent="0.25">
      <c r="A334" t="s">
        <v>736</v>
      </c>
      <c r="B334" s="2">
        <v>45922</v>
      </c>
      <c r="C334" t="s">
        <v>319</v>
      </c>
      <c r="D334" t="s">
        <v>202</v>
      </c>
      <c r="E334" t="s">
        <v>64</v>
      </c>
      <c r="F334" t="s">
        <v>14</v>
      </c>
      <c r="G334">
        <v>1</v>
      </c>
      <c r="H334">
        <v>2099</v>
      </c>
      <c r="I334">
        <v>0</v>
      </c>
      <c r="J334" t="s">
        <v>20</v>
      </c>
    </row>
    <row r="335" spans="1:10" x14ac:dyDescent="0.25">
      <c r="A335" t="s">
        <v>737</v>
      </c>
      <c r="B335" s="2">
        <v>46213</v>
      </c>
      <c r="C335" t="s">
        <v>738</v>
      </c>
      <c r="D335" t="s">
        <v>199</v>
      </c>
      <c r="E335" t="s">
        <v>24</v>
      </c>
      <c r="F335" t="s">
        <v>14</v>
      </c>
      <c r="G335">
        <v>3</v>
      </c>
      <c r="H335">
        <v>719.97</v>
      </c>
      <c r="I335">
        <v>0</v>
      </c>
      <c r="J335" t="s">
        <v>20</v>
      </c>
    </row>
    <row r="336" spans="1:10" x14ac:dyDescent="0.25">
      <c r="A336" t="s">
        <v>739</v>
      </c>
      <c r="B336" s="2">
        <v>46050</v>
      </c>
      <c r="C336" t="s">
        <v>740</v>
      </c>
      <c r="D336" t="s">
        <v>18</v>
      </c>
      <c r="E336" t="s">
        <v>196</v>
      </c>
      <c r="F336" t="s">
        <v>14</v>
      </c>
      <c r="G336">
        <v>6</v>
      </c>
      <c r="H336">
        <v>99</v>
      </c>
      <c r="I336">
        <v>0</v>
      </c>
      <c r="J336" t="s">
        <v>35</v>
      </c>
    </row>
    <row r="337" spans="1:10" x14ac:dyDescent="0.25">
      <c r="A337" t="s">
        <v>741</v>
      </c>
      <c r="B337" s="2">
        <v>46030</v>
      </c>
      <c r="C337" t="s">
        <v>742</v>
      </c>
      <c r="D337" t="s">
        <v>126</v>
      </c>
      <c r="E337" t="s">
        <v>743</v>
      </c>
      <c r="F337" t="s">
        <v>25</v>
      </c>
      <c r="G337">
        <v>1</v>
      </c>
      <c r="H337">
        <v>678.03</v>
      </c>
      <c r="I337">
        <v>0</v>
      </c>
      <c r="J337" t="s">
        <v>15</v>
      </c>
    </row>
    <row r="338" spans="1:10" x14ac:dyDescent="0.25">
      <c r="A338" t="s">
        <v>744</v>
      </c>
      <c r="B338" s="2">
        <v>46068</v>
      </c>
      <c r="C338" t="s">
        <v>745</v>
      </c>
      <c r="D338" t="s">
        <v>254</v>
      </c>
      <c r="E338" t="s">
        <v>746</v>
      </c>
      <c r="F338" t="s">
        <v>14</v>
      </c>
      <c r="G338">
        <v>2</v>
      </c>
      <c r="H338">
        <v>197.01</v>
      </c>
      <c r="I338">
        <v>0.2</v>
      </c>
      <c r="J338" t="s">
        <v>15</v>
      </c>
    </row>
    <row r="339" spans="1:10" x14ac:dyDescent="0.25">
      <c r="A339" t="s">
        <v>747</v>
      </c>
      <c r="B339" s="2">
        <v>46225</v>
      </c>
      <c r="C339" t="s">
        <v>413</v>
      </c>
      <c r="D339" t="s">
        <v>29</v>
      </c>
      <c r="E339" t="s">
        <v>196</v>
      </c>
      <c r="F339" t="s">
        <v>25</v>
      </c>
      <c r="G339">
        <v>2</v>
      </c>
      <c r="H339">
        <v>112.27</v>
      </c>
      <c r="I339">
        <v>0</v>
      </c>
      <c r="J339" t="s">
        <v>35</v>
      </c>
    </row>
    <row r="340" spans="1:10" x14ac:dyDescent="0.25">
      <c r="A340" t="s">
        <v>748</v>
      </c>
      <c r="B340" s="2">
        <v>46031</v>
      </c>
      <c r="C340" t="s">
        <v>749</v>
      </c>
      <c r="D340" t="s">
        <v>18</v>
      </c>
      <c r="E340" t="s">
        <v>52</v>
      </c>
      <c r="F340" t="s">
        <v>14</v>
      </c>
      <c r="G340">
        <v>6</v>
      </c>
      <c r="H340">
        <v>97.02</v>
      </c>
      <c r="I340">
        <v>0.2</v>
      </c>
      <c r="J340" t="s">
        <v>35</v>
      </c>
    </row>
    <row r="341" spans="1:10" x14ac:dyDescent="0.25">
      <c r="A341" t="s">
        <v>750</v>
      </c>
      <c r="B341" s="2">
        <v>45969</v>
      </c>
      <c r="C341" t="s">
        <v>751</v>
      </c>
      <c r="D341" t="s">
        <v>57</v>
      </c>
      <c r="E341" t="s">
        <v>120</v>
      </c>
      <c r="F341" t="s">
        <v>14</v>
      </c>
      <c r="G341">
        <v>2</v>
      </c>
      <c r="H341">
        <v>1163.03</v>
      </c>
      <c r="I341">
        <v>0.2</v>
      </c>
      <c r="J341" t="s">
        <v>68</v>
      </c>
    </row>
    <row r="342" spans="1:10" x14ac:dyDescent="0.25">
      <c r="A342" t="s">
        <v>752</v>
      </c>
      <c r="B342" s="2">
        <v>46233</v>
      </c>
      <c r="C342" t="s">
        <v>753</v>
      </c>
      <c r="D342" t="s">
        <v>520</v>
      </c>
      <c r="E342" t="s">
        <v>196</v>
      </c>
      <c r="F342" t="s">
        <v>25</v>
      </c>
      <c r="G342">
        <v>3</v>
      </c>
      <c r="H342">
        <v>2133.0300000000002</v>
      </c>
      <c r="I342">
        <v>0.02</v>
      </c>
      <c r="J342" t="s">
        <v>20</v>
      </c>
    </row>
    <row r="343" spans="1:10" x14ac:dyDescent="0.25">
      <c r="A343" t="s">
        <v>754</v>
      </c>
      <c r="B343" s="2">
        <v>45886</v>
      </c>
      <c r="C343" t="s">
        <v>755</v>
      </c>
      <c r="D343" t="s">
        <v>213</v>
      </c>
      <c r="E343" t="s">
        <v>62</v>
      </c>
      <c r="F343" t="s">
        <v>14</v>
      </c>
      <c r="G343">
        <v>1</v>
      </c>
      <c r="H343">
        <v>532.53</v>
      </c>
      <c r="I343">
        <v>0.2</v>
      </c>
      <c r="J343" t="s">
        <v>15</v>
      </c>
    </row>
    <row r="344" spans="1:10" x14ac:dyDescent="0.25">
      <c r="A344" t="s">
        <v>756</v>
      </c>
      <c r="B344" s="2">
        <v>46123</v>
      </c>
      <c r="C344" t="s">
        <v>250</v>
      </c>
      <c r="D344" t="s">
        <v>33</v>
      </c>
      <c r="E344" t="s">
        <v>226</v>
      </c>
      <c r="F344" t="s">
        <v>25</v>
      </c>
      <c r="G344">
        <v>2</v>
      </c>
      <c r="H344">
        <v>2573.9699999999998</v>
      </c>
      <c r="I344">
        <v>0.1</v>
      </c>
      <c r="J344" t="s">
        <v>15</v>
      </c>
    </row>
    <row r="345" spans="1:10" x14ac:dyDescent="0.25">
      <c r="A345" t="s">
        <v>757</v>
      </c>
      <c r="B345" s="2">
        <v>45891</v>
      </c>
      <c r="C345" t="s">
        <v>198</v>
      </c>
      <c r="D345" t="s">
        <v>440</v>
      </c>
      <c r="E345" t="s">
        <v>39</v>
      </c>
      <c r="F345" t="s">
        <v>25</v>
      </c>
      <c r="G345">
        <v>10</v>
      </c>
      <c r="H345">
        <v>150.49</v>
      </c>
      <c r="I345">
        <v>0</v>
      </c>
      <c r="J345" t="s">
        <v>35</v>
      </c>
    </row>
    <row r="346" spans="1:10" x14ac:dyDescent="0.25">
      <c r="A346" t="s">
        <v>758</v>
      </c>
      <c r="B346" s="2">
        <v>46022</v>
      </c>
      <c r="C346" t="s">
        <v>759</v>
      </c>
      <c r="D346" t="s">
        <v>220</v>
      </c>
      <c r="E346" t="s">
        <v>34</v>
      </c>
      <c r="F346" t="s">
        <v>14</v>
      </c>
      <c r="G346">
        <v>5</v>
      </c>
      <c r="H346">
        <v>1528.98</v>
      </c>
      <c r="I346">
        <v>0</v>
      </c>
      <c r="J346" t="s">
        <v>68</v>
      </c>
    </row>
    <row r="347" spans="1:10" x14ac:dyDescent="0.25">
      <c r="A347" t="s">
        <v>760</v>
      </c>
      <c r="B347" s="2">
        <v>45930</v>
      </c>
      <c r="C347" t="s">
        <v>761</v>
      </c>
      <c r="D347" t="s">
        <v>305</v>
      </c>
      <c r="E347" t="s">
        <v>13</v>
      </c>
      <c r="F347" t="s">
        <v>25</v>
      </c>
      <c r="G347">
        <v>4</v>
      </c>
      <c r="H347">
        <v>39</v>
      </c>
      <c r="I347">
        <v>0.1</v>
      </c>
      <c r="J347" t="s">
        <v>15</v>
      </c>
    </row>
    <row r="348" spans="1:10" x14ac:dyDescent="0.25">
      <c r="A348" t="s">
        <v>762</v>
      </c>
      <c r="B348" s="2">
        <v>46193</v>
      </c>
      <c r="C348" t="s">
        <v>763</v>
      </c>
      <c r="D348" t="s">
        <v>38</v>
      </c>
      <c r="E348" t="s">
        <v>48</v>
      </c>
      <c r="F348" t="s">
        <v>25</v>
      </c>
      <c r="G348">
        <v>4</v>
      </c>
      <c r="H348">
        <v>1842.03</v>
      </c>
      <c r="I348">
        <v>0.02</v>
      </c>
      <c r="J348" t="s">
        <v>30</v>
      </c>
    </row>
    <row r="349" spans="1:10" x14ac:dyDescent="0.25">
      <c r="A349" t="s">
        <v>764</v>
      </c>
      <c r="B349" s="2">
        <v>46161</v>
      </c>
      <c r="C349" t="s">
        <v>765</v>
      </c>
      <c r="D349" t="s">
        <v>140</v>
      </c>
      <c r="E349" t="s">
        <v>34</v>
      </c>
      <c r="F349" t="s">
        <v>25</v>
      </c>
      <c r="G349">
        <v>2</v>
      </c>
      <c r="H349">
        <v>999</v>
      </c>
      <c r="I349">
        <v>0.05</v>
      </c>
      <c r="J349" t="s">
        <v>20</v>
      </c>
    </row>
    <row r="350" spans="1:10" x14ac:dyDescent="0.25">
      <c r="A350" t="s">
        <v>766</v>
      </c>
      <c r="B350" s="2">
        <v>46163</v>
      </c>
      <c r="C350" t="s">
        <v>767</v>
      </c>
      <c r="D350" t="s">
        <v>137</v>
      </c>
      <c r="E350" t="s">
        <v>120</v>
      </c>
      <c r="F350" t="s">
        <v>25</v>
      </c>
      <c r="G350">
        <v>1</v>
      </c>
      <c r="H350">
        <v>97.02</v>
      </c>
      <c r="I350">
        <v>0.15</v>
      </c>
      <c r="J350" t="s">
        <v>30</v>
      </c>
    </row>
    <row r="351" spans="1:10" x14ac:dyDescent="0.25">
      <c r="A351" t="s">
        <v>768</v>
      </c>
      <c r="B351" s="2">
        <v>46011</v>
      </c>
      <c r="C351" t="s">
        <v>769</v>
      </c>
      <c r="D351" t="s">
        <v>251</v>
      </c>
      <c r="E351" t="s">
        <v>44</v>
      </c>
      <c r="F351" t="s">
        <v>25</v>
      </c>
      <c r="G351">
        <v>1</v>
      </c>
      <c r="H351">
        <v>1959.02</v>
      </c>
      <c r="I351">
        <v>0.1</v>
      </c>
      <c r="J351" t="s">
        <v>35</v>
      </c>
    </row>
    <row r="352" spans="1:10" x14ac:dyDescent="0.25">
      <c r="A352" t="s">
        <v>770</v>
      </c>
      <c r="B352" s="2">
        <v>46216</v>
      </c>
      <c r="C352" t="s">
        <v>771</v>
      </c>
      <c r="D352" t="s">
        <v>520</v>
      </c>
      <c r="E352" t="s">
        <v>44</v>
      </c>
      <c r="F352" t="s">
        <v>14</v>
      </c>
      <c r="G352">
        <v>3</v>
      </c>
      <c r="H352">
        <v>2133.0300000000002</v>
      </c>
      <c r="I352">
        <v>0.15</v>
      </c>
      <c r="J352" t="s">
        <v>68</v>
      </c>
    </row>
    <row r="353" spans="1:10" x14ac:dyDescent="0.25">
      <c r="A353" t="s">
        <v>772</v>
      </c>
      <c r="B353" s="2">
        <v>45908</v>
      </c>
      <c r="C353" t="s">
        <v>403</v>
      </c>
      <c r="D353" t="s">
        <v>168</v>
      </c>
      <c r="E353" t="s">
        <v>19</v>
      </c>
      <c r="F353" t="s">
        <v>14</v>
      </c>
      <c r="G353">
        <v>3</v>
      </c>
      <c r="H353">
        <v>89</v>
      </c>
      <c r="I353">
        <v>0.05</v>
      </c>
      <c r="J353" t="s">
        <v>20</v>
      </c>
    </row>
    <row r="354" spans="1:10" x14ac:dyDescent="0.25">
      <c r="A354" t="s">
        <v>773</v>
      </c>
      <c r="B354" s="2">
        <v>46102</v>
      </c>
      <c r="C354" t="s">
        <v>774</v>
      </c>
      <c r="D354" t="s">
        <v>390</v>
      </c>
      <c r="E354" t="s">
        <v>112</v>
      </c>
      <c r="F354" t="s">
        <v>25</v>
      </c>
      <c r="G354">
        <v>5</v>
      </c>
      <c r="H354">
        <v>453.49</v>
      </c>
      <c r="I354">
        <v>0</v>
      </c>
      <c r="J354" t="s">
        <v>68</v>
      </c>
    </row>
    <row r="355" spans="1:10" x14ac:dyDescent="0.25">
      <c r="A355" t="s">
        <v>775</v>
      </c>
      <c r="B355" s="2">
        <v>46195</v>
      </c>
      <c r="C355" t="s">
        <v>776</v>
      </c>
      <c r="D355" t="s">
        <v>223</v>
      </c>
      <c r="E355" t="s">
        <v>64</v>
      </c>
      <c r="F355" t="s">
        <v>25</v>
      </c>
      <c r="G355">
        <v>4</v>
      </c>
      <c r="H355">
        <v>402.99</v>
      </c>
      <c r="I355">
        <v>0.15</v>
      </c>
      <c r="J355" t="s">
        <v>35</v>
      </c>
    </row>
    <row r="356" spans="1:10" x14ac:dyDescent="0.25">
      <c r="A356" t="s">
        <v>777</v>
      </c>
      <c r="B356" s="2">
        <v>46089</v>
      </c>
      <c r="C356" t="s">
        <v>217</v>
      </c>
      <c r="D356" t="s">
        <v>520</v>
      </c>
      <c r="E356" t="s">
        <v>34</v>
      </c>
      <c r="F356" t="s">
        <v>14</v>
      </c>
      <c r="G356">
        <v>4</v>
      </c>
      <c r="H356">
        <v>2242.98</v>
      </c>
      <c r="I356">
        <v>0.1</v>
      </c>
      <c r="J356" t="s">
        <v>15</v>
      </c>
    </row>
    <row r="357" spans="1:10" x14ac:dyDescent="0.25">
      <c r="A357" t="s">
        <v>778</v>
      </c>
      <c r="B357" s="2">
        <v>46165</v>
      </c>
      <c r="C357" t="s">
        <v>779</v>
      </c>
      <c r="D357" t="s">
        <v>268</v>
      </c>
      <c r="E357" t="s">
        <v>187</v>
      </c>
      <c r="F357" t="s">
        <v>14</v>
      </c>
      <c r="G357">
        <v>5</v>
      </c>
      <c r="H357">
        <v>151.97999999999999</v>
      </c>
      <c r="I357">
        <v>0</v>
      </c>
      <c r="J357" t="s">
        <v>30</v>
      </c>
    </row>
    <row r="358" spans="1:10" x14ac:dyDescent="0.25">
      <c r="A358" t="s">
        <v>780</v>
      </c>
      <c r="B358" s="2">
        <v>45920</v>
      </c>
      <c r="C358" t="s">
        <v>781</v>
      </c>
      <c r="D358" t="s">
        <v>168</v>
      </c>
      <c r="E358" t="s">
        <v>39</v>
      </c>
      <c r="F358" t="s">
        <v>25</v>
      </c>
      <c r="G358">
        <v>1</v>
      </c>
      <c r="H358">
        <v>88.11</v>
      </c>
      <c r="I358">
        <v>0</v>
      </c>
      <c r="J358" t="s">
        <v>68</v>
      </c>
    </row>
    <row r="359" spans="1:10" x14ac:dyDescent="0.25">
      <c r="A359" t="s">
        <v>782</v>
      </c>
      <c r="B359" s="2">
        <v>46103</v>
      </c>
      <c r="C359" t="s">
        <v>100</v>
      </c>
      <c r="D359" t="s">
        <v>87</v>
      </c>
      <c r="E359" t="s">
        <v>104</v>
      </c>
      <c r="F359" t="s">
        <v>25</v>
      </c>
      <c r="G359">
        <v>5</v>
      </c>
      <c r="H359">
        <v>1018.98</v>
      </c>
      <c r="I359">
        <v>0.05</v>
      </c>
      <c r="J359" t="s">
        <v>35</v>
      </c>
    </row>
    <row r="360" spans="1:10" x14ac:dyDescent="0.25">
      <c r="A360" t="s">
        <v>783</v>
      </c>
      <c r="B360" s="2">
        <v>46010</v>
      </c>
      <c r="C360" t="s">
        <v>189</v>
      </c>
      <c r="D360" t="s">
        <v>556</v>
      </c>
      <c r="E360" t="s">
        <v>64</v>
      </c>
      <c r="F360" t="s">
        <v>14</v>
      </c>
      <c r="G360">
        <v>1</v>
      </c>
      <c r="H360">
        <v>131.58000000000001</v>
      </c>
      <c r="I360">
        <v>0</v>
      </c>
      <c r="J360" t="s">
        <v>84</v>
      </c>
    </row>
    <row r="361" spans="1:10" x14ac:dyDescent="0.25">
      <c r="A361" t="s">
        <v>784</v>
      </c>
      <c r="B361" s="2">
        <v>46072</v>
      </c>
      <c r="C361" t="s">
        <v>785</v>
      </c>
      <c r="D361" t="s">
        <v>77</v>
      </c>
      <c r="E361" t="s">
        <v>13</v>
      </c>
      <c r="F361" t="s">
        <v>14</v>
      </c>
      <c r="G361">
        <v>3</v>
      </c>
      <c r="H361">
        <v>391.02</v>
      </c>
      <c r="I361">
        <v>0</v>
      </c>
      <c r="J361" t="s">
        <v>30</v>
      </c>
    </row>
    <row r="362" spans="1:10" x14ac:dyDescent="0.25">
      <c r="A362" t="s">
        <v>786</v>
      </c>
      <c r="B362" s="2">
        <v>45979</v>
      </c>
      <c r="C362" t="s">
        <v>787</v>
      </c>
      <c r="D362" t="s">
        <v>323</v>
      </c>
      <c r="E362" t="s">
        <v>44</v>
      </c>
      <c r="F362" t="s">
        <v>25</v>
      </c>
      <c r="G362">
        <v>3</v>
      </c>
      <c r="H362">
        <v>1543.97</v>
      </c>
      <c r="I362">
        <v>0.2</v>
      </c>
      <c r="J362" t="s">
        <v>30</v>
      </c>
    </row>
    <row r="363" spans="1:10" x14ac:dyDescent="0.25">
      <c r="A363" t="s">
        <v>788</v>
      </c>
      <c r="B363" s="2">
        <v>45874</v>
      </c>
      <c r="C363" t="s">
        <v>647</v>
      </c>
      <c r="D363" t="s">
        <v>171</v>
      </c>
      <c r="E363" t="s">
        <v>226</v>
      </c>
      <c r="F363" t="s">
        <v>14</v>
      </c>
      <c r="G363">
        <v>3</v>
      </c>
      <c r="H363">
        <v>1311.99</v>
      </c>
      <c r="I363">
        <v>0.2</v>
      </c>
      <c r="J363" t="s">
        <v>30</v>
      </c>
    </row>
    <row r="364" spans="1:10" x14ac:dyDescent="0.25">
      <c r="A364" t="s">
        <v>789</v>
      </c>
      <c r="B364" s="2">
        <v>45987</v>
      </c>
      <c r="C364" t="s">
        <v>598</v>
      </c>
      <c r="D364" t="s">
        <v>286</v>
      </c>
      <c r="E364" t="s">
        <v>226</v>
      </c>
      <c r="F364" t="s">
        <v>25</v>
      </c>
      <c r="G364">
        <v>2</v>
      </c>
      <c r="H364">
        <v>1337.97</v>
      </c>
      <c r="I364">
        <v>0.05</v>
      </c>
      <c r="J364" t="s">
        <v>35</v>
      </c>
    </row>
    <row r="365" spans="1:10" x14ac:dyDescent="0.25">
      <c r="A365" t="s">
        <v>790</v>
      </c>
      <c r="B365" s="2">
        <v>46065</v>
      </c>
      <c r="C365" t="s">
        <v>791</v>
      </c>
      <c r="D365" t="s">
        <v>243</v>
      </c>
      <c r="E365" t="s">
        <v>44</v>
      </c>
      <c r="F365" t="s">
        <v>25</v>
      </c>
      <c r="G365">
        <v>1</v>
      </c>
      <c r="H365">
        <v>69</v>
      </c>
      <c r="I365">
        <v>0</v>
      </c>
      <c r="J365" t="s">
        <v>15</v>
      </c>
    </row>
    <row r="366" spans="1:10" x14ac:dyDescent="0.25">
      <c r="A366" t="s">
        <v>792</v>
      </c>
      <c r="B366" s="2">
        <v>46202</v>
      </c>
      <c r="C366" t="s">
        <v>793</v>
      </c>
      <c r="D366" t="s">
        <v>220</v>
      </c>
      <c r="E366" t="s">
        <v>64</v>
      </c>
      <c r="F366" t="s">
        <v>25</v>
      </c>
      <c r="G366">
        <v>3</v>
      </c>
      <c r="H366">
        <v>1469.02</v>
      </c>
      <c r="I366">
        <v>0</v>
      </c>
      <c r="J366" t="s">
        <v>68</v>
      </c>
    </row>
    <row r="367" spans="1:10" x14ac:dyDescent="0.25">
      <c r="A367" t="s">
        <v>794</v>
      </c>
      <c r="B367" s="2">
        <v>46185</v>
      </c>
      <c r="C367" t="s">
        <v>361</v>
      </c>
      <c r="D367" t="s">
        <v>220</v>
      </c>
      <c r="E367" t="s">
        <v>104</v>
      </c>
      <c r="F367" t="s">
        <v>25</v>
      </c>
      <c r="G367">
        <v>5</v>
      </c>
      <c r="H367">
        <v>1469.02</v>
      </c>
      <c r="I367">
        <v>0</v>
      </c>
      <c r="J367" t="s">
        <v>30</v>
      </c>
    </row>
    <row r="368" spans="1:10" x14ac:dyDescent="0.25">
      <c r="A368" t="s">
        <v>795</v>
      </c>
      <c r="B368" s="2">
        <v>46171</v>
      </c>
      <c r="C368" t="s">
        <v>359</v>
      </c>
      <c r="D368" t="s">
        <v>132</v>
      </c>
      <c r="E368" t="s">
        <v>64</v>
      </c>
      <c r="F368" t="s">
        <v>14</v>
      </c>
      <c r="G368">
        <v>2</v>
      </c>
      <c r="H368">
        <v>1222.98</v>
      </c>
      <c r="I368">
        <v>0</v>
      </c>
      <c r="J368" t="s">
        <v>796</v>
      </c>
    </row>
    <row r="369" spans="1:10" x14ac:dyDescent="0.25">
      <c r="A369" t="s">
        <v>797</v>
      </c>
      <c r="B369" s="2">
        <v>46011</v>
      </c>
      <c r="C369" t="s">
        <v>413</v>
      </c>
      <c r="D369" t="s">
        <v>286</v>
      </c>
      <c r="E369" t="s">
        <v>13</v>
      </c>
      <c r="F369" t="s">
        <v>14</v>
      </c>
      <c r="G369">
        <v>4</v>
      </c>
      <c r="H369">
        <v>1286.01</v>
      </c>
      <c r="I369">
        <v>0</v>
      </c>
      <c r="J369" t="s">
        <v>20</v>
      </c>
    </row>
    <row r="370" spans="1:10" x14ac:dyDescent="0.25">
      <c r="A370" t="s">
        <v>798</v>
      </c>
      <c r="B370" s="2">
        <v>45975</v>
      </c>
      <c r="C370" t="s">
        <v>116</v>
      </c>
      <c r="D370" t="s">
        <v>254</v>
      </c>
      <c r="E370" t="s">
        <v>120</v>
      </c>
      <c r="F370" t="s">
        <v>25</v>
      </c>
      <c r="G370">
        <v>4</v>
      </c>
      <c r="H370">
        <v>193.03</v>
      </c>
      <c r="I370">
        <v>0.05</v>
      </c>
      <c r="J370" t="s">
        <v>30</v>
      </c>
    </row>
    <row r="371" spans="1:10" x14ac:dyDescent="0.25">
      <c r="A371" t="s">
        <v>799</v>
      </c>
      <c r="B371" s="2">
        <v>45992</v>
      </c>
      <c r="C371" t="s">
        <v>182</v>
      </c>
      <c r="D371" t="s">
        <v>132</v>
      </c>
      <c r="E371" t="s">
        <v>226</v>
      </c>
      <c r="F371" t="s">
        <v>25</v>
      </c>
      <c r="G371">
        <v>3</v>
      </c>
      <c r="H371">
        <v>1163.03</v>
      </c>
      <c r="I371">
        <v>0</v>
      </c>
      <c r="J371" t="s">
        <v>15</v>
      </c>
    </row>
    <row r="372" spans="1:10" x14ac:dyDescent="0.25">
      <c r="A372" t="s">
        <v>800</v>
      </c>
      <c r="B372" s="2">
        <v>45876</v>
      </c>
      <c r="C372" t="s">
        <v>201</v>
      </c>
      <c r="D372" t="s">
        <v>29</v>
      </c>
      <c r="E372" t="s">
        <v>801</v>
      </c>
      <c r="F372" t="s">
        <v>25</v>
      </c>
      <c r="G372">
        <v>2</v>
      </c>
      <c r="H372">
        <v>106.82</v>
      </c>
      <c r="I372">
        <v>0.15</v>
      </c>
      <c r="J372" t="s">
        <v>20</v>
      </c>
    </row>
    <row r="373" spans="1:10" x14ac:dyDescent="0.25">
      <c r="A373" t="s">
        <v>802</v>
      </c>
      <c r="B373" s="2">
        <v>46149</v>
      </c>
      <c r="C373" t="s">
        <v>803</v>
      </c>
      <c r="D373" t="s">
        <v>202</v>
      </c>
      <c r="F373" t="s">
        <v>25</v>
      </c>
      <c r="G373">
        <v>1</v>
      </c>
      <c r="H373">
        <v>2161.9699999999998</v>
      </c>
      <c r="I373">
        <v>0</v>
      </c>
      <c r="J373" t="s">
        <v>30</v>
      </c>
    </row>
    <row r="374" spans="1:10" x14ac:dyDescent="0.25">
      <c r="A374" t="s">
        <v>804</v>
      </c>
      <c r="B374" s="2">
        <v>46004</v>
      </c>
      <c r="C374" t="s">
        <v>378</v>
      </c>
      <c r="D374" t="s">
        <v>549</v>
      </c>
      <c r="E374" t="s">
        <v>52</v>
      </c>
      <c r="F374" t="s">
        <v>14</v>
      </c>
      <c r="G374">
        <v>3</v>
      </c>
      <c r="H374">
        <v>1187.01</v>
      </c>
      <c r="I374">
        <v>0.15</v>
      </c>
      <c r="J374" t="s">
        <v>68</v>
      </c>
    </row>
    <row r="375" spans="1:10" x14ac:dyDescent="0.25">
      <c r="A375" t="s">
        <v>805</v>
      </c>
      <c r="B375" s="2">
        <v>46229</v>
      </c>
      <c r="C375" t="s">
        <v>806</v>
      </c>
      <c r="D375" t="s">
        <v>286</v>
      </c>
      <c r="E375" t="s">
        <v>62</v>
      </c>
      <c r="F375" t="s">
        <v>25</v>
      </c>
      <c r="G375">
        <v>2</v>
      </c>
      <c r="H375">
        <v>1311.99</v>
      </c>
      <c r="I375">
        <v>0.05</v>
      </c>
      <c r="J375" t="s">
        <v>30</v>
      </c>
    </row>
    <row r="376" spans="1:10" x14ac:dyDescent="0.25">
      <c r="A376" t="s">
        <v>807</v>
      </c>
      <c r="B376" s="2">
        <v>46131</v>
      </c>
      <c r="C376" t="s">
        <v>808</v>
      </c>
      <c r="D376" t="s">
        <v>305</v>
      </c>
      <c r="E376" t="s">
        <v>44</v>
      </c>
      <c r="F376" t="s">
        <v>14</v>
      </c>
      <c r="G376">
        <v>2</v>
      </c>
      <c r="H376">
        <v>38.22</v>
      </c>
      <c r="I376">
        <v>0</v>
      </c>
      <c r="J376" t="s">
        <v>20</v>
      </c>
    </row>
    <row r="377" spans="1:10" x14ac:dyDescent="0.25">
      <c r="A377" t="s">
        <v>809</v>
      </c>
      <c r="B377" s="2">
        <v>46227</v>
      </c>
      <c r="C377" t="s">
        <v>399</v>
      </c>
      <c r="D377" t="s">
        <v>440</v>
      </c>
      <c r="E377" t="s">
        <v>13</v>
      </c>
      <c r="F377" t="s">
        <v>25</v>
      </c>
      <c r="G377">
        <v>2</v>
      </c>
      <c r="H377">
        <v>146.02000000000001</v>
      </c>
      <c r="I377">
        <v>0.15</v>
      </c>
      <c r="J377" t="s">
        <v>30</v>
      </c>
    </row>
    <row r="378" spans="1:10" x14ac:dyDescent="0.25">
      <c r="A378" t="s">
        <v>810</v>
      </c>
      <c r="B378" s="2">
        <v>46102</v>
      </c>
      <c r="C378" t="s">
        <v>811</v>
      </c>
      <c r="D378" t="s">
        <v>254</v>
      </c>
      <c r="E378" t="s">
        <v>52</v>
      </c>
      <c r="F378" t="s">
        <v>14</v>
      </c>
      <c r="G378">
        <v>3</v>
      </c>
      <c r="H378">
        <v>204.97</v>
      </c>
      <c r="I378">
        <v>0</v>
      </c>
      <c r="J378" t="s">
        <v>30</v>
      </c>
    </row>
    <row r="379" spans="1:10" x14ac:dyDescent="0.25">
      <c r="A379" t="s">
        <v>812</v>
      </c>
      <c r="B379" s="2">
        <v>45876</v>
      </c>
      <c r="C379" t="s">
        <v>813</v>
      </c>
      <c r="D379" t="s">
        <v>251</v>
      </c>
      <c r="E379" t="s">
        <v>58</v>
      </c>
      <c r="F379" t="s">
        <v>25</v>
      </c>
      <c r="G379">
        <v>3</v>
      </c>
      <c r="H379">
        <v>2038.98</v>
      </c>
      <c r="I379">
        <v>0.1</v>
      </c>
      <c r="J379" t="s">
        <v>15</v>
      </c>
    </row>
    <row r="380" spans="1:10" x14ac:dyDescent="0.25">
      <c r="A380" t="s">
        <v>814</v>
      </c>
      <c r="B380" s="2">
        <v>46134</v>
      </c>
      <c r="C380" t="s">
        <v>815</v>
      </c>
      <c r="D380" t="s">
        <v>51</v>
      </c>
      <c r="E380" t="s">
        <v>196</v>
      </c>
      <c r="F380" t="s">
        <v>14</v>
      </c>
      <c r="G380">
        <v>1</v>
      </c>
      <c r="H380">
        <v>979.02</v>
      </c>
      <c r="I380">
        <v>0.05</v>
      </c>
      <c r="J380" t="s">
        <v>30</v>
      </c>
    </row>
    <row r="381" spans="1:10" x14ac:dyDescent="0.25">
      <c r="A381" t="s">
        <v>816</v>
      </c>
      <c r="B381" s="2">
        <v>45885</v>
      </c>
      <c r="C381" t="s">
        <v>817</v>
      </c>
      <c r="D381" t="s">
        <v>305</v>
      </c>
      <c r="E381" t="s">
        <v>95</v>
      </c>
      <c r="F381" t="s">
        <v>14</v>
      </c>
      <c r="G381">
        <v>3</v>
      </c>
      <c r="H381">
        <v>38.22</v>
      </c>
      <c r="I381">
        <v>0.05</v>
      </c>
      <c r="J381" t="s">
        <v>15</v>
      </c>
    </row>
    <row r="382" spans="1:10" x14ac:dyDescent="0.25">
      <c r="A382" t="s">
        <v>818</v>
      </c>
      <c r="B382" s="2">
        <v>46191</v>
      </c>
      <c r="C382" t="s">
        <v>819</v>
      </c>
      <c r="D382" t="s">
        <v>520</v>
      </c>
      <c r="E382" t="s">
        <v>39</v>
      </c>
      <c r="F382" t="s">
        <v>14</v>
      </c>
      <c r="G382">
        <v>1</v>
      </c>
      <c r="H382">
        <v>2155.02</v>
      </c>
      <c r="I382">
        <v>0</v>
      </c>
      <c r="J382" t="s">
        <v>20</v>
      </c>
    </row>
    <row r="383" spans="1:10" x14ac:dyDescent="0.25">
      <c r="A383" t="s">
        <v>820</v>
      </c>
      <c r="B383" s="2">
        <v>45950</v>
      </c>
      <c r="C383" t="s">
        <v>821</v>
      </c>
      <c r="D383" t="s">
        <v>54</v>
      </c>
      <c r="E383" t="s">
        <v>226</v>
      </c>
      <c r="F383" t="s">
        <v>25</v>
      </c>
      <c r="G383">
        <v>1</v>
      </c>
      <c r="H383">
        <v>120.19</v>
      </c>
      <c r="I383">
        <v>0</v>
      </c>
      <c r="J383" t="s">
        <v>30</v>
      </c>
    </row>
    <row r="384" spans="1:10" x14ac:dyDescent="0.25">
      <c r="A384" t="s">
        <v>822</v>
      </c>
      <c r="B384" s="2">
        <v>45876</v>
      </c>
      <c r="D384" t="s">
        <v>549</v>
      </c>
      <c r="E384" t="s">
        <v>187</v>
      </c>
      <c r="F384" t="s">
        <v>14</v>
      </c>
      <c r="G384">
        <v>2</v>
      </c>
      <c r="H384">
        <v>1222.98</v>
      </c>
      <c r="I384">
        <v>0</v>
      </c>
      <c r="J384" t="s">
        <v>35</v>
      </c>
    </row>
    <row r="385" spans="1:10" x14ac:dyDescent="0.25">
      <c r="A385" t="s">
        <v>823</v>
      </c>
      <c r="B385" s="2">
        <v>45888</v>
      </c>
      <c r="C385" t="s">
        <v>824</v>
      </c>
      <c r="D385" t="s">
        <v>305</v>
      </c>
      <c r="E385" t="s">
        <v>95</v>
      </c>
      <c r="F385" t="s">
        <v>25</v>
      </c>
      <c r="G385">
        <v>2</v>
      </c>
      <c r="H385">
        <v>39</v>
      </c>
      <c r="I385">
        <v>0.15</v>
      </c>
      <c r="J385" t="s">
        <v>20</v>
      </c>
    </row>
    <row r="386" spans="1:10" x14ac:dyDescent="0.25">
      <c r="A386" t="s">
        <v>825</v>
      </c>
      <c r="B386" s="2">
        <v>46008</v>
      </c>
      <c r="C386" t="s">
        <v>826</v>
      </c>
      <c r="D386" t="s">
        <v>268</v>
      </c>
      <c r="E386" t="s">
        <v>64</v>
      </c>
      <c r="F386" t="s">
        <v>25</v>
      </c>
      <c r="G386">
        <v>3</v>
      </c>
      <c r="H386">
        <v>149</v>
      </c>
      <c r="I386">
        <v>0</v>
      </c>
      <c r="J386" t="s">
        <v>35</v>
      </c>
    </row>
    <row r="387" spans="1:10" x14ac:dyDescent="0.25">
      <c r="A387" t="s">
        <v>827</v>
      </c>
      <c r="B387" s="2">
        <v>45984</v>
      </c>
      <c r="C387" t="s">
        <v>828</v>
      </c>
      <c r="D387" t="s">
        <v>549</v>
      </c>
      <c r="E387" t="s">
        <v>74</v>
      </c>
      <c r="F387" t="s">
        <v>25</v>
      </c>
      <c r="G387">
        <v>5</v>
      </c>
      <c r="H387">
        <v>1222.98</v>
      </c>
      <c r="I387">
        <v>0.05</v>
      </c>
      <c r="J387" t="s">
        <v>20</v>
      </c>
    </row>
    <row r="388" spans="1:10" x14ac:dyDescent="0.25">
      <c r="A388" t="s">
        <v>829</v>
      </c>
      <c r="B388" s="2">
        <v>46037</v>
      </c>
      <c r="C388" t="s">
        <v>179</v>
      </c>
      <c r="D388" t="s">
        <v>57</v>
      </c>
      <c r="E388" t="s">
        <v>39</v>
      </c>
      <c r="F388" t="s">
        <v>25</v>
      </c>
      <c r="G388">
        <v>2</v>
      </c>
      <c r="H388">
        <v>1199</v>
      </c>
      <c r="I388">
        <v>0.05</v>
      </c>
      <c r="J388" t="s">
        <v>15</v>
      </c>
    </row>
    <row r="389" spans="1:10" x14ac:dyDescent="0.25">
      <c r="A389" t="s">
        <v>830</v>
      </c>
      <c r="B389" s="2">
        <v>46025</v>
      </c>
      <c r="C389" t="s">
        <v>831</v>
      </c>
      <c r="D389" t="s">
        <v>18</v>
      </c>
      <c r="E389" t="s">
        <v>13</v>
      </c>
      <c r="F389" t="s">
        <v>14</v>
      </c>
      <c r="G389">
        <v>2</v>
      </c>
      <c r="H389">
        <v>98.01</v>
      </c>
      <c r="I389">
        <v>0.2</v>
      </c>
      <c r="J389" t="s">
        <v>35</v>
      </c>
    </row>
    <row r="390" spans="1:10" x14ac:dyDescent="0.25">
      <c r="A390" t="s">
        <v>832</v>
      </c>
      <c r="B390" s="2">
        <v>46149</v>
      </c>
      <c r="C390" t="s">
        <v>198</v>
      </c>
      <c r="D390" t="s">
        <v>168</v>
      </c>
      <c r="E390" t="s">
        <v>13</v>
      </c>
      <c r="F390" t="s">
        <v>25</v>
      </c>
      <c r="G390">
        <v>1</v>
      </c>
      <c r="H390">
        <v>90.78</v>
      </c>
      <c r="I390">
        <v>0.15</v>
      </c>
      <c r="J390" t="s">
        <v>30</v>
      </c>
    </row>
    <row r="391" spans="1:10" x14ac:dyDescent="0.25">
      <c r="A391" t="s">
        <v>833</v>
      </c>
      <c r="B391" s="2">
        <v>45989</v>
      </c>
      <c r="C391" t="s">
        <v>834</v>
      </c>
      <c r="D391" t="s">
        <v>685</v>
      </c>
      <c r="E391" t="s">
        <v>58</v>
      </c>
      <c r="F391" t="s">
        <v>14</v>
      </c>
      <c r="G391">
        <v>1</v>
      </c>
      <c r="H391">
        <v>1599</v>
      </c>
      <c r="I391">
        <v>0.15</v>
      </c>
      <c r="J391" t="s">
        <v>484</v>
      </c>
    </row>
    <row r="392" spans="1:10" x14ac:dyDescent="0.25">
      <c r="A392" t="s">
        <v>835</v>
      </c>
      <c r="B392" s="2">
        <v>45923</v>
      </c>
      <c r="C392" t="s">
        <v>611</v>
      </c>
      <c r="D392" t="s">
        <v>199</v>
      </c>
      <c r="E392" t="s">
        <v>13</v>
      </c>
      <c r="F392" t="s">
        <v>14</v>
      </c>
      <c r="G392">
        <v>2</v>
      </c>
      <c r="H392">
        <v>678.03</v>
      </c>
      <c r="I392">
        <v>0</v>
      </c>
      <c r="J392" t="s">
        <v>35</v>
      </c>
    </row>
    <row r="393" spans="1:10" x14ac:dyDescent="0.25">
      <c r="A393" t="s">
        <v>836</v>
      </c>
      <c r="B393" s="2">
        <v>46234</v>
      </c>
      <c r="C393" t="s">
        <v>184</v>
      </c>
      <c r="D393" t="s">
        <v>286</v>
      </c>
      <c r="E393" t="s">
        <v>52</v>
      </c>
      <c r="F393" t="s">
        <v>25</v>
      </c>
      <c r="G393">
        <v>5</v>
      </c>
      <c r="H393">
        <v>1324.98</v>
      </c>
      <c r="I393">
        <v>0.15</v>
      </c>
      <c r="J393" t="s">
        <v>20</v>
      </c>
    </row>
    <row r="394" spans="1:10" x14ac:dyDescent="0.25">
      <c r="A394" t="s">
        <v>837</v>
      </c>
      <c r="B394" s="2">
        <v>46104</v>
      </c>
      <c r="C394" t="s">
        <v>838</v>
      </c>
      <c r="D394" t="s">
        <v>286</v>
      </c>
      <c r="E394" t="s">
        <v>112</v>
      </c>
      <c r="F394" t="s">
        <v>25</v>
      </c>
      <c r="G394">
        <v>3</v>
      </c>
      <c r="H394">
        <v>1337.97</v>
      </c>
      <c r="I394">
        <v>0.15</v>
      </c>
      <c r="J394" t="s">
        <v>30</v>
      </c>
    </row>
    <row r="395" spans="1:10" x14ac:dyDescent="0.25">
      <c r="A395" t="s">
        <v>839</v>
      </c>
      <c r="B395" s="2">
        <v>46173</v>
      </c>
      <c r="C395" t="s">
        <v>840</v>
      </c>
      <c r="D395" t="s">
        <v>150</v>
      </c>
      <c r="E395" t="s">
        <v>95</v>
      </c>
      <c r="F395" t="s">
        <v>25</v>
      </c>
      <c r="G395">
        <v>2</v>
      </c>
      <c r="H395">
        <v>1499</v>
      </c>
      <c r="I395">
        <v>0.05</v>
      </c>
      <c r="J395" t="s">
        <v>20</v>
      </c>
    </row>
    <row r="396" spans="1:10" x14ac:dyDescent="0.25">
      <c r="A396" t="s">
        <v>841</v>
      </c>
      <c r="B396" s="2">
        <v>46071</v>
      </c>
      <c r="C396" t="s">
        <v>560</v>
      </c>
      <c r="D396" t="s">
        <v>123</v>
      </c>
      <c r="E396" t="s">
        <v>24</v>
      </c>
      <c r="F396" t="s">
        <v>14</v>
      </c>
      <c r="G396">
        <v>2</v>
      </c>
      <c r="H396">
        <v>53.35</v>
      </c>
      <c r="I396">
        <v>0.02</v>
      </c>
      <c r="J396" t="s">
        <v>30</v>
      </c>
    </row>
    <row r="397" spans="1:10" x14ac:dyDescent="0.25">
      <c r="A397" t="s">
        <v>842</v>
      </c>
      <c r="B397" s="2">
        <v>45973</v>
      </c>
      <c r="C397" t="s">
        <v>843</v>
      </c>
      <c r="D397" t="s">
        <v>54</v>
      </c>
      <c r="E397" t="s">
        <v>112</v>
      </c>
      <c r="F397" t="s">
        <v>25</v>
      </c>
      <c r="G397">
        <v>1</v>
      </c>
      <c r="H397">
        <v>119</v>
      </c>
      <c r="I397">
        <v>0</v>
      </c>
      <c r="J397" t="s">
        <v>68</v>
      </c>
    </row>
    <row r="398" spans="1:10" x14ac:dyDescent="0.25">
      <c r="A398" t="s">
        <v>844</v>
      </c>
      <c r="B398" s="2">
        <v>46108</v>
      </c>
      <c r="C398" t="s">
        <v>845</v>
      </c>
      <c r="D398" t="s">
        <v>98</v>
      </c>
      <c r="E398" t="s">
        <v>226</v>
      </c>
      <c r="F398" t="s">
        <v>14</v>
      </c>
      <c r="G398">
        <v>6</v>
      </c>
      <c r="H398">
        <v>1371.02</v>
      </c>
      <c r="I398">
        <v>0.02</v>
      </c>
      <c r="J398" t="s">
        <v>68</v>
      </c>
    </row>
    <row r="399" spans="1:10" x14ac:dyDescent="0.25">
      <c r="A399" t="s">
        <v>846</v>
      </c>
      <c r="B399" s="2">
        <v>46027</v>
      </c>
      <c r="C399" t="s">
        <v>847</v>
      </c>
      <c r="D399" t="s">
        <v>51</v>
      </c>
      <c r="E399" t="s">
        <v>226</v>
      </c>
      <c r="F399" t="s">
        <v>25</v>
      </c>
      <c r="G399">
        <v>1</v>
      </c>
      <c r="H399">
        <v>979.02</v>
      </c>
      <c r="I399">
        <v>0.05</v>
      </c>
      <c r="J399" t="s">
        <v>15</v>
      </c>
    </row>
    <row r="400" spans="1:10" x14ac:dyDescent="0.25">
      <c r="A400" t="s">
        <v>848</v>
      </c>
      <c r="B400" s="2">
        <v>45890</v>
      </c>
      <c r="C400" t="s">
        <v>378</v>
      </c>
      <c r="D400" t="s">
        <v>123</v>
      </c>
      <c r="E400" t="s">
        <v>24</v>
      </c>
      <c r="F400" t="s">
        <v>25</v>
      </c>
      <c r="G400">
        <v>1</v>
      </c>
      <c r="H400">
        <v>55</v>
      </c>
      <c r="I400">
        <v>0.02</v>
      </c>
      <c r="J400" t="s">
        <v>20</v>
      </c>
    </row>
    <row r="401" spans="1:10" x14ac:dyDescent="0.25">
      <c r="A401" t="s">
        <v>849</v>
      </c>
      <c r="B401" s="2">
        <v>46072</v>
      </c>
      <c r="C401" t="s">
        <v>850</v>
      </c>
      <c r="D401" t="s">
        <v>150</v>
      </c>
      <c r="E401" t="s">
        <v>101</v>
      </c>
      <c r="F401" t="s">
        <v>14</v>
      </c>
      <c r="G401">
        <v>4</v>
      </c>
      <c r="H401">
        <v>1499</v>
      </c>
      <c r="I401">
        <v>0</v>
      </c>
      <c r="J401" t="s">
        <v>30</v>
      </c>
    </row>
    <row r="402" spans="1:10" x14ac:dyDescent="0.25">
      <c r="A402" t="s">
        <v>851</v>
      </c>
      <c r="B402" t="s">
        <v>852</v>
      </c>
      <c r="C402" t="s">
        <v>730</v>
      </c>
      <c r="D402" t="s">
        <v>57</v>
      </c>
      <c r="E402" t="s">
        <v>62</v>
      </c>
      <c r="F402" t="s">
        <v>25</v>
      </c>
      <c r="G402">
        <v>1</v>
      </c>
      <c r="H402">
        <v>1210.99</v>
      </c>
      <c r="I402">
        <v>0</v>
      </c>
      <c r="J402" t="s">
        <v>35</v>
      </c>
    </row>
    <row r="403" spans="1:10" x14ac:dyDescent="0.25">
      <c r="A403" t="s">
        <v>853</v>
      </c>
      <c r="B403" s="2">
        <v>45932</v>
      </c>
      <c r="C403" t="s">
        <v>854</v>
      </c>
      <c r="D403" t="s">
        <v>150</v>
      </c>
      <c r="E403" t="s">
        <v>13</v>
      </c>
      <c r="F403" t="s">
        <v>25</v>
      </c>
      <c r="G403">
        <v>1</v>
      </c>
      <c r="H403">
        <v>1499</v>
      </c>
      <c r="I403">
        <v>0.15</v>
      </c>
      <c r="J403" t="s">
        <v>20</v>
      </c>
    </row>
    <row r="404" spans="1:10" x14ac:dyDescent="0.25">
      <c r="A404" t="s">
        <v>855</v>
      </c>
      <c r="B404" s="2">
        <v>46221</v>
      </c>
      <c r="C404" t="s">
        <v>856</v>
      </c>
      <c r="D404" t="s">
        <v>556</v>
      </c>
      <c r="E404" t="s">
        <v>19</v>
      </c>
      <c r="F404" t="s">
        <v>14</v>
      </c>
      <c r="G404">
        <v>6</v>
      </c>
      <c r="H404">
        <v>127.71</v>
      </c>
      <c r="I404">
        <v>0</v>
      </c>
      <c r="J404" t="s">
        <v>30</v>
      </c>
    </row>
    <row r="405" spans="1:10" x14ac:dyDescent="0.25">
      <c r="A405" t="s">
        <v>857</v>
      </c>
      <c r="B405" s="2">
        <v>45903</v>
      </c>
      <c r="C405" t="s">
        <v>225</v>
      </c>
      <c r="D405" t="s">
        <v>174</v>
      </c>
      <c r="E405" t="s">
        <v>858</v>
      </c>
      <c r="F405" t="s">
        <v>141</v>
      </c>
      <c r="G405">
        <v>1</v>
      </c>
      <c r="H405">
        <v>77.42</v>
      </c>
      <c r="I405">
        <v>0.1</v>
      </c>
      <c r="J405" t="s">
        <v>30</v>
      </c>
    </row>
    <row r="406" spans="1:10" x14ac:dyDescent="0.25">
      <c r="A406" t="s">
        <v>859</v>
      </c>
      <c r="B406" s="2">
        <v>45891</v>
      </c>
      <c r="C406" t="s">
        <v>860</v>
      </c>
      <c r="D406" t="s">
        <v>150</v>
      </c>
      <c r="E406" t="s">
        <v>196</v>
      </c>
      <c r="F406" t="s">
        <v>14</v>
      </c>
      <c r="G406">
        <v>4</v>
      </c>
      <c r="H406">
        <v>1484.01</v>
      </c>
      <c r="I406">
        <v>0.15</v>
      </c>
      <c r="J406" t="s">
        <v>68</v>
      </c>
    </row>
    <row r="407" spans="1:10" x14ac:dyDescent="0.25">
      <c r="A407" t="s">
        <v>861</v>
      </c>
      <c r="B407" s="2">
        <v>45885</v>
      </c>
      <c r="C407" t="s">
        <v>862</v>
      </c>
      <c r="D407" t="s">
        <v>12</v>
      </c>
      <c r="E407" t="s">
        <v>95</v>
      </c>
      <c r="F407" t="s">
        <v>141</v>
      </c>
      <c r="G407">
        <v>2</v>
      </c>
      <c r="H407">
        <v>508.98</v>
      </c>
      <c r="I407">
        <v>0</v>
      </c>
      <c r="J407" t="s">
        <v>20</v>
      </c>
    </row>
    <row r="408" spans="1:10" x14ac:dyDescent="0.25">
      <c r="A408" t="s">
        <v>863</v>
      </c>
      <c r="B408" s="2">
        <v>46013</v>
      </c>
      <c r="C408" t="s">
        <v>864</v>
      </c>
      <c r="D408" t="s">
        <v>153</v>
      </c>
      <c r="E408" t="s">
        <v>44</v>
      </c>
      <c r="F408" t="s">
        <v>25</v>
      </c>
      <c r="G408">
        <v>3</v>
      </c>
      <c r="H408">
        <v>131.58000000000001</v>
      </c>
      <c r="I408">
        <v>0.02</v>
      </c>
      <c r="J408" t="s">
        <v>20</v>
      </c>
    </row>
    <row r="409" spans="1:10" x14ac:dyDescent="0.25">
      <c r="A409" t="s">
        <v>865</v>
      </c>
      <c r="B409" s="2">
        <v>46125</v>
      </c>
      <c r="C409" t="s">
        <v>866</v>
      </c>
      <c r="D409" t="s">
        <v>153</v>
      </c>
      <c r="E409" t="s">
        <v>62</v>
      </c>
      <c r="F409" t="s">
        <v>14</v>
      </c>
      <c r="G409">
        <v>1</v>
      </c>
      <c r="H409">
        <v>127.71</v>
      </c>
      <c r="I409">
        <v>0.05</v>
      </c>
      <c r="J409" t="s">
        <v>68</v>
      </c>
    </row>
    <row r="410" spans="1:10" x14ac:dyDescent="0.25">
      <c r="A410" t="s">
        <v>867</v>
      </c>
      <c r="B410" s="2">
        <v>45940</v>
      </c>
      <c r="C410" t="s">
        <v>139</v>
      </c>
      <c r="D410" t="s">
        <v>416</v>
      </c>
      <c r="E410" t="s">
        <v>120</v>
      </c>
      <c r="F410" t="s">
        <v>25</v>
      </c>
      <c r="G410">
        <v>3</v>
      </c>
      <c r="H410">
        <v>253.98</v>
      </c>
      <c r="I410">
        <v>0</v>
      </c>
      <c r="J410" t="s">
        <v>68</v>
      </c>
    </row>
    <row r="411" spans="1:10" x14ac:dyDescent="0.25">
      <c r="A411" t="s">
        <v>868</v>
      </c>
      <c r="B411" s="2">
        <v>46053</v>
      </c>
      <c r="C411" t="s">
        <v>869</v>
      </c>
      <c r="D411" t="s">
        <v>140</v>
      </c>
      <c r="E411" t="s">
        <v>187</v>
      </c>
      <c r="F411" t="s">
        <v>14</v>
      </c>
      <c r="G411">
        <v>5</v>
      </c>
      <c r="H411">
        <v>1028.97</v>
      </c>
      <c r="I411">
        <v>0.1</v>
      </c>
      <c r="J411" t="s">
        <v>68</v>
      </c>
    </row>
    <row r="412" spans="1:10" x14ac:dyDescent="0.25">
      <c r="A412" t="s">
        <v>870</v>
      </c>
      <c r="B412" s="2">
        <v>46008</v>
      </c>
      <c r="C412" t="s">
        <v>713</v>
      </c>
      <c r="D412" t="s">
        <v>147</v>
      </c>
      <c r="E412" t="s">
        <v>24</v>
      </c>
      <c r="F412" t="s">
        <v>25</v>
      </c>
      <c r="G412">
        <v>1</v>
      </c>
      <c r="H412">
        <v>999</v>
      </c>
      <c r="I412">
        <v>0.05</v>
      </c>
      <c r="J412" t="s">
        <v>30</v>
      </c>
    </row>
    <row r="413" spans="1:10" x14ac:dyDescent="0.25">
      <c r="A413" t="s">
        <v>871</v>
      </c>
      <c r="B413" s="2">
        <v>46111</v>
      </c>
      <c r="C413" t="s">
        <v>492</v>
      </c>
      <c r="D413" t="s">
        <v>685</v>
      </c>
      <c r="E413" t="s">
        <v>112</v>
      </c>
      <c r="F413" t="s">
        <v>25</v>
      </c>
      <c r="G413">
        <v>8</v>
      </c>
      <c r="H413">
        <v>1599</v>
      </c>
      <c r="I413">
        <v>0</v>
      </c>
      <c r="J413" t="s">
        <v>35</v>
      </c>
    </row>
    <row r="414" spans="1:10" x14ac:dyDescent="0.25">
      <c r="A414" t="s">
        <v>872</v>
      </c>
      <c r="B414" s="2">
        <v>46206</v>
      </c>
      <c r="C414" t="s">
        <v>669</v>
      </c>
      <c r="D414" t="s">
        <v>180</v>
      </c>
      <c r="E414" t="s">
        <v>62</v>
      </c>
      <c r="F414" t="s">
        <v>25</v>
      </c>
      <c r="G414">
        <v>4</v>
      </c>
      <c r="H414">
        <v>823.53</v>
      </c>
      <c r="I414">
        <v>0.02</v>
      </c>
      <c r="J414" t="s">
        <v>15</v>
      </c>
    </row>
    <row r="415" spans="1:10" x14ac:dyDescent="0.25">
      <c r="A415" t="s">
        <v>873</v>
      </c>
      <c r="B415" s="2">
        <v>46068</v>
      </c>
      <c r="C415" t="s">
        <v>874</v>
      </c>
      <c r="D415" t="s">
        <v>29</v>
      </c>
      <c r="E415" t="s">
        <v>196</v>
      </c>
      <c r="F415" t="s">
        <v>25</v>
      </c>
      <c r="G415">
        <v>2</v>
      </c>
      <c r="H415">
        <v>112.27</v>
      </c>
      <c r="I415">
        <v>0.1</v>
      </c>
      <c r="J415" t="s">
        <v>20</v>
      </c>
    </row>
    <row r="416" spans="1:10" x14ac:dyDescent="0.25">
      <c r="A416" t="s">
        <v>875</v>
      </c>
      <c r="B416" s="2">
        <v>46172</v>
      </c>
      <c r="C416" t="s">
        <v>82</v>
      </c>
      <c r="E416" t="s">
        <v>64</v>
      </c>
      <c r="F416" t="s">
        <v>25</v>
      </c>
      <c r="G416">
        <v>3</v>
      </c>
      <c r="H416">
        <v>365753</v>
      </c>
      <c r="I416">
        <v>0.02</v>
      </c>
      <c r="J416" t="s">
        <v>68</v>
      </c>
    </row>
    <row r="417" spans="1:10" x14ac:dyDescent="0.25">
      <c r="A417" t="s">
        <v>876</v>
      </c>
      <c r="B417" s="2">
        <v>46147</v>
      </c>
      <c r="C417" t="s">
        <v>94</v>
      </c>
      <c r="D417" t="s">
        <v>202</v>
      </c>
      <c r="E417" t="s">
        <v>187</v>
      </c>
      <c r="F417" t="s">
        <v>25</v>
      </c>
      <c r="G417">
        <v>1</v>
      </c>
      <c r="H417">
        <v>2057.02</v>
      </c>
      <c r="I417">
        <v>0.02</v>
      </c>
      <c r="J417" t="s">
        <v>15</v>
      </c>
    </row>
    <row r="418" spans="1:10" x14ac:dyDescent="0.25">
      <c r="A418" t="s">
        <v>877</v>
      </c>
      <c r="B418" t="s">
        <v>878</v>
      </c>
      <c r="C418" t="s">
        <v>136</v>
      </c>
      <c r="D418" t="s">
        <v>199</v>
      </c>
      <c r="E418" t="s">
        <v>187</v>
      </c>
      <c r="F418" t="s">
        <v>25</v>
      </c>
      <c r="G418">
        <v>2</v>
      </c>
      <c r="H418">
        <v>685.02</v>
      </c>
      <c r="I418">
        <v>0.02</v>
      </c>
      <c r="J418" t="s">
        <v>35</v>
      </c>
    </row>
    <row r="419" spans="1:10" x14ac:dyDescent="0.25">
      <c r="A419" t="s">
        <v>879</v>
      </c>
      <c r="B419" s="2">
        <v>46044</v>
      </c>
      <c r="C419" t="s">
        <v>481</v>
      </c>
      <c r="D419" t="s">
        <v>202</v>
      </c>
      <c r="E419" t="s">
        <v>24</v>
      </c>
      <c r="F419" t="s">
        <v>25</v>
      </c>
      <c r="G419">
        <v>1</v>
      </c>
      <c r="H419">
        <v>2140.98</v>
      </c>
      <c r="I419">
        <v>0</v>
      </c>
      <c r="J419" t="s">
        <v>30</v>
      </c>
    </row>
    <row r="420" spans="1:10" x14ac:dyDescent="0.25">
      <c r="A420" t="s">
        <v>880</v>
      </c>
      <c r="B420" s="2">
        <v>46139</v>
      </c>
      <c r="C420" t="s">
        <v>881</v>
      </c>
      <c r="D420" t="s">
        <v>323</v>
      </c>
      <c r="E420" t="s">
        <v>64</v>
      </c>
      <c r="F420" t="s">
        <v>14</v>
      </c>
      <c r="G420">
        <v>3</v>
      </c>
      <c r="H420">
        <v>1484.01</v>
      </c>
      <c r="I420">
        <v>0.1</v>
      </c>
      <c r="J420" t="s">
        <v>20</v>
      </c>
    </row>
    <row r="421" spans="1:10" x14ac:dyDescent="0.25">
      <c r="A421" t="s">
        <v>882</v>
      </c>
      <c r="B421" s="2">
        <v>46035</v>
      </c>
      <c r="C421" t="s">
        <v>843</v>
      </c>
      <c r="D421" t="s">
        <v>38</v>
      </c>
      <c r="E421" t="s">
        <v>95</v>
      </c>
      <c r="F421" t="s">
        <v>14</v>
      </c>
      <c r="G421">
        <v>3</v>
      </c>
      <c r="H421">
        <v>1917.99</v>
      </c>
      <c r="I421">
        <v>0</v>
      </c>
      <c r="J421" t="s">
        <v>15</v>
      </c>
    </row>
    <row r="422" spans="1:10" x14ac:dyDescent="0.25">
      <c r="A422" t="s">
        <v>883</v>
      </c>
      <c r="B422" s="2">
        <v>46225</v>
      </c>
      <c r="C422" t="s">
        <v>371</v>
      </c>
      <c r="D422" t="s">
        <v>168</v>
      </c>
      <c r="E422" t="s">
        <v>64</v>
      </c>
      <c r="F422" t="s">
        <v>25</v>
      </c>
      <c r="G422">
        <v>3</v>
      </c>
      <c r="H422">
        <v>90.78</v>
      </c>
      <c r="I422">
        <v>0</v>
      </c>
      <c r="J422" t="s">
        <v>68</v>
      </c>
    </row>
    <row r="423" spans="1:10" x14ac:dyDescent="0.25">
      <c r="A423" t="s">
        <v>884</v>
      </c>
      <c r="B423" s="2">
        <v>46027</v>
      </c>
      <c r="C423" t="s">
        <v>526</v>
      </c>
      <c r="D423" t="s">
        <v>223</v>
      </c>
      <c r="E423" t="s">
        <v>101</v>
      </c>
      <c r="F423" t="s">
        <v>25</v>
      </c>
      <c r="G423">
        <v>1</v>
      </c>
      <c r="H423">
        <v>402.99</v>
      </c>
      <c r="I423">
        <v>0</v>
      </c>
      <c r="J423" t="s">
        <v>15</v>
      </c>
    </row>
    <row r="424" spans="1:10" x14ac:dyDescent="0.25">
      <c r="A424" t="s">
        <v>885</v>
      </c>
      <c r="B424" s="2">
        <v>46070</v>
      </c>
      <c r="C424" t="s">
        <v>886</v>
      </c>
      <c r="D424" t="s">
        <v>268</v>
      </c>
      <c r="E424" t="s">
        <v>52</v>
      </c>
      <c r="F424" t="s">
        <v>25</v>
      </c>
      <c r="G424">
        <v>3</v>
      </c>
      <c r="H424">
        <v>150.49</v>
      </c>
      <c r="I424">
        <v>0.02</v>
      </c>
      <c r="J424" t="s">
        <v>15</v>
      </c>
    </row>
    <row r="425" spans="1:10" x14ac:dyDescent="0.25">
      <c r="A425" t="s">
        <v>887</v>
      </c>
      <c r="B425" s="2">
        <v>45923</v>
      </c>
      <c r="C425" t="s">
        <v>888</v>
      </c>
      <c r="D425" t="s">
        <v>109</v>
      </c>
      <c r="E425" t="s">
        <v>24</v>
      </c>
      <c r="F425" t="s">
        <v>25</v>
      </c>
      <c r="G425">
        <v>2</v>
      </c>
      <c r="H425">
        <v>1371.02</v>
      </c>
      <c r="I425">
        <v>0.1</v>
      </c>
      <c r="J425" t="s">
        <v>35</v>
      </c>
    </row>
    <row r="426" spans="1:10" x14ac:dyDescent="0.25">
      <c r="A426" t="s">
        <v>889</v>
      </c>
      <c r="B426" s="2">
        <v>46195</v>
      </c>
      <c r="C426" t="s">
        <v>890</v>
      </c>
      <c r="D426" t="s">
        <v>243</v>
      </c>
      <c r="E426" t="s">
        <v>24</v>
      </c>
      <c r="F426" t="s">
        <v>14</v>
      </c>
      <c r="G426">
        <v>1</v>
      </c>
      <c r="H426">
        <v>70.38</v>
      </c>
      <c r="I426">
        <v>0.02</v>
      </c>
      <c r="J426" t="s">
        <v>35</v>
      </c>
    </row>
    <row r="427" spans="1:10" x14ac:dyDescent="0.25">
      <c r="A427" t="s">
        <v>891</v>
      </c>
      <c r="B427" s="2">
        <v>46224</v>
      </c>
      <c r="C427" t="s">
        <v>11</v>
      </c>
      <c r="D427" t="s">
        <v>685</v>
      </c>
      <c r="E427" t="s">
        <v>34</v>
      </c>
      <c r="F427" t="s">
        <v>141</v>
      </c>
      <c r="G427">
        <v>4</v>
      </c>
      <c r="H427">
        <v>1614.99</v>
      </c>
      <c r="I427">
        <v>0</v>
      </c>
      <c r="J427" t="s">
        <v>68</v>
      </c>
    </row>
    <row r="428" spans="1:10" x14ac:dyDescent="0.25">
      <c r="A428" t="s">
        <v>892</v>
      </c>
      <c r="B428" s="2">
        <v>46094</v>
      </c>
      <c r="C428" t="s">
        <v>893</v>
      </c>
      <c r="D428" t="s">
        <v>98</v>
      </c>
      <c r="E428" t="s">
        <v>196</v>
      </c>
      <c r="F428" t="s">
        <v>14</v>
      </c>
      <c r="G428">
        <v>2</v>
      </c>
      <c r="H428">
        <v>1399</v>
      </c>
      <c r="I428">
        <v>0.15</v>
      </c>
      <c r="J428" t="s">
        <v>20</v>
      </c>
    </row>
    <row r="429" spans="1:10" x14ac:dyDescent="0.25">
      <c r="A429" t="s">
        <v>894</v>
      </c>
      <c r="B429" s="2">
        <v>46149</v>
      </c>
      <c r="C429" t="s">
        <v>895</v>
      </c>
      <c r="D429" t="s">
        <v>43</v>
      </c>
      <c r="E429" t="s">
        <v>187</v>
      </c>
      <c r="F429" t="s">
        <v>25</v>
      </c>
      <c r="G429">
        <v>1</v>
      </c>
      <c r="H429">
        <v>1745.03</v>
      </c>
      <c r="I429">
        <v>0</v>
      </c>
      <c r="J429" t="s">
        <v>30</v>
      </c>
    </row>
    <row r="430" spans="1:10" x14ac:dyDescent="0.25">
      <c r="A430" t="s">
        <v>896</v>
      </c>
      <c r="B430" s="2">
        <v>46020</v>
      </c>
      <c r="C430" t="s">
        <v>136</v>
      </c>
      <c r="D430" t="s">
        <v>390</v>
      </c>
      <c r="E430" t="s">
        <v>34</v>
      </c>
      <c r="F430" t="s">
        <v>25</v>
      </c>
      <c r="G430">
        <v>1</v>
      </c>
      <c r="H430">
        <v>449</v>
      </c>
      <c r="I430">
        <v>0</v>
      </c>
      <c r="J430" t="s">
        <v>68</v>
      </c>
    </row>
    <row r="431" spans="1:10" x14ac:dyDescent="0.25">
      <c r="A431" t="s">
        <v>897</v>
      </c>
      <c r="B431" s="2">
        <v>45952</v>
      </c>
      <c r="C431" t="s">
        <v>310</v>
      </c>
      <c r="D431" t="s">
        <v>323</v>
      </c>
      <c r="E431" t="s">
        <v>62</v>
      </c>
      <c r="F431" t="s">
        <v>141</v>
      </c>
      <c r="G431">
        <v>2</v>
      </c>
      <c r="H431">
        <v>1469.02</v>
      </c>
      <c r="I431">
        <v>0.2</v>
      </c>
      <c r="J431" t="s">
        <v>30</v>
      </c>
    </row>
    <row r="432" spans="1:10" x14ac:dyDescent="0.25">
      <c r="A432" t="s">
        <v>898</v>
      </c>
      <c r="B432" s="2">
        <v>46090</v>
      </c>
      <c r="C432" t="s">
        <v>537</v>
      </c>
      <c r="D432" t="s">
        <v>38</v>
      </c>
      <c r="E432" t="s">
        <v>48</v>
      </c>
      <c r="F432" t="s">
        <v>14</v>
      </c>
      <c r="G432">
        <v>1</v>
      </c>
      <c r="H432">
        <v>1936.98</v>
      </c>
      <c r="I432">
        <v>0</v>
      </c>
      <c r="J432" t="s">
        <v>20</v>
      </c>
    </row>
    <row r="433" spans="1:10" x14ac:dyDescent="0.25">
      <c r="A433" t="s">
        <v>899</v>
      </c>
      <c r="B433" s="2">
        <v>45975</v>
      </c>
      <c r="C433" t="s">
        <v>89</v>
      </c>
      <c r="D433" t="s">
        <v>98</v>
      </c>
      <c r="E433" t="s">
        <v>62</v>
      </c>
      <c r="F433" t="s">
        <v>14</v>
      </c>
      <c r="G433">
        <v>3</v>
      </c>
      <c r="H433">
        <v>1426.98</v>
      </c>
      <c r="I433">
        <v>0.05</v>
      </c>
      <c r="J433" t="s">
        <v>35</v>
      </c>
    </row>
    <row r="434" spans="1:10" x14ac:dyDescent="0.25">
      <c r="A434" t="s">
        <v>900</v>
      </c>
      <c r="B434" s="2">
        <v>45919</v>
      </c>
      <c r="C434" t="s">
        <v>382</v>
      </c>
      <c r="D434" t="s">
        <v>376</v>
      </c>
      <c r="E434" t="s">
        <v>112</v>
      </c>
      <c r="F434" t="s">
        <v>14</v>
      </c>
      <c r="G434">
        <v>1</v>
      </c>
      <c r="H434">
        <v>1732.98</v>
      </c>
      <c r="I434">
        <v>0.1</v>
      </c>
      <c r="J434" t="s">
        <v>30</v>
      </c>
    </row>
    <row r="435" spans="1:10" x14ac:dyDescent="0.25">
      <c r="A435" t="s">
        <v>901</v>
      </c>
      <c r="B435" s="2">
        <v>46088</v>
      </c>
      <c r="C435" t="s">
        <v>902</v>
      </c>
      <c r="D435" t="s">
        <v>47</v>
      </c>
      <c r="E435" t="s">
        <v>48</v>
      </c>
      <c r="F435" t="s">
        <v>14</v>
      </c>
      <c r="G435">
        <v>1</v>
      </c>
      <c r="H435">
        <v>299</v>
      </c>
      <c r="I435">
        <v>0</v>
      </c>
      <c r="J435" t="s">
        <v>35</v>
      </c>
    </row>
    <row r="436" spans="1:10" x14ac:dyDescent="0.25">
      <c r="A436" t="s">
        <v>903</v>
      </c>
      <c r="B436" s="2">
        <v>45957</v>
      </c>
      <c r="C436" t="s">
        <v>294</v>
      </c>
      <c r="D436" t="s">
        <v>47</v>
      </c>
      <c r="E436" t="s">
        <v>19</v>
      </c>
      <c r="F436" t="s">
        <v>14</v>
      </c>
      <c r="G436">
        <v>5</v>
      </c>
      <c r="H436">
        <v>304.98</v>
      </c>
      <c r="I436">
        <v>0.05</v>
      </c>
      <c r="J436" t="s">
        <v>68</v>
      </c>
    </row>
    <row r="437" spans="1:10" x14ac:dyDescent="0.25">
      <c r="A437" t="s">
        <v>904</v>
      </c>
      <c r="B437" s="2">
        <v>46111</v>
      </c>
      <c r="C437" t="s">
        <v>50</v>
      </c>
      <c r="D437" t="s">
        <v>174</v>
      </c>
      <c r="E437" t="s">
        <v>34</v>
      </c>
      <c r="F437" t="s">
        <v>25</v>
      </c>
      <c r="G437">
        <v>3</v>
      </c>
      <c r="H437">
        <v>78.209999999999994</v>
      </c>
      <c r="I437">
        <v>0.15</v>
      </c>
      <c r="J437" t="s">
        <v>35</v>
      </c>
    </row>
    <row r="438" spans="1:10" x14ac:dyDescent="0.25">
      <c r="A438" t="s">
        <v>905</v>
      </c>
      <c r="B438" s="2">
        <v>46059</v>
      </c>
      <c r="C438" t="s">
        <v>300</v>
      </c>
      <c r="D438" t="s">
        <v>321</v>
      </c>
      <c r="E438" t="s">
        <v>196</v>
      </c>
      <c r="F438" t="s">
        <v>14</v>
      </c>
      <c r="G438">
        <v>1</v>
      </c>
      <c r="H438">
        <v>1385.01</v>
      </c>
      <c r="I438">
        <v>0.2</v>
      </c>
      <c r="J438" t="s">
        <v>68</v>
      </c>
    </row>
    <row r="439" spans="1:10" x14ac:dyDescent="0.25">
      <c r="A439" t="s">
        <v>906</v>
      </c>
      <c r="B439" s="2">
        <v>46004</v>
      </c>
      <c r="C439" t="s">
        <v>433</v>
      </c>
      <c r="D439" t="s">
        <v>123</v>
      </c>
      <c r="E439" t="s">
        <v>34</v>
      </c>
      <c r="F439" t="s">
        <v>25</v>
      </c>
      <c r="G439">
        <v>1</v>
      </c>
      <c r="H439">
        <v>54.45</v>
      </c>
      <c r="I439">
        <v>0</v>
      </c>
      <c r="J439" t="s">
        <v>30</v>
      </c>
    </row>
    <row r="440" spans="1:10" x14ac:dyDescent="0.25">
      <c r="A440" t="s">
        <v>907</v>
      </c>
      <c r="B440" s="2">
        <v>46212</v>
      </c>
      <c r="C440" t="s">
        <v>908</v>
      </c>
      <c r="D440" t="s">
        <v>305</v>
      </c>
      <c r="E440" t="s">
        <v>62</v>
      </c>
      <c r="F440" t="s">
        <v>14</v>
      </c>
      <c r="G440">
        <v>8</v>
      </c>
      <c r="H440">
        <v>38.61</v>
      </c>
      <c r="I440">
        <v>0.02</v>
      </c>
      <c r="J440" t="s">
        <v>15</v>
      </c>
    </row>
    <row r="441" spans="1:10" x14ac:dyDescent="0.25">
      <c r="A441" t="s">
        <v>909</v>
      </c>
      <c r="B441" s="2">
        <v>45901</v>
      </c>
      <c r="C441" t="s">
        <v>910</v>
      </c>
      <c r="D441" t="s">
        <v>243</v>
      </c>
      <c r="E441" t="s">
        <v>120</v>
      </c>
      <c r="F441" t="s">
        <v>14</v>
      </c>
      <c r="G441">
        <v>6</v>
      </c>
      <c r="H441">
        <v>69</v>
      </c>
      <c r="I441">
        <v>0.2</v>
      </c>
      <c r="J441" t="s">
        <v>15</v>
      </c>
    </row>
    <row r="442" spans="1:10" x14ac:dyDescent="0.25">
      <c r="A442" t="s">
        <v>911</v>
      </c>
      <c r="B442" s="2">
        <v>45990</v>
      </c>
      <c r="C442" t="s">
        <v>912</v>
      </c>
      <c r="D442" t="s">
        <v>77</v>
      </c>
      <c r="E442" t="s">
        <v>19</v>
      </c>
      <c r="F442" t="s">
        <v>14</v>
      </c>
      <c r="G442">
        <v>5</v>
      </c>
      <c r="H442">
        <v>402.99</v>
      </c>
      <c r="I442">
        <v>0</v>
      </c>
      <c r="J442" t="s">
        <v>15</v>
      </c>
    </row>
    <row r="443" spans="1:10" x14ac:dyDescent="0.25">
      <c r="A443" t="s">
        <v>913</v>
      </c>
      <c r="B443" s="2">
        <v>46162</v>
      </c>
      <c r="C443" t="s">
        <v>914</v>
      </c>
      <c r="D443" t="s">
        <v>305</v>
      </c>
      <c r="E443" t="s">
        <v>112</v>
      </c>
      <c r="F443" t="s">
        <v>25</v>
      </c>
      <c r="G443">
        <v>1</v>
      </c>
      <c r="H443">
        <v>39.78</v>
      </c>
      <c r="I443">
        <v>0.2</v>
      </c>
      <c r="J443" t="s">
        <v>35</v>
      </c>
    </row>
    <row r="444" spans="1:10" x14ac:dyDescent="0.25">
      <c r="A444" t="s">
        <v>915</v>
      </c>
      <c r="B444" s="2">
        <v>45955</v>
      </c>
      <c r="C444" t="s">
        <v>217</v>
      </c>
      <c r="D444" t="s">
        <v>305</v>
      </c>
      <c r="E444" t="s">
        <v>104</v>
      </c>
      <c r="F444" t="s">
        <v>25</v>
      </c>
      <c r="G444">
        <v>1</v>
      </c>
      <c r="H444">
        <v>37.83</v>
      </c>
      <c r="I444">
        <v>0</v>
      </c>
      <c r="J444" t="s">
        <v>68</v>
      </c>
    </row>
    <row r="445" spans="1:10" x14ac:dyDescent="0.25">
      <c r="A445" t="s">
        <v>916</v>
      </c>
      <c r="B445" s="2">
        <v>45973</v>
      </c>
      <c r="C445" t="s">
        <v>917</v>
      </c>
      <c r="D445" t="s">
        <v>109</v>
      </c>
      <c r="E445" t="s">
        <v>48</v>
      </c>
      <c r="F445" t="s">
        <v>14</v>
      </c>
      <c r="G445">
        <v>2</v>
      </c>
      <c r="H445">
        <v>1385.01</v>
      </c>
      <c r="I445">
        <v>0</v>
      </c>
      <c r="J445" t="s">
        <v>30</v>
      </c>
    </row>
    <row r="446" spans="1:10" x14ac:dyDescent="0.25">
      <c r="A446" t="s">
        <v>918</v>
      </c>
      <c r="B446" s="2">
        <v>46068</v>
      </c>
      <c r="C446" t="s">
        <v>369</v>
      </c>
      <c r="D446" t="s">
        <v>376</v>
      </c>
      <c r="E446" t="s">
        <v>62</v>
      </c>
      <c r="F446" t="s">
        <v>14</v>
      </c>
      <c r="G446">
        <v>5</v>
      </c>
      <c r="H446">
        <v>1682.01</v>
      </c>
      <c r="I446">
        <v>0.2</v>
      </c>
      <c r="J446" t="s">
        <v>30</v>
      </c>
    </row>
    <row r="447" spans="1:10" x14ac:dyDescent="0.25">
      <c r="A447" t="s">
        <v>919</v>
      </c>
      <c r="B447" s="2">
        <v>46228</v>
      </c>
      <c r="C447" t="s">
        <v>544</v>
      </c>
      <c r="D447" t="s">
        <v>61</v>
      </c>
      <c r="E447" t="s">
        <v>120</v>
      </c>
      <c r="F447" t="s">
        <v>14</v>
      </c>
      <c r="G447">
        <v>1</v>
      </c>
      <c r="H447">
        <v>249</v>
      </c>
      <c r="I447">
        <v>0</v>
      </c>
      <c r="J447" t="s">
        <v>35</v>
      </c>
    </row>
    <row r="448" spans="1:10" x14ac:dyDescent="0.25">
      <c r="A448" t="s">
        <v>920</v>
      </c>
      <c r="B448" s="2">
        <v>46160</v>
      </c>
      <c r="C448" t="s">
        <v>921</v>
      </c>
      <c r="D448" t="s">
        <v>61</v>
      </c>
      <c r="E448" t="s">
        <v>226</v>
      </c>
      <c r="F448" t="s">
        <v>25</v>
      </c>
      <c r="G448" t="s">
        <v>592</v>
      </c>
      <c r="H448">
        <v>251.49</v>
      </c>
      <c r="I448">
        <v>0</v>
      </c>
      <c r="J448" t="s">
        <v>20</v>
      </c>
    </row>
    <row r="449" spans="1:10" x14ac:dyDescent="0.25">
      <c r="A449" t="s">
        <v>922</v>
      </c>
      <c r="B449" s="2">
        <v>46144</v>
      </c>
      <c r="C449" t="s">
        <v>908</v>
      </c>
      <c r="D449" t="s">
        <v>153</v>
      </c>
      <c r="E449" t="s">
        <v>95</v>
      </c>
      <c r="F449" t="s">
        <v>14</v>
      </c>
      <c r="G449">
        <v>2</v>
      </c>
      <c r="H449">
        <v>129</v>
      </c>
      <c r="I449">
        <v>0.2</v>
      </c>
      <c r="J449" t="s">
        <v>15</v>
      </c>
    </row>
    <row r="450" spans="1:10" x14ac:dyDescent="0.25">
      <c r="A450" t="s">
        <v>923</v>
      </c>
      <c r="B450" s="2">
        <v>46181</v>
      </c>
      <c r="C450" t="s">
        <v>191</v>
      </c>
      <c r="D450" t="s">
        <v>549</v>
      </c>
      <c r="E450" t="s">
        <v>196</v>
      </c>
      <c r="F450" t="s">
        <v>14</v>
      </c>
      <c r="G450">
        <v>2</v>
      </c>
      <c r="H450">
        <v>1163.03</v>
      </c>
      <c r="I450">
        <v>0.15</v>
      </c>
      <c r="J450" t="s">
        <v>330</v>
      </c>
    </row>
    <row r="451" spans="1:10" x14ac:dyDescent="0.25">
      <c r="A451" t="s">
        <v>924</v>
      </c>
      <c r="B451" s="2">
        <v>46072</v>
      </c>
      <c r="C451" t="s">
        <v>925</v>
      </c>
      <c r="D451" t="s">
        <v>223</v>
      </c>
      <c r="E451" t="s">
        <v>13</v>
      </c>
      <c r="F451" t="s">
        <v>25</v>
      </c>
      <c r="G451">
        <v>4</v>
      </c>
      <c r="H451">
        <v>399</v>
      </c>
      <c r="I451">
        <v>0.05</v>
      </c>
      <c r="J451" t="s">
        <v>20</v>
      </c>
    </row>
    <row r="452" spans="1:10" x14ac:dyDescent="0.25">
      <c r="A452" t="s">
        <v>926</v>
      </c>
      <c r="B452" s="2">
        <v>45880</v>
      </c>
      <c r="C452" t="s">
        <v>927</v>
      </c>
      <c r="D452" t="s">
        <v>243</v>
      </c>
      <c r="E452" t="s">
        <v>101</v>
      </c>
      <c r="F452" t="s">
        <v>14</v>
      </c>
      <c r="G452">
        <v>2</v>
      </c>
      <c r="H452">
        <v>71.069999999999993</v>
      </c>
      <c r="I452">
        <v>0.2</v>
      </c>
      <c r="J452" t="s">
        <v>30</v>
      </c>
    </row>
    <row r="453" spans="1:10" x14ac:dyDescent="0.25">
      <c r="A453" t="s">
        <v>928</v>
      </c>
      <c r="B453" s="2">
        <v>45986</v>
      </c>
      <c r="C453" t="s">
        <v>929</v>
      </c>
      <c r="D453" t="s">
        <v>77</v>
      </c>
      <c r="E453" t="s">
        <v>39</v>
      </c>
      <c r="F453" t="s">
        <v>14</v>
      </c>
      <c r="G453">
        <v>2</v>
      </c>
      <c r="H453">
        <v>406.98</v>
      </c>
      <c r="I453">
        <v>0.15</v>
      </c>
      <c r="J453" t="s">
        <v>40</v>
      </c>
    </row>
    <row r="454" spans="1:10" x14ac:dyDescent="0.25">
      <c r="A454" t="s">
        <v>930</v>
      </c>
      <c r="B454" s="2">
        <v>46200</v>
      </c>
      <c r="C454" t="s">
        <v>696</v>
      </c>
      <c r="D454" t="s">
        <v>416</v>
      </c>
      <c r="E454" t="s">
        <v>39</v>
      </c>
      <c r="F454" t="s">
        <v>25</v>
      </c>
      <c r="G454">
        <v>5</v>
      </c>
      <c r="H454">
        <v>241.53</v>
      </c>
      <c r="I454">
        <v>0.15</v>
      </c>
      <c r="J454" t="s">
        <v>931</v>
      </c>
    </row>
    <row r="455" spans="1:10" x14ac:dyDescent="0.25">
      <c r="A455" t="s">
        <v>932</v>
      </c>
      <c r="B455" s="2">
        <v>46134</v>
      </c>
      <c r="C455" t="s">
        <v>671</v>
      </c>
      <c r="D455" t="s">
        <v>243</v>
      </c>
      <c r="E455" t="s">
        <v>52</v>
      </c>
      <c r="F455" t="s">
        <v>25</v>
      </c>
      <c r="G455">
        <v>1</v>
      </c>
      <c r="H455">
        <v>68.31</v>
      </c>
      <c r="I455">
        <v>0.15</v>
      </c>
      <c r="J455" t="s">
        <v>35</v>
      </c>
    </row>
    <row r="456" spans="1:10" x14ac:dyDescent="0.25">
      <c r="A456" t="s">
        <v>933</v>
      </c>
      <c r="B456" s="2">
        <v>46138</v>
      </c>
      <c r="C456" t="s">
        <v>934</v>
      </c>
      <c r="D456" t="s">
        <v>147</v>
      </c>
      <c r="E456" t="s">
        <v>196</v>
      </c>
      <c r="F456" t="s">
        <v>25</v>
      </c>
      <c r="G456">
        <v>5</v>
      </c>
      <c r="H456">
        <v>969.03</v>
      </c>
      <c r="I456">
        <v>0.02</v>
      </c>
      <c r="J456" t="s">
        <v>30</v>
      </c>
    </row>
    <row r="457" spans="1:10" x14ac:dyDescent="0.25">
      <c r="A457" t="s">
        <v>935</v>
      </c>
      <c r="B457" s="2">
        <v>45997</v>
      </c>
      <c r="C457" t="s">
        <v>759</v>
      </c>
      <c r="D457" t="s">
        <v>117</v>
      </c>
      <c r="F457" t="s">
        <v>14</v>
      </c>
      <c r="G457">
        <v>3</v>
      </c>
      <c r="H457">
        <v>1834.98</v>
      </c>
      <c r="I457">
        <v>0.05</v>
      </c>
      <c r="J457" t="s">
        <v>20</v>
      </c>
    </row>
    <row r="458" spans="1:10" x14ac:dyDescent="0.25">
      <c r="A458" t="s">
        <v>936</v>
      </c>
      <c r="B458" s="2">
        <v>46107</v>
      </c>
      <c r="C458" t="s">
        <v>609</v>
      </c>
      <c r="D458" t="s">
        <v>376</v>
      </c>
      <c r="E458" t="s">
        <v>226</v>
      </c>
      <c r="F458" t="s">
        <v>25</v>
      </c>
      <c r="G458">
        <v>2</v>
      </c>
      <c r="H458">
        <v>1648.03</v>
      </c>
      <c r="I458">
        <v>0.2</v>
      </c>
      <c r="J458" t="s">
        <v>15</v>
      </c>
    </row>
    <row r="459" spans="1:10" x14ac:dyDescent="0.25">
      <c r="A459" t="s">
        <v>937</v>
      </c>
      <c r="B459" s="2">
        <v>46098</v>
      </c>
      <c r="C459" t="s">
        <v>709</v>
      </c>
      <c r="D459" t="s">
        <v>80</v>
      </c>
      <c r="E459" t="s">
        <v>187</v>
      </c>
      <c r="F459" t="s">
        <v>14</v>
      </c>
      <c r="G459">
        <v>2</v>
      </c>
      <c r="H459">
        <v>162.18</v>
      </c>
      <c r="I459">
        <v>0.05</v>
      </c>
      <c r="J459" t="s">
        <v>30</v>
      </c>
    </row>
    <row r="460" spans="1:10" x14ac:dyDescent="0.25">
      <c r="A460" t="s">
        <v>938</v>
      </c>
      <c r="B460" s="2">
        <v>46015</v>
      </c>
      <c r="C460" t="s">
        <v>82</v>
      </c>
      <c r="D460" t="s">
        <v>132</v>
      </c>
      <c r="E460" t="s">
        <v>52</v>
      </c>
      <c r="F460" t="s">
        <v>25</v>
      </c>
      <c r="G460">
        <v>5</v>
      </c>
      <c r="H460">
        <v>1199</v>
      </c>
      <c r="I460">
        <v>0.02</v>
      </c>
      <c r="J460" t="s">
        <v>35</v>
      </c>
    </row>
    <row r="461" spans="1:10" x14ac:dyDescent="0.25">
      <c r="A461" t="s">
        <v>939</v>
      </c>
      <c r="B461" s="2">
        <v>46201</v>
      </c>
      <c r="C461" t="s">
        <v>940</v>
      </c>
      <c r="D461" t="s">
        <v>12</v>
      </c>
      <c r="E461" t="s">
        <v>104</v>
      </c>
      <c r="F461" t="s">
        <v>14</v>
      </c>
      <c r="G461">
        <v>3</v>
      </c>
      <c r="H461">
        <v>513.97</v>
      </c>
      <c r="I461">
        <v>0</v>
      </c>
      <c r="J461" t="s">
        <v>30</v>
      </c>
    </row>
    <row r="462" spans="1:10" x14ac:dyDescent="0.25">
      <c r="A462" t="s">
        <v>941</v>
      </c>
      <c r="B462" s="2">
        <v>46112</v>
      </c>
      <c r="C462" t="s">
        <v>312</v>
      </c>
      <c r="D462" t="s">
        <v>556</v>
      </c>
      <c r="E462" t="s">
        <v>196</v>
      </c>
      <c r="F462" t="s">
        <v>25</v>
      </c>
      <c r="G462">
        <v>1</v>
      </c>
      <c r="H462">
        <v>129</v>
      </c>
      <c r="I462">
        <v>0.05</v>
      </c>
      <c r="J462" t="s">
        <v>20</v>
      </c>
    </row>
    <row r="463" spans="1:10" x14ac:dyDescent="0.25">
      <c r="A463" t="s">
        <v>942</v>
      </c>
      <c r="B463" s="2">
        <v>46086</v>
      </c>
      <c r="C463" t="s">
        <v>943</v>
      </c>
      <c r="D463" t="s">
        <v>137</v>
      </c>
      <c r="E463" t="s">
        <v>64</v>
      </c>
      <c r="F463" t="s">
        <v>14</v>
      </c>
      <c r="G463">
        <v>2</v>
      </c>
      <c r="H463">
        <v>97.02</v>
      </c>
      <c r="I463">
        <v>0.2</v>
      </c>
      <c r="J463" t="s">
        <v>20</v>
      </c>
    </row>
    <row r="464" spans="1:10" x14ac:dyDescent="0.25">
      <c r="A464" t="s">
        <v>944</v>
      </c>
      <c r="B464" s="2">
        <v>46216</v>
      </c>
      <c r="C464" t="s">
        <v>945</v>
      </c>
      <c r="D464" t="s">
        <v>243</v>
      </c>
      <c r="E464" t="s">
        <v>48</v>
      </c>
      <c r="F464" t="s">
        <v>14</v>
      </c>
      <c r="G464">
        <v>3</v>
      </c>
      <c r="H464">
        <v>70.38</v>
      </c>
      <c r="I464">
        <v>0</v>
      </c>
      <c r="J464" t="s">
        <v>15</v>
      </c>
    </row>
    <row r="465" spans="1:10" x14ac:dyDescent="0.25">
      <c r="A465" t="s">
        <v>946</v>
      </c>
      <c r="B465" s="2">
        <v>46209</v>
      </c>
      <c r="C465" t="s">
        <v>290</v>
      </c>
      <c r="D465" t="s">
        <v>57</v>
      </c>
      <c r="E465" t="s">
        <v>48</v>
      </c>
      <c r="F465" t="s">
        <v>14</v>
      </c>
      <c r="G465">
        <v>2</v>
      </c>
      <c r="H465">
        <v>1199</v>
      </c>
      <c r="I465">
        <v>0</v>
      </c>
      <c r="J465" t="s">
        <v>68</v>
      </c>
    </row>
    <row r="466" spans="1:10" x14ac:dyDescent="0.25">
      <c r="A466" t="s">
        <v>947</v>
      </c>
      <c r="B466" s="2">
        <v>45902</v>
      </c>
      <c r="C466" t="s">
        <v>948</v>
      </c>
      <c r="D466" t="s">
        <v>180</v>
      </c>
      <c r="E466" t="s">
        <v>24</v>
      </c>
      <c r="F466" t="s">
        <v>14</v>
      </c>
      <c r="G466">
        <v>2</v>
      </c>
      <c r="H466">
        <v>840.51</v>
      </c>
      <c r="I466">
        <v>0.05</v>
      </c>
      <c r="J466" t="s">
        <v>35</v>
      </c>
    </row>
    <row r="467" spans="1:10" x14ac:dyDescent="0.25">
      <c r="A467" t="s">
        <v>949</v>
      </c>
      <c r="B467" s="2">
        <v>45946</v>
      </c>
      <c r="C467" t="s">
        <v>914</v>
      </c>
      <c r="D467" t="s">
        <v>235</v>
      </c>
      <c r="E467" t="s">
        <v>13</v>
      </c>
      <c r="F467" t="s">
        <v>25</v>
      </c>
      <c r="G467">
        <v>4</v>
      </c>
      <c r="H467">
        <v>66.930000000000007</v>
      </c>
      <c r="I467">
        <v>0.15</v>
      </c>
      <c r="J467" t="s">
        <v>20</v>
      </c>
    </row>
    <row r="468" spans="1:10" x14ac:dyDescent="0.25">
      <c r="A468" t="s">
        <v>950</v>
      </c>
      <c r="B468" s="2">
        <v>46218</v>
      </c>
      <c r="C468" t="s">
        <v>951</v>
      </c>
      <c r="D468" t="s">
        <v>440</v>
      </c>
      <c r="E468" t="s">
        <v>58</v>
      </c>
      <c r="F468" t="s">
        <v>14</v>
      </c>
      <c r="G468">
        <v>10</v>
      </c>
      <c r="H468">
        <v>146.02000000000001</v>
      </c>
      <c r="I468">
        <v>0.05</v>
      </c>
      <c r="J468" t="s">
        <v>68</v>
      </c>
    </row>
    <row r="469" spans="1:10" x14ac:dyDescent="0.25">
      <c r="A469" t="s">
        <v>952</v>
      </c>
      <c r="B469" s="2">
        <v>46077</v>
      </c>
      <c r="C469" t="s">
        <v>953</v>
      </c>
      <c r="D469" t="s">
        <v>71</v>
      </c>
      <c r="E469" t="s">
        <v>52</v>
      </c>
      <c r="F469" t="s">
        <v>25</v>
      </c>
      <c r="G469">
        <v>2</v>
      </c>
      <c r="H469">
        <v>116.62</v>
      </c>
      <c r="I469">
        <v>0.02</v>
      </c>
      <c r="J469" t="s">
        <v>15</v>
      </c>
    </row>
    <row r="470" spans="1:10" x14ac:dyDescent="0.25">
      <c r="A470" t="s">
        <v>954</v>
      </c>
      <c r="B470" s="2">
        <v>46196</v>
      </c>
      <c r="C470" t="s">
        <v>912</v>
      </c>
      <c r="D470" t="s">
        <v>395</v>
      </c>
      <c r="E470" t="s">
        <v>64</v>
      </c>
      <c r="F470" t="s">
        <v>14</v>
      </c>
      <c r="G470">
        <v>5</v>
      </c>
      <c r="H470">
        <v>149</v>
      </c>
      <c r="I470">
        <v>0</v>
      </c>
      <c r="J470" t="s">
        <v>20</v>
      </c>
    </row>
    <row r="471" spans="1:10" x14ac:dyDescent="0.25">
      <c r="A471" t="s">
        <v>955</v>
      </c>
      <c r="B471" s="2">
        <v>45919</v>
      </c>
      <c r="C471" t="s">
        <v>956</v>
      </c>
      <c r="D471" t="s">
        <v>251</v>
      </c>
      <c r="E471" t="s">
        <v>34</v>
      </c>
      <c r="F471" t="s">
        <v>25</v>
      </c>
      <c r="G471" t="s">
        <v>957</v>
      </c>
      <c r="H471">
        <v>2058.9699999999998</v>
      </c>
      <c r="I471">
        <v>0.1</v>
      </c>
      <c r="J471" t="s">
        <v>30</v>
      </c>
    </row>
    <row r="472" spans="1:10" x14ac:dyDescent="0.25">
      <c r="A472" t="s">
        <v>958</v>
      </c>
      <c r="B472" s="2">
        <v>45983</v>
      </c>
      <c r="C472" t="s">
        <v>874</v>
      </c>
      <c r="D472" t="s">
        <v>213</v>
      </c>
      <c r="E472" t="s">
        <v>101</v>
      </c>
      <c r="F472" t="s">
        <v>14</v>
      </c>
      <c r="G472">
        <v>4</v>
      </c>
      <c r="H472">
        <v>549</v>
      </c>
      <c r="I472">
        <v>0.1</v>
      </c>
      <c r="J472" t="s">
        <v>20</v>
      </c>
    </row>
    <row r="473" spans="1:10" x14ac:dyDescent="0.25">
      <c r="A473" t="s">
        <v>959</v>
      </c>
      <c r="B473" s="2">
        <v>46003</v>
      </c>
      <c r="C473" t="s">
        <v>237</v>
      </c>
      <c r="D473" t="s">
        <v>47</v>
      </c>
      <c r="E473" t="s">
        <v>39</v>
      </c>
      <c r="F473" t="s">
        <v>25</v>
      </c>
      <c r="G473">
        <v>0</v>
      </c>
      <c r="H473">
        <v>299</v>
      </c>
      <c r="I473">
        <v>0</v>
      </c>
      <c r="J473" t="s">
        <v>68</v>
      </c>
    </row>
    <row r="474" spans="1:10" x14ac:dyDescent="0.25">
      <c r="A474" t="s">
        <v>960</v>
      </c>
      <c r="B474" s="2">
        <v>45969</v>
      </c>
      <c r="C474" t="s">
        <v>961</v>
      </c>
      <c r="D474" t="s">
        <v>83</v>
      </c>
      <c r="E474" t="s">
        <v>74</v>
      </c>
      <c r="F474" t="s">
        <v>14</v>
      </c>
      <c r="G474">
        <v>2</v>
      </c>
      <c r="H474">
        <v>2230.0300000000002</v>
      </c>
      <c r="I474">
        <v>0</v>
      </c>
      <c r="J474" t="s">
        <v>144</v>
      </c>
    </row>
    <row r="475" spans="1:10" x14ac:dyDescent="0.25">
      <c r="A475" t="s">
        <v>962</v>
      </c>
      <c r="B475" s="2">
        <v>45972</v>
      </c>
      <c r="C475" t="s">
        <v>963</v>
      </c>
      <c r="D475" t="s">
        <v>98</v>
      </c>
      <c r="E475" t="s">
        <v>112</v>
      </c>
      <c r="F475" t="s">
        <v>14</v>
      </c>
      <c r="G475">
        <v>1</v>
      </c>
      <c r="H475">
        <v>1440.97</v>
      </c>
      <c r="I475">
        <v>0</v>
      </c>
      <c r="J475" t="s">
        <v>30</v>
      </c>
    </row>
    <row r="476" spans="1:10" x14ac:dyDescent="0.25">
      <c r="A476" t="s">
        <v>964</v>
      </c>
      <c r="B476" s="2">
        <v>46119</v>
      </c>
      <c r="C476" t="s">
        <v>645</v>
      </c>
      <c r="D476" t="s">
        <v>282</v>
      </c>
      <c r="E476" t="s">
        <v>196</v>
      </c>
      <c r="F476" t="s">
        <v>14</v>
      </c>
      <c r="G476">
        <v>3</v>
      </c>
      <c r="H476">
        <v>182.58</v>
      </c>
      <c r="I476">
        <v>0</v>
      </c>
      <c r="J476" t="s">
        <v>68</v>
      </c>
    </row>
    <row r="477" spans="1:10" x14ac:dyDescent="0.25">
      <c r="A477" t="s">
        <v>965</v>
      </c>
      <c r="B477" s="2">
        <v>46010</v>
      </c>
      <c r="C477" t="s">
        <v>966</v>
      </c>
      <c r="D477" t="s">
        <v>235</v>
      </c>
      <c r="E477" t="s">
        <v>196</v>
      </c>
      <c r="F477" t="s">
        <v>25</v>
      </c>
      <c r="G477">
        <v>2</v>
      </c>
      <c r="H477">
        <v>69.69</v>
      </c>
      <c r="I477">
        <v>0</v>
      </c>
      <c r="J477" t="s">
        <v>35</v>
      </c>
    </row>
    <row r="478" spans="1:10" x14ac:dyDescent="0.25">
      <c r="A478" t="s">
        <v>967</v>
      </c>
      <c r="B478" s="2">
        <v>46184</v>
      </c>
      <c r="C478" t="s">
        <v>968</v>
      </c>
      <c r="D478" t="s">
        <v>282</v>
      </c>
      <c r="E478" t="s">
        <v>95</v>
      </c>
      <c r="F478" t="s">
        <v>14</v>
      </c>
      <c r="G478">
        <v>2</v>
      </c>
      <c r="H478">
        <v>177.21</v>
      </c>
      <c r="I478">
        <v>0.2</v>
      </c>
      <c r="J478" t="s">
        <v>68</v>
      </c>
    </row>
    <row r="479" spans="1:10" x14ac:dyDescent="0.25">
      <c r="A479" t="s">
        <v>969</v>
      </c>
      <c r="B479" s="2">
        <v>45872</v>
      </c>
      <c r="C479" t="s">
        <v>325</v>
      </c>
      <c r="D479" t="s">
        <v>140</v>
      </c>
      <c r="E479" t="s">
        <v>104</v>
      </c>
      <c r="F479" t="s">
        <v>14</v>
      </c>
      <c r="G479">
        <v>6</v>
      </c>
      <c r="H479">
        <v>1008.99</v>
      </c>
      <c r="I479">
        <v>0.1</v>
      </c>
      <c r="J479" t="s">
        <v>15</v>
      </c>
    </row>
    <row r="480" spans="1:10" x14ac:dyDescent="0.25">
      <c r="A480" t="s">
        <v>970</v>
      </c>
      <c r="B480" s="2">
        <v>45967</v>
      </c>
      <c r="C480" t="s">
        <v>431</v>
      </c>
      <c r="D480" t="s">
        <v>12</v>
      </c>
      <c r="E480" t="s">
        <v>58</v>
      </c>
      <c r="F480" t="s">
        <v>25</v>
      </c>
      <c r="G480">
        <v>1</v>
      </c>
      <c r="H480">
        <v>489.02</v>
      </c>
      <c r="I480">
        <v>0.1</v>
      </c>
      <c r="J480" t="s">
        <v>20</v>
      </c>
    </row>
    <row r="481" spans="1:10" x14ac:dyDescent="0.25">
      <c r="A481" t="s">
        <v>971</v>
      </c>
      <c r="B481" s="2">
        <v>45936</v>
      </c>
      <c r="C481" t="s">
        <v>972</v>
      </c>
      <c r="D481" t="s">
        <v>132</v>
      </c>
      <c r="E481" t="s">
        <v>120</v>
      </c>
      <c r="F481" t="s">
        <v>14</v>
      </c>
      <c r="G481">
        <v>1</v>
      </c>
      <c r="H481">
        <v>1163.03</v>
      </c>
      <c r="I481">
        <v>0</v>
      </c>
      <c r="J481" t="s">
        <v>20</v>
      </c>
    </row>
    <row r="482" spans="1:10" x14ac:dyDescent="0.25">
      <c r="A482" t="s">
        <v>973</v>
      </c>
      <c r="B482" s="2">
        <v>46018</v>
      </c>
      <c r="C482" t="s">
        <v>111</v>
      </c>
      <c r="D482" t="s">
        <v>440</v>
      </c>
      <c r="E482" t="s">
        <v>120</v>
      </c>
      <c r="F482" t="s">
        <v>14</v>
      </c>
      <c r="G482">
        <v>2</v>
      </c>
      <c r="H482">
        <v>151.97999999999999</v>
      </c>
      <c r="I482">
        <v>0</v>
      </c>
      <c r="J482" t="s">
        <v>20</v>
      </c>
    </row>
    <row r="483" spans="1:10" x14ac:dyDescent="0.25">
      <c r="A483" t="s">
        <v>974</v>
      </c>
      <c r="B483" s="2">
        <v>46120</v>
      </c>
      <c r="C483" t="s">
        <v>975</v>
      </c>
      <c r="D483" t="s">
        <v>235</v>
      </c>
      <c r="E483" t="s">
        <v>104</v>
      </c>
      <c r="F483" t="s">
        <v>25</v>
      </c>
      <c r="G483">
        <v>6</v>
      </c>
      <c r="H483">
        <v>68.31</v>
      </c>
      <c r="I483">
        <v>0.15</v>
      </c>
      <c r="J483" t="s">
        <v>30</v>
      </c>
    </row>
    <row r="484" spans="1:10" x14ac:dyDescent="0.25">
      <c r="A484" t="s">
        <v>976</v>
      </c>
      <c r="B484" s="2">
        <v>45986</v>
      </c>
      <c r="C484" t="s">
        <v>977</v>
      </c>
      <c r="D484" t="s">
        <v>440</v>
      </c>
      <c r="E484" t="s">
        <v>44</v>
      </c>
      <c r="F484" t="s">
        <v>25</v>
      </c>
      <c r="G484">
        <v>4</v>
      </c>
      <c r="H484">
        <v>147.51</v>
      </c>
      <c r="I484">
        <v>0</v>
      </c>
      <c r="J484" t="s">
        <v>30</v>
      </c>
    </row>
    <row r="485" spans="1:10" x14ac:dyDescent="0.25">
      <c r="A485" t="s">
        <v>978</v>
      </c>
      <c r="B485" s="2">
        <v>46057</v>
      </c>
      <c r="C485" t="s">
        <v>502</v>
      </c>
      <c r="D485" t="s">
        <v>556</v>
      </c>
      <c r="E485" t="s">
        <v>52</v>
      </c>
      <c r="F485" t="s">
        <v>14</v>
      </c>
      <c r="G485">
        <v>5</v>
      </c>
      <c r="H485">
        <v>126.42</v>
      </c>
      <c r="I485">
        <v>0.05</v>
      </c>
      <c r="J485" t="s">
        <v>15</v>
      </c>
    </row>
    <row r="486" spans="1:10" x14ac:dyDescent="0.25">
      <c r="A486" t="s">
        <v>979</v>
      </c>
      <c r="B486" s="2">
        <v>46189</v>
      </c>
      <c r="C486" t="s">
        <v>980</v>
      </c>
      <c r="D486" t="s">
        <v>254</v>
      </c>
      <c r="E486" t="s">
        <v>52</v>
      </c>
      <c r="F486" t="s">
        <v>25</v>
      </c>
      <c r="G486">
        <v>3</v>
      </c>
      <c r="H486">
        <v>199</v>
      </c>
      <c r="I486">
        <v>0</v>
      </c>
      <c r="J486" t="s">
        <v>981</v>
      </c>
    </row>
    <row r="487" spans="1:10" x14ac:dyDescent="0.25">
      <c r="A487" t="s">
        <v>982</v>
      </c>
      <c r="B487" s="2">
        <v>46223</v>
      </c>
      <c r="D487" t="s">
        <v>98</v>
      </c>
      <c r="E487" t="s">
        <v>39</v>
      </c>
      <c r="F487" t="s">
        <v>14</v>
      </c>
      <c r="G487">
        <v>1</v>
      </c>
      <c r="H487">
        <v>1412.99</v>
      </c>
      <c r="I487">
        <v>0.05</v>
      </c>
    </row>
    <row r="488" spans="1:10" x14ac:dyDescent="0.25">
      <c r="A488" t="s">
        <v>983</v>
      </c>
      <c r="B488" s="2">
        <v>46229</v>
      </c>
      <c r="C488" t="s">
        <v>159</v>
      </c>
      <c r="D488" t="s">
        <v>332</v>
      </c>
      <c r="E488" t="s">
        <v>58</v>
      </c>
      <c r="F488" t="s">
        <v>14</v>
      </c>
      <c r="G488">
        <v>2</v>
      </c>
      <c r="H488">
        <v>756.49</v>
      </c>
      <c r="I488">
        <v>0</v>
      </c>
      <c r="J488" t="s">
        <v>15</v>
      </c>
    </row>
    <row r="489" spans="1:10" x14ac:dyDescent="0.25">
      <c r="A489" t="s">
        <v>984</v>
      </c>
      <c r="B489" s="2">
        <v>46008</v>
      </c>
      <c r="C489" t="s">
        <v>985</v>
      </c>
      <c r="D489" t="s">
        <v>254</v>
      </c>
      <c r="E489" t="s">
        <v>44</v>
      </c>
      <c r="F489" t="s">
        <v>14</v>
      </c>
      <c r="G489">
        <v>4</v>
      </c>
      <c r="H489">
        <v>195.02</v>
      </c>
      <c r="I489">
        <v>0</v>
      </c>
      <c r="J489" t="s">
        <v>15</v>
      </c>
    </row>
    <row r="490" spans="1:10" x14ac:dyDescent="0.25">
      <c r="A490" t="s">
        <v>986</v>
      </c>
      <c r="B490" s="2">
        <v>46186</v>
      </c>
      <c r="C490" t="s">
        <v>742</v>
      </c>
      <c r="D490" t="s">
        <v>47</v>
      </c>
      <c r="E490" t="s">
        <v>226</v>
      </c>
      <c r="F490" t="s">
        <v>987</v>
      </c>
      <c r="G490">
        <v>3</v>
      </c>
      <c r="H490">
        <v>296.01</v>
      </c>
      <c r="I490">
        <v>0.02</v>
      </c>
      <c r="J490" t="s">
        <v>20</v>
      </c>
    </row>
    <row r="491" spans="1:10" x14ac:dyDescent="0.25">
      <c r="A491" t="s">
        <v>988</v>
      </c>
      <c r="B491" s="2">
        <v>46137</v>
      </c>
      <c r="C491" t="s">
        <v>989</v>
      </c>
      <c r="D491" t="s">
        <v>685</v>
      </c>
      <c r="E491" t="s">
        <v>95</v>
      </c>
      <c r="F491" t="s">
        <v>14</v>
      </c>
      <c r="G491">
        <v>1</v>
      </c>
      <c r="H491">
        <v>1583.01</v>
      </c>
      <c r="I491">
        <v>0.2</v>
      </c>
      <c r="J491" t="s">
        <v>35</v>
      </c>
    </row>
    <row r="492" spans="1:10" x14ac:dyDescent="0.25">
      <c r="A492" t="s">
        <v>990</v>
      </c>
      <c r="B492" s="2">
        <v>46222</v>
      </c>
      <c r="C492" t="s">
        <v>991</v>
      </c>
      <c r="D492" t="s">
        <v>171</v>
      </c>
      <c r="E492" t="s">
        <v>13</v>
      </c>
      <c r="F492" t="s">
        <v>25</v>
      </c>
      <c r="G492">
        <v>1</v>
      </c>
      <c r="H492">
        <v>1311.99</v>
      </c>
      <c r="I492">
        <v>0</v>
      </c>
      <c r="J492" t="s">
        <v>30</v>
      </c>
    </row>
    <row r="493" spans="1:10" x14ac:dyDescent="0.25">
      <c r="A493" t="s">
        <v>992</v>
      </c>
      <c r="B493" s="2">
        <v>46163</v>
      </c>
      <c r="C493" t="s">
        <v>22</v>
      </c>
      <c r="D493" t="s">
        <v>520</v>
      </c>
      <c r="E493" t="s">
        <v>44</v>
      </c>
      <c r="F493" t="s">
        <v>25</v>
      </c>
      <c r="G493">
        <v>4</v>
      </c>
      <c r="H493">
        <v>2199</v>
      </c>
      <c r="I493">
        <v>0</v>
      </c>
      <c r="J493" t="s">
        <v>30</v>
      </c>
    </row>
    <row r="494" spans="1:10" x14ac:dyDescent="0.25">
      <c r="A494" t="s">
        <v>993</v>
      </c>
      <c r="B494" s="2">
        <v>46001</v>
      </c>
      <c r="C494" t="s">
        <v>994</v>
      </c>
      <c r="D494" t="s">
        <v>213</v>
      </c>
      <c r="E494" t="s">
        <v>39</v>
      </c>
      <c r="F494" t="s">
        <v>14</v>
      </c>
      <c r="G494">
        <v>2</v>
      </c>
      <c r="H494">
        <v>538.02</v>
      </c>
      <c r="I494">
        <v>0</v>
      </c>
      <c r="J494" t="s">
        <v>30</v>
      </c>
    </row>
    <row r="495" spans="1:10" x14ac:dyDescent="0.25">
      <c r="A495" t="s">
        <v>995</v>
      </c>
      <c r="B495" s="2">
        <v>45959</v>
      </c>
      <c r="C495" t="s">
        <v>17</v>
      </c>
      <c r="D495" t="s">
        <v>137</v>
      </c>
      <c r="E495" t="s">
        <v>101</v>
      </c>
      <c r="F495" t="s">
        <v>468</v>
      </c>
      <c r="G495">
        <v>4</v>
      </c>
      <c r="H495">
        <v>97.02</v>
      </c>
      <c r="I495">
        <v>0.1</v>
      </c>
      <c r="J495" t="s">
        <v>68</v>
      </c>
    </row>
    <row r="496" spans="1:10" x14ac:dyDescent="0.25">
      <c r="A496" t="s">
        <v>996</v>
      </c>
      <c r="B496" s="2">
        <v>45929</v>
      </c>
      <c r="C496" t="s">
        <v>596</v>
      </c>
      <c r="D496" t="s">
        <v>137</v>
      </c>
      <c r="E496" t="s">
        <v>52</v>
      </c>
      <c r="F496" t="s">
        <v>25</v>
      </c>
      <c r="G496">
        <v>5</v>
      </c>
      <c r="H496">
        <v>101.97</v>
      </c>
      <c r="I496">
        <v>0</v>
      </c>
      <c r="J496" t="s">
        <v>20</v>
      </c>
    </row>
    <row r="497" spans="1:10" x14ac:dyDescent="0.25">
      <c r="A497" t="s">
        <v>997</v>
      </c>
      <c r="B497" s="2">
        <v>46053</v>
      </c>
      <c r="C497" t="s">
        <v>998</v>
      </c>
      <c r="D497" t="s">
        <v>18</v>
      </c>
      <c r="E497" t="s">
        <v>34</v>
      </c>
      <c r="F497" t="s">
        <v>25</v>
      </c>
      <c r="G497">
        <v>2</v>
      </c>
      <c r="H497">
        <v>99</v>
      </c>
      <c r="I497">
        <v>0.1</v>
      </c>
      <c r="J497" t="s">
        <v>35</v>
      </c>
    </row>
    <row r="498" spans="1:10" x14ac:dyDescent="0.25">
      <c r="A498" t="s">
        <v>999</v>
      </c>
      <c r="B498" s="2">
        <v>45928</v>
      </c>
      <c r="C498" t="s">
        <v>242</v>
      </c>
      <c r="D498" t="s">
        <v>376</v>
      </c>
      <c r="E498" t="s">
        <v>39</v>
      </c>
      <c r="F498" t="s">
        <v>14</v>
      </c>
      <c r="G498">
        <v>5</v>
      </c>
      <c r="H498">
        <v>1682.01</v>
      </c>
      <c r="I498">
        <v>0.2</v>
      </c>
      <c r="J498" t="s">
        <v>68</v>
      </c>
    </row>
    <row r="499" spans="1:10" x14ac:dyDescent="0.25">
      <c r="A499" t="s">
        <v>1000</v>
      </c>
      <c r="B499" s="2">
        <v>46202</v>
      </c>
      <c r="C499" t="s">
        <v>1001</v>
      </c>
      <c r="D499" t="s">
        <v>83</v>
      </c>
      <c r="E499" t="s">
        <v>44</v>
      </c>
      <c r="F499" t="s">
        <v>25</v>
      </c>
      <c r="G499">
        <v>8</v>
      </c>
      <c r="H499">
        <v>2253.02</v>
      </c>
      <c r="I499">
        <v>0</v>
      </c>
      <c r="J499" t="s">
        <v>330</v>
      </c>
    </row>
    <row r="500" spans="1:10" x14ac:dyDescent="0.25">
      <c r="A500" t="s">
        <v>1002</v>
      </c>
      <c r="B500" s="2">
        <v>46083</v>
      </c>
      <c r="C500" t="s">
        <v>1003</v>
      </c>
      <c r="D500" t="s">
        <v>177</v>
      </c>
      <c r="E500" t="s">
        <v>112</v>
      </c>
      <c r="F500" t="s">
        <v>14</v>
      </c>
      <c r="G500">
        <v>1</v>
      </c>
      <c r="H500">
        <v>1567.02</v>
      </c>
      <c r="I500">
        <v>0.15</v>
      </c>
      <c r="J500" t="s">
        <v>20</v>
      </c>
    </row>
    <row r="501" spans="1:10" x14ac:dyDescent="0.25">
      <c r="A501" t="s">
        <v>1004</v>
      </c>
      <c r="B501" s="2">
        <v>46183</v>
      </c>
      <c r="C501" t="s">
        <v>143</v>
      </c>
      <c r="D501" t="s">
        <v>80</v>
      </c>
      <c r="E501" t="s">
        <v>44</v>
      </c>
      <c r="F501" t="s">
        <v>14</v>
      </c>
      <c r="G501">
        <v>6</v>
      </c>
      <c r="H501">
        <v>157.41</v>
      </c>
      <c r="I501">
        <v>0</v>
      </c>
      <c r="J501" t="s">
        <v>68</v>
      </c>
    </row>
    <row r="502" spans="1:10" x14ac:dyDescent="0.25">
      <c r="A502" t="s">
        <v>1005</v>
      </c>
      <c r="B502" s="2">
        <v>46095</v>
      </c>
      <c r="C502" t="s">
        <v>1006</v>
      </c>
      <c r="E502" t="s">
        <v>34</v>
      </c>
      <c r="F502" t="s">
        <v>14</v>
      </c>
      <c r="G502">
        <v>1</v>
      </c>
      <c r="H502">
        <v>465706</v>
      </c>
      <c r="I502">
        <v>0.02</v>
      </c>
      <c r="J502" t="s">
        <v>20</v>
      </c>
    </row>
    <row r="503" spans="1:10" x14ac:dyDescent="0.25">
      <c r="A503" t="s">
        <v>1007</v>
      </c>
      <c r="B503" t="s">
        <v>1008</v>
      </c>
      <c r="C503" t="s">
        <v>420</v>
      </c>
      <c r="D503" t="s">
        <v>223</v>
      </c>
      <c r="E503" t="s">
        <v>48</v>
      </c>
      <c r="F503" t="s">
        <v>25</v>
      </c>
      <c r="G503">
        <v>2</v>
      </c>
      <c r="H503">
        <v>395.01</v>
      </c>
      <c r="I503">
        <v>0.02</v>
      </c>
      <c r="J503" t="s">
        <v>68</v>
      </c>
    </row>
    <row r="504" spans="1:10" x14ac:dyDescent="0.25">
      <c r="A504" t="s">
        <v>1009</v>
      </c>
      <c r="B504" s="2">
        <v>46047</v>
      </c>
      <c r="C504" t="s">
        <v>42</v>
      </c>
      <c r="D504" t="s">
        <v>12</v>
      </c>
      <c r="E504" t="s">
        <v>74</v>
      </c>
      <c r="F504" t="s">
        <v>25</v>
      </c>
      <c r="G504">
        <v>5</v>
      </c>
      <c r="H504">
        <v>484.03</v>
      </c>
      <c r="I504">
        <v>0</v>
      </c>
      <c r="J504" t="s">
        <v>30</v>
      </c>
    </row>
    <row r="505" spans="1:10" x14ac:dyDescent="0.25">
      <c r="A505" t="s">
        <v>1010</v>
      </c>
      <c r="B505" s="2">
        <v>46199</v>
      </c>
      <c r="C505" t="s">
        <v>1011</v>
      </c>
      <c r="D505" t="s">
        <v>33</v>
      </c>
      <c r="E505" t="s">
        <v>187</v>
      </c>
      <c r="F505" t="s">
        <v>14</v>
      </c>
      <c r="G505">
        <v>5</v>
      </c>
      <c r="H505">
        <v>2449.02</v>
      </c>
      <c r="I505">
        <v>0</v>
      </c>
      <c r="J505" t="s">
        <v>68</v>
      </c>
    </row>
    <row r="506" spans="1:10" x14ac:dyDescent="0.25">
      <c r="A506" t="s">
        <v>1012</v>
      </c>
      <c r="B506" s="2">
        <v>46034</v>
      </c>
      <c r="C506" t="s">
        <v>535</v>
      </c>
      <c r="D506" t="s">
        <v>171</v>
      </c>
      <c r="E506" t="s">
        <v>34</v>
      </c>
      <c r="F506" t="s">
        <v>25</v>
      </c>
      <c r="G506">
        <v>3</v>
      </c>
      <c r="H506">
        <v>1311.99</v>
      </c>
      <c r="I506">
        <v>0.15</v>
      </c>
      <c r="J506" t="s">
        <v>68</v>
      </c>
    </row>
    <row r="507" spans="1:10" x14ac:dyDescent="0.25">
      <c r="A507" t="s">
        <v>1013</v>
      </c>
      <c r="B507" t="s">
        <v>1014</v>
      </c>
      <c r="C507" t="s">
        <v>292</v>
      </c>
      <c r="D507" t="s">
        <v>117</v>
      </c>
      <c r="E507" t="s">
        <v>39</v>
      </c>
      <c r="F507" t="s">
        <v>14</v>
      </c>
      <c r="G507">
        <v>1</v>
      </c>
      <c r="H507">
        <v>1763.02</v>
      </c>
      <c r="I507">
        <v>0.2</v>
      </c>
      <c r="J507" t="s">
        <v>68</v>
      </c>
    </row>
    <row r="508" spans="1:10" x14ac:dyDescent="0.25">
      <c r="A508" t="s">
        <v>1015</v>
      </c>
      <c r="B508" s="2">
        <v>46031</v>
      </c>
      <c r="C508" t="s">
        <v>1016</v>
      </c>
      <c r="D508" t="s">
        <v>520</v>
      </c>
      <c r="E508" t="s">
        <v>58</v>
      </c>
      <c r="F508" t="s">
        <v>25</v>
      </c>
      <c r="G508">
        <v>2</v>
      </c>
      <c r="H508">
        <v>2177.0100000000002</v>
      </c>
      <c r="I508">
        <v>0</v>
      </c>
      <c r="J508" t="s">
        <v>15</v>
      </c>
    </row>
    <row r="509" spans="1:10" x14ac:dyDescent="0.25">
      <c r="A509" t="s">
        <v>1017</v>
      </c>
      <c r="B509" s="2">
        <v>46151</v>
      </c>
      <c r="C509" t="s">
        <v>100</v>
      </c>
      <c r="D509" t="s">
        <v>243</v>
      </c>
      <c r="E509" t="s">
        <v>19</v>
      </c>
      <c r="F509" t="s">
        <v>14</v>
      </c>
      <c r="G509">
        <v>5</v>
      </c>
      <c r="H509">
        <v>70.38</v>
      </c>
      <c r="I509">
        <v>0.02</v>
      </c>
      <c r="J509" t="s">
        <v>68</v>
      </c>
    </row>
    <row r="510" spans="1:10" x14ac:dyDescent="0.25">
      <c r="A510" t="s">
        <v>1018</v>
      </c>
      <c r="B510" s="2">
        <v>46044</v>
      </c>
      <c r="C510" t="s">
        <v>1019</v>
      </c>
      <c r="D510" t="s">
        <v>243</v>
      </c>
      <c r="E510" t="s">
        <v>52</v>
      </c>
      <c r="F510" t="s">
        <v>25</v>
      </c>
      <c r="G510">
        <v>5</v>
      </c>
      <c r="H510">
        <v>69</v>
      </c>
      <c r="I510">
        <v>0.1</v>
      </c>
      <c r="J510" t="s">
        <v>15</v>
      </c>
    </row>
    <row r="511" spans="1:10" x14ac:dyDescent="0.25">
      <c r="A511" t="s">
        <v>1020</v>
      </c>
      <c r="B511" s="2">
        <v>46187</v>
      </c>
      <c r="C511" t="s">
        <v>1021</v>
      </c>
      <c r="D511" t="s">
        <v>177</v>
      </c>
      <c r="E511" t="s">
        <v>64</v>
      </c>
      <c r="F511" t="s">
        <v>14</v>
      </c>
      <c r="G511">
        <v>1</v>
      </c>
      <c r="H511">
        <v>1583.01</v>
      </c>
      <c r="I511">
        <v>0.02</v>
      </c>
      <c r="J511" t="s">
        <v>30</v>
      </c>
    </row>
    <row r="512" spans="1:10" x14ac:dyDescent="0.25">
      <c r="A512" t="s">
        <v>1022</v>
      </c>
      <c r="B512" s="2">
        <v>46044</v>
      </c>
      <c r="C512" t="s">
        <v>874</v>
      </c>
      <c r="D512" t="s">
        <v>123</v>
      </c>
      <c r="E512" t="s">
        <v>101</v>
      </c>
      <c r="F512" t="s">
        <v>14</v>
      </c>
      <c r="G512">
        <v>3</v>
      </c>
      <c r="H512">
        <v>56.65</v>
      </c>
      <c r="I512">
        <v>0</v>
      </c>
      <c r="J512" t="s">
        <v>35</v>
      </c>
    </row>
    <row r="513" spans="1:10" x14ac:dyDescent="0.25">
      <c r="A513" t="s">
        <v>1023</v>
      </c>
      <c r="B513" s="2">
        <v>46122</v>
      </c>
      <c r="C513" t="s">
        <v>951</v>
      </c>
      <c r="D513" t="s">
        <v>243</v>
      </c>
      <c r="E513" t="s">
        <v>95</v>
      </c>
      <c r="F513" t="s">
        <v>25</v>
      </c>
      <c r="G513">
        <v>2</v>
      </c>
      <c r="H513">
        <v>70.38</v>
      </c>
      <c r="I513">
        <v>0.02</v>
      </c>
      <c r="J513" t="s">
        <v>35</v>
      </c>
    </row>
    <row r="514" spans="1:10" x14ac:dyDescent="0.25">
      <c r="A514" t="s">
        <v>1024</v>
      </c>
      <c r="B514" s="2">
        <v>45931</v>
      </c>
      <c r="C514" t="s">
        <v>771</v>
      </c>
      <c r="D514" t="s">
        <v>332</v>
      </c>
      <c r="E514" t="s">
        <v>39</v>
      </c>
      <c r="F514" t="s">
        <v>25</v>
      </c>
      <c r="G514">
        <v>4</v>
      </c>
      <c r="H514">
        <v>756.49</v>
      </c>
      <c r="I514">
        <v>0</v>
      </c>
      <c r="J514" t="s">
        <v>68</v>
      </c>
    </row>
    <row r="515" spans="1:10" x14ac:dyDescent="0.25">
      <c r="A515" t="s">
        <v>1025</v>
      </c>
      <c r="B515" s="2">
        <v>45893</v>
      </c>
      <c r="D515" t="s">
        <v>123</v>
      </c>
      <c r="E515" t="s">
        <v>112</v>
      </c>
      <c r="F515" t="s">
        <v>25</v>
      </c>
      <c r="G515">
        <v>4</v>
      </c>
      <c r="H515">
        <v>53.35</v>
      </c>
      <c r="I515">
        <v>0.2</v>
      </c>
      <c r="J515" t="s">
        <v>68</v>
      </c>
    </row>
    <row r="516" spans="1:10" x14ac:dyDescent="0.25">
      <c r="A516" t="s">
        <v>1026</v>
      </c>
      <c r="B516" s="2">
        <v>46207</v>
      </c>
      <c r="C516" t="s">
        <v>1027</v>
      </c>
      <c r="D516" t="s">
        <v>33</v>
      </c>
      <c r="E516" t="s">
        <v>44</v>
      </c>
      <c r="F516" t="s">
        <v>14</v>
      </c>
      <c r="G516">
        <v>1</v>
      </c>
      <c r="H516">
        <v>2573.9699999999998</v>
      </c>
      <c r="I516">
        <v>0</v>
      </c>
      <c r="J516" t="s">
        <v>15</v>
      </c>
    </row>
    <row r="517" spans="1:10" x14ac:dyDescent="0.25">
      <c r="A517" t="s">
        <v>1028</v>
      </c>
      <c r="B517" s="2">
        <v>46091</v>
      </c>
      <c r="C517" t="s">
        <v>237</v>
      </c>
      <c r="D517" t="s">
        <v>177</v>
      </c>
      <c r="E517" t="s">
        <v>120</v>
      </c>
      <c r="F517" t="s">
        <v>25</v>
      </c>
      <c r="G517">
        <v>3</v>
      </c>
      <c r="H517">
        <v>1614.99</v>
      </c>
      <c r="I517">
        <v>0</v>
      </c>
      <c r="J517" t="s">
        <v>35</v>
      </c>
    </row>
    <row r="518" spans="1:10" x14ac:dyDescent="0.25">
      <c r="A518" t="s">
        <v>1029</v>
      </c>
      <c r="B518" s="2">
        <v>45923</v>
      </c>
      <c r="C518" t="s">
        <v>910</v>
      </c>
      <c r="D518" t="s">
        <v>92</v>
      </c>
      <c r="E518" t="s">
        <v>48</v>
      </c>
      <c r="F518" t="s">
        <v>14</v>
      </c>
      <c r="G518">
        <v>3</v>
      </c>
      <c r="H518">
        <v>299</v>
      </c>
      <c r="I518">
        <v>0.15</v>
      </c>
      <c r="J518" t="s">
        <v>68</v>
      </c>
    </row>
    <row r="519" spans="1:10" x14ac:dyDescent="0.25">
      <c r="A519" t="s">
        <v>1030</v>
      </c>
      <c r="B519" s="2">
        <v>46181</v>
      </c>
      <c r="C519" t="s">
        <v>1031</v>
      </c>
      <c r="D519" t="s">
        <v>235</v>
      </c>
      <c r="E519" t="s">
        <v>13</v>
      </c>
      <c r="F519" t="s">
        <v>14</v>
      </c>
      <c r="G519">
        <v>2</v>
      </c>
      <c r="H519">
        <v>67.62</v>
      </c>
      <c r="I519">
        <v>0.1</v>
      </c>
      <c r="J519" t="s">
        <v>20</v>
      </c>
    </row>
    <row r="520" spans="1:10" x14ac:dyDescent="0.25">
      <c r="A520" t="s">
        <v>1032</v>
      </c>
      <c r="B520" s="2">
        <v>46101</v>
      </c>
      <c r="C520" t="s">
        <v>1033</v>
      </c>
      <c r="D520" t="s">
        <v>251</v>
      </c>
      <c r="E520" t="s">
        <v>95</v>
      </c>
      <c r="F520" t="s">
        <v>14</v>
      </c>
      <c r="G520">
        <v>5</v>
      </c>
      <c r="H520">
        <v>1959.02</v>
      </c>
      <c r="I520">
        <v>0.1</v>
      </c>
      <c r="J520" t="s">
        <v>15</v>
      </c>
    </row>
    <row r="521" spans="1:10" x14ac:dyDescent="0.25">
      <c r="A521" t="s">
        <v>1034</v>
      </c>
      <c r="B521" s="2">
        <v>46193</v>
      </c>
      <c r="C521" t="s">
        <v>1035</v>
      </c>
      <c r="D521" t="s">
        <v>416</v>
      </c>
      <c r="E521" t="s">
        <v>104</v>
      </c>
      <c r="F521" t="s">
        <v>14</v>
      </c>
      <c r="G521">
        <v>3</v>
      </c>
      <c r="H521">
        <v>246.51</v>
      </c>
      <c r="I521">
        <v>0</v>
      </c>
      <c r="J521" t="s">
        <v>35</v>
      </c>
    </row>
    <row r="522" spans="1:10" x14ac:dyDescent="0.25">
      <c r="A522" t="s">
        <v>1036</v>
      </c>
      <c r="B522" s="2">
        <v>46127</v>
      </c>
      <c r="C522" t="s">
        <v>1037</v>
      </c>
      <c r="D522" t="s">
        <v>223</v>
      </c>
      <c r="E522" t="s">
        <v>24</v>
      </c>
      <c r="F522" t="s">
        <v>25</v>
      </c>
      <c r="G522">
        <v>4</v>
      </c>
      <c r="H522">
        <v>387.03</v>
      </c>
      <c r="I522">
        <v>0.2</v>
      </c>
      <c r="J522" t="s">
        <v>15</v>
      </c>
    </row>
    <row r="523" spans="1:10" x14ac:dyDescent="0.25">
      <c r="A523" t="s">
        <v>1038</v>
      </c>
      <c r="B523" s="2">
        <v>46162</v>
      </c>
      <c r="C523" t="s">
        <v>1039</v>
      </c>
      <c r="D523" t="s">
        <v>23</v>
      </c>
      <c r="E523" t="s">
        <v>95</v>
      </c>
      <c r="F523" t="s">
        <v>14</v>
      </c>
      <c r="G523">
        <v>5</v>
      </c>
      <c r="H523">
        <v>79</v>
      </c>
      <c r="I523">
        <v>0.15</v>
      </c>
      <c r="J523" t="s">
        <v>30</v>
      </c>
    </row>
    <row r="524" spans="1:10" x14ac:dyDescent="0.25">
      <c r="A524" t="s">
        <v>1040</v>
      </c>
      <c r="B524" s="2">
        <v>46137</v>
      </c>
      <c r="C524" t="s">
        <v>1041</v>
      </c>
      <c r="D524" t="s">
        <v>147</v>
      </c>
      <c r="E524" t="s">
        <v>74</v>
      </c>
      <c r="F524" t="s">
        <v>25</v>
      </c>
      <c r="G524">
        <v>1</v>
      </c>
      <c r="H524">
        <v>989.01</v>
      </c>
      <c r="I524">
        <v>0</v>
      </c>
      <c r="J524" t="s">
        <v>35</v>
      </c>
    </row>
    <row r="525" spans="1:10" x14ac:dyDescent="0.25">
      <c r="A525" t="s">
        <v>1042</v>
      </c>
      <c r="B525" s="2">
        <v>46006</v>
      </c>
      <c r="C525" t="s">
        <v>1043</v>
      </c>
      <c r="D525" t="s">
        <v>168</v>
      </c>
      <c r="E525" t="s">
        <v>196</v>
      </c>
      <c r="F525" t="s">
        <v>14</v>
      </c>
      <c r="G525">
        <v>3</v>
      </c>
      <c r="H525">
        <v>89.89</v>
      </c>
      <c r="I525">
        <v>0</v>
      </c>
      <c r="J525" t="s">
        <v>30</v>
      </c>
    </row>
    <row r="526" spans="1:10" x14ac:dyDescent="0.25">
      <c r="A526" t="s">
        <v>1044</v>
      </c>
      <c r="B526" s="2">
        <v>46223</v>
      </c>
      <c r="C526" t="s">
        <v>727</v>
      </c>
      <c r="D526" t="s">
        <v>332</v>
      </c>
      <c r="E526" t="s">
        <v>62</v>
      </c>
      <c r="F526" t="s">
        <v>25</v>
      </c>
      <c r="G526">
        <v>2</v>
      </c>
      <c r="H526">
        <v>726.53</v>
      </c>
      <c r="I526">
        <v>0.2</v>
      </c>
      <c r="J526" t="s">
        <v>30</v>
      </c>
    </row>
    <row r="527" spans="1:10" x14ac:dyDescent="0.25">
      <c r="A527" t="s">
        <v>1045</v>
      </c>
      <c r="B527" s="2">
        <v>46185</v>
      </c>
      <c r="C527" t="s">
        <v>1046</v>
      </c>
      <c r="D527" t="s">
        <v>71</v>
      </c>
      <c r="E527" t="s">
        <v>62</v>
      </c>
      <c r="F527" t="s">
        <v>25</v>
      </c>
      <c r="G527">
        <v>4</v>
      </c>
      <c r="H527">
        <v>121.38</v>
      </c>
      <c r="I527">
        <v>0.15</v>
      </c>
      <c r="J527" t="s">
        <v>35</v>
      </c>
    </row>
    <row r="528" spans="1:10" x14ac:dyDescent="0.25">
      <c r="A528" t="s">
        <v>1047</v>
      </c>
      <c r="B528" s="2">
        <v>46131</v>
      </c>
      <c r="C528" t="s">
        <v>647</v>
      </c>
      <c r="D528" t="s">
        <v>47</v>
      </c>
      <c r="E528" t="s">
        <v>52</v>
      </c>
      <c r="F528" t="s">
        <v>14</v>
      </c>
      <c r="G528">
        <v>2</v>
      </c>
      <c r="H528">
        <v>299</v>
      </c>
      <c r="I528">
        <v>0.1</v>
      </c>
      <c r="J528" t="s">
        <v>15</v>
      </c>
    </row>
    <row r="529" spans="1:10" x14ac:dyDescent="0.25">
      <c r="A529" t="s">
        <v>1048</v>
      </c>
      <c r="B529" s="2">
        <v>45897</v>
      </c>
      <c r="C529" t="s">
        <v>1049</v>
      </c>
      <c r="D529" t="s">
        <v>71</v>
      </c>
      <c r="E529" t="s">
        <v>34</v>
      </c>
      <c r="F529" t="s">
        <v>25</v>
      </c>
      <c r="G529">
        <v>3</v>
      </c>
      <c r="H529">
        <v>121.38</v>
      </c>
      <c r="I529">
        <v>0.2</v>
      </c>
      <c r="J529" t="s">
        <v>35</v>
      </c>
    </row>
    <row r="530" spans="1:10" x14ac:dyDescent="0.25">
      <c r="A530" t="s">
        <v>1050</v>
      </c>
      <c r="B530" s="2">
        <v>46194</v>
      </c>
      <c r="C530" t="s">
        <v>735</v>
      </c>
      <c r="D530" t="s">
        <v>23</v>
      </c>
      <c r="E530" t="s">
        <v>64</v>
      </c>
      <c r="F530" t="s">
        <v>25</v>
      </c>
      <c r="G530">
        <v>4</v>
      </c>
      <c r="H530">
        <v>77.42</v>
      </c>
      <c r="I530">
        <v>0.02</v>
      </c>
      <c r="J530" t="s">
        <v>20</v>
      </c>
    </row>
    <row r="531" spans="1:10" x14ac:dyDescent="0.25">
      <c r="A531" t="s">
        <v>1051</v>
      </c>
      <c r="B531" s="2">
        <v>46099</v>
      </c>
      <c r="C531" t="s">
        <v>709</v>
      </c>
      <c r="D531" t="s">
        <v>12</v>
      </c>
      <c r="E531" t="s">
        <v>19</v>
      </c>
      <c r="F531" t="s">
        <v>25</v>
      </c>
      <c r="G531">
        <v>6</v>
      </c>
      <c r="H531">
        <v>513.97</v>
      </c>
      <c r="I531">
        <v>0</v>
      </c>
      <c r="J531" t="s">
        <v>68</v>
      </c>
    </row>
    <row r="532" spans="1:10" x14ac:dyDescent="0.25">
      <c r="A532" t="s">
        <v>1052</v>
      </c>
      <c r="B532" s="2">
        <v>45890</v>
      </c>
      <c r="C532" t="s">
        <v>763</v>
      </c>
      <c r="D532" t="s">
        <v>180</v>
      </c>
      <c r="E532" t="s">
        <v>62</v>
      </c>
      <c r="F532" t="s">
        <v>14</v>
      </c>
      <c r="G532">
        <v>1</v>
      </c>
      <c r="H532">
        <v>874.47</v>
      </c>
      <c r="I532">
        <v>0.05</v>
      </c>
      <c r="J532" t="s">
        <v>30</v>
      </c>
    </row>
    <row r="533" spans="1:10" x14ac:dyDescent="0.25">
      <c r="A533" t="s">
        <v>1053</v>
      </c>
      <c r="B533" s="2">
        <v>46039</v>
      </c>
      <c r="C533" t="s">
        <v>134</v>
      </c>
      <c r="D533" t="s">
        <v>23</v>
      </c>
      <c r="E533" t="s">
        <v>44</v>
      </c>
      <c r="F533" t="s">
        <v>25</v>
      </c>
      <c r="G533">
        <v>1</v>
      </c>
      <c r="H533">
        <v>77.42</v>
      </c>
      <c r="I533">
        <v>0.1</v>
      </c>
      <c r="J533" t="s">
        <v>15</v>
      </c>
    </row>
    <row r="534" spans="1:10" x14ac:dyDescent="0.25">
      <c r="A534" t="s">
        <v>1054</v>
      </c>
      <c r="B534" s="2">
        <v>45896</v>
      </c>
      <c r="C534" t="s">
        <v>791</v>
      </c>
      <c r="D534" t="s">
        <v>29</v>
      </c>
      <c r="E534" t="s">
        <v>48</v>
      </c>
      <c r="F534" t="s">
        <v>14</v>
      </c>
      <c r="G534">
        <v>2</v>
      </c>
      <c r="H534">
        <v>110.09</v>
      </c>
      <c r="I534">
        <v>0.1</v>
      </c>
      <c r="J534" t="s">
        <v>30</v>
      </c>
    </row>
    <row r="535" spans="1:10" x14ac:dyDescent="0.25">
      <c r="A535" t="s">
        <v>1055</v>
      </c>
      <c r="B535" s="2">
        <v>46232</v>
      </c>
      <c r="C535" t="s">
        <v>1056</v>
      </c>
      <c r="D535" t="s">
        <v>199</v>
      </c>
      <c r="E535" t="s">
        <v>13</v>
      </c>
      <c r="F535" t="s">
        <v>25</v>
      </c>
      <c r="G535">
        <v>3</v>
      </c>
      <c r="H535">
        <v>712.98</v>
      </c>
      <c r="I535">
        <v>0</v>
      </c>
      <c r="J535" t="s">
        <v>68</v>
      </c>
    </row>
    <row r="536" spans="1:10" x14ac:dyDescent="0.25">
      <c r="A536" t="s">
        <v>1057</v>
      </c>
      <c r="B536" s="2">
        <v>46148</v>
      </c>
      <c r="C536" t="s">
        <v>319</v>
      </c>
      <c r="D536" t="s">
        <v>376</v>
      </c>
      <c r="E536" t="s">
        <v>19</v>
      </c>
      <c r="F536" t="s">
        <v>14</v>
      </c>
      <c r="G536">
        <v>1</v>
      </c>
      <c r="H536">
        <v>1749.97</v>
      </c>
      <c r="I536">
        <v>0.02</v>
      </c>
      <c r="J536" t="s">
        <v>20</v>
      </c>
    </row>
    <row r="537" spans="1:10" x14ac:dyDescent="0.25">
      <c r="A537" t="s">
        <v>1058</v>
      </c>
      <c r="B537" s="2">
        <v>46039</v>
      </c>
      <c r="C537" t="s">
        <v>201</v>
      </c>
      <c r="D537" t="s">
        <v>47</v>
      </c>
      <c r="E537" t="s">
        <v>104</v>
      </c>
      <c r="F537" t="s">
        <v>14</v>
      </c>
      <c r="G537">
        <v>10</v>
      </c>
      <c r="H537">
        <v>293.02</v>
      </c>
      <c r="I537">
        <v>0</v>
      </c>
      <c r="J537" t="s">
        <v>30</v>
      </c>
    </row>
    <row r="538" spans="1:10" x14ac:dyDescent="0.25">
      <c r="A538" t="s">
        <v>1059</v>
      </c>
      <c r="B538" s="2">
        <v>46212</v>
      </c>
      <c r="C538" t="s">
        <v>626</v>
      </c>
      <c r="D538" t="s">
        <v>220</v>
      </c>
      <c r="E538" t="s">
        <v>13</v>
      </c>
      <c r="F538" t="s">
        <v>25</v>
      </c>
      <c r="G538">
        <v>6</v>
      </c>
      <c r="H538">
        <v>1469.02</v>
      </c>
      <c r="I538">
        <v>0.1</v>
      </c>
      <c r="J538" t="s">
        <v>68</v>
      </c>
    </row>
    <row r="539" spans="1:10" x14ac:dyDescent="0.25">
      <c r="A539" t="s">
        <v>1060</v>
      </c>
      <c r="B539" s="2">
        <v>45928</v>
      </c>
      <c r="C539" t="s">
        <v>1061</v>
      </c>
      <c r="D539" t="s">
        <v>51</v>
      </c>
      <c r="E539" t="s">
        <v>62</v>
      </c>
      <c r="F539" t="s">
        <v>14</v>
      </c>
      <c r="G539">
        <v>1</v>
      </c>
      <c r="H539">
        <v>1008.99</v>
      </c>
      <c r="I539">
        <v>0.1</v>
      </c>
      <c r="J539" t="s">
        <v>15</v>
      </c>
    </row>
    <row r="540" spans="1:10" x14ac:dyDescent="0.25">
      <c r="A540" t="s">
        <v>1062</v>
      </c>
      <c r="B540" s="2">
        <v>46130</v>
      </c>
      <c r="C540" t="s">
        <v>864</v>
      </c>
      <c r="D540" t="s">
        <v>520</v>
      </c>
      <c r="E540" t="s">
        <v>52</v>
      </c>
      <c r="F540" t="s">
        <v>14</v>
      </c>
      <c r="G540">
        <v>5</v>
      </c>
      <c r="H540">
        <v>2220.9899999999998</v>
      </c>
      <c r="I540">
        <v>0.02</v>
      </c>
      <c r="J540" t="s">
        <v>20</v>
      </c>
    </row>
    <row r="541" spans="1:10" x14ac:dyDescent="0.25">
      <c r="A541" t="s">
        <v>1063</v>
      </c>
      <c r="B541" s="2">
        <v>46133</v>
      </c>
      <c r="C541" t="s">
        <v>691</v>
      </c>
      <c r="D541" t="s">
        <v>43</v>
      </c>
      <c r="E541" t="s">
        <v>196</v>
      </c>
      <c r="F541" t="s">
        <v>25</v>
      </c>
      <c r="G541">
        <v>3</v>
      </c>
      <c r="H541">
        <v>1763.02</v>
      </c>
      <c r="I541">
        <v>0.02</v>
      </c>
      <c r="J541" t="s">
        <v>35</v>
      </c>
    </row>
    <row r="542" spans="1:10" x14ac:dyDescent="0.25">
      <c r="A542" t="s">
        <v>1064</v>
      </c>
      <c r="B542" s="2">
        <v>46220</v>
      </c>
      <c r="C542" t="s">
        <v>1065</v>
      </c>
      <c r="D542" t="s">
        <v>123</v>
      </c>
      <c r="E542" t="s">
        <v>226</v>
      </c>
      <c r="F542" t="s">
        <v>25</v>
      </c>
      <c r="G542">
        <v>3</v>
      </c>
      <c r="H542">
        <v>53.9</v>
      </c>
      <c r="I542">
        <v>0.15</v>
      </c>
      <c r="J542" t="s">
        <v>30</v>
      </c>
    </row>
    <row r="543" spans="1:10" x14ac:dyDescent="0.25">
      <c r="A543" t="s">
        <v>1066</v>
      </c>
      <c r="B543" s="2">
        <v>46221</v>
      </c>
      <c r="C543" t="s">
        <v>437</v>
      </c>
      <c r="D543" t="s">
        <v>147</v>
      </c>
      <c r="E543" t="s">
        <v>39</v>
      </c>
      <c r="F543" t="s">
        <v>14</v>
      </c>
      <c r="G543">
        <v>1</v>
      </c>
      <c r="H543">
        <v>1028.97</v>
      </c>
      <c r="I543">
        <v>0</v>
      </c>
      <c r="J543" t="s">
        <v>30</v>
      </c>
    </row>
    <row r="544" spans="1:10" x14ac:dyDescent="0.25">
      <c r="A544" t="s">
        <v>1067</v>
      </c>
      <c r="B544" s="2">
        <v>45961</v>
      </c>
      <c r="C544" t="s">
        <v>1068</v>
      </c>
      <c r="D544" t="s">
        <v>57</v>
      </c>
      <c r="E544" t="s">
        <v>19</v>
      </c>
      <c r="F544" t="s">
        <v>25</v>
      </c>
      <c r="G544">
        <v>5</v>
      </c>
      <c r="H544">
        <v>1199</v>
      </c>
      <c r="I544" t="s">
        <v>26</v>
      </c>
      <c r="J544" t="s">
        <v>68</v>
      </c>
    </row>
    <row r="545" spans="1:10" x14ac:dyDescent="0.25">
      <c r="A545" t="s">
        <v>1069</v>
      </c>
      <c r="B545" s="2">
        <v>46100</v>
      </c>
      <c r="C545" t="s">
        <v>253</v>
      </c>
      <c r="D545" t="s">
        <v>376</v>
      </c>
      <c r="E545" t="s">
        <v>95</v>
      </c>
      <c r="F545" t="s">
        <v>14</v>
      </c>
      <c r="G545">
        <v>1</v>
      </c>
      <c r="H545">
        <v>1749.97</v>
      </c>
      <c r="I545">
        <v>0</v>
      </c>
      <c r="J545" t="s">
        <v>15</v>
      </c>
    </row>
    <row r="546" spans="1:10" x14ac:dyDescent="0.25">
      <c r="A546" t="s">
        <v>1070</v>
      </c>
      <c r="B546" s="2">
        <v>45873</v>
      </c>
      <c r="C546" t="s">
        <v>587</v>
      </c>
      <c r="D546" t="s">
        <v>440</v>
      </c>
      <c r="E546" t="s">
        <v>48</v>
      </c>
      <c r="F546" t="s">
        <v>25</v>
      </c>
      <c r="G546">
        <v>4</v>
      </c>
      <c r="H546">
        <v>150.49</v>
      </c>
      <c r="I546">
        <v>0</v>
      </c>
      <c r="J546" t="s">
        <v>30</v>
      </c>
    </row>
    <row r="547" spans="1:10" x14ac:dyDescent="0.25">
      <c r="A547" t="s">
        <v>1071</v>
      </c>
      <c r="B547" s="2">
        <v>46053</v>
      </c>
      <c r="C547" t="s">
        <v>449</v>
      </c>
      <c r="D547" t="s">
        <v>43</v>
      </c>
      <c r="E547" t="s">
        <v>101</v>
      </c>
      <c r="F547" t="s">
        <v>14</v>
      </c>
      <c r="G547">
        <v>3</v>
      </c>
      <c r="H547">
        <v>1745.03</v>
      </c>
      <c r="I547">
        <v>0.05</v>
      </c>
      <c r="J547" t="s">
        <v>68</v>
      </c>
    </row>
    <row r="548" spans="1:10" x14ac:dyDescent="0.25">
      <c r="A548" t="s">
        <v>1072</v>
      </c>
      <c r="B548" s="2">
        <v>46065</v>
      </c>
      <c r="C548" t="s">
        <v>387</v>
      </c>
      <c r="D548" t="s">
        <v>243</v>
      </c>
      <c r="E548" t="s">
        <v>58</v>
      </c>
      <c r="F548" t="s">
        <v>14</v>
      </c>
      <c r="G548">
        <v>1</v>
      </c>
      <c r="H548">
        <v>69.69</v>
      </c>
      <c r="I548">
        <v>0.02</v>
      </c>
      <c r="J548" t="s">
        <v>35</v>
      </c>
    </row>
    <row r="549" spans="1:10" x14ac:dyDescent="0.25">
      <c r="A549" t="s">
        <v>1073</v>
      </c>
      <c r="B549" s="2">
        <v>46070</v>
      </c>
      <c r="C549" t="s">
        <v>1074</v>
      </c>
      <c r="D549" t="s">
        <v>47</v>
      </c>
      <c r="E549" t="s">
        <v>44</v>
      </c>
      <c r="F549" t="s">
        <v>14</v>
      </c>
      <c r="G549">
        <v>3</v>
      </c>
      <c r="H549">
        <v>307.97000000000003</v>
      </c>
      <c r="I549">
        <v>0.1</v>
      </c>
      <c r="J549" t="s">
        <v>30</v>
      </c>
    </row>
    <row r="550" spans="1:10" x14ac:dyDescent="0.25">
      <c r="A550" t="s">
        <v>1075</v>
      </c>
      <c r="B550" s="2">
        <v>46153</v>
      </c>
      <c r="C550" t="s">
        <v>1076</v>
      </c>
      <c r="D550" t="s">
        <v>109</v>
      </c>
      <c r="E550" t="s">
        <v>226</v>
      </c>
      <c r="F550" t="s">
        <v>25</v>
      </c>
      <c r="G550">
        <v>1</v>
      </c>
      <c r="H550">
        <v>1412.99</v>
      </c>
      <c r="I550">
        <v>0.15</v>
      </c>
      <c r="J550" t="s">
        <v>15</v>
      </c>
    </row>
    <row r="551" spans="1:10" x14ac:dyDescent="0.25">
      <c r="A551" t="s">
        <v>1077</v>
      </c>
      <c r="B551" s="2">
        <v>46150</v>
      </c>
      <c r="C551" t="s">
        <v>1078</v>
      </c>
      <c r="D551" t="s">
        <v>77</v>
      </c>
      <c r="E551" t="s">
        <v>104</v>
      </c>
      <c r="F551" t="s">
        <v>14</v>
      </c>
      <c r="G551">
        <v>1</v>
      </c>
      <c r="H551">
        <v>387.03</v>
      </c>
      <c r="I551">
        <v>0</v>
      </c>
      <c r="J551" t="s">
        <v>35</v>
      </c>
    </row>
    <row r="552" spans="1:10" x14ac:dyDescent="0.25">
      <c r="A552" t="s">
        <v>1079</v>
      </c>
      <c r="B552" s="2">
        <v>45964</v>
      </c>
      <c r="C552" t="s">
        <v>348</v>
      </c>
      <c r="D552" t="s">
        <v>18</v>
      </c>
      <c r="E552" t="s">
        <v>34</v>
      </c>
      <c r="F552" t="s">
        <v>25</v>
      </c>
      <c r="G552">
        <v>1</v>
      </c>
      <c r="H552">
        <v>101.97</v>
      </c>
      <c r="I552">
        <v>0</v>
      </c>
      <c r="J552" t="s">
        <v>15</v>
      </c>
    </row>
    <row r="553" spans="1:10" x14ac:dyDescent="0.25">
      <c r="A553" t="s">
        <v>1080</v>
      </c>
      <c r="B553" s="2">
        <v>46106</v>
      </c>
      <c r="C553" t="s">
        <v>413</v>
      </c>
      <c r="D553" t="s">
        <v>57</v>
      </c>
      <c r="E553" t="s">
        <v>19</v>
      </c>
      <c r="F553" t="s">
        <v>14</v>
      </c>
      <c r="G553">
        <v>3</v>
      </c>
      <c r="H553">
        <v>1222.98</v>
      </c>
      <c r="I553">
        <v>0.05</v>
      </c>
      <c r="J553" t="s">
        <v>30</v>
      </c>
    </row>
    <row r="554" spans="1:10" x14ac:dyDescent="0.25">
      <c r="A554" t="s">
        <v>1081</v>
      </c>
      <c r="B554" s="2">
        <v>45971</v>
      </c>
      <c r="C554" t="s">
        <v>263</v>
      </c>
      <c r="D554" t="s">
        <v>61</v>
      </c>
      <c r="E554" t="s">
        <v>187</v>
      </c>
      <c r="F554" t="s">
        <v>14</v>
      </c>
      <c r="G554">
        <v>2</v>
      </c>
      <c r="H554">
        <v>249</v>
      </c>
      <c r="I554">
        <v>0.02</v>
      </c>
      <c r="J554" t="s">
        <v>30</v>
      </c>
    </row>
    <row r="555" spans="1:10" x14ac:dyDescent="0.25">
      <c r="A555" t="s">
        <v>1082</v>
      </c>
      <c r="B555" s="2">
        <v>46015</v>
      </c>
      <c r="C555" t="s">
        <v>1083</v>
      </c>
      <c r="D555" t="s">
        <v>323</v>
      </c>
      <c r="E555" t="s">
        <v>104</v>
      </c>
      <c r="F555" t="s">
        <v>14</v>
      </c>
      <c r="G555">
        <v>2</v>
      </c>
      <c r="H555">
        <v>1528.98</v>
      </c>
      <c r="I555">
        <v>0.1</v>
      </c>
      <c r="J555" t="s">
        <v>15</v>
      </c>
    </row>
    <row r="556" spans="1:10" x14ac:dyDescent="0.25">
      <c r="A556" t="s">
        <v>1084</v>
      </c>
      <c r="B556" s="2">
        <v>46207</v>
      </c>
      <c r="C556" t="s">
        <v>1085</v>
      </c>
      <c r="D556" t="s">
        <v>223</v>
      </c>
      <c r="E556" t="s">
        <v>112</v>
      </c>
      <c r="F556" t="s">
        <v>25</v>
      </c>
      <c r="G556">
        <v>3</v>
      </c>
      <c r="H556">
        <v>402.99</v>
      </c>
      <c r="I556">
        <v>0.1</v>
      </c>
      <c r="J556" t="s">
        <v>20</v>
      </c>
    </row>
    <row r="557" spans="1:10" x14ac:dyDescent="0.25">
      <c r="A557" t="s">
        <v>1086</v>
      </c>
      <c r="B557" s="2">
        <v>46089</v>
      </c>
      <c r="C557" t="s">
        <v>658</v>
      </c>
      <c r="D557" t="s">
        <v>277</v>
      </c>
      <c r="E557" t="s">
        <v>24</v>
      </c>
      <c r="F557" t="s">
        <v>25</v>
      </c>
      <c r="G557">
        <v>4</v>
      </c>
      <c r="H557">
        <v>692.01</v>
      </c>
      <c r="I557">
        <v>0.15</v>
      </c>
      <c r="J557" t="s">
        <v>20</v>
      </c>
    </row>
    <row r="558" spans="1:10" x14ac:dyDescent="0.25">
      <c r="A558" t="s">
        <v>1087</v>
      </c>
      <c r="B558" s="2">
        <v>46054</v>
      </c>
      <c r="C558" t="s">
        <v>929</v>
      </c>
      <c r="D558" t="s">
        <v>12</v>
      </c>
      <c r="E558" t="s">
        <v>24</v>
      </c>
      <c r="F558" t="s">
        <v>14</v>
      </c>
      <c r="G558">
        <v>2</v>
      </c>
      <c r="H558">
        <v>494.01</v>
      </c>
      <c r="I558">
        <v>0.1</v>
      </c>
      <c r="J558" t="s">
        <v>20</v>
      </c>
    </row>
    <row r="559" spans="1:10" x14ac:dyDescent="0.25">
      <c r="A559" t="s">
        <v>1088</v>
      </c>
      <c r="B559" s="2">
        <v>46119</v>
      </c>
      <c r="C559" t="s">
        <v>259</v>
      </c>
      <c r="D559" t="s">
        <v>43</v>
      </c>
      <c r="E559" t="s">
        <v>196</v>
      </c>
      <c r="F559" t="s">
        <v>25</v>
      </c>
      <c r="G559">
        <v>5</v>
      </c>
      <c r="H559">
        <v>1852.97</v>
      </c>
      <c r="I559">
        <v>0</v>
      </c>
      <c r="J559" t="s">
        <v>15</v>
      </c>
    </row>
    <row r="560" spans="1:10" x14ac:dyDescent="0.25">
      <c r="A560" t="s">
        <v>1089</v>
      </c>
      <c r="B560" s="2">
        <v>45970</v>
      </c>
      <c r="C560" t="s">
        <v>1090</v>
      </c>
      <c r="D560" t="s">
        <v>440</v>
      </c>
      <c r="E560" t="s">
        <v>19</v>
      </c>
      <c r="F560" t="s">
        <v>25</v>
      </c>
      <c r="G560">
        <v>5</v>
      </c>
      <c r="H560">
        <v>151.97999999999999</v>
      </c>
      <c r="I560">
        <v>0</v>
      </c>
      <c r="J560" t="s">
        <v>15</v>
      </c>
    </row>
    <row r="561" spans="1:10" x14ac:dyDescent="0.25">
      <c r="A561" t="s">
        <v>1091</v>
      </c>
      <c r="B561" s="2">
        <v>46166</v>
      </c>
      <c r="C561" t="s">
        <v>1092</v>
      </c>
      <c r="D561" t="s">
        <v>54</v>
      </c>
      <c r="E561" t="s">
        <v>112</v>
      </c>
      <c r="F561" t="s">
        <v>25</v>
      </c>
      <c r="G561">
        <v>5</v>
      </c>
      <c r="H561">
        <v>119</v>
      </c>
      <c r="I561">
        <v>0.05</v>
      </c>
      <c r="J561" t="s">
        <v>15</v>
      </c>
    </row>
    <row r="562" spans="1:10" x14ac:dyDescent="0.25">
      <c r="A562" t="s">
        <v>1093</v>
      </c>
      <c r="B562" s="2">
        <v>46146</v>
      </c>
      <c r="C562" t="s">
        <v>453</v>
      </c>
      <c r="D562" t="s">
        <v>556</v>
      </c>
      <c r="F562" t="s">
        <v>14</v>
      </c>
      <c r="G562">
        <v>2</v>
      </c>
      <c r="H562">
        <v>129</v>
      </c>
      <c r="I562">
        <v>0.05</v>
      </c>
      <c r="J562" t="s">
        <v>35</v>
      </c>
    </row>
    <row r="563" spans="1:10" x14ac:dyDescent="0.25">
      <c r="A563" t="s">
        <v>1094</v>
      </c>
      <c r="B563" s="2">
        <v>46107</v>
      </c>
      <c r="C563" t="s">
        <v>1095</v>
      </c>
      <c r="D563" t="s">
        <v>33</v>
      </c>
      <c r="E563" t="s">
        <v>19</v>
      </c>
      <c r="F563" t="s">
        <v>14</v>
      </c>
      <c r="G563">
        <v>2</v>
      </c>
      <c r="H563">
        <v>2449.02</v>
      </c>
      <c r="I563">
        <v>0</v>
      </c>
      <c r="J563" t="s">
        <v>35</v>
      </c>
    </row>
    <row r="564" spans="1:10" x14ac:dyDescent="0.25">
      <c r="A564" t="s">
        <v>1096</v>
      </c>
      <c r="B564" s="2">
        <v>46184</v>
      </c>
      <c r="C564" t="s">
        <v>1097</v>
      </c>
      <c r="D564" t="s">
        <v>38</v>
      </c>
      <c r="E564" t="s">
        <v>120</v>
      </c>
      <c r="F564" t="s">
        <v>25</v>
      </c>
      <c r="G564">
        <v>2</v>
      </c>
      <c r="H564">
        <v>1955.97</v>
      </c>
      <c r="I564">
        <v>0</v>
      </c>
      <c r="J564" t="s">
        <v>15</v>
      </c>
    </row>
    <row r="565" spans="1:10" x14ac:dyDescent="0.25">
      <c r="A565" t="s">
        <v>1098</v>
      </c>
      <c r="B565" s="2">
        <v>46159</v>
      </c>
      <c r="C565" t="s">
        <v>1099</v>
      </c>
      <c r="D565" t="s">
        <v>80</v>
      </c>
      <c r="E565" t="s">
        <v>44</v>
      </c>
      <c r="F565" t="s">
        <v>14</v>
      </c>
      <c r="G565">
        <v>6</v>
      </c>
      <c r="H565">
        <v>157.41</v>
      </c>
      <c r="I565">
        <v>0</v>
      </c>
      <c r="J565" t="s">
        <v>35</v>
      </c>
    </row>
    <row r="566" spans="1:10" x14ac:dyDescent="0.25">
      <c r="A566" t="s">
        <v>1100</v>
      </c>
      <c r="B566" s="2">
        <v>46119</v>
      </c>
      <c r="C566" t="s">
        <v>1101</v>
      </c>
      <c r="D566" t="s">
        <v>323</v>
      </c>
      <c r="E566" t="s">
        <v>34</v>
      </c>
      <c r="F566" t="s">
        <v>14</v>
      </c>
      <c r="G566">
        <v>2</v>
      </c>
      <c r="H566">
        <v>1543.97</v>
      </c>
      <c r="I566">
        <v>0.02</v>
      </c>
      <c r="J566" t="s">
        <v>15</v>
      </c>
    </row>
    <row r="567" spans="1:10" x14ac:dyDescent="0.25">
      <c r="A567" t="s">
        <v>1102</v>
      </c>
      <c r="B567" s="2">
        <v>46054</v>
      </c>
      <c r="C567" t="s">
        <v>953</v>
      </c>
      <c r="D567" t="s">
        <v>177</v>
      </c>
      <c r="E567" t="s">
        <v>39</v>
      </c>
      <c r="F567" t="s">
        <v>25</v>
      </c>
      <c r="G567">
        <v>1</v>
      </c>
      <c r="H567">
        <v>1567.02</v>
      </c>
      <c r="I567">
        <v>0.1</v>
      </c>
      <c r="J567" t="s">
        <v>30</v>
      </c>
    </row>
    <row r="568" spans="1:10" x14ac:dyDescent="0.25">
      <c r="A568" t="s">
        <v>1103</v>
      </c>
      <c r="B568" s="2">
        <v>46230</v>
      </c>
      <c r="C568" t="s">
        <v>945</v>
      </c>
      <c r="D568" t="s">
        <v>282</v>
      </c>
      <c r="E568" t="s">
        <v>34</v>
      </c>
      <c r="F568" t="s">
        <v>14</v>
      </c>
      <c r="G568">
        <v>3</v>
      </c>
      <c r="H568">
        <v>179</v>
      </c>
      <c r="I568">
        <v>0</v>
      </c>
      <c r="J568" t="s">
        <v>68</v>
      </c>
    </row>
    <row r="569" spans="1:10" x14ac:dyDescent="0.25">
      <c r="A569" t="s">
        <v>1104</v>
      </c>
      <c r="B569" s="2">
        <v>46204</v>
      </c>
      <c r="C569" t="s">
        <v>1105</v>
      </c>
      <c r="D569" t="s">
        <v>321</v>
      </c>
      <c r="E569" t="s">
        <v>112</v>
      </c>
      <c r="F569" t="s">
        <v>25</v>
      </c>
      <c r="G569">
        <v>3</v>
      </c>
      <c r="H569">
        <v>1426.98</v>
      </c>
      <c r="I569">
        <v>0.15</v>
      </c>
      <c r="J569" t="s">
        <v>35</v>
      </c>
    </row>
    <row r="570" spans="1:10" x14ac:dyDescent="0.25">
      <c r="A570" t="s">
        <v>1106</v>
      </c>
      <c r="B570" s="2">
        <v>46134</v>
      </c>
      <c r="C570" t="s">
        <v>1107</v>
      </c>
      <c r="D570" t="s">
        <v>685</v>
      </c>
      <c r="E570" t="s">
        <v>64</v>
      </c>
      <c r="F570" t="s">
        <v>14</v>
      </c>
      <c r="G570">
        <v>4</v>
      </c>
      <c r="H570">
        <v>1583.01</v>
      </c>
      <c r="I570">
        <v>0</v>
      </c>
      <c r="J570" t="s">
        <v>15</v>
      </c>
    </row>
    <row r="571" spans="1:10" x14ac:dyDescent="0.25">
      <c r="A571" t="s">
        <v>1108</v>
      </c>
      <c r="B571" s="2">
        <v>45941</v>
      </c>
      <c r="C571" t="s">
        <v>1109</v>
      </c>
      <c r="D571" t="s">
        <v>38</v>
      </c>
      <c r="E571" t="s">
        <v>13</v>
      </c>
      <c r="F571" t="s">
        <v>25</v>
      </c>
      <c r="G571">
        <v>3</v>
      </c>
      <c r="H571">
        <v>1955.97</v>
      </c>
      <c r="I571">
        <v>0.05</v>
      </c>
      <c r="J571" t="s">
        <v>35</v>
      </c>
    </row>
    <row r="572" spans="1:10" x14ac:dyDescent="0.25">
      <c r="A572" t="s">
        <v>1110</v>
      </c>
      <c r="B572" s="2">
        <v>45946</v>
      </c>
      <c r="C572" t="s">
        <v>1111</v>
      </c>
      <c r="D572" t="s">
        <v>38</v>
      </c>
      <c r="E572" t="s">
        <v>64</v>
      </c>
      <c r="F572" t="s">
        <v>25</v>
      </c>
      <c r="G572">
        <v>3</v>
      </c>
      <c r="H572">
        <v>1880.01</v>
      </c>
      <c r="I572">
        <v>0.15</v>
      </c>
      <c r="J572" t="s">
        <v>20</v>
      </c>
    </row>
    <row r="573" spans="1:10" x14ac:dyDescent="0.25">
      <c r="A573" t="s">
        <v>1112</v>
      </c>
      <c r="B573" s="2">
        <v>45928</v>
      </c>
      <c r="C573" t="s">
        <v>314</v>
      </c>
      <c r="D573" t="s">
        <v>12</v>
      </c>
      <c r="E573" t="s">
        <v>187</v>
      </c>
      <c r="F573" t="s">
        <v>14</v>
      </c>
      <c r="G573">
        <v>1</v>
      </c>
      <c r="H573">
        <v>499</v>
      </c>
      <c r="I573">
        <v>0</v>
      </c>
      <c r="J573" t="s">
        <v>68</v>
      </c>
    </row>
    <row r="574" spans="1:10" x14ac:dyDescent="0.25">
      <c r="A574" t="s">
        <v>1113</v>
      </c>
      <c r="B574" s="2">
        <v>45881</v>
      </c>
      <c r="C574" t="s">
        <v>114</v>
      </c>
      <c r="D574" t="s">
        <v>549</v>
      </c>
      <c r="E574" t="s">
        <v>44</v>
      </c>
      <c r="F574" t="s">
        <v>25</v>
      </c>
      <c r="G574">
        <v>1</v>
      </c>
      <c r="H574">
        <v>1222.98</v>
      </c>
      <c r="I574">
        <v>0</v>
      </c>
      <c r="J574" t="s">
        <v>15</v>
      </c>
    </row>
    <row r="575" spans="1:10" x14ac:dyDescent="0.25">
      <c r="A575" t="s">
        <v>1114</v>
      </c>
      <c r="B575" s="2">
        <v>45945</v>
      </c>
      <c r="C575" t="s">
        <v>675</v>
      </c>
      <c r="D575" t="s">
        <v>38</v>
      </c>
      <c r="E575" t="s">
        <v>34</v>
      </c>
      <c r="F575" t="s">
        <v>25</v>
      </c>
      <c r="G575">
        <v>3</v>
      </c>
      <c r="H575">
        <v>1936.98</v>
      </c>
      <c r="I575">
        <v>0.15</v>
      </c>
      <c r="J575" t="s">
        <v>15</v>
      </c>
    </row>
    <row r="576" spans="1:10" x14ac:dyDescent="0.25">
      <c r="A576" t="s">
        <v>1115</v>
      </c>
      <c r="B576" s="2">
        <v>46158</v>
      </c>
      <c r="C576" t="s">
        <v>1116</v>
      </c>
      <c r="D576" t="s">
        <v>147</v>
      </c>
      <c r="E576" t="s">
        <v>101</v>
      </c>
      <c r="F576" t="s">
        <v>25</v>
      </c>
      <c r="G576">
        <v>1</v>
      </c>
      <c r="H576">
        <v>1028.97</v>
      </c>
      <c r="I576">
        <v>0.2</v>
      </c>
      <c r="J576" t="s">
        <v>68</v>
      </c>
    </row>
    <row r="577" spans="1:10" x14ac:dyDescent="0.25">
      <c r="A577" t="s">
        <v>1117</v>
      </c>
      <c r="B577" s="2">
        <v>45957</v>
      </c>
      <c r="C577" t="s">
        <v>1118</v>
      </c>
      <c r="D577" t="s">
        <v>123</v>
      </c>
      <c r="E577" t="s">
        <v>95</v>
      </c>
      <c r="F577" t="s">
        <v>25</v>
      </c>
      <c r="G577">
        <v>4</v>
      </c>
      <c r="H577">
        <v>54.45</v>
      </c>
      <c r="I577">
        <v>0</v>
      </c>
      <c r="J577" t="s">
        <v>15</v>
      </c>
    </row>
    <row r="578" spans="1:10" x14ac:dyDescent="0.25">
      <c r="A578" t="s">
        <v>1119</v>
      </c>
      <c r="B578" s="2">
        <v>46207</v>
      </c>
      <c r="C578" t="s">
        <v>1120</v>
      </c>
      <c r="D578" t="s">
        <v>51</v>
      </c>
      <c r="E578" t="s">
        <v>196</v>
      </c>
      <c r="F578" t="s">
        <v>14</v>
      </c>
      <c r="G578">
        <v>6</v>
      </c>
      <c r="H578">
        <v>969.03</v>
      </c>
      <c r="I578">
        <v>0</v>
      </c>
      <c r="J578" t="s">
        <v>35</v>
      </c>
    </row>
    <row r="579" spans="1:10" x14ac:dyDescent="0.25">
      <c r="A579" t="s">
        <v>1121</v>
      </c>
      <c r="B579" s="2">
        <v>46063</v>
      </c>
      <c r="C579" t="s">
        <v>1122</v>
      </c>
      <c r="D579" t="s">
        <v>251</v>
      </c>
      <c r="E579" t="s">
        <v>226</v>
      </c>
      <c r="F579" t="s">
        <v>25</v>
      </c>
      <c r="G579">
        <v>1</v>
      </c>
      <c r="H579">
        <v>1959.02</v>
      </c>
      <c r="I579">
        <v>0.15</v>
      </c>
      <c r="J579" t="s">
        <v>35</v>
      </c>
    </row>
    <row r="580" spans="1:10" x14ac:dyDescent="0.25">
      <c r="A580" t="s">
        <v>1123</v>
      </c>
      <c r="B580" t="s">
        <v>1124</v>
      </c>
      <c r="C580" t="s">
        <v>363</v>
      </c>
      <c r="D580" t="s">
        <v>202</v>
      </c>
      <c r="E580" t="s">
        <v>187</v>
      </c>
      <c r="F580" t="s">
        <v>25</v>
      </c>
      <c r="G580">
        <v>5</v>
      </c>
      <c r="H580">
        <v>2140.98</v>
      </c>
      <c r="I580">
        <v>0</v>
      </c>
      <c r="J580" t="s">
        <v>30</v>
      </c>
    </row>
    <row r="581" spans="1:10" x14ac:dyDescent="0.25">
      <c r="A581" t="s">
        <v>1125</v>
      </c>
      <c r="B581" s="2">
        <v>46116</v>
      </c>
      <c r="C581" t="s">
        <v>1099</v>
      </c>
      <c r="D581" t="s">
        <v>251</v>
      </c>
      <c r="E581" t="s">
        <v>48</v>
      </c>
      <c r="F581" t="s">
        <v>238</v>
      </c>
      <c r="G581">
        <v>5</v>
      </c>
      <c r="H581">
        <v>1979.01</v>
      </c>
      <c r="I581">
        <v>0.15</v>
      </c>
      <c r="J581" t="s">
        <v>15</v>
      </c>
    </row>
    <row r="582" spans="1:10" x14ac:dyDescent="0.25">
      <c r="A582" t="s">
        <v>1126</v>
      </c>
      <c r="B582" s="2">
        <v>46085</v>
      </c>
      <c r="C582" t="s">
        <v>1127</v>
      </c>
      <c r="D582" t="s">
        <v>80</v>
      </c>
      <c r="E582" t="s">
        <v>52</v>
      </c>
      <c r="F582" t="s">
        <v>14</v>
      </c>
      <c r="G582">
        <v>1</v>
      </c>
      <c r="H582">
        <v>163.77000000000001</v>
      </c>
      <c r="I582">
        <v>0.2</v>
      </c>
      <c r="J582" t="s">
        <v>68</v>
      </c>
    </row>
    <row r="583" spans="1:10" x14ac:dyDescent="0.25">
      <c r="A583" t="s">
        <v>1128</v>
      </c>
      <c r="B583" s="2">
        <v>46049</v>
      </c>
      <c r="C583" t="s">
        <v>1027</v>
      </c>
      <c r="D583" t="s">
        <v>305</v>
      </c>
      <c r="E583" t="s">
        <v>112</v>
      </c>
      <c r="F583" t="s">
        <v>25</v>
      </c>
      <c r="G583">
        <v>-1</v>
      </c>
      <c r="H583">
        <v>38.61</v>
      </c>
      <c r="I583">
        <v>0.05</v>
      </c>
      <c r="J583" t="s">
        <v>1129</v>
      </c>
    </row>
    <row r="584" spans="1:10" x14ac:dyDescent="0.25">
      <c r="A584" t="s">
        <v>1130</v>
      </c>
      <c r="B584" s="2">
        <v>45989</v>
      </c>
      <c r="C584" t="s">
        <v>1131</v>
      </c>
      <c r="D584" t="s">
        <v>47</v>
      </c>
      <c r="E584" t="s">
        <v>48</v>
      </c>
      <c r="F584" t="s">
        <v>14</v>
      </c>
      <c r="G584">
        <v>2</v>
      </c>
      <c r="H584">
        <v>293.02</v>
      </c>
      <c r="I584">
        <v>0</v>
      </c>
      <c r="J584" t="s">
        <v>30</v>
      </c>
    </row>
    <row r="585" spans="1:10" x14ac:dyDescent="0.25">
      <c r="A585" t="s">
        <v>1132</v>
      </c>
      <c r="B585" s="2">
        <v>46165</v>
      </c>
      <c r="C585" t="s">
        <v>420</v>
      </c>
      <c r="D585" t="s">
        <v>83</v>
      </c>
      <c r="E585" t="s">
        <v>120</v>
      </c>
      <c r="F585" t="s">
        <v>25</v>
      </c>
      <c r="G585">
        <v>2</v>
      </c>
      <c r="H585">
        <v>2344.98</v>
      </c>
      <c r="I585">
        <v>0.02</v>
      </c>
      <c r="J585" t="s">
        <v>20</v>
      </c>
    </row>
    <row r="586" spans="1:10" x14ac:dyDescent="0.25">
      <c r="A586" t="s">
        <v>1133</v>
      </c>
      <c r="B586" s="2">
        <v>46079</v>
      </c>
      <c r="C586" t="s">
        <v>1134</v>
      </c>
      <c r="D586" t="s">
        <v>43</v>
      </c>
      <c r="E586" t="s">
        <v>44</v>
      </c>
      <c r="F586" t="s">
        <v>1135</v>
      </c>
      <c r="G586">
        <v>3</v>
      </c>
      <c r="H586">
        <v>1816.99</v>
      </c>
      <c r="I586">
        <v>0.05</v>
      </c>
      <c r="J586" t="s">
        <v>20</v>
      </c>
    </row>
    <row r="587" spans="1:10" x14ac:dyDescent="0.25">
      <c r="A587" t="s">
        <v>1136</v>
      </c>
      <c r="B587" s="2">
        <v>46144</v>
      </c>
      <c r="C587" t="s">
        <v>1137</v>
      </c>
      <c r="D587" t="s">
        <v>268</v>
      </c>
      <c r="E587" t="s">
        <v>64</v>
      </c>
      <c r="F587" t="s">
        <v>14</v>
      </c>
      <c r="G587">
        <v>10</v>
      </c>
      <c r="H587">
        <v>146.02000000000001</v>
      </c>
      <c r="I587">
        <v>0.15</v>
      </c>
      <c r="J587" t="s">
        <v>35</v>
      </c>
    </row>
    <row r="588" spans="1:10" x14ac:dyDescent="0.25">
      <c r="A588" t="s">
        <v>1138</v>
      </c>
      <c r="B588" s="2">
        <v>46081</v>
      </c>
      <c r="C588" t="s">
        <v>1139</v>
      </c>
      <c r="D588" t="s">
        <v>168</v>
      </c>
      <c r="E588" t="s">
        <v>62</v>
      </c>
      <c r="F588" t="s">
        <v>14</v>
      </c>
      <c r="G588">
        <v>1</v>
      </c>
      <c r="H588">
        <v>90.78</v>
      </c>
      <c r="I588">
        <v>0.2</v>
      </c>
      <c r="J588" t="s">
        <v>20</v>
      </c>
    </row>
    <row r="589" spans="1:10" x14ac:dyDescent="0.25">
      <c r="A589" t="s">
        <v>1140</v>
      </c>
      <c r="B589" s="2">
        <v>46027</v>
      </c>
      <c r="C589" t="s">
        <v>367</v>
      </c>
      <c r="D589" t="s">
        <v>685</v>
      </c>
      <c r="E589" t="s">
        <v>74</v>
      </c>
      <c r="F589" t="s">
        <v>25</v>
      </c>
      <c r="G589">
        <v>5</v>
      </c>
      <c r="H589">
        <v>1583.01</v>
      </c>
      <c r="I589">
        <v>0</v>
      </c>
      <c r="J589" t="s">
        <v>35</v>
      </c>
    </row>
    <row r="590" spans="1:10" x14ac:dyDescent="0.25">
      <c r="A590" t="s">
        <v>1141</v>
      </c>
      <c r="B590" s="2">
        <v>46098</v>
      </c>
      <c r="C590" t="s">
        <v>1142</v>
      </c>
      <c r="D590" t="s">
        <v>38</v>
      </c>
      <c r="E590" t="s">
        <v>226</v>
      </c>
      <c r="F590" t="s">
        <v>25</v>
      </c>
      <c r="G590">
        <v>3</v>
      </c>
      <c r="H590">
        <v>1861.02</v>
      </c>
      <c r="I590">
        <v>0.1</v>
      </c>
      <c r="J590" t="s">
        <v>15</v>
      </c>
    </row>
    <row r="591" spans="1:10" x14ac:dyDescent="0.25">
      <c r="A591" t="s">
        <v>1143</v>
      </c>
      <c r="B591" s="2">
        <v>46184</v>
      </c>
      <c r="C591" t="s">
        <v>1144</v>
      </c>
      <c r="D591" t="s">
        <v>12</v>
      </c>
      <c r="E591" t="s">
        <v>52</v>
      </c>
      <c r="F591" t="s">
        <v>25</v>
      </c>
      <c r="G591">
        <v>-1</v>
      </c>
      <c r="H591">
        <v>508.98</v>
      </c>
      <c r="I591">
        <v>0</v>
      </c>
      <c r="J591" t="s">
        <v>30</v>
      </c>
    </row>
    <row r="592" spans="1:10" x14ac:dyDescent="0.25">
      <c r="A592" t="s">
        <v>1145</v>
      </c>
      <c r="B592" s="2">
        <v>45944</v>
      </c>
      <c r="C592" t="s">
        <v>956</v>
      </c>
      <c r="D592" t="s">
        <v>29</v>
      </c>
      <c r="E592" t="s">
        <v>48</v>
      </c>
      <c r="F592" t="s">
        <v>14</v>
      </c>
      <c r="G592">
        <v>1</v>
      </c>
      <c r="H592">
        <v>107.91</v>
      </c>
      <c r="I592">
        <v>0.05</v>
      </c>
      <c r="J592" t="s">
        <v>35</v>
      </c>
    </row>
    <row r="593" spans="1:10" x14ac:dyDescent="0.25">
      <c r="A593" t="s">
        <v>1146</v>
      </c>
      <c r="B593" s="2">
        <v>46059</v>
      </c>
      <c r="C593" t="s">
        <v>1147</v>
      </c>
      <c r="D593" t="s">
        <v>254</v>
      </c>
      <c r="E593" t="s">
        <v>52</v>
      </c>
      <c r="F593" t="s">
        <v>14</v>
      </c>
      <c r="G593">
        <v>6</v>
      </c>
      <c r="H593">
        <v>202.98</v>
      </c>
      <c r="I593">
        <v>0.15</v>
      </c>
      <c r="J593" t="s">
        <v>15</v>
      </c>
    </row>
    <row r="594" spans="1:10" x14ac:dyDescent="0.25">
      <c r="A594" t="s">
        <v>1148</v>
      </c>
      <c r="B594" s="2">
        <v>46205</v>
      </c>
      <c r="C594" t="s">
        <v>945</v>
      </c>
      <c r="D594" t="s">
        <v>47</v>
      </c>
      <c r="E594" t="s">
        <v>48</v>
      </c>
      <c r="F594" t="s">
        <v>25</v>
      </c>
      <c r="G594">
        <v>6</v>
      </c>
      <c r="H594">
        <v>290.02999999999997</v>
      </c>
      <c r="I594">
        <v>0</v>
      </c>
      <c r="J594" t="s">
        <v>68</v>
      </c>
    </row>
    <row r="595" spans="1:10" x14ac:dyDescent="0.25">
      <c r="A595" t="s">
        <v>1149</v>
      </c>
      <c r="B595" s="2">
        <v>46094</v>
      </c>
      <c r="C595" t="s">
        <v>723</v>
      </c>
      <c r="D595" t="s">
        <v>416</v>
      </c>
      <c r="E595" t="s">
        <v>120</v>
      </c>
      <c r="F595" t="s">
        <v>14</v>
      </c>
      <c r="G595">
        <v>1</v>
      </c>
      <c r="H595">
        <v>256.47000000000003</v>
      </c>
      <c r="I595">
        <v>0.02</v>
      </c>
      <c r="J595" t="s">
        <v>15</v>
      </c>
    </row>
    <row r="596" spans="1:10" x14ac:dyDescent="0.25">
      <c r="A596" t="s">
        <v>1150</v>
      </c>
      <c r="B596" s="2">
        <v>45956</v>
      </c>
      <c r="C596" t="s">
        <v>1151</v>
      </c>
      <c r="D596" t="s">
        <v>549</v>
      </c>
      <c r="E596" t="s">
        <v>64</v>
      </c>
      <c r="F596" t="s">
        <v>25</v>
      </c>
      <c r="G596">
        <v>3</v>
      </c>
      <c r="H596">
        <v>1175.02</v>
      </c>
      <c r="I596">
        <v>0</v>
      </c>
      <c r="J596" t="s">
        <v>1152</v>
      </c>
    </row>
    <row r="597" spans="1:10" x14ac:dyDescent="0.25">
      <c r="A597" t="s">
        <v>1153</v>
      </c>
      <c r="B597" s="2">
        <v>46011</v>
      </c>
      <c r="C597" t="s">
        <v>1154</v>
      </c>
      <c r="D597" t="s">
        <v>376</v>
      </c>
      <c r="E597" t="s">
        <v>64</v>
      </c>
      <c r="F597" t="s">
        <v>14</v>
      </c>
      <c r="G597">
        <v>2</v>
      </c>
      <c r="H597">
        <v>1665.02</v>
      </c>
      <c r="I597">
        <v>0.02</v>
      </c>
      <c r="J597" t="s">
        <v>15</v>
      </c>
    </row>
    <row r="598" spans="1:10" x14ac:dyDescent="0.25">
      <c r="A598" t="s">
        <v>1155</v>
      </c>
      <c r="B598" s="2">
        <v>45877</v>
      </c>
      <c r="C598" t="s">
        <v>1156</v>
      </c>
      <c r="D598" t="s">
        <v>23</v>
      </c>
      <c r="E598" t="s">
        <v>19</v>
      </c>
      <c r="F598" t="s">
        <v>25</v>
      </c>
      <c r="G598">
        <v>3</v>
      </c>
      <c r="H598">
        <v>78.209999999999994</v>
      </c>
      <c r="I598">
        <v>0.1</v>
      </c>
      <c r="J598" t="s">
        <v>20</v>
      </c>
    </row>
    <row r="599" spans="1:10" x14ac:dyDescent="0.25">
      <c r="A599" t="s">
        <v>1157</v>
      </c>
      <c r="B599" s="2">
        <v>46011</v>
      </c>
      <c r="C599" t="s">
        <v>433</v>
      </c>
      <c r="D599" t="s">
        <v>254</v>
      </c>
      <c r="E599" t="s">
        <v>104</v>
      </c>
      <c r="F599" t="s">
        <v>14</v>
      </c>
      <c r="G599">
        <v>6</v>
      </c>
      <c r="H599">
        <v>204.97</v>
      </c>
      <c r="I599">
        <v>0</v>
      </c>
      <c r="J599" t="s">
        <v>20</v>
      </c>
    </row>
    <row r="600" spans="1:10" x14ac:dyDescent="0.25">
      <c r="A600" t="s">
        <v>1158</v>
      </c>
      <c r="B600" s="2">
        <v>45959</v>
      </c>
      <c r="C600" t="s">
        <v>67</v>
      </c>
      <c r="D600" t="s">
        <v>33</v>
      </c>
      <c r="E600" t="s">
        <v>226</v>
      </c>
      <c r="F600" t="s">
        <v>25</v>
      </c>
      <c r="G600">
        <v>3</v>
      </c>
      <c r="H600">
        <v>2474.0100000000002</v>
      </c>
      <c r="I600">
        <v>0.1</v>
      </c>
      <c r="J600" t="s">
        <v>30</v>
      </c>
    </row>
    <row r="601" spans="1:10" x14ac:dyDescent="0.25">
      <c r="A601" t="s">
        <v>1159</v>
      </c>
      <c r="B601" s="2">
        <v>46132</v>
      </c>
      <c r="C601" t="s">
        <v>1160</v>
      </c>
      <c r="D601" t="s">
        <v>153</v>
      </c>
      <c r="E601" t="s">
        <v>62</v>
      </c>
      <c r="F601" t="s">
        <v>14</v>
      </c>
      <c r="G601">
        <v>3</v>
      </c>
      <c r="H601">
        <v>132.87</v>
      </c>
      <c r="I601">
        <v>0.15</v>
      </c>
      <c r="J601" t="s">
        <v>15</v>
      </c>
    </row>
    <row r="602" spans="1:10" x14ac:dyDescent="0.25">
      <c r="A602" t="s">
        <v>1161</v>
      </c>
      <c r="B602" s="2">
        <v>46117</v>
      </c>
      <c r="C602" t="s">
        <v>1162</v>
      </c>
      <c r="D602" t="s">
        <v>126</v>
      </c>
      <c r="E602" t="s">
        <v>24</v>
      </c>
      <c r="F602" t="s">
        <v>14</v>
      </c>
      <c r="G602">
        <v>3</v>
      </c>
      <c r="H602">
        <v>699</v>
      </c>
      <c r="I602">
        <v>0</v>
      </c>
      <c r="J602" t="s">
        <v>68</v>
      </c>
    </row>
    <row r="603" spans="1:10" x14ac:dyDescent="0.25">
      <c r="A603" t="s">
        <v>1163</v>
      </c>
      <c r="B603" s="2">
        <v>45929</v>
      </c>
      <c r="C603" t="s">
        <v>1164</v>
      </c>
      <c r="D603" t="s">
        <v>323</v>
      </c>
      <c r="E603" t="s">
        <v>74</v>
      </c>
      <c r="F603" t="s">
        <v>25</v>
      </c>
      <c r="G603">
        <v>3</v>
      </c>
      <c r="H603">
        <v>1528.98</v>
      </c>
      <c r="I603">
        <v>0.02</v>
      </c>
      <c r="J603" t="s">
        <v>20</v>
      </c>
    </row>
    <row r="604" spans="1:10" x14ac:dyDescent="0.25">
      <c r="A604" t="s">
        <v>1165</v>
      </c>
      <c r="B604" s="2">
        <v>46081</v>
      </c>
      <c r="C604" t="s">
        <v>1166</v>
      </c>
      <c r="D604" t="s">
        <v>199</v>
      </c>
      <c r="E604" t="s">
        <v>62</v>
      </c>
      <c r="F604" t="s">
        <v>25</v>
      </c>
      <c r="G604">
        <v>3</v>
      </c>
      <c r="H604">
        <v>712.98</v>
      </c>
      <c r="I604">
        <v>0.05</v>
      </c>
      <c r="J604" t="s">
        <v>35</v>
      </c>
    </row>
    <row r="605" spans="1:10" x14ac:dyDescent="0.25">
      <c r="A605" t="s">
        <v>1167</v>
      </c>
      <c r="B605" s="2">
        <v>46017</v>
      </c>
      <c r="C605" t="s">
        <v>189</v>
      </c>
      <c r="D605" t="s">
        <v>376</v>
      </c>
      <c r="E605" t="s">
        <v>24</v>
      </c>
      <c r="F605" t="s">
        <v>25</v>
      </c>
      <c r="G605">
        <v>3</v>
      </c>
      <c r="H605">
        <v>1665.02</v>
      </c>
      <c r="I605">
        <v>0</v>
      </c>
      <c r="J605" t="s">
        <v>68</v>
      </c>
    </row>
    <row r="606" spans="1:10" x14ac:dyDescent="0.25">
      <c r="A606" t="s">
        <v>1168</v>
      </c>
      <c r="B606" s="2">
        <v>46030</v>
      </c>
      <c r="C606" t="s">
        <v>365</v>
      </c>
      <c r="D606" t="s">
        <v>332</v>
      </c>
      <c r="E606" t="s">
        <v>112</v>
      </c>
      <c r="F606" t="s">
        <v>14</v>
      </c>
      <c r="G606">
        <v>1</v>
      </c>
      <c r="H606">
        <v>741.51</v>
      </c>
      <c r="I606">
        <v>0.02</v>
      </c>
      <c r="J606" t="s">
        <v>68</v>
      </c>
    </row>
    <row r="607" spans="1:10" x14ac:dyDescent="0.25">
      <c r="A607" t="s">
        <v>1169</v>
      </c>
      <c r="B607" s="2">
        <v>45972</v>
      </c>
      <c r="C607" t="s">
        <v>1170</v>
      </c>
      <c r="D607" t="s">
        <v>71</v>
      </c>
      <c r="E607" t="s">
        <v>13</v>
      </c>
      <c r="F607" t="s">
        <v>14</v>
      </c>
      <c r="G607">
        <v>1</v>
      </c>
      <c r="H607">
        <v>121.38</v>
      </c>
      <c r="I607">
        <v>0.02</v>
      </c>
      <c r="J607" t="s">
        <v>35</v>
      </c>
    </row>
    <row r="608" spans="1:10" x14ac:dyDescent="0.25">
      <c r="A608" t="s">
        <v>1171</v>
      </c>
      <c r="B608" s="2">
        <v>46186</v>
      </c>
      <c r="C608" t="s">
        <v>1172</v>
      </c>
      <c r="D608" t="s">
        <v>109</v>
      </c>
      <c r="E608" t="s">
        <v>226</v>
      </c>
      <c r="F608" t="s">
        <v>25</v>
      </c>
      <c r="G608">
        <v>6</v>
      </c>
      <c r="H608">
        <v>1412.99</v>
      </c>
      <c r="I608">
        <v>0.2</v>
      </c>
      <c r="J608" t="s">
        <v>15</v>
      </c>
    </row>
    <row r="609" spans="1:10" x14ac:dyDescent="0.25">
      <c r="A609" t="s">
        <v>1173</v>
      </c>
      <c r="B609" s="2">
        <v>45873</v>
      </c>
      <c r="C609" t="s">
        <v>1174</v>
      </c>
      <c r="D609" t="s">
        <v>137</v>
      </c>
      <c r="E609" t="s">
        <v>62</v>
      </c>
      <c r="F609" t="s">
        <v>25</v>
      </c>
      <c r="G609">
        <v>5</v>
      </c>
      <c r="H609">
        <v>96.03</v>
      </c>
      <c r="I609">
        <v>0.1</v>
      </c>
      <c r="J609" t="s">
        <v>15</v>
      </c>
    </row>
    <row r="610" spans="1:10" x14ac:dyDescent="0.25">
      <c r="A610" t="s">
        <v>1175</v>
      </c>
      <c r="B610" s="2">
        <v>46031</v>
      </c>
      <c r="C610" t="s">
        <v>1176</v>
      </c>
      <c r="D610" t="s">
        <v>174</v>
      </c>
      <c r="E610" t="s">
        <v>112</v>
      </c>
      <c r="F610" t="s">
        <v>14</v>
      </c>
      <c r="G610">
        <v>2</v>
      </c>
      <c r="H610">
        <v>77.42</v>
      </c>
      <c r="I610">
        <v>0.05</v>
      </c>
      <c r="J610" t="s">
        <v>68</v>
      </c>
    </row>
    <row r="611" spans="1:10" x14ac:dyDescent="0.25">
      <c r="A611" t="s">
        <v>1177</v>
      </c>
      <c r="B611" s="2">
        <v>45983</v>
      </c>
      <c r="C611" t="s">
        <v>1043</v>
      </c>
      <c r="D611" t="s">
        <v>268</v>
      </c>
      <c r="E611" t="s">
        <v>44</v>
      </c>
      <c r="F611" t="s">
        <v>25</v>
      </c>
      <c r="G611">
        <v>3</v>
      </c>
      <c r="H611">
        <v>144.53</v>
      </c>
      <c r="I611">
        <v>0.15</v>
      </c>
      <c r="J611" t="s">
        <v>68</v>
      </c>
    </row>
    <row r="612" spans="1:10" x14ac:dyDescent="0.25">
      <c r="A612" t="s">
        <v>1178</v>
      </c>
      <c r="B612" s="2">
        <v>46146</v>
      </c>
      <c r="C612" t="s">
        <v>759</v>
      </c>
      <c r="D612" t="s">
        <v>33</v>
      </c>
      <c r="E612" t="s">
        <v>64</v>
      </c>
      <c r="F612" t="s">
        <v>14</v>
      </c>
      <c r="G612">
        <v>5</v>
      </c>
      <c r="H612">
        <v>2424.0300000000002</v>
      </c>
      <c r="I612">
        <v>0</v>
      </c>
      <c r="J612" t="s">
        <v>1129</v>
      </c>
    </row>
    <row r="613" spans="1:10" x14ac:dyDescent="0.25">
      <c r="A613" t="s">
        <v>1179</v>
      </c>
      <c r="B613" s="2">
        <v>45931</v>
      </c>
      <c r="C613" t="s">
        <v>1180</v>
      </c>
      <c r="D613" t="s">
        <v>199</v>
      </c>
      <c r="E613" t="s">
        <v>39</v>
      </c>
      <c r="F613" t="s">
        <v>14</v>
      </c>
      <c r="G613">
        <v>3</v>
      </c>
      <c r="H613">
        <v>712.98</v>
      </c>
      <c r="I613">
        <v>0</v>
      </c>
      <c r="J613" t="s">
        <v>35</v>
      </c>
    </row>
    <row r="614" spans="1:10" x14ac:dyDescent="0.25">
      <c r="A614" t="s">
        <v>1181</v>
      </c>
      <c r="B614" s="2">
        <v>46064</v>
      </c>
      <c r="C614" t="s">
        <v>1182</v>
      </c>
      <c r="D614" t="s">
        <v>43</v>
      </c>
      <c r="E614" t="s">
        <v>24</v>
      </c>
      <c r="F614" t="s">
        <v>14</v>
      </c>
      <c r="G614">
        <v>3</v>
      </c>
      <c r="H614">
        <v>1781.01</v>
      </c>
      <c r="I614">
        <v>0.05</v>
      </c>
      <c r="J614" t="s">
        <v>35</v>
      </c>
    </row>
    <row r="615" spans="1:10" x14ac:dyDescent="0.25">
      <c r="A615" t="s">
        <v>1183</v>
      </c>
      <c r="B615" s="2">
        <v>46150</v>
      </c>
      <c r="C615" t="s">
        <v>1090</v>
      </c>
      <c r="D615" t="s">
        <v>126</v>
      </c>
      <c r="E615" t="s">
        <v>34</v>
      </c>
      <c r="F615" t="s">
        <v>14</v>
      </c>
      <c r="G615">
        <v>6</v>
      </c>
      <c r="H615">
        <v>699</v>
      </c>
      <c r="I615">
        <v>0.1</v>
      </c>
      <c r="J615" t="s">
        <v>20</v>
      </c>
    </row>
    <row r="616" spans="1:10" x14ac:dyDescent="0.25">
      <c r="A616" t="s">
        <v>1184</v>
      </c>
      <c r="B616" s="2">
        <v>45964</v>
      </c>
      <c r="C616" t="s">
        <v>1185</v>
      </c>
      <c r="D616" t="s">
        <v>87</v>
      </c>
      <c r="E616" t="s">
        <v>104</v>
      </c>
      <c r="F616" t="s">
        <v>14</v>
      </c>
      <c r="G616">
        <v>3</v>
      </c>
      <c r="H616">
        <v>1018.98</v>
      </c>
      <c r="I616">
        <v>0.1</v>
      </c>
      <c r="J616" t="s">
        <v>20</v>
      </c>
    </row>
    <row r="617" spans="1:10" x14ac:dyDescent="0.25">
      <c r="A617" t="s">
        <v>1186</v>
      </c>
      <c r="B617" s="2">
        <v>46075</v>
      </c>
      <c r="C617" t="s">
        <v>184</v>
      </c>
      <c r="D617" t="s">
        <v>220</v>
      </c>
      <c r="E617" t="s">
        <v>196</v>
      </c>
      <c r="F617" t="s">
        <v>25</v>
      </c>
      <c r="G617">
        <v>8</v>
      </c>
      <c r="H617">
        <v>1454.03</v>
      </c>
      <c r="I617">
        <v>0.02</v>
      </c>
      <c r="J617" t="s">
        <v>30</v>
      </c>
    </row>
    <row r="618" spans="1:10" x14ac:dyDescent="0.25">
      <c r="A618" t="s">
        <v>1187</v>
      </c>
      <c r="B618" s="2">
        <v>46008</v>
      </c>
      <c r="C618" t="s">
        <v>1188</v>
      </c>
      <c r="D618" t="s">
        <v>57</v>
      </c>
      <c r="E618" t="s">
        <v>95</v>
      </c>
      <c r="F618" t="s">
        <v>14</v>
      </c>
      <c r="G618">
        <v>1</v>
      </c>
      <c r="H618">
        <v>1163.03</v>
      </c>
      <c r="I618">
        <v>0</v>
      </c>
      <c r="J618" t="s">
        <v>68</v>
      </c>
    </row>
    <row r="619" spans="1:10" x14ac:dyDescent="0.25">
      <c r="A619" t="s">
        <v>1189</v>
      </c>
      <c r="B619" s="2">
        <v>45874</v>
      </c>
      <c r="C619" t="s">
        <v>583</v>
      </c>
      <c r="D619" t="s">
        <v>98</v>
      </c>
      <c r="E619" t="s">
        <v>187</v>
      </c>
      <c r="F619" t="s">
        <v>25</v>
      </c>
      <c r="G619">
        <v>10</v>
      </c>
      <c r="H619">
        <v>1385.01</v>
      </c>
      <c r="I619">
        <v>0.1</v>
      </c>
      <c r="J619" t="s">
        <v>68</v>
      </c>
    </row>
    <row r="620" spans="1:10" x14ac:dyDescent="0.25">
      <c r="A620" t="s">
        <v>1190</v>
      </c>
      <c r="B620" s="2">
        <v>46023</v>
      </c>
      <c r="C620" t="s">
        <v>298</v>
      </c>
      <c r="D620" t="s">
        <v>57</v>
      </c>
      <c r="E620" t="s">
        <v>112</v>
      </c>
      <c r="F620" t="s">
        <v>25</v>
      </c>
      <c r="G620">
        <v>2</v>
      </c>
      <c r="H620">
        <v>1234.97</v>
      </c>
      <c r="I620">
        <v>0</v>
      </c>
      <c r="J620" t="s">
        <v>30</v>
      </c>
    </row>
    <row r="621" spans="1:10" x14ac:dyDescent="0.25">
      <c r="A621" t="s">
        <v>1191</v>
      </c>
      <c r="B621" s="2">
        <v>45980</v>
      </c>
      <c r="C621" t="s">
        <v>1192</v>
      </c>
      <c r="D621" t="s">
        <v>177</v>
      </c>
      <c r="E621" t="s">
        <v>226</v>
      </c>
      <c r="F621" t="s">
        <v>14</v>
      </c>
      <c r="G621">
        <v>4</v>
      </c>
      <c r="H621">
        <v>1567.02</v>
      </c>
      <c r="I621">
        <v>0.05</v>
      </c>
      <c r="J621" t="s">
        <v>20</v>
      </c>
    </row>
    <row r="622" spans="1:10" x14ac:dyDescent="0.25">
      <c r="A622" t="s">
        <v>1193</v>
      </c>
      <c r="B622" s="2">
        <v>46054</v>
      </c>
      <c r="C622" t="s">
        <v>1194</v>
      </c>
      <c r="D622" t="s">
        <v>57</v>
      </c>
      <c r="E622" t="s">
        <v>34</v>
      </c>
      <c r="F622" t="s">
        <v>14</v>
      </c>
      <c r="G622">
        <v>1</v>
      </c>
      <c r="H622">
        <v>1222.98</v>
      </c>
      <c r="I622">
        <v>0</v>
      </c>
      <c r="J622" t="s">
        <v>20</v>
      </c>
    </row>
    <row r="623" spans="1:10" x14ac:dyDescent="0.25">
      <c r="A623" t="s">
        <v>1195</v>
      </c>
      <c r="B623" s="2">
        <v>46217</v>
      </c>
      <c r="C623" t="s">
        <v>1196</v>
      </c>
      <c r="D623" t="s">
        <v>416</v>
      </c>
      <c r="E623" t="s">
        <v>112</v>
      </c>
      <c r="F623" t="s">
        <v>25</v>
      </c>
      <c r="G623">
        <v>8</v>
      </c>
      <c r="H623">
        <v>249</v>
      </c>
      <c r="I623">
        <v>0.05</v>
      </c>
      <c r="J623" t="s">
        <v>20</v>
      </c>
    </row>
    <row r="624" spans="1:10" x14ac:dyDescent="0.25">
      <c r="A624" t="s">
        <v>1197</v>
      </c>
      <c r="B624" s="2">
        <v>46036</v>
      </c>
      <c r="C624" t="s">
        <v>1198</v>
      </c>
      <c r="D624" t="s">
        <v>33</v>
      </c>
      <c r="E624" t="s">
        <v>187</v>
      </c>
      <c r="F624" t="s">
        <v>14</v>
      </c>
      <c r="G624">
        <v>5</v>
      </c>
      <c r="H624">
        <v>2523.9899999999998</v>
      </c>
      <c r="I624">
        <v>0.15</v>
      </c>
      <c r="J624" t="s">
        <v>15</v>
      </c>
    </row>
    <row r="625" spans="1:10" x14ac:dyDescent="0.25">
      <c r="A625" t="s">
        <v>1199</v>
      </c>
      <c r="B625" s="2">
        <v>46016</v>
      </c>
      <c r="C625" t="s">
        <v>847</v>
      </c>
      <c r="D625" t="s">
        <v>282</v>
      </c>
      <c r="E625" t="s">
        <v>44</v>
      </c>
      <c r="F625" t="s">
        <v>25</v>
      </c>
      <c r="G625">
        <v>3</v>
      </c>
      <c r="H625">
        <v>175.42</v>
      </c>
      <c r="I625">
        <v>0.1</v>
      </c>
      <c r="J625" t="s">
        <v>68</v>
      </c>
    </row>
    <row r="626" spans="1:10" x14ac:dyDescent="0.25">
      <c r="A626" t="s">
        <v>1200</v>
      </c>
      <c r="B626" s="2">
        <v>46193</v>
      </c>
      <c r="C626" t="s">
        <v>721</v>
      </c>
      <c r="D626" t="s">
        <v>268</v>
      </c>
      <c r="E626" t="s">
        <v>74</v>
      </c>
      <c r="F626" t="s">
        <v>25</v>
      </c>
      <c r="G626">
        <v>1</v>
      </c>
      <c r="H626">
        <v>150.49</v>
      </c>
      <c r="I626">
        <v>0.1</v>
      </c>
      <c r="J626" t="s">
        <v>35</v>
      </c>
    </row>
    <row r="627" spans="1:10" x14ac:dyDescent="0.25">
      <c r="A627" t="s">
        <v>1201</v>
      </c>
      <c r="B627" s="2">
        <v>46030</v>
      </c>
      <c r="C627" t="s">
        <v>281</v>
      </c>
      <c r="D627" t="s">
        <v>556</v>
      </c>
      <c r="E627" t="s">
        <v>101</v>
      </c>
      <c r="F627" t="s">
        <v>14</v>
      </c>
      <c r="G627">
        <v>3</v>
      </c>
      <c r="H627">
        <v>126.42</v>
      </c>
      <c r="I627">
        <v>0.15</v>
      </c>
      <c r="J627" t="s">
        <v>20</v>
      </c>
    </row>
    <row r="628" spans="1:10" x14ac:dyDescent="0.25">
      <c r="A628" t="s">
        <v>1202</v>
      </c>
      <c r="B628" s="2">
        <v>46097</v>
      </c>
      <c r="C628" t="s">
        <v>473</v>
      </c>
      <c r="D628" t="s">
        <v>80</v>
      </c>
      <c r="E628" t="s">
        <v>64</v>
      </c>
      <c r="F628" t="s">
        <v>14</v>
      </c>
      <c r="G628">
        <v>2</v>
      </c>
      <c r="H628">
        <v>162.18</v>
      </c>
      <c r="I628">
        <v>0</v>
      </c>
      <c r="J628" t="s">
        <v>30</v>
      </c>
    </row>
    <row r="629" spans="1:10" x14ac:dyDescent="0.25">
      <c r="A629" t="s">
        <v>1203</v>
      </c>
      <c r="B629" s="2">
        <v>45934</v>
      </c>
      <c r="C629" t="s">
        <v>1204</v>
      </c>
      <c r="D629" t="s">
        <v>126</v>
      </c>
      <c r="E629" t="s">
        <v>34</v>
      </c>
      <c r="F629" t="s">
        <v>25</v>
      </c>
      <c r="G629">
        <v>1</v>
      </c>
      <c r="H629">
        <v>678.03</v>
      </c>
      <c r="I629">
        <v>0.15</v>
      </c>
    </row>
    <row r="630" spans="1:10" x14ac:dyDescent="0.25">
      <c r="A630" t="s">
        <v>1205</v>
      </c>
      <c r="B630" s="2">
        <v>45918</v>
      </c>
      <c r="C630" t="s">
        <v>1206</v>
      </c>
      <c r="D630" t="s">
        <v>29</v>
      </c>
      <c r="E630" t="s">
        <v>187</v>
      </c>
      <c r="F630" t="s">
        <v>25</v>
      </c>
      <c r="G630">
        <v>1</v>
      </c>
      <c r="H630">
        <v>105.73</v>
      </c>
      <c r="I630">
        <v>0.15</v>
      </c>
      <c r="J630" t="s">
        <v>15</v>
      </c>
    </row>
    <row r="631" spans="1:10" x14ac:dyDescent="0.25">
      <c r="A631" t="s">
        <v>1207</v>
      </c>
      <c r="B631" s="2">
        <v>45912</v>
      </c>
      <c r="C631" t="s">
        <v>1208</v>
      </c>
      <c r="D631" t="s">
        <v>51</v>
      </c>
      <c r="E631" t="s">
        <v>48</v>
      </c>
      <c r="F631" t="s">
        <v>25</v>
      </c>
      <c r="G631">
        <v>1</v>
      </c>
      <c r="H631">
        <v>979.02</v>
      </c>
      <c r="I631">
        <v>0.15</v>
      </c>
      <c r="J631" t="s">
        <v>20</v>
      </c>
    </row>
    <row r="632" spans="1:10" x14ac:dyDescent="0.25">
      <c r="A632" t="s">
        <v>1209</v>
      </c>
      <c r="B632" s="2">
        <v>45987</v>
      </c>
      <c r="C632" t="s">
        <v>1210</v>
      </c>
      <c r="D632" t="s">
        <v>71</v>
      </c>
      <c r="E632" t="s">
        <v>101</v>
      </c>
      <c r="F632" t="s">
        <v>14</v>
      </c>
      <c r="G632">
        <v>3</v>
      </c>
      <c r="H632">
        <v>122.57</v>
      </c>
      <c r="I632">
        <v>0</v>
      </c>
      <c r="J632" t="s">
        <v>15</v>
      </c>
    </row>
    <row r="633" spans="1:10" x14ac:dyDescent="0.25">
      <c r="A633" t="s">
        <v>1211</v>
      </c>
      <c r="B633" s="2">
        <v>45957</v>
      </c>
      <c r="C633" t="s">
        <v>143</v>
      </c>
      <c r="D633" t="s">
        <v>549</v>
      </c>
      <c r="E633" t="s">
        <v>64</v>
      </c>
      <c r="F633" t="s">
        <v>14</v>
      </c>
      <c r="G633">
        <v>5</v>
      </c>
      <c r="H633">
        <v>1163.03</v>
      </c>
      <c r="I633">
        <v>0.2</v>
      </c>
      <c r="J633" t="s">
        <v>15</v>
      </c>
    </row>
    <row r="634" spans="1:10" x14ac:dyDescent="0.25">
      <c r="A634" t="s">
        <v>1212</v>
      </c>
      <c r="B634" s="2">
        <v>46009</v>
      </c>
      <c r="C634" t="s">
        <v>1213</v>
      </c>
      <c r="D634" t="s">
        <v>220</v>
      </c>
      <c r="E634" t="s">
        <v>44</v>
      </c>
      <c r="F634" t="s">
        <v>25</v>
      </c>
      <c r="G634">
        <v>3</v>
      </c>
      <c r="H634">
        <v>1469.02</v>
      </c>
      <c r="I634">
        <v>0.2</v>
      </c>
      <c r="J634" t="s">
        <v>15</v>
      </c>
    </row>
    <row r="635" spans="1:10" x14ac:dyDescent="0.25">
      <c r="A635" t="s">
        <v>1214</v>
      </c>
      <c r="B635" s="2">
        <v>46092</v>
      </c>
      <c r="C635" t="s">
        <v>1215</v>
      </c>
      <c r="D635" t="s">
        <v>282</v>
      </c>
      <c r="E635" t="s">
        <v>62</v>
      </c>
      <c r="F635" t="s">
        <v>468</v>
      </c>
      <c r="G635">
        <v>5</v>
      </c>
      <c r="H635">
        <v>173.63</v>
      </c>
      <c r="I635">
        <v>0.2</v>
      </c>
      <c r="J635" t="s">
        <v>15</v>
      </c>
    </row>
    <row r="636" spans="1:10" x14ac:dyDescent="0.25">
      <c r="A636" t="s">
        <v>1216</v>
      </c>
      <c r="B636" s="2">
        <v>45986</v>
      </c>
      <c r="C636" t="s">
        <v>696</v>
      </c>
      <c r="D636" t="s">
        <v>220</v>
      </c>
      <c r="E636" t="s">
        <v>101</v>
      </c>
      <c r="F636" t="s">
        <v>14</v>
      </c>
      <c r="G636">
        <v>2</v>
      </c>
      <c r="H636">
        <v>1499</v>
      </c>
      <c r="I636">
        <v>0</v>
      </c>
      <c r="J636" t="s">
        <v>20</v>
      </c>
    </row>
    <row r="637" spans="1:10" x14ac:dyDescent="0.25">
      <c r="A637" t="s">
        <v>1217</v>
      </c>
      <c r="B637" s="2">
        <v>45875</v>
      </c>
      <c r="C637" t="s">
        <v>1218</v>
      </c>
      <c r="D637" t="s">
        <v>199</v>
      </c>
      <c r="E637" t="s">
        <v>44</v>
      </c>
      <c r="F637" t="s">
        <v>14</v>
      </c>
      <c r="G637">
        <v>2</v>
      </c>
      <c r="H637">
        <v>692.01</v>
      </c>
      <c r="I637">
        <v>0</v>
      </c>
      <c r="J637" t="s">
        <v>68</v>
      </c>
    </row>
    <row r="638" spans="1:10" x14ac:dyDescent="0.25">
      <c r="A638" t="s">
        <v>1219</v>
      </c>
      <c r="B638" s="2">
        <v>46114</v>
      </c>
      <c r="C638" t="s">
        <v>1220</v>
      </c>
      <c r="E638" t="s">
        <v>95</v>
      </c>
      <c r="F638" t="s">
        <v>14</v>
      </c>
      <c r="G638">
        <v>3</v>
      </c>
      <c r="H638">
        <v>26639</v>
      </c>
      <c r="I638">
        <v>0</v>
      </c>
      <c r="J638" t="s">
        <v>15</v>
      </c>
    </row>
    <row r="639" spans="1:10" x14ac:dyDescent="0.25">
      <c r="A639" t="s">
        <v>1221</v>
      </c>
      <c r="B639" s="2">
        <v>46061</v>
      </c>
      <c r="C639" t="s">
        <v>1222</v>
      </c>
      <c r="D639" t="s">
        <v>98</v>
      </c>
      <c r="E639" t="s">
        <v>62</v>
      </c>
      <c r="F639" t="s">
        <v>468</v>
      </c>
      <c r="G639">
        <v>2</v>
      </c>
      <c r="H639">
        <v>1399</v>
      </c>
      <c r="I639">
        <v>0</v>
      </c>
      <c r="J639" t="s">
        <v>68</v>
      </c>
    </row>
    <row r="640" spans="1:10" x14ac:dyDescent="0.25">
      <c r="A640" t="s">
        <v>1223</v>
      </c>
      <c r="B640" s="2">
        <v>46063</v>
      </c>
      <c r="C640" t="s">
        <v>1224</v>
      </c>
      <c r="D640" t="s">
        <v>51</v>
      </c>
      <c r="E640" t="s">
        <v>19</v>
      </c>
      <c r="F640" t="s">
        <v>14</v>
      </c>
      <c r="G640">
        <v>3</v>
      </c>
      <c r="H640">
        <v>989.01</v>
      </c>
      <c r="I640">
        <v>0.05</v>
      </c>
      <c r="J640" t="s">
        <v>20</v>
      </c>
    </row>
    <row r="641" spans="1:10" x14ac:dyDescent="0.25">
      <c r="A641" t="s">
        <v>1225</v>
      </c>
      <c r="B641" s="2">
        <v>46202</v>
      </c>
      <c r="C641" t="s">
        <v>195</v>
      </c>
      <c r="D641" t="s">
        <v>140</v>
      </c>
      <c r="E641" t="s">
        <v>34</v>
      </c>
      <c r="F641" t="s">
        <v>14</v>
      </c>
      <c r="G641">
        <v>1</v>
      </c>
      <c r="H641">
        <v>1018.98</v>
      </c>
      <c r="I641">
        <v>0</v>
      </c>
      <c r="J641" t="s">
        <v>35</v>
      </c>
    </row>
    <row r="642" spans="1:10" x14ac:dyDescent="0.25">
      <c r="A642" t="s">
        <v>1226</v>
      </c>
      <c r="B642" s="2">
        <v>45939</v>
      </c>
      <c r="C642" t="s">
        <v>389</v>
      </c>
      <c r="D642" t="s">
        <v>83</v>
      </c>
      <c r="E642" t="s">
        <v>39</v>
      </c>
      <c r="F642" t="s">
        <v>14</v>
      </c>
      <c r="G642">
        <v>2</v>
      </c>
      <c r="H642">
        <v>2230.0300000000002</v>
      </c>
      <c r="I642">
        <v>0.2</v>
      </c>
      <c r="J642" t="s">
        <v>35</v>
      </c>
    </row>
    <row r="643" spans="1:10" x14ac:dyDescent="0.25">
      <c r="A643" t="s">
        <v>1227</v>
      </c>
      <c r="B643" s="2">
        <v>46034</v>
      </c>
      <c r="C643" t="s">
        <v>1228</v>
      </c>
      <c r="D643" t="s">
        <v>109</v>
      </c>
      <c r="E643" t="s">
        <v>52</v>
      </c>
      <c r="F643" t="s">
        <v>614</v>
      </c>
      <c r="G643">
        <v>1</v>
      </c>
      <c r="H643">
        <v>1399</v>
      </c>
      <c r="I643">
        <v>0</v>
      </c>
      <c r="J643" t="s">
        <v>20</v>
      </c>
    </row>
    <row r="644" spans="1:10" x14ac:dyDescent="0.25">
      <c r="A644" t="s">
        <v>1229</v>
      </c>
      <c r="B644" s="2">
        <v>46007</v>
      </c>
      <c r="C644" t="s">
        <v>1230</v>
      </c>
      <c r="D644" t="s">
        <v>23</v>
      </c>
      <c r="E644" t="s">
        <v>39</v>
      </c>
      <c r="F644" t="s">
        <v>25</v>
      </c>
      <c r="G644">
        <v>2</v>
      </c>
      <c r="H644">
        <v>76.63</v>
      </c>
      <c r="I644">
        <v>0</v>
      </c>
      <c r="J644" t="s">
        <v>30</v>
      </c>
    </row>
    <row r="645" spans="1:10" x14ac:dyDescent="0.25">
      <c r="A645" t="s">
        <v>1231</v>
      </c>
      <c r="B645" s="2">
        <v>46122</v>
      </c>
      <c r="C645" t="s">
        <v>1035</v>
      </c>
      <c r="D645" t="s">
        <v>171</v>
      </c>
      <c r="E645" t="s">
        <v>95</v>
      </c>
      <c r="F645" t="s">
        <v>14</v>
      </c>
      <c r="G645">
        <v>4</v>
      </c>
      <c r="H645">
        <v>1286.01</v>
      </c>
      <c r="I645">
        <v>0.2</v>
      </c>
      <c r="J645" t="s">
        <v>20</v>
      </c>
    </row>
    <row r="646" spans="1:10" x14ac:dyDescent="0.25">
      <c r="A646" t="s">
        <v>1232</v>
      </c>
      <c r="B646" s="2">
        <v>46107</v>
      </c>
      <c r="C646" t="s">
        <v>1144</v>
      </c>
      <c r="D646" t="s">
        <v>168</v>
      </c>
      <c r="E646" t="s">
        <v>52</v>
      </c>
      <c r="F646" t="s">
        <v>14</v>
      </c>
      <c r="G646">
        <v>1</v>
      </c>
      <c r="H646">
        <v>89</v>
      </c>
      <c r="I646">
        <v>0</v>
      </c>
      <c r="J646" t="s">
        <v>30</v>
      </c>
    </row>
    <row r="647" spans="1:10" x14ac:dyDescent="0.25">
      <c r="A647" t="s">
        <v>1233</v>
      </c>
      <c r="B647" s="2">
        <v>46006</v>
      </c>
      <c r="C647" t="s">
        <v>761</v>
      </c>
      <c r="D647" t="s">
        <v>376</v>
      </c>
      <c r="E647" t="s">
        <v>19</v>
      </c>
      <c r="F647" t="s">
        <v>14</v>
      </c>
      <c r="G647">
        <v>1</v>
      </c>
      <c r="H647">
        <v>1665.02</v>
      </c>
      <c r="I647">
        <v>0.05</v>
      </c>
      <c r="J647" t="s">
        <v>68</v>
      </c>
    </row>
    <row r="648" spans="1:10" x14ac:dyDescent="0.25">
      <c r="A648" t="s">
        <v>1234</v>
      </c>
      <c r="B648" s="2">
        <v>45876</v>
      </c>
      <c r="C648" t="s">
        <v>457</v>
      </c>
      <c r="D648" t="s">
        <v>54</v>
      </c>
      <c r="E648" t="s">
        <v>13</v>
      </c>
      <c r="F648" t="s">
        <v>14</v>
      </c>
      <c r="G648">
        <v>4</v>
      </c>
      <c r="H648">
        <v>120.19</v>
      </c>
      <c r="I648">
        <v>0.2</v>
      </c>
      <c r="J648" t="s">
        <v>35</v>
      </c>
    </row>
    <row r="649" spans="1:10" x14ac:dyDescent="0.25">
      <c r="A649" t="s">
        <v>1235</v>
      </c>
      <c r="B649" s="2">
        <v>45887</v>
      </c>
      <c r="C649" t="s">
        <v>108</v>
      </c>
      <c r="D649" t="s">
        <v>117</v>
      </c>
      <c r="E649" t="s">
        <v>226</v>
      </c>
      <c r="F649" t="s">
        <v>25</v>
      </c>
      <c r="G649">
        <v>2</v>
      </c>
      <c r="H649">
        <v>1745.03</v>
      </c>
      <c r="I649">
        <v>0.05</v>
      </c>
      <c r="J649" t="s">
        <v>20</v>
      </c>
    </row>
    <row r="650" spans="1:10" x14ac:dyDescent="0.25">
      <c r="A650" t="s">
        <v>1236</v>
      </c>
      <c r="B650" s="2">
        <v>45951</v>
      </c>
      <c r="C650" t="s">
        <v>558</v>
      </c>
      <c r="D650" t="s">
        <v>440</v>
      </c>
      <c r="E650" t="s">
        <v>52</v>
      </c>
      <c r="F650" t="s">
        <v>25</v>
      </c>
      <c r="G650">
        <v>2</v>
      </c>
      <c r="H650">
        <v>149</v>
      </c>
      <c r="I650">
        <v>0.05</v>
      </c>
      <c r="J650" t="s">
        <v>35</v>
      </c>
    </row>
    <row r="651" spans="1:10" x14ac:dyDescent="0.25">
      <c r="A651" t="s">
        <v>1237</v>
      </c>
      <c r="B651" s="2">
        <v>46054</v>
      </c>
      <c r="C651" t="s">
        <v>1238</v>
      </c>
      <c r="D651" t="s">
        <v>80</v>
      </c>
      <c r="E651" t="s">
        <v>104</v>
      </c>
      <c r="F651" t="s">
        <v>25</v>
      </c>
      <c r="G651">
        <v>2</v>
      </c>
      <c r="H651">
        <v>155.82</v>
      </c>
      <c r="I651">
        <v>0.15</v>
      </c>
      <c r="J651" t="s">
        <v>20</v>
      </c>
    </row>
    <row r="652" spans="1:10" x14ac:dyDescent="0.25">
      <c r="A652" t="s">
        <v>1239</v>
      </c>
      <c r="B652" s="2">
        <v>45877</v>
      </c>
      <c r="C652" t="s">
        <v>1240</v>
      </c>
      <c r="D652" t="s">
        <v>168</v>
      </c>
      <c r="E652" t="s">
        <v>34</v>
      </c>
      <c r="F652" t="s">
        <v>25</v>
      </c>
      <c r="G652">
        <v>2</v>
      </c>
      <c r="H652">
        <v>87.22</v>
      </c>
      <c r="I652">
        <v>0.02</v>
      </c>
      <c r="J652" t="s">
        <v>30</v>
      </c>
    </row>
    <row r="653" spans="1:10" x14ac:dyDescent="0.25">
      <c r="A653" t="s">
        <v>1241</v>
      </c>
      <c r="B653" s="2">
        <v>45891</v>
      </c>
      <c r="C653" t="s">
        <v>1242</v>
      </c>
      <c r="D653" t="s">
        <v>168</v>
      </c>
      <c r="E653" t="s">
        <v>187</v>
      </c>
      <c r="F653" t="s">
        <v>25</v>
      </c>
      <c r="G653">
        <v>2</v>
      </c>
      <c r="H653">
        <v>90.78</v>
      </c>
      <c r="I653">
        <v>0</v>
      </c>
      <c r="J653" t="s">
        <v>35</v>
      </c>
    </row>
    <row r="654" spans="1:10" x14ac:dyDescent="0.25">
      <c r="A654" t="s">
        <v>1243</v>
      </c>
      <c r="B654" s="2">
        <v>45950</v>
      </c>
      <c r="C654" t="s">
        <v>459</v>
      </c>
      <c r="D654" t="s">
        <v>286</v>
      </c>
      <c r="E654" t="s">
        <v>48</v>
      </c>
      <c r="F654" t="s">
        <v>14</v>
      </c>
      <c r="G654">
        <v>6</v>
      </c>
      <c r="H654">
        <v>1311.99</v>
      </c>
      <c r="I654">
        <v>0</v>
      </c>
      <c r="J654" t="s">
        <v>30</v>
      </c>
    </row>
    <row r="655" spans="1:10" x14ac:dyDescent="0.25">
      <c r="A655" t="s">
        <v>1244</v>
      </c>
      <c r="B655" s="2">
        <v>46052</v>
      </c>
      <c r="C655" t="s">
        <v>413</v>
      </c>
      <c r="D655" t="s">
        <v>109</v>
      </c>
      <c r="E655" t="s">
        <v>62</v>
      </c>
      <c r="F655" t="s">
        <v>25</v>
      </c>
      <c r="G655">
        <v>1</v>
      </c>
      <c r="H655">
        <v>1371.02</v>
      </c>
      <c r="I655">
        <v>0.02</v>
      </c>
      <c r="J655" t="s">
        <v>20</v>
      </c>
    </row>
    <row r="656" spans="1:10" x14ac:dyDescent="0.25">
      <c r="A656" t="s">
        <v>1245</v>
      </c>
      <c r="B656" s="2">
        <v>46155</v>
      </c>
      <c r="C656" t="s">
        <v>413</v>
      </c>
      <c r="D656" t="s">
        <v>235</v>
      </c>
      <c r="E656" t="s">
        <v>64</v>
      </c>
      <c r="F656" t="s">
        <v>14</v>
      </c>
      <c r="G656">
        <v>4</v>
      </c>
      <c r="H656">
        <v>71.069999999999993</v>
      </c>
      <c r="I656">
        <v>0</v>
      </c>
      <c r="J656" t="s">
        <v>68</v>
      </c>
    </row>
    <row r="657" spans="1:10" x14ac:dyDescent="0.25">
      <c r="A657" t="s">
        <v>1246</v>
      </c>
      <c r="B657" s="2">
        <v>46053</v>
      </c>
      <c r="C657" t="s">
        <v>1247</v>
      </c>
      <c r="D657" t="s">
        <v>251</v>
      </c>
      <c r="E657" t="s">
        <v>34</v>
      </c>
      <c r="F657" t="s">
        <v>25</v>
      </c>
      <c r="G657">
        <v>2</v>
      </c>
      <c r="H657">
        <v>2038.98</v>
      </c>
      <c r="I657">
        <v>0.2</v>
      </c>
      <c r="J657" t="s">
        <v>15</v>
      </c>
    </row>
    <row r="658" spans="1:10" x14ac:dyDescent="0.25">
      <c r="A658" t="s">
        <v>1248</v>
      </c>
      <c r="B658" s="2">
        <v>46020</v>
      </c>
      <c r="C658" t="s">
        <v>1037</v>
      </c>
      <c r="D658" t="s">
        <v>223</v>
      </c>
      <c r="E658" t="s">
        <v>187</v>
      </c>
      <c r="F658" t="s">
        <v>25</v>
      </c>
      <c r="G658">
        <v>3</v>
      </c>
      <c r="H658">
        <v>410.97</v>
      </c>
      <c r="I658">
        <v>0.1</v>
      </c>
      <c r="J658" t="s">
        <v>20</v>
      </c>
    </row>
    <row r="659" spans="1:10" x14ac:dyDescent="0.25">
      <c r="A659" t="s">
        <v>1249</v>
      </c>
      <c r="B659" s="2">
        <v>46109</v>
      </c>
      <c r="C659" t="s">
        <v>755</v>
      </c>
      <c r="D659" t="s">
        <v>80</v>
      </c>
      <c r="E659" t="s">
        <v>48</v>
      </c>
      <c r="F659" t="s">
        <v>25</v>
      </c>
      <c r="G659">
        <v>1</v>
      </c>
      <c r="H659">
        <v>154.22999999999999</v>
      </c>
      <c r="I659">
        <v>0</v>
      </c>
      <c r="J659" t="s">
        <v>68</v>
      </c>
    </row>
    <row r="660" spans="1:10" x14ac:dyDescent="0.25">
      <c r="A660" t="s">
        <v>1250</v>
      </c>
      <c r="B660" s="2">
        <v>46021</v>
      </c>
      <c r="C660" t="s">
        <v>1090</v>
      </c>
      <c r="D660" t="s">
        <v>140</v>
      </c>
      <c r="E660" t="s">
        <v>64</v>
      </c>
      <c r="F660" t="s">
        <v>14</v>
      </c>
      <c r="G660">
        <v>1</v>
      </c>
      <c r="H660">
        <v>979.02</v>
      </c>
      <c r="I660">
        <v>0.15</v>
      </c>
      <c r="J660" t="s">
        <v>35</v>
      </c>
    </row>
    <row r="661" spans="1:10" x14ac:dyDescent="0.25">
      <c r="A661" t="s">
        <v>1251</v>
      </c>
      <c r="B661" s="2">
        <v>45879</v>
      </c>
      <c r="C661" t="s">
        <v>1252</v>
      </c>
      <c r="D661" t="s">
        <v>137</v>
      </c>
      <c r="E661" t="s">
        <v>64</v>
      </c>
      <c r="F661" t="s">
        <v>25</v>
      </c>
      <c r="G661">
        <v>2</v>
      </c>
      <c r="H661">
        <v>101.97</v>
      </c>
      <c r="I661">
        <v>0</v>
      </c>
      <c r="J661" t="s">
        <v>15</v>
      </c>
    </row>
    <row r="662" spans="1:10" x14ac:dyDescent="0.25">
      <c r="A662" t="s">
        <v>1253</v>
      </c>
      <c r="B662" s="2">
        <v>46068</v>
      </c>
      <c r="C662" t="s">
        <v>89</v>
      </c>
      <c r="D662" t="s">
        <v>199</v>
      </c>
      <c r="E662" t="s">
        <v>187</v>
      </c>
      <c r="F662" t="s">
        <v>25</v>
      </c>
      <c r="G662">
        <v>3</v>
      </c>
      <c r="H662">
        <v>699</v>
      </c>
      <c r="I662">
        <v>0.1</v>
      </c>
      <c r="J662" t="s">
        <v>68</v>
      </c>
    </row>
    <row r="663" spans="1:10" x14ac:dyDescent="0.25">
      <c r="A663" t="s">
        <v>1254</v>
      </c>
      <c r="B663" s="2">
        <v>46198</v>
      </c>
      <c r="C663" t="s">
        <v>352</v>
      </c>
      <c r="D663" t="s">
        <v>83</v>
      </c>
      <c r="E663" t="s">
        <v>226</v>
      </c>
      <c r="F663" t="s">
        <v>25</v>
      </c>
      <c r="G663">
        <v>1</v>
      </c>
      <c r="H663">
        <v>2344.98</v>
      </c>
      <c r="I663">
        <v>0</v>
      </c>
      <c r="J663" t="s">
        <v>35</v>
      </c>
    </row>
    <row r="664" spans="1:10" x14ac:dyDescent="0.25">
      <c r="A664" t="s">
        <v>1255</v>
      </c>
      <c r="B664" s="2">
        <v>45886</v>
      </c>
      <c r="C664" t="s">
        <v>989</v>
      </c>
      <c r="D664" t="s">
        <v>43</v>
      </c>
      <c r="E664" t="s">
        <v>187</v>
      </c>
      <c r="F664" t="s">
        <v>25</v>
      </c>
      <c r="G664">
        <v>1</v>
      </c>
      <c r="H664">
        <v>1852.97</v>
      </c>
      <c r="I664">
        <v>0.15</v>
      </c>
      <c r="J664" t="s">
        <v>68</v>
      </c>
    </row>
    <row r="665" spans="1:10" x14ac:dyDescent="0.25">
      <c r="A665" t="s">
        <v>1256</v>
      </c>
      <c r="B665" s="2">
        <v>46139</v>
      </c>
      <c r="C665" t="s">
        <v>544</v>
      </c>
      <c r="D665" t="s">
        <v>223</v>
      </c>
      <c r="E665" t="s">
        <v>112</v>
      </c>
      <c r="F665" t="s">
        <v>14</v>
      </c>
      <c r="G665">
        <v>1</v>
      </c>
      <c r="H665">
        <v>402.99</v>
      </c>
      <c r="I665">
        <v>0.02</v>
      </c>
      <c r="J665" t="s">
        <v>15</v>
      </c>
    </row>
    <row r="666" spans="1:10" x14ac:dyDescent="0.25">
      <c r="A666" t="s">
        <v>1257</v>
      </c>
      <c r="B666" s="2">
        <v>45906</v>
      </c>
      <c r="C666" t="s">
        <v>1049</v>
      </c>
      <c r="D666" t="s">
        <v>29</v>
      </c>
      <c r="E666" t="s">
        <v>104</v>
      </c>
      <c r="F666" t="s">
        <v>14</v>
      </c>
      <c r="G666">
        <v>6</v>
      </c>
      <c r="H666">
        <v>105.73</v>
      </c>
      <c r="I666">
        <v>0</v>
      </c>
      <c r="J666" t="s">
        <v>1258</v>
      </c>
    </row>
    <row r="667" spans="1:10" x14ac:dyDescent="0.25">
      <c r="A667" t="s">
        <v>1259</v>
      </c>
      <c r="B667" s="2">
        <v>46197</v>
      </c>
      <c r="C667" t="s">
        <v>1260</v>
      </c>
      <c r="D667" t="s">
        <v>321</v>
      </c>
      <c r="E667" t="s">
        <v>62</v>
      </c>
      <c r="F667" t="s">
        <v>14</v>
      </c>
      <c r="G667">
        <v>4</v>
      </c>
      <c r="H667">
        <v>1412.99</v>
      </c>
      <c r="I667">
        <v>0</v>
      </c>
      <c r="J667" t="s">
        <v>15</v>
      </c>
    </row>
    <row r="668" spans="1:10" x14ac:dyDescent="0.25">
      <c r="A668" t="s">
        <v>1261</v>
      </c>
      <c r="B668" s="2">
        <v>46006</v>
      </c>
      <c r="C668" t="s">
        <v>1262</v>
      </c>
      <c r="D668" t="s">
        <v>549</v>
      </c>
      <c r="E668" t="s">
        <v>19</v>
      </c>
      <c r="F668" t="s">
        <v>14</v>
      </c>
      <c r="G668">
        <v>1</v>
      </c>
      <c r="H668">
        <v>1187.01</v>
      </c>
      <c r="I668">
        <v>0.02</v>
      </c>
      <c r="J668" t="s">
        <v>15</v>
      </c>
    </row>
    <row r="669" spans="1:10" x14ac:dyDescent="0.25">
      <c r="A669" t="s">
        <v>1263</v>
      </c>
      <c r="B669" s="2">
        <v>45919</v>
      </c>
      <c r="C669" t="s">
        <v>1264</v>
      </c>
      <c r="D669" t="s">
        <v>440</v>
      </c>
      <c r="E669" t="s">
        <v>13</v>
      </c>
      <c r="F669" t="s">
        <v>14</v>
      </c>
      <c r="G669">
        <v>1</v>
      </c>
      <c r="H669">
        <v>153.47</v>
      </c>
      <c r="I669">
        <v>0.02</v>
      </c>
      <c r="J669" t="s">
        <v>15</v>
      </c>
    </row>
    <row r="670" spans="1:10" x14ac:dyDescent="0.25">
      <c r="A670" t="s">
        <v>1265</v>
      </c>
      <c r="B670" s="2">
        <v>46190</v>
      </c>
      <c r="C670" t="s">
        <v>70</v>
      </c>
      <c r="D670" t="s">
        <v>57</v>
      </c>
      <c r="E670" t="s">
        <v>62</v>
      </c>
      <c r="F670" t="s">
        <v>14</v>
      </c>
      <c r="G670">
        <v>4</v>
      </c>
      <c r="H670">
        <v>1222.98</v>
      </c>
      <c r="I670">
        <v>0.1</v>
      </c>
      <c r="J670" t="s">
        <v>68</v>
      </c>
    </row>
    <row r="671" spans="1:10" x14ac:dyDescent="0.25">
      <c r="A671" t="s">
        <v>1266</v>
      </c>
      <c r="B671" s="2">
        <v>46229</v>
      </c>
      <c r="C671" t="s">
        <v>1267</v>
      </c>
      <c r="D671" t="s">
        <v>87</v>
      </c>
      <c r="E671" t="s">
        <v>226</v>
      </c>
      <c r="F671" t="s">
        <v>25</v>
      </c>
      <c r="G671">
        <v>4</v>
      </c>
      <c r="H671">
        <v>1008.99</v>
      </c>
      <c r="I671">
        <v>0.15</v>
      </c>
      <c r="J671" t="s">
        <v>15</v>
      </c>
    </row>
    <row r="672" spans="1:10" x14ac:dyDescent="0.25">
      <c r="A672" t="s">
        <v>1268</v>
      </c>
      <c r="B672" s="2">
        <v>46042</v>
      </c>
      <c r="C672" t="s">
        <v>375</v>
      </c>
      <c r="D672" t="s">
        <v>38</v>
      </c>
      <c r="E672" t="s">
        <v>62</v>
      </c>
      <c r="F672" t="s">
        <v>14</v>
      </c>
      <c r="G672">
        <v>6</v>
      </c>
      <c r="H672">
        <v>1955.97</v>
      </c>
      <c r="I672">
        <v>0.1</v>
      </c>
      <c r="J672" t="s">
        <v>15</v>
      </c>
    </row>
    <row r="673" spans="1:10" x14ac:dyDescent="0.25">
      <c r="A673" t="s">
        <v>1269</v>
      </c>
      <c r="B673" s="2">
        <v>46036</v>
      </c>
      <c r="C673" t="s">
        <v>1270</v>
      </c>
      <c r="D673" t="s">
        <v>98</v>
      </c>
      <c r="E673" t="s">
        <v>95</v>
      </c>
      <c r="F673" t="s">
        <v>14</v>
      </c>
      <c r="G673">
        <v>3</v>
      </c>
      <c r="H673">
        <v>1385.01</v>
      </c>
      <c r="I673">
        <v>0.02</v>
      </c>
      <c r="J673" t="s">
        <v>68</v>
      </c>
    </row>
    <row r="674" spans="1:10" x14ac:dyDescent="0.25">
      <c r="A674" t="s">
        <v>1271</v>
      </c>
      <c r="B674" s="2">
        <v>46151</v>
      </c>
      <c r="C674" t="s">
        <v>270</v>
      </c>
      <c r="D674" t="s">
        <v>51</v>
      </c>
      <c r="E674" t="s">
        <v>64</v>
      </c>
      <c r="F674" t="s">
        <v>14</v>
      </c>
      <c r="G674">
        <v>2</v>
      </c>
      <c r="H674">
        <v>969.03</v>
      </c>
      <c r="I674">
        <v>0.15</v>
      </c>
      <c r="J674" t="s">
        <v>30</v>
      </c>
    </row>
    <row r="675" spans="1:10" x14ac:dyDescent="0.25">
      <c r="A675" t="s">
        <v>1272</v>
      </c>
      <c r="B675" s="2">
        <v>45887</v>
      </c>
      <c r="C675" t="s">
        <v>37</v>
      </c>
      <c r="D675" t="s">
        <v>254</v>
      </c>
      <c r="E675" t="s">
        <v>58</v>
      </c>
      <c r="F675" t="s">
        <v>25</v>
      </c>
      <c r="G675">
        <v>10</v>
      </c>
      <c r="H675">
        <v>204.97</v>
      </c>
      <c r="I675">
        <v>0.05</v>
      </c>
      <c r="J675" t="s">
        <v>30</v>
      </c>
    </row>
    <row r="676" spans="1:10" x14ac:dyDescent="0.25">
      <c r="A676" t="s">
        <v>1273</v>
      </c>
      <c r="B676" s="2">
        <v>46023</v>
      </c>
      <c r="C676" t="s">
        <v>447</v>
      </c>
      <c r="D676" t="s">
        <v>332</v>
      </c>
      <c r="E676" t="s">
        <v>24</v>
      </c>
      <c r="F676" t="s">
        <v>25</v>
      </c>
      <c r="G676">
        <v>4</v>
      </c>
      <c r="H676">
        <v>726.53</v>
      </c>
      <c r="I676">
        <v>0.05</v>
      </c>
      <c r="J676" t="s">
        <v>15</v>
      </c>
    </row>
    <row r="677" spans="1:10" x14ac:dyDescent="0.25">
      <c r="A677" t="s">
        <v>1274</v>
      </c>
      <c r="B677" s="2">
        <v>46131</v>
      </c>
      <c r="C677" t="s">
        <v>369</v>
      </c>
      <c r="D677" t="s">
        <v>268</v>
      </c>
      <c r="E677" t="s">
        <v>112</v>
      </c>
      <c r="F677" t="s">
        <v>25</v>
      </c>
      <c r="G677">
        <v>1</v>
      </c>
      <c r="H677">
        <v>153.47</v>
      </c>
      <c r="I677">
        <v>0.2</v>
      </c>
      <c r="J677" t="s">
        <v>20</v>
      </c>
    </row>
    <row r="678" spans="1:10" x14ac:dyDescent="0.25">
      <c r="A678" t="s">
        <v>1275</v>
      </c>
      <c r="B678" s="2">
        <v>45949</v>
      </c>
      <c r="C678" t="s">
        <v>1276</v>
      </c>
      <c r="D678" t="s">
        <v>51</v>
      </c>
      <c r="E678" t="s">
        <v>64</v>
      </c>
      <c r="F678" t="s">
        <v>25</v>
      </c>
      <c r="G678">
        <v>2</v>
      </c>
      <c r="H678">
        <v>979.02</v>
      </c>
      <c r="I678">
        <v>0.05</v>
      </c>
      <c r="J678" t="s">
        <v>30</v>
      </c>
    </row>
    <row r="679" spans="1:10" x14ac:dyDescent="0.25">
      <c r="A679" t="s">
        <v>1277</v>
      </c>
      <c r="B679" s="2">
        <v>46162</v>
      </c>
      <c r="C679" t="s">
        <v>1278</v>
      </c>
      <c r="D679" t="s">
        <v>268</v>
      </c>
      <c r="E679" t="s">
        <v>104</v>
      </c>
      <c r="F679" t="s">
        <v>25</v>
      </c>
      <c r="G679">
        <v>4</v>
      </c>
      <c r="H679">
        <v>151.97999999999999</v>
      </c>
      <c r="I679">
        <v>0.2</v>
      </c>
      <c r="J679" t="s">
        <v>35</v>
      </c>
    </row>
    <row r="680" spans="1:10" x14ac:dyDescent="0.25">
      <c r="A680" t="s">
        <v>1279</v>
      </c>
      <c r="B680" s="2">
        <v>46119</v>
      </c>
      <c r="C680" t="s">
        <v>1280</v>
      </c>
      <c r="D680" t="s">
        <v>223</v>
      </c>
      <c r="E680" t="s">
        <v>112</v>
      </c>
      <c r="F680" t="s">
        <v>614</v>
      </c>
      <c r="G680">
        <v>3</v>
      </c>
      <c r="H680">
        <v>406.98</v>
      </c>
      <c r="I680">
        <v>0.05</v>
      </c>
      <c r="J680" t="s">
        <v>30</v>
      </c>
    </row>
    <row r="681" spans="1:10" x14ac:dyDescent="0.25">
      <c r="A681" t="s">
        <v>1281</v>
      </c>
      <c r="B681" s="2">
        <v>46165</v>
      </c>
      <c r="C681" t="s">
        <v>300</v>
      </c>
      <c r="D681" t="s">
        <v>286</v>
      </c>
      <c r="E681" t="s">
        <v>52</v>
      </c>
      <c r="F681" t="s">
        <v>14</v>
      </c>
      <c r="G681">
        <v>2</v>
      </c>
      <c r="H681">
        <v>1337.97</v>
      </c>
      <c r="I681">
        <v>0.15</v>
      </c>
      <c r="J681" t="s">
        <v>68</v>
      </c>
    </row>
    <row r="682" spans="1:10" x14ac:dyDescent="0.25">
      <c r="A682" t="s">
        <v>1282</v>
      </c>
      <c r="B682" s="2">
        <v>45931</v>
      </c>
      <c r="C682" t="s">
        <v>1283</v>
      </c>
      <c r="D682" t="s">
        <v>213</v>
      </c>
      <c r="E682" t="s">
        <v>48</v>
      </c>
      <c r="F682" t="s">
        <v>25</v>
      </c>
      <c r="G682">
        <v>3</v>
      </c>
      <c r="H682">
        <v>554.49</v>
      </c>
      <c r="I682">
        <v>0.15</v>
      </c>
      <c r="J682" t="s">
        <v>30</v>
      </c>
    </row>
    <row r="683" spans="1:10" x14ac:dyDescent="0.25">
      <c r="A683" t="s">
        <v>1284</v>
      </c>
      <c r="B683" s="2">
        <v>46026</v>
      </c>
      <c r="C683" t="s">
        <v>1215</v>
      </c>
      <c r="D683" t="s">
        <v>549</v>
      </c>
      <c r="E683" t="s">
        <v>24</v>
      </c>
      <c r="F683" t="s">
        <v>238</v>
      </c>
      <c r="G683">
        <v>2</v>
      </c>
      <c r="H683">
        <v>1175.02</v>
      </c>
      <c r="I683">
        <v>0.02</v>
      </c>
      <c r="J683" t="s">
        <v>35</v>
      </c>
    </row>
    <row r="684" spans="1:10" x14ac:dyDescent="0.25">
      <c r="A684" t="s">
        <v>1285</v>
      </c>
      <c r="B684" s="2">
        <v>45895</v>
      </c>
      <c r="C684" t="s">
        <v>1198</v>
      </c>
      <c r="D684" t="s">
        <v>440</v>
      </c>
      <c r="E684" t="s">
        <v>74</v>
      </c>
      <c r="F684" t="s">
        <v>14</v>
      </c>
      <c r="G684">
        <v>-1</v>
      </c>
      <c r="H684">
        <v>153.47</v>
      </c>
      <c r="I684">
        <v>0</v>
      </c>
      <c r="J684" t="s">
        <v>35</v>
      </c>
    </row>
    <row r="685" spans="1:10" x14ac:dyDescent="0.25">
      <c r="A685" t="s">
        <v>1286</v>
      </c>
      <c r="B685" s="2">
        <v>46091</v>
      </c>
      <c r="C685" t="s">
        <v>389</v>
      </c>
      <c r="D685" t="s">
        <v>168</v>
      </c>
      <c r="E685" t="s">
        <v>74</v>
      </c>
      <c r="F685" t="s">
        <v>25</v>
      </c>
      <c r="G685">
        <v>1</v>
      </c>
      <c r="H685">
        <v>88.11</v>
      </c>
      <c r="I685">
        <v>0</v>
      </c>
      <c r="J685" t="s">
        <v>68</v>
      </c>
    </row>
    <row r="686" spans="1:10" x14ac:dyDescent="0.25">
      <c r="A686" t="s">
        <v>1287</v>
      </c>
      <c r="B686" s="2">
        <v>46162</v>
      </c>
      <c r="C686" t="s">
        <v>346</v>
      </c>
      <c r="D686" t="s">
        <v>150</v>
      </c>
      <c r="E686" t="s">
        <v>62</v>
      </c>
      <c r="F686" t="s">
        <v>14</v>
      </c>
      <c r="G686">
        <v>2</v>
      </c>
      <c r="H686">
        <v>1513.99</v>
      </c>
      <c r="I686">
        <v>0.15</v>
      </c>
      <c r="J686" t="s">
        <v>15</v>
      </c>
    </row>
    <row r="687" spans="1:10" x14ac:dyDescent="0.25">
      <c r="A687" t="s">
        <v>1288</v>
      </c>
      <c r="B687" s="2">
        <v>46092</v>
      </c>
      <c r="C687" t="s">
        <v>791</v>
      </c>
      <c r="D687" t="s">
        <v>223</v>
      </c>
      <c r="E687" t="s">
        <v>44</v>
      </c>
      <c r="F687" t="s">
        <v>25</v>
      </c>
      <c r="G687">
        <v>2</v>
      </c>
      <c r="H687">
        <v>402.99</v>
      </c>
      <c r="I687">
        <v>0.02</v>
      </c>
      <c r="J687" t="s">
        <v>68</v>
      </c>
    </row>
    <row r="688" spans="1:10" x14ac:dyDescent="0.25">
      <c r="A688" t="s">
        <v>1289</v>
      </c>
      <c r="B688" s="2">
        <v>46072</v>
      </c>
      <c r="C688" t="s">
        <v>415</v>
      </c>
      <c r="D688" t="s">
        <v>268</v>
      </c>
      <c r="E688" t="s">
        <v>104</v>
      </c>
      <c r="F688" t="s">
        <v>25</v>
      </c>
      <c r="G688">
        <v>2</v>
      </c>
      <c r="H688">
        <v>151.97999999999999</v>
      </c>
      <c r="I688">
        <v>0.05</v>
      </c>
      <c r="J688" t="s">
        <v>68</v>
      </c>
    </row>
    <row r="689" spans="1:10" x14ac:dyDescent="0.25">
      <c r="A689" t="s">
        <v>1290</v>
      </c>
      <c r="B689" s="2">
        <v>46035</v>
      </c>
      <c r="C689" t="s">
        <v>522</v>
      </c>
      <c r="D689" t="s">
        <v>29</v>
      </c>
      <c r="E689" t="s">
        <v>112</v>
      </c>
      <c r="F689" t="s">
        <v>25</v>
      </c>
      <c r="G689">
        <v>1</v>
      </c>
      <c r="H689">
        <v>111.18</v>
      </c>
      <c r="I689">
        <v>0.15</v>
      </c>
      <c r="J689" t="s">
        <v>68</v>
      </c>
    </row>
    <row r="690" spans="1:10" x14ac:dyDescent="0.25">
      <c r="A690" t="s">
        <v>1291</v>
      </c>
      <c r="B690" s="2">
        <v>46057</v>
      </c>
      <c r="C690" t="s">
        <v>1292</v>
      </c>
      <c r="D690" t="s">
        <v>416</v>
      </c>
      <c r="E690" t="s">
        <v>24</v>
      </c>
      <c r="F690" t="s">
        <v>14</v>
      </c>
      <c r="G690">
        <v>3</v>
      </c>
      <c r="H690">
        <v>249</v>
      </c>
      <c r="I690">
        <v>0</v>
      </c>
      <c r="J690" t="s">
        <v>20</v>
      </c>
    </row>
    <row r="691" spans="1:10" x14ac:dyDescent="0.25">
      <c r="A691" t="s">
        <v>1293</v>
      </c>
      <c r="B691" s="2">
        <v>45956</v>
      </c>
      <c r="C691" t="s">
        <v>76</v>
      </c>
      <c r="D691" t="s">
        <v>18</v>
      </c>
      <c r="E691" t="s">
        <v>39</v>
      </c>
      <c r="F691" t="s">
        <v>25</v>
      </c>
      <c r="G691">
        <v>2</v>
      </c>
      <c r="H691">
        <v>101.97</v>
      </c>
      <c r="I691">
        <v>0.02</v>
      </c>
      <c r="J691" t="s">
        <v>35</v>
      </c>
    </row>
    <row r="692" spans="1:10" x14ac:dyDescent="0.25">
      <c r="A692" t="s">
        <v>1294</v>
      </c>
      <c r="B692" s="2">
        <v>46220</v>
      </c>
      <c r="C692" t="s">
        <v>671</v>
      </c>
      <c r="D692" t="s">
        <v>1295</v>
      </c>
      <c r="E692" t="s">
        <v>19</v>
      </c>
      <c r="F692" t="s">
        <v>25</v>
      </c>
      <c r="G692">
        <v>4</v>
      </c>
      <c r="H692">
        <v>1440.97</v>
      </c>
      <c r="I692">
        <v>0.02</v>
      </c>
      <c r="J692" t="s">
        <v>15</v>
      </c>
    </row>
    <row r="693" spans="1:10" x14ac:dyDescent="0.25">
      <c r="A693" t="s">
        <v>1296</v>
      </c>
      <c r="B693" s="2">
        <v>45945</v>
      </c>
      <c r="C693" t="s">
        <v>1297</v>
      </c>
      <c r="D693" t="s">
        <v>277</v>
      </c>
      <c r="E693" t="s">
        <v>24</v>
      </c>
      <c r="F693" t="s">
        <v>25</v>
      </c>
      <c r="G693">
        <v>2</v>
      </c>
      <c r="H693">
        <v>678.03</v>
      </c>
      <c r="I693">
        <v>0.2</v>
      </c>
      <c r="J693" t="s">
        <v>30</v>
      </c>
    </row>
    <row r="694" spans="1:10" x14ac:dyDescent="0.25">
      <c r="A694" t="s">
        <v>1298</v>
      </c>
      <c r="B694" s="2">
        <v>46039</v>
      </c>
      <c r="C694" t="s">
        <v>966</v>
      </c>
      <c r="D694" t="s">
        <v>71</v>
      </c>
      <c r="E694" t="s">
        <v>62</v>
      </c>
      <c r="F694" t="s">
        <v>25</v>
      </c>
      <c r="G694">
        <v>1</v>
      </c>
      <c r="H694">
        <v>120.19</v>
      </c>
      <c r="I694">
        <v>0.05</v>
      </c>
      <c r="J694" t="s">
        <v>15</v>
      </c>
    </row>
    <row r="695" spans="1:10" x14ac:dyDescent="0.25">
      <c r="A695" t="s">
        <v>1299</v>
      </c>
      <c r="B695" s="2">
        <v>46117</v>
      </c>
      <c r="C695" t="s">
        <v>985</v>
      </c>
      <c r="D695" t="s">
        <v>440</v>
      </c>
      <c r="E695" t="s">
        <v>44</v>
      </c>
      <c r="F695" t="s">
        <v>25</v>
      </c>
      <c r="G695">
        <v>2</v>
      </c>
      <c r="H695">
        <v>151.97999999999999</v>
      </c>
      <c r="I695">
        <v>-0.05</v>
      </c>
      <c r="J695" t="s">
        <v>20</v>
      </c>
    </row>
    <row r="696" spans="1:10" x14ac:dyDescent="0.25">
      <c r="A696" t="s">
        <v>1300</v>
      </c>
      <c r="B696" s="2">
        <v>45957</v>
      </c>
      <c r="C696" t="s">
        <v>228</v>
      </c>
      <c r="D696" t="s">
        <v>47</v>
      </c>
      <c r="E696" t="s">
        <v>104</v>
      </c>
      <c r="F696" t="s">
        <v>14</v>
      </c>
      <c r="G696">
        <v>1</v>
      </c>
      <c r="H696">
        <v>304.98</v>
      </c>
      <c r="I696">
        <v>0</v>
      </c>
      <c r="J696" t="s">
        <v>30</v>
      </c>
    </row>
    <row r="697" spans="1:10" x14ac:dyDescent="0.25">
      <c r="A697" t="s">
        <v>1301</v>
      </c>
      <c r="B697" s="2">
        <v>46068</v>
      </c>
      <c r="C697" t="s">
        <v>342</v>
      </c>
      <c r="D697" t="s">
        <v>180</v>
      </c>
      <c r="E697" t="s">
        <v>64</v>
      </c>
      <c r="F697" t="s">
        <v>25</v>
      </c>
      <c r="G697">
        <v>1</v>
      </c>
      <c r="H697">
        <v>857.49</v>
      </c>
      <c r="I697">
        <v>0.15</v>
      </c>
      <c r="J697" t="s">
        <v>35</v>
      </c>
    </row>
    <row r="698" spans="1:10" x14ac:dyDescent="0.25">
      <c r="A698" t="s">
        <v>1302</v>
      </c>
      <c r="B698" s="2">
        <v>46064</v>
      </c>
      <c r="C698" t="s">
        <v>1303</v>
      </c>
      <c r="D698" t="s">
        <v>23</v>
      </c>
      <c r="E698" t="s">
        <v>226</v>
      </c>
      <c r="F698" t="s">
        <v>14</v>
      </c>
      <c r="G698">
        <v>2</v>
      </c>
      <c r="H698">
        <v>77.42</v>
      </c>
      <c r="I698">
        <v>0</v>
      </c>
      <c r="J698" t="s">
        <v>35</v>
      </c>
    </row>
    <row r="699" spans="1:10" x14ac:dyDescent="0.25">
      <c r="A699" t="s">
        <v>1304</v>
      </c>
      <c r="B699" s="2">
        <v>45971</v>
      </c>
      <c r="C699" t="s">
        <v>961</v>
      </c>
      <c r="D699" t="s">
        <v>117</v>
      </c>
      <c r="E699" t="s">
        <v>62</v>
      </c>
      <c r="F699" t="s">
        <v>25</v>
      </c>
      <c r="G699">
        <v>1</v>
      </c>
      <c r="H699">
        <v>1745.03</v>
      </c>
      <c r="I699">
        <v>0.05</v>
      </c>
      <c r="J699" t="s">
        <v>20</v>
      </c>
    </row>
    <row r="700" spans="1:10" x14ac:dyDescent="0.25">
      <c r="A700" t="s">
        <v>1305</v>
      </c>
      <c r="B700" s="2">
        <v>46120</v>
      </c>
      <c r="C700" t="s">
        <v>771</v>
      </c>
      <c r="D700" t="s">
        <v>71</v>
      </c>
      <c r="E700" t="s">
        <v>196</v>
      </c>
      <c r="F700" t="s">
        <v>25</v>
      </c>
      <c r="G700">
        <v>2</v>
      </c>
      <c r="H700">
        <v>119</v>
      </c>
      <c r="I700">
        <v>0.1</v>
      </c>
      <c r="J700" t="s">
        <v>20</v>
      </c>
    </row>
    <row r="701" spans="1:10" x14ac:dyDescent="0.25">
      <c r="A701" t="s">
        <v>1306</v>
      </c>
      <c r="B701" s="2">
        <v>46190</v>
      </c>
      <c r="C701" t="s">
        <v>1307</v>
      </c>
      <c r="D701" t="s">
        <v>126</v>
      </c>
      <c r="E701" t="s">
        <v>120</v>
      </c>
      <c r="F701" t="s">
        <v>14</v>
      </c>
      <c r="G701">
        <v>4</v>
      </c>
      <c r="H701">
        <v>692.01</v>
      </c>
      <c r="I701">
        <v>0.05</v>
      </c>
      <c r="J701" t="s">
        <v>68</v>
      </c>
    </row>
    <row r="702" spans="1:10" x14ac:dyDescent="0.25">
      <c r="A702" t="s">
        <v>1308</v>
      </c>
      <c r="B702" s="2">
        <v>45885</v>
      </c>
      <c r="C702" t="s">
        <v>1076</v>
      </c>
      <c r="D702" t="s">
        <v>180</v>
      </c>
      <c r="F702" t="s">
        <v>25</v>
      </c>
      <c r="G702">
        <v>2</v>
      </c>
      <c r="H702">
        <v>874.47</v>
      </c>
      <c r="I702">
        <v>0.15</v>
      </c>
      <c r="J702" t="s">
        <v>35</v>
      </c>
    </row>
    <row r="703" spans="1:10" x14ac:dyDescent="0.25">
      <c r="A703" t="s">
        <v>1309</v>
      </c>
      <c r="B703" s="2">
        <v>45914</v>
      </c>
      <c r="C703" t="s">
        <v>359</v>
      </c>
      <c r="D703" t="s">
        <v>132</v>
      </c>
      <c r="E703" t="s">
        <v>120</v>
      </c>
      <c r="F703" t="s">
        <v>25</v>
      </c>
      <c r="G703">
        <v>2</v>
      </c>
      <c r="H703">
        <v>1175.02</v>
      </c>
      <c r="I703">
        <v>0</v>
      </c>
      <c r="J703" t="s">
        <v>68</v>
      </c>
    </row>
    <row r="704" spans="1:10" x14ac:dyDescent="0.25">
      <c r="A704" t="s">
        <v>1310</v>
      </c>
      <c r="B704" s="2">
        <v>46029</v>
      </c>
      <c r="C704" t="s">
        <v>1311</v>
      </c>
      <c r="D704" t="s">
        <v>171</v>
      </c>
      <c r="E704" t="s">
        <v>39</v>
      </c>
      <c r="F704" t="s">
        <v>25</v>
      </c>
      <c r="G704">
        <v>1</v>
      </c>
      <c r="H704">
        <v>1337.97</v>
      </c>
      <c r="I704">
        <v>0</v>
      </c>
      <c r="J704" t="s">
        <v>15</v>
      </c>
    </row>
    <row r="705" spans="1:10" x14ac:dyDescent="0.25">
      <c r="A705" t="s">
        <v>1312</v>
      </c>
      <c r="B705" s="2">
        <v>46147</v>
      </c>
      <c r="C705" t="s">
        <v>1097</v>
      </c>
      <c r="D705" t="s">
        <v>305</v>
      </c>
      <c r="E705" t="s">
        <v>104</v>
      </c>
      <c r="F705" t="s">
        <v>25</v>
      </c>
      <c r="G705">
        <v>2</v>
      </c>
      <c r="H705">
        <v>38.61</v>
      </c>
      <c r="I705">
        <v>0</v>
      </c>
      <c r="J705" t="s">
        <v>68</v>
      </c>
    </row>
    <row r="706" spans="1:10" x14ac:dyDescent="0.25">
      <c r="A706" t="s">
        <v>1313</v>
      </c>
      <c r="B706" s="2">
        <v>45944</v>
      </c>
      <c r="C706" t="s">
        <v>769</v>
      </c>
      <c r="D706" t="s">
        <v>29</v>
      </c>
      <c r="E706" t="s">
        <v>112</v>
      </c>
      <c r="F706" t="s">
        <v>25</v>
      </c>
      <c r="G706">
        <v>2</v>
      </c>
      <c r="H706">
        <v>106.82</v>
      </c>
      <c r="I706">
        <v>0</v>
      </c>
      <c r="J706" t="s">
        <v>35</v>
      </c>
    </row>
    <row r="707" spans="1:10" x14ac:dyDescent="0.25">
      <c r="A707" t="s">
        <v>1314</v>
      </c>
      <c r="B707" s="2">
        <v>46032</v>
      </c>
      <c r="C707" t="s">
        <v>702</v>
      </c>
      <c r="D707" t="s">
        <v>440</v>
      </c>
      <c r="E707" t="s">
        <v>58</v>
      </c>
      <c r="F707" t="s">
        <v>14</v>
      </c>
      <c r="G707">
        <v>5</v>
      </c>
      <c r="H707">
        <v>144.53</v>
      </c>
      <c r="I707">
        <v>0.15</v>
      </c>
      <c r="J707" t="s">
        <v>68</v>
      </c>
    </row>
    <row r="708" spans="1:10" x14ac:dyDescent="0.25">
      <c r="A708" t="s">
        <v>1315</v>
      </c>
      <c r="B708" s="2">
        <v>46025</v>
      </c>
      <c r="C708" t="s">
        <v>1316</v>
      </c>
      <c r="D708" t="s">
        <v>71</v>
      </c>
      <c r="E708" t="s">
        <v>34</v>
      </c>
      <c r="F708" t="s">
        <v>25</v>
      </c>
      <c r="G708">
        <v>4</v>
      </c>
      <c r="H708">
        <v>115.43</v>
      </c>
      <c r="I708">
        <v>0</v>
      </c>
      <c r="J708" t="s">
        <v>35</v>
      </c>
    </row>
    <row r="709" spans="1:10" x14ac:dyDescent="0.25">
      <c r="A709" t="s">
        <v>1317</v>
      </c>
      <c r="B709" s="2">
        <v>45964</v>
      </c>
      <c r="C709" t="s">
        <v>1318</v>
      </c>
      <c r="D709" t="s">
        <v>235</v>
      </c>
      <c r="E709" t="s">
        <v>48</v>
      </c>
      <c r="F709" t="s">
        <v>14</v>
      </c>
      <c r="G709">
        <v>3</v>
      </c>
      <c r="H709">
        <v>70.38</v>
      </c>
      <c r="I709">
        <v>0.02</v>
      </c>
      <c r="J709" t="s">
        <v>15</v>
      </c>
    </row>
    <row r="710" spans="1:10" x14ac:dyDescent="0.25">
      <c r="A710" t="s">
        <v>1319</v>
      </c>
      <c r="B710" s="2">
        <v>45988</v>
      </c>
      <c r="C710" t="s">
        <v>131</v>
      </c>
      <c r="D710" t="s">
        <v>12</v>
      </c>
      <c r="E710" t="s">
        <v>58</v>
      </c>
      <c r="F710" t="s">
        <v>14</v>
      </c>
      <c r="G710">
        <v>1</v>
      </c>
      <c r="H710">
        <v>513.97</v>
      </c>
      <c r="I710">
        <v>0.2</v>
      </c>
      <c r="J710" t="s">
        <v>35</v>
      </c>
    </row>
    <row r="711" spans="1:10" x14ac:dyDescent="0.25">
      <c r="A711" t="s">
        <v>1320</v>
      </c>
      <c r="B711" s="2">
        <v>46127</v>
      </c>
      <c r="C711" t="s">
        <v>1311</v>
      </c>
      <c r="D711" t="s">
        <v>177</v>
      </c>
      <c r="E711" t="s">
        <v>64</v>
      </c>
      <c r="F711" t="s">
        <v>25</v>
      </c>
      <c r="G711">
        <v>5</v>
      </c>
      <c r="H711">
        <v>1614.99</v>
      </c>
      <c r="I711">
        <v>0.2</v>
      </c>
      <c r="J711" t="s">
        <v>68</v>
      </c>
    </row>
    <row r="712" spans="1:10" x14ac:dyDescent="0.25">
      <c r="A712" t="s">
        <v>1321</v>
      </c>
      <c r="B712" s="2">
        <v>45940</v>
      </c>
      <c r="C712" t="s">
        <v>1322</v>
      </c>
      <c r="D712" t="s">
        <v>416</v>
      </c>
      <c r="E712" t="s">
        <v>13</v>
      </c>
      <c r="F712" t="s">
        <v>25</v>
      </c>
      <c r="G712">
        <v>2</v>
      </c>
      <c r="H712">
        <v>251.49</v>
      </c>
      <c r="I712">
        <v>0</v>
      </c>
      <c r="J712" t="s">
        <v>20</v>
      </c>
    </row>
    <row r="713" spans="1:10" x14ac:dyDescent="0.25">
      <c r="A713" t="s">
        <v>1323</v>
      </c>
      <c r="B713" s="2">
        <v>46081</v>
      </c>
      <c r="C713" t="s">
        <v>447</v>
      </c>
      <c r="D713" t="s">
        <v>71</v>
      </c>
      <c r="E713" t="s">
        <v>104</v>
      </c>
      <c r="F713" t="s">
        <v>25</v>
      </c>
      <c r="G713">
        <v>1</v>
      </c>
      <c r="H713">
        <v>116.62</v>
      </c>
      <c r="I713">
        <v>0.2</v>
      </c>
      <c r="J713" t="s">
        <v>15</v>
      </c>
    </row>
    <row r="714" spans="1:10" x14ac:dyDescent="0.25">
      <c r="A714" t="s">
        <v>1324</v>
      </c>
      <c r="B714" s="2">
        <v>46120</v>
      </c>
      <c r="C714" t="s">
        <v>1325</v>
      </c>
      <c r="D714" t="s">
        <v>390</v>
      </c>
      <c r="E714" t="s">
        <v>39</v>
      </c>
      <c r="F714" t="s">
        <v>25</v>
      </c>
      <c r="G714">
        <v>2</v>
      </c>
      <c r="H714">
        <v>440.02</v>
      </c>
      <c r="I714">
        <v>0</v>
      </c>
      <c r="J714" t="s">
        <v>15</v>
      </c>
    </row>
    <row r="715" spans="1:10" x14ac:dyDescent="0.25">
      <c r="A715" t="s">
        <v>1326</v>
      </c>
      <c r="B715" s="2">
        <v>46064</v>
      </c>
      <c r="C715" t="s">
        <v>186</v>
      </c>
      <c r="D715" t="s">
        <v>390</v>
      </c>
      <c r="E715" t="s">
        <v>74</v>
      </c>
      <c r="F715" t="s">
        <v>25</v>
      </c>
      <c r="G715">
        <v>3</v>
      </c>
      <c r="H715">
        <v>449</v>
      </c>
      <c r="I715">
        <v>0.2</v>
      </c>
      <c r="J715" t="s">
        <v>68</v>
      </c>
    </row>
    <row r="716" spans="1:10" x14ac:dyDescent="0.25">
      <c r="A716" t="s">
        <v>1327</v>
      </c>
      <c r="B716" s="2">
        <v>45891</v>
      </c>
      <c r="C716" t="s">
        <v>1328</v>
      </c>
      <c r="D716" t="s">
        <v>199</v>
      </c>
      <c r="E716" t="s">
        <v>62</v>
      </c>
      <c r="F716" t="s">
        <v>14</v>
      </c>
      <c r="G716">
        <v>8</v>
      </c>
      <c r="H716">
        <v>685.02</v>
      </c>
      <c r="I716">
        <v>0</v>
      </c>
      <c r="J716" t="s">
        <v>15</v>
      </c>
    </row>
    <row r="717" spans="1:10" x14ac:dyDescent="0.25">
      <c r="A717" t="s">
        <v>1329</v>
      </c>
      <c r="B717" s="2">
        <v>46068</v>
      </c>
      <c r="C717" t="s">
        <v>828</v>
      </c>
      <c r="D717" t="s">
        <v>235</v>
      </c>
      <c r="E717" t="s">
        <v>52</v>
      </c>
      <c r="F717" t="s">
        <v>25</v>
      </c>
      <c r="G717">
        <v>2</v>
      </c>
      <c r="H717">
        <v>71.069999999999993</v>
      </c>
      <c r="I717">
        <v>0.15</v>
      </c>
      <c r="J717" t="s">
        <v>20</v>
      </c>
    </row>
    <row r="718" spans="1:10" x14ac:dyDescent="0.25">
      <c r="A718" t="s">
        <v>1330</v>
      </c>
      <c r="B718" s="2">
        <v>46016</v>
      </c>
      <c r="C718" t="s">
        <v>1331</v>
      </c>
      <c r="D718" t="s">
        <v>38</v>
      </c>
      <c r="E718" t="s">
        <v>95</v>
      </c>
      <c r="F718" t="s">
        <v>14</v>
      </c>
      <c r="G718">
        <v>3</v>
      </c>
      <c r="H718">
        <v>1917.99</v>
      </c>
      <c r="I718">
        <v>0</v>
      </c>
      <c r="J718" t="s">
        <v>15</v>
      </c>
    </row>
    <row r="719" spans="1:10" x14ac:dyDescent="0.25">
      <c r="A719" t="s">
        <v>1332</v>
      </c>
      <c r="B719" s="2">
        <v>45942</v>
      </c>
      <c r="C719" t="s">
        <v>847</v>
      </c>
      <c r="D719" t="s">
        <v>123</v>
      </c>
      <c r="E719" t="s">
        <v>39</v>
      </c>
      <c r="F719" t="s">
        <v>25</v>
      </c>
      <c r="G719">
        <v>4</v>
      </c>
      <c r="H719">
        <v>55</v>
      </c>
      <c r="I719">
        <v>0</v>
      </c>
      <c r="J719" t="s">
        <v>35</v>
      </c>
    </row>
    <row r="720" spans="1:10" x14ac:dyDescent="0.25">
      <c r="A720" t="s">
        <v>1333</v>
      </c>
      <c r="B720" s="2">
        <v>46169</v>
      </c>
      <c r="C720" t="s">
        <v>647</v>
      </c>
      <c r="D720" t="s">
        <v>140</v>
      </c>
      <c r="E720" t="s">
        <v>44</v>
      </c>
      <c r="F720" t="s">
        <v>14</v>
      </c>
      <c r="G720">
        <v>2</v>
      </c>
      <c r="H720">
        <v>1008.99</v>
      </c>
      <c r="I720">
        <v>0.2</v>
      </c>
      <c r="J720" t="s">
        <v>30</v>
      </c>
    </row>
    <row r="721" spans="1:10" x14ac:dyDescent="0.25">
      <c r="A721" t="s">
        <v>1334</v>
      </c>
      <c r="B721" s="2">
        <v>45961</v>
      </c>
      <c r="C721" t="s">
        <v>193</v>
      </c>
      <c r="D721" t="s">
        <v>61</v>
      </c>
      <c r="E721" t="s">
        <v>104</v>
      </c>
      <c r="F721" t="s">
        <v>14</v>
      </c>
      <c r="G721">
        <v>1</v>
      </c>
      <c r="H721">
        <v>246.51</v>
      </c>
      <c r="I721">
        <v>0.1</v>
      </c>
      <c r="J721" t="s">
        <v>35</v>
      </c>
    </row>
    <row r="722" spans="1:10" x14ac:dyDescent="0.25">
      <c r="A722" t="s">
        <v>1335</v>
      </c>
      <c r="B722" s="2">
        <v>45933</v>
      </c>
      <c r="C722" t="s">
        <v>336</v>
      </c>
      <c r="D722" t="s">
        <v>83</v>
      </c>
      <c r="E722" t="s">
        <v>39</v>
      </c>
      <c r="F722" t="s">
        <v>14</v>
      </c>
      <c r="G722">
        <v>1</v>
      </c>
      <c r="H722">
        <v>2321.9899999999998</v>
      </c>
      <c r="I722">
        <v>0.15</v>
      </c>
      <c r="J722" t="s">
        <v>15</v>
      </c>
    </row>
    <row r="723" spans="1:10" x14ac:dyDescent="0.25">
      <c r="A723" t="s">
        <v>1336</v>
      </c>
      <c r="B723" s="2">
        <v>46183</v>
      </c>
      <c r="C723" t="s">
        <v>602</v>
      </c>
      <c r="D723" t="s">
        <v>132</v>
      </c>
      <c r="E723" t="s">
        <v>62</v>
      </c>
      <c r="F723" t="s">
        <v>14</v>
      </c>
      <c r="G723">
        <v>1</v>
      </c>
      <c r="H723">
        <v>1222.98</v>
      </c>
      <c r="I723">
        <v>0</v>
      </c>
      <c r="J723" t="s">
        <v>20</v>
      </c>
    </row>
    <row r="724" spans="1:10" x14ac:dyDescent="0.25">
      <c r="A724" t="s">
        <v>1337</v>
      </c>
      <c r="B724" s="2">
        <v>46159</v>
      </c>
      <c r="C724" t="s">
        <v>1099</v>
      </c>
      <c r="D724" t="s">
        <v>80</v>
      </c>
      <c r="E724" t="s">
        <v>44</v>
      </c>
      <c r="F724" t="s">
        <v>25</v>
      </c>
      <c r="G724">
        <v>5</v>
      </c>
      <c r="H724">
        <v>163.77000000000001</v>
      </c>
      <c r="I724">
        <v>0</v>
      </c>
      <c r="J724" t="s">
        <v>30</v>
      </c>
    </row>
    <row r="725" spans="1:10" x14ac:dyDescent="0.25">
      <c r="A725" t="s">
        <v>1338</v>
      </c>
      <c r="B725" s="2">
        <v>46084</v>
      </c>
      <c r="C725" t="s">
        <v>1339</v>
      </c>
      <c r="D725" t="s">
        <v>77</v>
      </c>
      <c r="E725" t="s">
        <v>39</v>
      </c>
      <c r="F725" t="s">
        <v>14</v>
      </c>
      <c r="G725">
        <v>3</v>
      </c>
      <c r="H725">
        <v>391.02</v>
      </c>
      <c r="I725">
        <v>0</v>
      </c>
      <c r="J725" t="s">
        <v>35</v>
      </c>
    </row>
    <row r="726" spans="1:10" x14ac:dyDescent="0.25">
      <c r="A726" t="s">
        <v>1340</v>
      </c>
      <c r="B726" s="2">
        <v>45973</v>
      </c>
      <c r="C726" t="s">
        <v>1341</v>
      </c>
      <c r="D726" t="s">
        <v>18</v>
      </c>
      <c r="E726" t="s">
        <v>34</v>
      </c>
      <c r="F726" t="s">
        <v>25</v>
      </c>
      <c r="G726">
        <v>2</v>
      </c>
      <c r="H726">
        <v>99</v>
      </c>
      <c r="I726">
        <v>0.2</v>
      </c>
      <c r="J726" t="s">
        <v>15</v>
      </c>
    </row>
    <row r="727" spans="1:10" x14ac:dyDescent="0.25">
      <c r="A727" t="s">
        <v>1342</v>
      </c>
      <c r="B727" s="2">
        <v>45872</v>
      </c>
      <c r="C727" t="s">
        <v>1343</v>
      </c>
      <c r="D727" t="s">
        <v>153</v>
      </c>
      <c r="E727" t="s">
        <v>187</v>
      </c>
      <c r="F727" t="s">
        <v>25</v>
      </c>
      <c r="G727">
        <v>1</v>
      </c>
      <c r="H727">
        <v>125.13</v>
      </c>
      <c r="I727">
        <v>0.2</v>
      </c>
      <c r="J727" t="s">
        <v>68</v>
      </c>
    </row>
    <row r="728" spans="1:10" x14ac:dyDescent="0.25">
      <c r="A728" t="s">
        <v>1344</v>
      </c>
      <c r="B728" s="2">
        <v>46079</v>
      </c>
      <c r="C728" t="s">
        <v>1345</v>
      </c>
      <c r="D728" t="s">
        <v>286</v>
      </c>
      <c r="E728" t="s">
        <v>48</v>
      </c>
      <c r="F728" t="s">
        <v>25</v>
      </c>
      <c r="G728">
        <v>2</v>
      </c>
      <c r="H728">
        <v>1337.97</v>
      </c>
      <c r="I728">
        <v>0.05</v>
      </c>
      <c r="J728" t="s">
        <v>15</v>
      </c>
    </row>
    <row r="729" spans="1:10" x14ac:dyDescent="0.25">
      <c r="A729" t="s">
        <v>1346</v>
      </c>
      <c r="B729" s="2">
        <v>46191</v>
      </c>
      <c r="C729" t="s">
        <v>1347</v>
      </c>
      <c r="D729" t="s">
        <v>243</v>
      </c>
      <c r="E729" t="s">
        <v>104</v>
      </c>
      <c r="F729" t="s">
        <v>25</v>
      </c>
      <c r="G729">
        <v>1</v>
      </c>
      <c r="H729">
        <v>66.930000000000007</v>
      </c>
      <c r="I729">
        <v>0</v>
      </c>
      <c r="J729" t="s">
        <v>20</v>
      </c>
    </row>
    <row r="730" spans="1:10" x14ac:dyDescent="0.25">
      <c r="A730" t="s">
        <v>1348</v>
      </c>
      <c r="B730" s="2">
        <v>45888</v>
      </c>
      <c r="C730" t="s">
        <v>1349</v>
      </c>
      <c r="D730" t="s">
        <v>137</v>
      </c>
      <c r="E730" t="s">
        <v>52</v>
      </c>
      <c r="F730" t="s">
        <v>14</v>
      </c>
      <c r="G730">
        <v>2</v>
      </c>
      <c r="H730">
        <v>100.98</v>
      </c>
      <c r="I730">
        <v>0</v>
      </c>
      <c r="J730" t="s">
        <v>30</v>
      </c>
    </row>
    <row r="731" spans="1:10" x14ac:dyDescent="0.25">
      <c r="A731" t="s">
        <v>1350</v>
      </c>
      <c r="B731" s="2">
        <v>45925</v>
      </c>
      <c r="C731" t="s">
        <v>1351</v>
      </c>
      <c r="D731" t="s">
        <v>202</v>
      </c>
      <c r="E731" t="s">
        <v>196</v>
      </c>
      <c r="F731" t="s">
        <v>14</v>
      </c>
      <c r="G731">
        <v>3</v>
      </c>
      <c r="H731">
        <v>2099</v>
      </c>
      <c r="I731">
        <v>0</v>
      </c>
      <c r="J731" t="s">
        <v>68</v>
      </c>
    </row>
    <row r="732" spans="1:10" x14ac:dyDescent="0.25">
      <c r="A732" t="s">
        <v>1352</v>
      </c>
      <c r="B732" s="2">
        <v>46166</v>
      </c>
      <c r="C732" t="s">
        <v>1353</v>
      </c>
      <c r="D732" t="s">
        <v>29</v>
      </c>
      <c r="E732" t="s">
        <v>52</v>
      </c>
      <c r="F732" t="s">
        <v>25</v>
      </c>
      <c r="G732">
        <v>4</v>
      </c>
      <c r="H732">
        <v>107.91</v>
      </c>
      <c r="I732">
        <v>0.1</v>
      </c>
      <c r="J732" t="s">
        <v>20</v>
      </c>
    </row>
    <row r="733" spans="1:10" x14ac:dyDescent="0.25">
      <c r="A733" t="s">
        <v>1354</v>
      </c>
      <c r="B733" s="2">
        <v>46064</v>
      </c>
      <c r="C733" t="s">
        <v>11</v>
      </c>
      <c r="D733" t="s">
        <v>235</v>
      </c>
      <c r="E733" t="s">
        <v>95</v>
      </c>
      <c r="F733" t="s">
        <v>25</v>
      </c>
      <c r="G733">
        <v>2</v>
      </c>
      <c r="H733">
        <v>66.930000000000007</v>
      </c>
      <c r="I733">
        <v>0</v>
      </c>
      <c r="J733" t="s">
        <v>30</v>
      </c>
    </row>
    <row r="734" spans="1:10" x14ac:dyDescent="0.25">
      <c r="A734" t="s">
        <v>1355</v>
      </c>
      <c r="B734" s="2">
        <v>46225</v>
      </c>
      <c r="C734" t="s">
        <v>755</v>
      </c>
      <c r="D734" t="s">
        <v>171</v>
      </c>
      <c r="E734" t="s">
        <v>120</v>
      </c>
      <c r="F734" t="s">
        <v>14</v>
      </c>
      <c r="G734">
        <v>3</v>
      </c>
      <c r="H734">
        <v>1273.02</v>
      </c>
      <c r="I734">
        <v>0.02</v>
      </c>
      <c r="J734" t="s">
        <v>15</v>
      </c>
    </row>
    <row r="735" spans="1:10" x14ac:dyDescent="0.25">
      <c r="A735" t="s">
        <v>1356</v>
      </c>
      <c r="B735" s="2">
        <v>45899</v>
      </c>
      <c r="C735" t="s">
        <v>1357</v>
      </c>
      <c r="D735" t="s">
        <v>268</v>
      </c>
      <c r="E735" t="s">
        <v>120</v>
      </c>
      <c r="F735" t="s">
        <v>25</v>
      </c>
      <c r="G735">
        <v>2</v>
      </c>
      <c r="H735">
        <v>144.53</v>
      </c>
      <c r="I735">
        <v>0.05</v>
      </c>
      <c r="J735" t="s">
        <v>68</v>
      </c>
    </row>
    <row r="736" spans="1:10" x14ac:dyDescent="0.25">
      <c r="A736" t="s">
        <v>1358</v>
      </c>
      <c r="B736" s="2">
        <v>46181</v>
      </c>
      <c r="C736" t="s">
        <v>1359</v>
      </c>
      <c r="D736" t="s">
        <v>51</v>
      </c>
      <c r="E736" t="s">
        <v>120</v>
      </c>
      <c r="F736" t="s">
        <v>14</v>
      </c>
      <c r="G736">
        <v>6</v>
      </c>
      <c r="H736">
        <v>999</v>
      </c>
      <c r="I736">
        <v>0.2</v>
      </c>
      <c r="J736" t="s">
        <v>15</v>
      </c>
    </row>
    <row r="737" spans="1:10" x14ac:dyDescent="0.25">
      <c r="A737" t="s">
        <v>1360</v>
      </c>
      <c r="B737" s="2">
        <v>46193</v>
      </c>
      <c r="C737" t="s">
        <v>1361</v>
      </c>
      <c r="D737" t="s">
        <v>520</v>
      </c>
      <c r="E737" t="s">
        <v>196</v>
      </c>
      <c r="F737" t="s">
        <v>25</v>
      </c>
      <c r="G737">
        <v>4</v>
      </c>
      <c r="H737">
        <v>2155.02</v>
      </c>
      <c r="I737">
        <v>0.02</v>
      </c>
      <c r="J737" t="s">
        <v>30</v>
      </c>
    </row>
    <row r="738" spans="1:10" x14ac:dyDescent="0.25">
      <c r="A738" t="s">
        <v>1362</v>
      </c>
      <c r="B738" s="2">
        <v>45930</v>
      </c>
      <c r="C738" t="s">
        <v>1363</v>
      </c>
      <c r="D738" t="s">
        <v>117</v>
      </c>
      <c r="E738" t="s">
        <v>226</v>
      </c>
      <c r="F738" t="s">
        <v>25</v>
      </c>
      <c r="G738">
        <v>4</v>
      </c>
      <c r="H738">
        <v>1745.03</v>
      </c>
      <c r="I738">
        <v>0.15</v>
      </c>
      <c r="J738" t="s">
        <v>68</v>
      </c>
    </row>
    <row r="739" spans="1:10" x14ac:dyDescent="0.25">
      <c r="A739" t="s">
        <v>1364</v>
      </c>
      <c r="B739" s="2">
        <v>45893</v>
      </c>
      <c r="C739" t="s">
        <v>1365</v>
      </c>
      <c r="D739" t="s">
        <v>685</v>
      </c>
      <c r="E739" t="s">
        <v>62</v>
      </c>
      <c r="F739" t="s">
        <v>25</v>
      </c>
      <c r="G739">
        <v>1</v>
      </c>
      <c r="H739">
        <v>1630.98</v>
      </c>
      <c r="I739">
        <v>0.02</v>
      </c>
      <c r="J739" t="s">
        <v>20</v>
      </c>
    </row>
    <row r="740" spans="1:10" x14ac:dyDescent="0.25">
      <c r="A740" t="s">
        <v>1366</v>
      </c>
      <c r="B740" s="2">
        <v>46000</v>
      </c>
      <c r="C740" t="s">
        <v>11</v>
      </c>
      <c r="D740" t="s">
        <v>77</v>
      </c>
      <c r="E740" t="s">
        <v>101</v>
      </c>
      <c r="F740" t="s">
        <v>14</v>
      </c>
      <c r="G740">
        <v>4</v>
      </c>
      <c r="H740">
        <v>399</v>
      </c>
      <c r="I740">
        <v>0</v>
      </c>
      <c r="J740" t="s">
        <v>20</v>
      </c>
    </row>
    <row r="741" spans="1:10" x14ac:dyDescent="0.25">
      <c r="A741" t="s">
        <v>1367</v>
      </c>
      <c r="B741" s="2">
        <v>46044</v>
      </c>
      <c r="C741" t="s">
        <v>302</v>
      </c>
      <c r="D741" t="s">
        <v>440</v>
      </c>
      <c r="E741" t="s">
        <v>112</v>
      </c>
      <c r="F741" t="s">
        <v>25</v>
      </c>
      <c r="G741">
        <v>5</v>
      </c>
      <c r="H741">
        <v>149</v>
      </c>
      <c r="I741">
        <v>0.02</v>
      </c>
      <c r="J741" t="s">
        <v>20</v>
      </c>
    </row>
    <row r="742" spans="1:10" x14ac:dyDescent="0.25">
      <c r="A742" t="s">
        <v>1368</v>
      </c>
      <c r="B742" s="2">
        <v>46043</v>
      </c>
      <c r="C742" t="s">
        <v>1369</v>
      </c>
      <c r="D742" t="s">
        <v>177</v>
      </c>
      <c r="E742" t="s">
        <v>187</v>
      </c>
      <c r="F742" t="s">
        <v>25</v>
      </c>
      <c r="G742">
        <v>3</v>
      </c>
      <c r="H742">
        <v>1614.99</v>
      </c>
      <c r="I742">
        <v>0.2</v>
      </c>
      <c r="J742" t="s">
        <v>35</v>
      </c>
    </row>
    <row r="743" spans="1:10" x14ac:dyDescent="0.25">
      <c r="A743" t="s">
        <v>1370</v>
      </c>
      <c r="B743" s="2">
        <v>46191</v>
      </c>
      <c r="C743" t="s">
        <v>1371</v>
      </c>
      <c r="D743" t="s">
        <v>174</v>
      </c>
      <c r="E743" t="s">
        <v>62</v>
      </c>
      <c r="F743" t="s">
        <v>14</v>
      </c>
      <c r="G743">
        <v>2</v>
      </c>
      <c r="H743">
        <v>78.209999999999994</v>
      </c>
      <c r="I743">
        <v>0.15</v>
      </c>
      <c r="J743" t="s">
        <v>30</v>
      </c>
    </row>
    <row r="744" spans="1:10" x14ac:dyDescent="0.25">
      <c r="A744" t="s">
        <v>1372</v>
      </c>
      <c r="B744" s="2">
        <v>46136</v>
      </c>
      <c r="C744" t="s">
        <v>1220</v>
      </c>
      <c r="D744" t="s">
        <v>268</v>
      </c>
      <c r="E744" t="s">
        <v>24</v>
      </c>
      <c r="F744" t="s">
        <v>25</v>
      </c>
      <c r="G744">
        <v>1</v>
      </c>
      <c r="H744">
        <v>151.97999999999999</v>
      </c>
      <c r="I744">
        <v>0.1</v>
      </c>
      <c r="J744" t="s">
        <v>20</v>
      </c>
    </row>
    <row r="745" spans="1:10" x14ac:dyDescent="0.25">
      <c r="A745" t="s">
        <v>1373</v>
      </c>
      <c r="B745" s="2">
        <v>45903</v>
      </c>
      <c r="C745" t="s">
        <v>638</v>
      </c>
      <c r="D745" t="s">
        <v>180</v>
      </c>
      <c r="E745" t="s">
        <v>58</v>
      </c>
      <c r="F745" t="s">
        <v>14</v>
      </c>
      <c r="G745">
        <v>8</v>
      </c>
      <c r="H745">
        <v>823.53</v>
      </c>
      <c r="I745">
        <v>0</v>
      </c>
      <c r="J745" t="s">
        <v>15</v>
      </c>
    </row>
    <row r="746" spans="1:10" x14ac:dyDescent="0.25">
      <c r="A746" t="s">
        <v>1374</v>
      </c>
      <c r="B746" s="2">
        <v>46180</v>
      </c>
      <c r="C746" t="s">
        <v>1375</v>
      </c>
      <c r="D746" t="s">
        <v>202</v>
      </c>
      <c r="E746" t="s">
        <v>1376</v>
      </c>
      <c r="F746" t="s">
        <v>25</v>
      </c>
      <c r="G746">
        <v>5</v>
      </c>
      <c r="H746">
        <v>2119.9899999999998</v>
      </c>
      <c r="I746">
        <v>0.05</v>
      </c>
      <c r="J746" t="s">
        <v>20</v>
      </c>
    </row>
    <row r="747" spans="1:10" x14ac:dyDescent="0.25">
      <c r="A747" t="s">
        <v>1377</v>
      </c>
      <c r="B747" s="2">
        <v>46233</v>
      </c>
      <c r="C747" t="s">
        <v>1378</v>
      </c>
      <c r="D747" t="s">
        <v>180</v>
      </c>
      <c r="E747" t="s">
        <v>95</v>
      </c>
      <c r="F747" t="s">
        <v>25</v>
      </c>
      <c r="G747">
        <v>3</v>
      </c>
      <c r="H747">
        <v>874.47</v>
      </c>
      <c r="I747">
        <v>0.02</v>
      </c>
      <c r="J747" t="s">
        <v>20</v>
      </c>
    </row>
    <row r="748" spans="1:10" x14ac:dyDescent="0.25">
      <c r="A748" t="s">
        <v>1379</v>
      </c>
      <c r="B748" s="2">
        <v>46101</v>
      </c>
      <c r="C748" t="s">
        <v>1307</v>
      </c>
      <c r="D748" t="s">
        <v>332</v>
      </c>
      <c r="E748" t="s">
        <v>120</v>
      </c>
      <c r="F748" t="s">
        <v>14</v>
      </c>
      <c r="G748">
        <v>1</v>
      </c>
      <c r="H748">
        <v>726.53</v>
      </c>
      <c r="I748">
        <v>0.1</v>
      </c>
      <c r="J748" t="s">
        <v>30</v>
      </c>
    </row>
    <row r="749" spans="1:10" x14ac:dyDescent="0.25">
      <c r="A749" t="s">
        <v>1380</v>
      </c>
      <c r="B749" s="2">
        <v>45973</v>
      </c>
      <c r="C749" t="s">
        <v>1381</v>
      </c>
      <c r="D749" t="s">
        <v>220</v>
      </c>
      <c r="E749" t="s">
        <v>120</v>
      </c>
      <c r="F749" t="s">
        <v>25</v>
      </c>
      <c r="G749">
        <v>4</v>
      </c>
      <c r="H749">
        <v>1454.03</v>
      </c>
      <c r="I749">
        <v>0</v>
      </c>
      <c r="J749" t="s">
        <v>35</v>
      </c>
    </row>
    <row r="750" spans="1:10" x14ac:dyDescent="0.25">
      <c r="A750" t="s">
        <v>1382</v>
      </c>
      <c r="B750" s="2">
        <v>46044</v>
      </c>
      <c r="C750" t="s">
        <v>1383</v>
      </c>
      <c r="D750" t="s">
        <v>440</v>
      </c>
      <c r="E750" t="s">
        <v>120</v>
      </c>
      <c r="F750" t="s">
        <v>14</v>
      </c>
      <c r="G750">
        <v>4</v>
      </c>
      <c r="H750">
        <v>151.97999999999999</v>
      </c>
      <c r="I750">
        <v>0</v>
      </c>
      <c r="J750" t="s">
        <v>30</v>
      </c>
    </row>
    <row r="751" spans="1:10" x14ac:dyDescent="0.25">
      <c r="A751" t="s">
        <v>1384</v>
      </c>
      <c r="B751" s="2">
        <v>46134</v>
      </c>
      <c r="C751" t="s">
        <v>439</v>
      </c>
      <c r="D751" t="s">
        <v>251</v>
      </c>
      <c r="E751" t="s">
        <v>104</v>
      </c>
      <c r="F751" t="s">
        <v>25</v>
      </c>
      <c r="G751">
        <v>2</v>
      </c>
      <c r="H751">
        <v>2018.99</v>
      </c>
      <c r="I751">
        <v>0</v>
      </c>
      <c r="J751" t="s">
        <v>30</v>
      </c>
    </row>
    <row r="752" spans="1:10" x14ac:dyDescent="0.25">
      <c r="A752" t="s">
        <v>1385</v>
      </c>
      <c r="B752" s="2">
        <v>46029</v>
      </c>
      <c r="C752" t="s">
        <v>1386</v>
      </c>
      <c r="D752" t="s">
        <v>12</v>
      </c>
      <c r="E752" t="s">
        <v>48</v>
      </c>
      <c r="F752" t="s">
        <v>25</v>
      </c>
      <c r="G752">
        <v>2</v>
      </c>
      <c r="H752">
        <v>503.99</v>
      </c>
      <c r="I752">
        <v>0</v>
      </c>
      <c r="J752" t="s">
        <v>30</v>
      </c>
    </row>
    <row r="753" spans="1:10" x14ac:dyDescent="0.25">
      <c r="A753" t="s">
        <v>1387</v>
      </c>
      <c r="B753" s="2">
        <v>46136</v>
      </c>
      <c r="C753" t="s">
        <v>1388</v>
      </c>
      <c r="D753" t="s">
        <v>92</v>
      </c>
      <c r="E753" t="s">
        <v>101</v>
      </c>
      <c r="F753" t="s">
        <v>25</v>
      </c>
      <c r="G753">
        <v>3</v>
      </c>
      <c r="H753">
        <v>296.01</v>
      </c>
      <c r="I753">
        <v>0.05</v>
      </c>
      <c r="J753" t="s">
        <v>35</v>
      </c>
    </row>
    <row r="754" spans="1:10" x14ac:dyDescent="0.25">
      <c r="A754" t="s">
        <v>1389</v>
      </c>
      <c r="B754" s="2">
        <v>46034</v>
      </c>
      <c r="C754" t="s">
        <v>1390</v>
      </c>
      <c r="D754" t="s">
        <v>416</v>
      </c>
      <c r="E754" t="s">
        <v>101</v>
      </c>
      <c r="F754" t="s">
        <v>14</v>
      </c>
      <c r="G754">
        <v>3</v>
      </c>
      <c r="H754">
        <v>241.53</v>
      </c>
      <c r="I754">
        <v>0.2</v>
      </c>
      <c r="J754" t="s">
        <v>84</v>
      </c>
    </row>
    <row r="755" spans="1:10" x14ac:dyDescent="0.25">
      <c r="A755" t="s">
        <v>1391</v>
      </c>
      <c r="B755" s="2">
        <v>46009</v>
      </c>
      <c r="C755" t="s">
        <v>638</v>
      </c>
      <c r="D755" t="s">
        <v>38</v>
      </c>
      <c r="E755" t="s">
        <v>34</v>
      </c>
      <c r="F755" t="s">
        <v>25</v>
      </c>
      <c r="G755">
        <v>1</v>
      </c>
      <c r="H755">
        <v>1861.02</v>
      </c>
      <c r="I755">
        <v>0</v>
      </c>
      <c r="J755" t="s">
        <v>35</v>
      </c>
    </row>
    <row r="756" spans="1:10" x14ac:dyDescent="0.25">
      <c r="A756" t="s">
        <v>1392</v>
      </c>
      <c r="B756" s="2">
        <v>46147</v>
      </c>
      <c r="C756" t="s">
        <v>76</v>
      </c>
      <c r="D756" t="s">
        <v>57</v>
      </c>
      <c r="E756" t="s">
        <v>24</v>
      </c>
      <c r="F756" t="s">
        <v>14</v>
      </c>
      <c r="G756">
        <v>1</v>
      </c>
      <c r="H756">
        <v>1187.01</v>
      </c>
      <c r="I756">
        <v>0.05</v>
      </c>
      <c r="J756" t="s">
        <v>15</v>
      </c>
    </row>
    <row r="757" spans="1:10" x14ac:dyDescent="0.25">
      <c r="A757" t="s">
        <v>1393</v>
      </c>
      <c r="B757" s="2">
        <v>45995</v>
      </c>
      <c r="C757" t="s">
        <v>1394</v>
      </c>
      <c r="D757" t="s">
        <v>323</v>
      </c>
      <c r="E757" t="s">
        <v>101</v>
      </c>
      <c r="F757" t="s">
        <v>14</v>
      </c>
      <c r="G757">
        <v>3</v>
      </c>
      <c r="H757">
        <v>1513.99</v>
      </c>
      <c r="I757">
        <v>0</v>
      </c>
      <c r="J757" t="s">
        <v>35</v>
      </c>
    </row>
    <row r="758" spans="1:10" x14ac:dyDescent="0.25">
      <c r="A758" t="s">
        <v>1395</v>
      </c>
      <c r="B758" s="2">
        <v>45884</v>
      </c>
      <c r="C758" t="s">
        <v>956</v>
      </c>
      <c r="D758" t="s">
        <v>174</v>
      </c>
      <c r="E758" t="s">
        <v>52</v>
      </c>
      <c r="F758" t="s">
        <v>25</v>
      </c>
      <c r="G758">
        <v>2</v>
      </c>
      <c r="H758">
        <v>78.209999999999994</v>
      </c>
      <c r="I758">
        <v>0</v>
      </c>
      <c r="J758" t="s">
        <v>68</v>
      </c>
    </row>
    <row r="759" spans="1:10" x14ac:dyDescent="0.25">
      <c r="A759" t="s">
        <v>1396</v>
      </c>
      <c r="B759" s="2">
        <v>46070</v>
      </c>
      <c r="C759" t="s">
        <v>70</v>
      </c>
      <c r="D759" t="s">
        <v>23</v>
      </c>
      <c r="E759" t="s">
        <v>48</v>
      </c>
      <c r="F759" t="s">
        <v>14</v>
      </c>
      <c r="G759">
        <v>3</v>
      </c>
      <c r="H759">
        <v>77.42</v>
      </c>
      <c r="I759">
        <v>0.05</v>
      </c>
      <c r="J759" t="s">
        <v>20</v>
      </c>
    </row>
    <row r="760" spans="1:10" x14ac:dyDescent="0.25">
      <c r="A760" t="s">
        <v>1397</v>
      </c>
      <c r="B760" s="2">
        <v>45971</v>
      </c>
      <c r="C760" t="s">
        <v>129</v>
      </c>
      <c r="D760" t="s">
        <v>235</v>
      </c>
      <c r="E760" t="s">
        <v>62</v>
      </c>
      <c r="F760" t="s">
        <v>25</v>
      </c>
      <c r="G760">
        <v>8</v>
      </c>
      <c r="H760">
        <v>70.38</v>
      </c>
      <c r="I760">
        <v>0.2</v>
      </c>
      <c r="J760" t="s">
        <v>15</v>
      </c>
    </row>
    <row r="761" spans="1:10" x14ac:dyDescent="0.25">
      <c r="A761" t="s">
        <v>1398</v>
      </c>
      <c r="B761" s="2">
        <v>45937</v>
      </c>
      <c r="C761" t="s">
        <v>189</v>
      </c>
      <c r="D761" t="s">
        <v>243</v>
      </c>
      <c r="E761" t="s">
        <v>39</v>
      </c>
      <c r="F761" t="s">
        <v>25</v>
      </c>
      <c r="G761">
        <v>2</v>
      </c>
      <c r="H761">
        <v>67.62</v>
      </c>
      <c r="I761">
        <v>0.2</v>
      </c>
      <c r="J761" t="s">
        <v>68</v>
      </c>
    </row>
    <row r="762" spans="1:10" x14ac:dyDescent="0.25">
      <c r="A762" t="s">
        <v>1399</v>
      </c>
      <c r="B762" s="2">
        <v>45988</v>
      </c>
      <c r="C762" t="s">
        <v>977</v>
      </c>
      <c r="D762" t="s">
        <v>109</v>
      </c>
      <c r="E762" t="s">
        <v>48</v>
      </c>
      <c r="F762" t="s">
        <v>14</v>
      </c>
      <c r="G762">
        <v>5</v>
      </c>
      <c r="H762">
        <v>1371.02</v>
      </c>
      <c r="I762">
        <v>0.15</v>
      </c>
      <c r="J762" t="s">
        <v>35</v>
      </c>
    </row>
    <row r="763" spans="1:10" x14ac:dyDescent="0.25">
      <c r="A763" t="s">
        <v>1400</v>
      </c>
      <c r="B763" s="2">
        <v>46228</v>
      </c>
      <c r="C763" t="s">
        <v>1267</v>
      </c>
      <c r="D763" t="s">
        <v>171</v>
      </c>
      <c r="E763" t="s">
        <v>24</v>
      </c>
      <c r="F763" t="s">
        <v>14</v>
      </c>
      <c r="G763">
        <v>2</v>
      </c>
      <c r="H763">
        <v>1286.01</v>
      </c>
      <c r="I763">
        <v>0</v>
      </c>
      <c r="J763" t="s">
        <v>68</v>
      </c>
    </row>
    <row r="764" spans="1:10" x14ac:dyDescent="0.25">
      <c r="A764" t="s">
        <v>1401</v>
      </c>
      <c r="B764" s="2">
        <v>45927</v>
      </c>
      <c r="C764" t="s">
        <v>765</v>
      </c>
      <c r="D764" t="s">
        <v>177</v>
      </c>
      <c r="E764" t="s">
        <v>39</v>
      </c>
      <c r="F764" t="s">
        <v>25</v>
      </c>
      <c r="G764">
        <v>2</v>
      </c>
      <c r="H764">
        <v>1567.02</v>
      </c>
      <c r="I764">
        <v>0.1</v>
      </c>
      <c r="J764" t="s">
        <v>1402</v>
      </c>
    </row>
    <row r="765" spans="1:10" x14ac:dyDescent="0.25">
      <c r="A765" t="s">
        <v>1403</v>
      </c>
      <c r="B765" s="2">
        <v>46164</v>
      </c>
      <c r="C765" t="s">
        <v>1404</v>
      </c>
      <c r="D765" t="s">
        <v>33</v>
      </c>
      <c r="E765" t="s">
        <v>226</v>
      </c>
      <c r="F765" t="s">
        <v>14</v>
      </c>
      <c r="G765">
        <v>4</v>
      </c>
      <c r="H765">
        <v>2499</v>
      </c>
      <c r="I765">
        <v>0</v>
      </c>
      <c r="J765" t="s">
        <v>20</v>
      </c>
    </row>
    <row r="766" spans="1:10" x14ac:dyDescent="0.25">
      <c r="A766" t="s">
        <v>1405</v>
      </c>
      <c r="B766" s="2">
        <v>46154</v>
      </c>
      <c r="C766" t="s">
        <v>1406</v>
      </c>
      <c r="D766" t="s">
        <v>323</v>
      </c>
      <c r="E766" t="s">
        <v>101</v>
      </c>
      <c r="F766" t="s">
        <v>14</v>
      </c>
      <c r="G766">
        <v>2</v>
      </c>
      <c r="H766">
        <v>1543.97</v>
      </c>
      <c r="I766">
        <v>0.15</v>
      </c>
      <c r="J766" t="s">
        <v>35</v>
      </c>
    </row>
    <row r="767" spans="1:10" x14ac:dyDescent="0.25">
      <c r="A767" t="s">
        <v>1407</v>
      </c>
      <c r="B767" s="2">
        <v>46187</v>
      </c>
      <c r="C767" t="s">
        <v>114</v>
      </c>
      <c r="D767" t="s">
        <v>57</v>
      </c>
      <c r="E767" t="s">
        <v>196</v>
      </c>
      <c r="F767" t="s">
        <v>14</v>
      </c>
      <c r="G767">
        <v>2</v>
      </c>
      <c r="H767">
        <v>1210.99</v>
      </c>
      <c r="I767">
        <v>0.1</v>
      </c>
      <c r="J767" t="s">
        <v>35</v>
      </c>
    </row>
    <row r="768" spans="1:10" x14ac:dyDescent="0.25">
      <c r="A768" t="s">
        <v>1408</v>
      </c>
      <c r="B768" s="2">
        <v>46225</v>
      </c>
      <c r="C768" t="s">
        <v>1409</v>
      </c>
      <c r="D768" t="s">
        <v>87</v>
      </c>
      <c r="E768" t="s">
        <v>95</v>
      </c>
      <c r="F768" t="s">
        <v>14</v>
      </c>
      <c r="G768">
        <v>3</v>
      </c>
      <c r="H768">
        <v>989.01</v>
      </c>
      <c r="I768">
        <v>0.02</v>
      </c>
      <c r="J768" t="s">
        <v>35</v>
      </c>
    </row>
    <row r="769" spans="1:10" x14ac:dyDescent="0.25">
      <c r="A769" t="s">
        <v>1410</v>
      </c>
      <c r="B769" s="2">
        <v>46209</v>
      </c>
      <c r="C769" t="s">
        <v>22</v>
      </c>
      <c r="D769" t="s">
        <v>323</v>
      </c>
      <c r="E769" t="s">
        <v>112</v>
      </c>
      <c r="F769" t="s">
        <v>14</v>
      </c>
      <c r="G769">
        <v>1</v>
      </c>
      <c r="H769">
        <v>1499</v>
      </c>
      <c r="I769">
        <v>0.2</v>
      </c>
      <c r="J769" t="s">
        <v>20</v>
      </c>
    </row>
    <row r="770" spans="1:10" x14ac:dyDescent="0.25">
      <c r="A770" t="s">
        <v>1411</v>
      </c>
      <c r="B770" s="2">
        <v>46154</v>
      </c>
      <c r="C770" t="s">
        <v>307</v>
      </c>
      <c r="D770" t="s">
        <v>243</v>
      </c>
      <c r="E770" t="s">
        <v>39</v>
      </c>
      <c r="F770" t="s">
        <v>25</v>
      </c>
      <c r="G770">
        <v>2</v>
      </c>
      <c r="H770">
        <v>70.38</v>
      </c>
      <c r="I770">
        <v>0.15</v>
      </c>
      <c r="J770" t="s">
        <v>30</v>
      </c>
    </row>
    <row r="771" spans="1:10" x14ac:dyDescent="0.25">
      <c r="A771" t="s">
        <v>1412</v>
      </c>
      <c r="B771" s="2">
        <v>46176</v>
      </c>
      <c r="C771" t="s">
        <v>1357</v>
      </c>
      <c r="D771" t="s">
        <v>12</v>
      </c>
      <c r="E771" t="s">
        <v>48</v>
      </c>
      <c r="F771" t="s">
        <v>14</v>
      </c>
      <c r="G771">
        <v>2</v>
      </c>
      <c r="H771">
        <v>499</v>
      </c>
      <c r="I771">
        <v>0</v>
      </c>
      <c r="J771" t="s">
        <v>30</v>
      </c>
    </row>
    <row r="772" spans="1:10" x14ac:dyDescent="0.25">
      <c r="A772" t="s">
        <v>1413</v>
      </c>
      <c r="B772" s="2">
        <v>45981</v>
      </c>
      <c r="C772" t="s">
        <v>1414</v>
      </c>
      <c r="D772" t="s">
        <v>153</v>
      </c>
      <c r="E772" t="s">
        <v>112</v>
      </c>
      <c r="F772" t="s">
        <v>25</v>
      </c>
      <c r="G772">
        <v>4</v>
      </c>
      <c r="H772">
        <v>127.71</v>
      </c>
      <c r="I772">
        <v>0</v>
      </c>
      <c r="J772" t="s">
        <v>68</v>
      </c>
    </row>
    <row r="773" spans="1:10" x14ac:dyDescent="0.25">
      <c r="A773" t="s">
        <v>1415</v>
      </c>
      <c r="B773" s="2">
        <v>46142</v>
      </c>
      <c r="C773" t="s">
        <v>698</v>
      </c>
      <c r="D773" t="s">
        <v>132</v>
      </c>
      <c r="E773" t="s">
        <v>48</v>
      </c>
      <c r="F773" t="s">
        <v>14</v>
      </c>
      <c r="G773">
        <v>1</v>
      </c>
      <c r="H773">
        <v>1234.97</v>
      </c>
      <c r="I773">
        <v>0.1</v>
      </c>
      <c r="J773" t="s">
        <v>20</v>
      </c>
    </row>
    <row r="774" spans="1:10" x14ac:dyDescent="0.25">
      <c r="A774" t="s">
        <v>1416</v>
      </c>
      <c r="B774" t="s">
        <v>1417</v>
      </c>
      <c r="C774" t="s">
        <v>490</v>
      </c>
      <c r="D774" t="s">
        <v>77</v>
      </c>
      <c r="E774" t="s">
        <v>95</v>
      </c>
      <c r="F774" t="s">
        <v>14</v>
      </c>
      <c r="G774">
        <v>10</v>
      </c>
      <c r="H774">
        <v>391.02</v>
      </c>
      <c r="I774">
        <v>0</v>
      </c>
      <c r="J774" t="s">
        <v>15</v>
      </c>
    </row>
    <row r="775" spans="1:10" x14ac:dyDescent="0.25">
      <c r="A775" t="s">
        <v>1418</v>
      </c>
      <c r="B775" s="2">
        <v>46131</v>
      </c>
      <c r="C775" t="s">
        <v>1419</v>
      </c>
      <c r="D775" t="s">
        <v>137</v>
      </c>
      <c r="E775" t="s">
        <v>44</v>
      </c>
      <c r="F775" t="s">
        <v>14</v>
      </c>
      <c r="G775">
        <v>1</v>
      </c>
      <c r="H775">
        <v>101.97</v>
      </c>
      <c r="I775">
        <v>0</v>
      </c>
      <c r="J775" t="s">
        <v>30</v>
      </c>
    </row>
    <row r="776" spans="1:10" x14ac:dyDescent="0.25">
      <c r="A776" t="s">
        <v>1420</v>
      </c>
      <c r="B776" s="2">
        <v>46230</v>
      </c>
      <c r="C776" t="s">
        <v>1194</v>
      </c>
      <c r="D776" t="s">
        <v>243</v>
      </c>
      <c r="E776" t="s">
        <v>64</v>
      </c>
      <c r="F776" t="s">
        <v>25</v>
      </c>
      <c r="G776">
        <v>5</v>
      </c>
      <c r="H776">
        <v>69</v>
      </c>
      <c r="I776">
        <v>0</v>
      </c>
      <c r="J776" t="s">
        <v>35</v>
      </c>
    </row>
    <row r="777" spans="1:10" x14ac:dyDescent="0.25">
      <c r="A777" t="s">
        <v>1421</v>
      </c>
      <c r="B777" s="2">
        <v>46091</v>
      </c>
      <c r="C777" t="s">
        <v>429</v>
      </c>
      <c r="D777" t="s">
        <v>61</v>
      </c>
      <c r="E777" t="s">
        <v>74</v>
      </c>
      <c r="F777" t="s">
        <v>14</v>
      </c>
      <c r="G777">
        <v>4</v>
      </c>
      <c r="H777">
        <v>251.49</v>
      </c>
      <c r="I777">
        <v>0.15</v>
      </c>
      <c r="J777" t="s">
        <v>68</v>
      </c>
    </row>
    <row r="778" spans="1:10" x14ac:dyDescent="0.25">
      <c r="A778" t="s">
        <v>1422</v>
      </c>
      <c r="B778" s="2">
        <v>46092</v>
      </c>
      <c r="C778" t="s">
        <v>1074</v>
      </c>
      <c r="D778" t="s">
        <v>332</v>
      </c>
      <c r="F778" t="s">
        <v>14</v>
      </c>
      <c r="G778">
        <v>1</v>
      </c>
      <c r="H778">
        <v>726.53</v>
      </c>
      <c r="I778">
        <v>0.15</v>
      </c>
      <c r="J778" t="s">
        <v>20</v>
      </c>
    </row>
    <row r="779" spans="1:10" x14ac:dyDescent="0.25">
      <c r="A779" t="s">
        <v>1423</v>
      </c>
      <c r="B779" s="2">
        <v>46083</v>
      </c>
      <c r="C779" t="s">
        <v>437</v>
      </c>
      <c r="D779" t="s">
        <v>47</v>
      </c>
      <c r="E779" t="s">
        <v>44</v>
      </c>
      <c r="F779" t="s">
        <v>25</v>
      </c>
      <c r="G779">
        <v>1</v>
      </c>
      <c r="H779">
        <v>304.98</v>
      </c>
      <c r="I779">
        <v>0</v>
      </c>
      <c r="J779" t="s">
        <v>35</v>
      </c>
    </row>
    <row r="780" spans="1:10" x14ac:dyDescent="0.25">
      <c r="A780" t="s">
        <v>1424</v>
      </c>
      <c r="B780" s="2">
        <v>46119</v>
      </c>
      <c r="C780" t="s">
        <v>375</v>
      </c>
      <c r="D780" t="s">
        <v>87</v>
      </c>
      <c r="E780" t="s">
        <v>44</v>
      </c>
      <c r="F780" t="s">
        <v>614</v>
      </c>
      <c r="G780">
        <v>1</v>
      </c>
      <c r="H780">
        <v>999</v>
      </c>
      <c r="I780">
        <v>0.15</v>
      </c>
      <c r="J780" t="s">
        <v>68</v>
      </c>
    </row>
    <row r="781" spans="1:10" x14ac:dyDescent="0.25">
      <c r="A781" t="s">
        <v>1425</v>
      </c>
      <c r="B781" s="2">
        <v>46226</v>
      </c>
      <c r="C781" t="s">
        <v>232</v>
      </c>
      <c r="D781" t="s">
        <v>29</v>
      </c>
      <c r="E781" t="s">
        <v>95</v>
      </c>
      <c r="F781" t="s">
        <v>25</v>
      </c>
      <c r="G781">
        <v>2</v>
      </c>
      <c r="H781">
        <v>110.09</v>
      </c>
      <c r="I781">
        <v>0.15</v>
      </c>
      <c r="J781" t="s">
        <v>15</v>
      </c>
    </row>
    <row r="782" spans="1:10" x14ac:dyDescent="0.25">
      <c r="A782" t="s">
        <v>1426</v>
      </c>
      <c r="B782" s="2">
        <v>46100</v>
      </c>
      <c r="C782" t="s">
        <v>751</v>
      </c>
      <c r="D782" t="s">
        <v>685</v>
      </c>
      <c r="E782" t="s">
        <v>13</v>
      </c>
      <c r="F782" t="s">
        <v>25</v>
      </c>
      <c r="G782">
        <v>2</v>
      </c>
      <c r="H782">
        <v>1614.99</v>
      </c>
      <c r="I782">
        <v>0</v>
      </c>
      <c r="J782" t="s">
        <v>15</v>
      </c>
    </row>
    <row r="783" spans="1:10" x14ac:dyDescent="0.25">
      <c r="A783" t="s">
        <v>1427</v>
      </c>
      <c r="B783" s="2">
        <v>46125</v>
      </c>
      <c r="C783" t="s">
        <v>1428</v>
      </c>
      <c r="D783" t="s">
        <v>126</v>
      </c>
      <c r="E783" t="s">
        <v>120</v>
      </c>
      <c r="F783" t="s">
        <v>14</v>
      </c>
      <c r="G783">
        <v>2</v>
      </c>
      <c r="H783">
        <v>712.98</v>
      </c>
      <c r="I783">
        <v>0.1</v>
      </c>
      <c r="J783" t="s">
        <v>30</v>
      </c>
    </row>
    <row r="784" spans="1:10" x14ac:dyDescent="0.25">
      <c r="A784" t="s">
        <v>1429</v>
      </c>
      <c r="B784" s="2">
        <v>45889</v>
      </c>
      <c r="C784" t="s">
        <v>840</v>
      </c>
      <c r="D784" t="s">
        <v>177</v>
      </c>
      <c r="E784" t="s">
        <v>64</v>
      </c>
      <c r="F784" t="s">
        <v>25</v>
      </c>
      <c r="G784">
        <v>3</v>
      </c>
      <c r="H784">
        <v>1583.01</v>
      </c>
      <c r="I784">
        <v>0</v>
      </c>
      <c r="J784" t="s">
        <v>35</v>
      </c>
    </row>
    <row r="785" spans="1:10" x14ac:dyDescent="0.25">
      <c r="A785" t="s">
        <v>1430</v>
      </c>
      <c r="B785" s="2">
        <v>46139</v>
      </c>
      <c r="C785" t="s">
        <v>1043</v>
      </c>
      <c r="D785" t="s">
        <v>54</v>
      </c>
      <c r="E785" t="s">
        <v>34</v>
      </c>
      <c r="F785" t="s">
        <v>14</v>
      </c>
      <c r="G785">
        <v>3</v>
      </c>
      <c r="H785">
        <v>119</v>
      </c>
      <c r="I785">
        <v>0</v>
      </c>
      <c r="J785" t="s">
        <v>35</v>
      </c>
    </row>
    <row r="786" spans="1:10" x14ac:dyDescent="0.25">
      <c r="A786" t="s">
        <v>1431</v>
      </c>
      <c r="B786" s="2">
        <v>46111</v>
      </c>
      <c r="C786" t="s">
        <v>253</v>
      </c>
      <c r="D786" t="s">
        <v>71</v>
      </c>
      <c r="E786" t="s">
        <v>19</v>
      </c>
      <c r="F786" t="s">
        <v>14</v>
      </c>
      <c r="G786">
        <v>3</v>
      </c>
      <c r="H786">
        <v>122.57</v>
      </c>
      <c r="I786">
        <v>0.1</v>
      </c>
      <c r="J786" t="s">
        <v>15</v>
      </c>
    </row>
    <row r="787" spans="1:10" x14ac:dyDescent="0.25">
      <c r="A787" t="s">
        <v>1432</v>
      </c>
      <c r="B787" s="2">
        <v>45875</v>
      </c>
      <c r="C787" t="s">
        <v>1433</v>
      </c>
      <c r="D787" t="s">
        <v>117</v>
      </c>
      <c r="E787" t="s">
        <v>120</v>
      </c>
      <c r="F787" t="s">
        <v>14</v>
      </c>
      <c r="G787">
        <v>3</v>
      </c>
      <c r="H787">
        <v>1834.98</v>
      </c>
      <c r="I787">
        <v>0.1</v>
      </c>
      <c r="J787" t="s">
        <v>68</v>
      </c>
    </row>
    <row r="788" spans="1:10" x14ac:dyDescent="0.25">
      <c r="A788" t="s">
        <v>1434</v>
      </c>
      <c r="B788" s="2">
        <v>46050</v>
      </c>
      <c r="C788" t="s">
        <v>1435</v>
      </c>
      <c r="D788" t="s">
        <v>47</v>
      </c>
      <c r="E788" t="s">
        <v>196</v>
      </c>
      <c r="F788" t="s">
        <v>25</v>
      </c>
      <c r="G788">
        <v>3</v>
      </c>
      <c r="H788">
        <v>301.99</v>
      </c>
      <c r="I788">
        <v>0.05</v>
      </c>
      <c r="J788" t="s">
        <v>15</v>
      </c>
    </row>
    <row r="789" spans="1:10" x14ac:dyDescent="0.25">
      <c r="A789" t="s">
        <v>1436</v>
      </c>
      <c r="B789" s="2">
        <v>46003</v>
      </c>
      <c r="C789" t="s">
        <v>1260</v>
      </c>
      <c r="D789" t="s">
        <v>282</v>
      </c>
      <c r="E789" t="s">
        <v>187</v>
      </c>
      <c r="F789" t="s">
        <v>25</v>
      </c>
      <c r="G789">
        <v>3</v>
      </c>
      <c r="H789">
        <v>173.63</v>
      </c>
      <c r="I789">
        <v>0.05</v>
      </c>
      <c r="J789" t="s">
        <v>15</v>
      </c>
    </row>
    <row r="790" spans="1:10" x14ac:dyDescent="0.25">
      <c r="A790" t="s">
        <v>1437</v>
      </c>
      <c r="B790" s="2">
        <v>45883</v>
      </c>
      <c r="C790" t="s">
        <v>618</v>
      </c>
      <c r="D790" t="s">
        <v>520</v>
      </c>
      <c r="E790" t="s">
        <v>19</v>
      </c>
      <c r="F790" t="s">
        <v>25</v>
      </c>
      <c r="G790">
        <v>3</v>
      </c>
      <c r="H790">
        <v>2220.9899999999998</v>
      </c>
      <c r="I790">
        <v>0.05</v>
      </c>
      <c r="J790" t="s">
        <v>20</v>
      </c>
    </row>
    <row r="791" spans="1:10" x14ac:dyDescent="0.25">
      <c r="A791" t="s">
        <v>1438</v>
      </c>
      <c r="B791" s="2">
        <v>45937</v>
      </c>
      <c r="C791" t="s">
        <v>575</v>
      </c>
      <c r="D791" t="s">
        <v>180</v>
      </c>
      <c r="E791" t="s">
        <v>34</v>
      </c>
      <c r="F791" t="s">
        <v>14</v>
      </c>
      <c r="G791">
        <v>1</v>
      </c>
      <c r="H791">
        <v>823.53</v>
      </c>
      <c r="I791">
        <v>0</v>
      </c>
      <c r="J791" t="s">
        <v>15</v>
      </c>
    </row>
    <row r="792" spans="1:10" x14ac:dyDescent="0.25">
      <c r="A792" t="s">
        <v>1439</v>
      </c>
      <c r="B792" s="2">
        <v>45959</v>
      </c>
      <c r="C792" t="s">
        <v>1409</v>
      </c>
      <c r="D792" t="s">
        <v>71</v>
      </c>
      <c r="E792" t="s">
        <v>44</v>
      </c>
      <c r="F792" t="s">
        <v>14</v>
      </c>
      <c r="G792">
        <v>2</v>
      </c>
      <c r="H792">
        <v>119</v>
      </c>
      <c r="I792">
        <v>0</v>
      </c>
      <c r="J792" t="s">
        <v>20</v>
      </c>
    </row>
    <row r="793" spans="1:10" x14ac:dyDescent="0.25">
      <c r="A793" t="s">
        <v>1440</v>
      </c>
      <c r="B793" s="2">
        <v>46228</v>
      </c>
      <c r="C793" t="s">
        <v>1188</v>
      </c>
      <c r="D793" t="s">
        <v>520</v>
      </c>
      <c r="E793" t="s">
        <v>196</v>
      </c>
      <c r="F793" t="s">
        <v>25</v>
      </c>
      <c r="G793">
        <v>2</v>
      </c>
      <c r="H793">
        <v>2177.0100000000002</v>
      </c>
      <c r="I793">
        <v>0</v>
      </c>
      <c r="J793" t="s">
        <v>35</v>
      </c>
    </row>
    <row r="794" spans="1:10" x14ac:dyDescent="0.25">
      <c r="A794" t="s">
        <v>1441</v>
      </c>
      <c r="B794" s="2">
        <v>46174</v>
      </c>
      <c r="C794" t="s">
        <v>437</v>
      </c>
      <c r="D794" t="s">
        <v>123</v>
      </c>
      <c r="E794" t="s">
        <v>187</v>
      </c>
      <c r="F794" t="s">
        <v>14</v>
      </c>
      <c r="G794">
        <v>4</v>
      </c>
      <c r="H794">
        <v>53.35</v>
      </c>
      <c r="I794">
        <v>0.02</v>
      </c>
      <c r="J794" t="s">
        <v>68</v>
      </c>
    </row>
    <row r="795" spans="1:10" x14ac:dyDescent="0.25">
      <c r="A795" t="s">
        <v>1442</v>
      </c>
      <c r="B795" s="2">
        <v>46196</v>
      </c>
      <c r="C795" t="s">
        <v>1240</v>
      </c>
      <c r="D795" t="s">
        <v>332</v>
      </c>
      <c r="E795" t="s">
        <v>112</v>
      </c>
      <c r="F795" t="s">
        <v>14</v>
      </c>
      <c r="G795">
        <v>1</v>
      </c>
      <c r="H795">
        <v>771.47</v>
      </c>
      <c r="I795">
        <v>0.05</v>
      </c>
      <c r="J795" t="s">
        <v>30</v>
      </c>
    </row>
    <row r="796" spans="1:10" x14ac:dyDescent="0.25">
      <c r="A796" t="s">
        <v>1443</v>
      </c>
      <c r="B796" s="2">
        <v>45896</v>
      </c>
      <c r="C796" t="s">
        <v>1240</v>
      </c>
      <c r="D796" t="s">
        <v>117</v>
      </c>
      <c r="E796" t="s">
        <v>74</v>
      </c>
      <c r="F796" t="s">
        <v>14</v>
      </c>
      <c r="G796">
        <v>2</v>
      </c>
      <c r="H796">
        <v>1799</v>
      </c>
      <c r="I796">
        <v>0.02</v>
      </c>
      <c r="J796" t="s">
        <v>68</v>
      </c>
    </row>
    <row r="797" spans="1:10" x14ac:dyDescent="0.25">
      <c r="A797" t="s">
        <v>1444</v>
      </c>
      <c r="B797" s="2">
        <v>46219</v>
      </c>
      <c r="C797" t="s">
        <v>1445</v>
      </c>
      <c r="D797" t="s">
        <v>132</v>
      </c>
      <c r="E797" t="s">
        <v>187</v>
      </c>
      <c r="F797" t="s">
        <v>14</v>
      </c>
      <c r="G797">
        <v>1</v>
      </c>
      <c r="H797">
        <v>1199</v>
      </c>
      <c r="I797">
        <v>0.15</v>
      </c>
      <c r="J797" t="s">
        <v>30</v>
      </c>
    </row>
    <row r="798" spans="1:10" x14ac:dyDescent="0.25">
      <c r="A798" t="s">
        <v>1446</v>
      </c>
      <c r="B798" s="2">
        <v>46017</v>
      </c>
      <c r="C798" t="s">
        <v>620</v>
      </c>
      <c r="D798" t="s">
        <v>132</v>
      </c>
      <c r="E798" t="s">
        <v>24</v>
      </c>
      <c r="F798" t="s">
        <v>25</v>
      </c>
      <c r="G798">
        <v>1</v>
      </c>
      <c r="H798">
        <v>1175.02</v>
      </c>
      <c r="I798">
        <v>0.1</v>
      </c>
      <c r="J798" t="s">
        <v>68</v>
      </c>
    </row>
    <row r="799" spans="1:10" x14ac:dyDescent="0.25">
      <c r="A799" t="s">
        <v>1447</v>
      </c>
      <c r="B799" s="2">
        <v>46182</v>
      </c>
      <c r="C799" t="s">
        <v>415</v>
      </c>
      <c r="D799" t="s">
        <v>137</v>
      </c>
      <c r="E799" t="s">
        <v>34</v>
      </c>
      <c r="F799" t="s">
        <v>14</v>
      </c>
      <c r="G799">
        <v>2</v>
      </c>
      <c r="H799">
        <v>97.02</v>
      </c>
      <c r="I799">
        <v>0</v>
      </c>
      <c r="J799" t="s">
        <v>20</v>
      </c>
    </row>
    <row r="800" spans="1:10" x14ac:dyDescent="0.25">
      <c r="A800" t="s">
        <v>1448</v>
      </c>
      <c r="B800" s="2">
        <v>46205</v>
      </c>
      <c r="C800" t="s">
        <v>1449</v>
      </c>
      <c r="D800" t="s">
        <v>376</v>
      </c>
      <c r="E800" t="s">
        <v>39</v>
      </c>
      <c r="F800" t="s">
        <v>25</v>
      </c>
      <c r="G800">
        <v>4</v>
      </c>
      <c r="H800">
        <v>1715.99</v>
      </c>
      <c r="I800">
        <v>0.02</v>
      </c>
      <c r="J800" t="s">
        <v>15</v>
      </c>
    </row>
    <row r="801" spans="1:10" x14ac:dyDescent="0.25">
      <c r="A801" t="s">
        <v>1450</v>
      </c>
      <c r="B801" s="2">
        <v>46042</v>
      </c>
      <c r="C801" t="s">
        <v>683</v>
      </c>
      <c r="D801" t="s">
        <v>223</v>
      </c>
      <c r="E801" t="s">
        <v>196</v>
      </c>
      <c r="F801" t="s">
        <v>14</v>
      </c>
      <c r="G801">
        <v>3</v>
      </c>
      <c r="H801">
        <v>406.98</v>
      </c>
      <c r="I801">
        <v>0</v>
      </c>
      <c r="J801" t="s">
        <v>30</v>
      </c>
    </row>
    <row r="802" spans="1:10" x14ac:dyDescent="0.25">
      <c r="A802" t="s">
        <v>1451</v>
      </c>
      <c r="B802" s="2">
        <v>45876</v>
      </c>
      <c r="C802" t="s">
        <v>866</v>
      </c>
      <c r="D802" t="s">
        <v>43</v>
      </c>
      <c r="E802" t="s">
        <v>120</v>
      </c>
      <c r="F802" t="s">
        <v>25</v>
      </c>
      <c r="G802">
        <v>3</v>
      </c>
      <c r="H802">
        <v>1852.97</v>
      </c>
      <c r="I802">
        <v>0.1</v>
      </c>
      <c r="J802" t="s">
        <v>35</v>
      </c>
    </row>
    <row r="803" spans="1:10" x14ac:dyDescent="0.25">
      <c r="A803" t="s">
        <v>1452</v>
      </c>
      <c r="B803" s="2">
        <v>46015</v>
      </c>
      <c r="C803" t="s">
        <v>1068</v>
      </c>
      <c r="D803" t="s">
        <v>416</v>
      </c>
      <c r="E803" t="s">
        <v>52</v>
      </c>
      <c r="F803" t="s">
        <v>25</v>
      </c>
      <c r="G803">
        <v>3</v>
      </c>
      <c r="H803">
        <v>249</v>
      </c>
      <c r="I803">
        <v>0</v>
      </c>
      <c r="J803" t="s">
        <v>15</v>
      </c>
    </row>
    <row r="804" spans="1:10" x14ac:dyDescent="0.25">
      <c r="A804" t="s">
        <v>1453</v>
      </c>
      <c r="B804" s="2">
        <v>46206</v>
      </c>
      <c r="C804" t="s">
        <v>1035</v>
      </c>
      <c r="D804" t="s">
        <v>254</v>
      </c>
      <c r="E804" t="s">
        <v>226</v>
      </c>
      <c r="F804" t="s">
        <v>25</v>
      </c>
      <c r="G804">
        <v>1</v>
      </c>
      <c r="H804">
        <v>200.99</v>
      </c>
      <c r="I804">
        <v>0</v>
      </c>
      <c r="J804" t="s">
        <v>68</v>
      </c>
    </row>
    <row r="805" spans="1:10" x14ac:dyDescent="0.25">
      <c r="A805" t="s">
        <v>1454</v>
      </c>
      <c r="B805" s="2">
        <v>46206</v>
      </c>
      <c r="C805" t="s">
        <v>1174</v>
      </c>
      <c r="D805" t="s">
        <v>174</v>
      </c>
      <c r="E805" t="s">
        <v>273</v>
      </c>
      <c r="F805" t="s">
        <v>25</v>
      </c>
      <c r="G805">
        <v>5</v>
      </c>
      <c r="H805">
        <v>81.37</v>
      </c>
      <c r="I805">
        <v>0</v>
      </c>
      <c r="J805" t="s">
        <v>20</v>
      </c>
    </row>
    <row r="806" spans="1:10" x14ac:dyDescent="0.25">
      <c r="A806" t="s">
        <v>1455</v>
      </c>
      <c r="B806" s="2">
        <v>46020</v>
      </c>
      <c r="C806" t="s">
        <v>533</v>
      </c>
      <c r="D806" t="s">
        <v>92</v>
      </c>
      <c r="E806" t="s">
        <v>19</v>
      </c>
      <c r="F806" t="s">
        <v>14</v>
      </c>
      <c r="G806">
        <v>6</v>
      </c>
      <c r="H806">
        <v>299</v>
      </c>
      <c r="I806">
        <v>0.05</v>
      </c>
      <c r="J806" t="s">
        <v>68</v>
      </c>
    </row>
    <row r="807" spans="1:10" x14ac:dyDescent="0.25">
      <c r="A807" t="s">
        <v>1456</v>
      </c>
      <c r="B807" s="2">
        <v>46224</v>
      </c>
      <c r="C807" t="s">
        <v>1039</v>
      </c>
      <c r="D807" t="s">
        <v>54</v>
      </c>
      <c r="E807" t="s">
        <v>24</v>
      </c>
      <c r="F807" t="s">
        <v>14</v>
      </c>
      <c r="G807">
        <v>1</v>
      </c>
      <c r="H807">
        <v>121.38</v>
      </c>
      <c r="I807">
        <v>0</v>
      </c>
      <c r="J807" t="s">
        <v>409</v>
      </c>
    </row>
    <row r="808" spans="1:10" x14ac:dyDescent="0.25">
      <c r="A808" t="s">
        <v>1457</v>
      </c>
      <c r="B808" s="2">
        <v>45901</v>
      </c>
      <c r="C808" t="s">
        <v>862</v>
      </c>
      <c r="D808" t="s">
        <v>132</v>
      </c>
      <c r="E808" t="s">
        <v>24</v>
      </c>
      <c r="F808" t="s">
        <v>25</v>
      </c>
      <c r="G808">
        <v>2</v>
      </c>
      <c r="H808">
        <v>1199</v>
      </c>
      <c r="I808">
        <v>0.05</v>
      </c>
      <c r="J808" t="s">
        <v>35</v>
      </c>
    </row>
    <row r="809" spans="1:10" x14ac:dyDescent="0.25">
      <c r="A809" t="s">
        <v>1458</v>
      </c>
      <c r="B809" s="2">
        <v>46095</v>
      </c>
      <c r="C809" t="s">
        <v>91</v>
      </c>
      <c r="D809" t="s">
        <v>520</v>
      </c>
      <c r="E809" t="s">
        <v>104</v>
      </c>
      <c r="F809" t="s">
        <v>14</v>
      </c>
      <c r="G809">
        <v>1</v>
      </c>
      <c r="H809">
        <v>2177.0100000000002</v>
      </c>
      <c r="I809">
        <v>0.2</v>
      </c>
      <c r="J809" t="s">
        <v>30</v>
      </c>
    </row>
    <row r="810" spans="1:10" x14ac:dyDescent="0.25">
      <c r="A810" t="s">
        <v>1459</v>
      </c>
      <c r="B810" s="2">
        <v>45943</v>
      </c>
      <c r="C810" t="s">
        <v>1460</v>
      </c>
      <c r="D810" t="s">
        <v>54</v>
      </c>
      <c r="E810" t="s">
        <v>95</v>
      </c>
      <c r="F810" t="s">
        <v>25</v>
      </c>
      <c r="G810">
        <v>3</v>
      </c>
      <c r="H810">
        <v>121.38</v>
      </c>
      <c r="I810">
        <v>0</v>
      </c>
      <c r="J810" t="s">
        <v>68</v>
      </c>
    </row>
    <row r="811" spans="1:10" x14ac:dyDescent="0.25">
      <c r="A811" t="s">
        <v>1461</v>
      </c>
      <c r="B811" s="2">
        <v>46002</v>
      </c>
      <c r="C811" t="s">
        <v>972</v>
      </c>
      <c r="D811" t="s">
        <v>549</v>
      </c>
      <c r="E811" t="s">
        <v>19</v>
      </c>
      <c r="F811" t="s">
        <v>25</v>
      </c>
      <c r="G811">
        <v>3</v>
      </c>
      <c r="H811">
        <v>1199</v>
      </c>
      <c r="I811">
        <v>0.05</v>
      </c>
      <c r="J811" t="s">
        <v>931</v>
      </c>
    </row>
    <row r="812" spans="1:10" x14ac:dyDescent="0.25">
      <c r="A812" t="s">
        <v>1462</v>
      </c>
      <c r="B812" s="2">
        <v>45879</v>
      </c>
      <c r="C812" t="s">
        <v>1361</v>
      </c>
      <c r="D812" t="s">
        <v>109</v>
      </c>
      <c r="E812" t="s">
        <v>58</v>
      </c>
      <c r="F812" t="s">
        <v>25</v>
      </c>
      <c r="G812">
        <v>3</v>
      </c>
      <c r="H812">
        <v>1357.03</v>
      </c>
      <c r="I812">
        <v>0.05</v>
      </c>
      <c r="J812" t="s">
        <v>35</v>
      </c>
    </row>
    <row r="813" spans="1:10" x14ac:dyDescent="0.25">
      <c r="A813" t="s">
        <v>1463</v>
      </c>
      <c r="B813" s="2">
        <v>46228</v>
      </c>
      <c r="C813" t="s">
        <v>1464</v>
      </c>
      <c r="D813" t="s">
        <v>174</v>
      </c>
      <c r="E813" t="s">
        <v>74</v>
      </c>
      <c r="F813" t="s">
        <v>25</v>
      </c>
      <c r="G813">
        <v>3</v>
      </c>
      <c r="H813">
        <v>79.790000000000006</v>
      </c>
      <c r="I813">
        <v>0.2</v>
      </c>
      <c r="J813" t="s">
        <v>68</v>
      </c>
    </row>
    <row r="814" spans="1:10" x14ac:dyDescent="0.25">
      <c r="A814" t="s">
        <v>1465</v>
      </c>
      <c r="B814" s="2">
        <v>46093</v>
      </c>
      <c r="C814" t="s">
        <v>1419</v>
      </c>
      <c r="D814" t="s">
        <v>137</v>
      </c>
      <c r="E814" t="s">
        <v>19</v>
      </c>
      <c r="F814" t="s">
        <v>25</v>
      </c>
      <c r="G814">
        <v>1</v>
      </c>
      <c r="H814">
        <v>100.98</v>
      </c>
      <c r="I814">
        <v>0.2</v>
      </c>
      <c r="J814" t="s">
        <v>30</v>
      </c>
    </row>
    <row r="815" spans="1:10" x14ac:dyDescent="0.25">
      <c r="A815" t="s">
        <v>1466</v>
      </c>
      <c r="B815" s="2">
        <v>46160</v>
      </c>
      <c r="C815" t="s">
        <v>1467</v>
      </c>
      <c r="D815" t="s">
        <v>29</v>
      </c>
      <c r="E815" t="s">
        <v>64</v>
      </c>
      <c r="F815" t="s">
        <v>468</v>
      </c>
      <c r="G815">
        <v>3</v>
      </c>
      <c r="H815">
        <v>112.27</v>
      </c>
      <c r="I815">
        <v>0.15</v>
      </c>
      <c r="J815" t="s">
        <v>30</v>
      </c>
    </row>
    <row r="816" spans="1:10" x14ac:dyDescent="0.25">
      <c r="A816" t="s">
        <v>1468</v>
      </c>
      <c r="B816" s="2">
        <v>46193</v>
      </c>
      <c r="C816" t="s">
        <v>1469</v>
      </c>
      <c r="D816" t="s">
        <v>286</v>
      </c>
      <c r="E816" t="s">
        <v>64</v>
      </c>
      <c r="F816" t="s">
        <v>14</v>
      </c>
      <c r="G816">
        <v>1</v>
      </c>
      <c r="H816">
        <v>1337.97</v>
      </c>
      <c r="I816">
        <v>0.2</v>
      </c>
      <c r="J816" t="s">
        <v>20</v>
      </c>
    </row>
    <row r="817" spans="1:10" x14ac:dyDescent="0.25">
      <c r="A817" t="s">
        <v>1470</v>
      </c>
      <c r="B817" s="2">
        <v>46201</v>
      </c>
      <c r="C817" t="s">
        <v>1471</v>
      </c>
      <c r="D817" t="s">
        <v>202</v>
      </c>
      <c r="E817" t="s">
        <v>62</v>
      </c>
      <c r="F817" t="s">
        <v>25</v>
      </c>
      <c r="G817">
        <v>6</v>
      </c>
      <c r="H817">
        <v>2099</v>
      </c>
      <c r="I817">
        <v>0.02</v>
      </c>
      <c r="J817" t="s">
        <v>20</v>
      </c>
    </row>
    <row r="818" spans="1:10" x14ac:dyDescent="0.25">
      <c r="A818" t="s">
        <v>1472</v>
      </c>
      <c r="B818" s="2">
        <v>46226</v>
      </c>
      <c r="C818" t="s">
        <v>1473</v>
      </c>
      <c r="D818" t="s">
        <v>174</v>
      </c>
      <c r="E818" t="s">
        <v>226</v>
      </c>
      <c r="F818" t="s">
        <v>14</v>
      </c>
      <c r="G818">
        <v>2</v>
      </c>
      <c r="H818">
        <v>76.63</v>
      </c>
      <c r="I818">
        <v>0.2</v>
      </c>
      <c r="J818" t="s">
        <v>35</v>
      </c>
    </row>
    <row r="819" spans="1:10" x14ac:dyDescent="0.25">
      <c r="A819" t="s">
        <v>1474</v>
      </c>
      <c r="B819" s="2">
        <v>45941</v>
      </c>
      <c r="C819" t="s">
        <v>1475</v>
      </c>
      <c r="D819" t="s">
        <v>416</v>
      </c>
      <c r="E819" t="s">
        <v>58</v>
      </c>
      <c r="F819" t="s">
        <v>25</v>
      </c>
      <c r="G819">
        <v>2</v>
      </c>
      <c r="H819">
        <v>253.98</v>
      </c>
      <c r="I819">
        <v>0</v>
      </c>
      <c r="J819" t="s">
        <v>15</v>
      </c>
    </row>
    <row r="820" spans="1:10" x14ac:dyDescent="0.25">
      <c r="A820" t="s">
        <v>1476</v>
      </c>
      <c r="B820" s="2">
        <v>46199</v>
      </c>
      <c r="C820" t="s">
        <v>1339</v>
      </c>
      <c r="D820" t="s">
        <v>1477</v>
      </c>
      <c r="E820" t="s">
        <v>62</v>
      </c>
      <c r="F820" t="s">
        <v>14</v>
      </c>
      <c r="G820">
        <v>6</v>
      </c>
      <c r="H820">
        <v>2199</v>
      </c>
      <c r="I820">
        <v>0</v>
      </c>
      <c r="J820" t="s">
        <v>30</v>
      </c>
    </row>
    <row r="821" spans="1:10" x14ac:dyDescent="0.25">
      <c r="A821" t="s">
        <v>1478</v>
      </c>
      <c r="B821" s="2">
        <v>46043</v>
      </c>
      <c r="C821" t="s">
        <v>675</v>
      </c>
      <c r="D821" t="s">
        <v>171</v>
      </c>
      <c r="E821" t="s">
        <v>52</v>
      </c>
      <c r="F821" t="s">
        <v>14</v>
      </c>
      <c r="G821">
        <v>1</v>
      </c>
      <c r="H821">
        <v>1337.97</v>
      </c>
      <c r="I821">
        <v>0.2</v>
      </c>
      <c r="J821" t="s">
        <v>15</v>
      </c>
    </row>
    <row r="822" spans="1:10" x14ac:dyDescent="0.25">
      <c r="A822" t="s">
        <v>1479</v>
      </c>
      <c r="B822" s="2">
        <v>45946</v>
      </c>
      <c r="C822" t="s">
        <v>1480</v>
      </c>
      <c r="D822" t="s">
        <v>61</v>
      </c>
      <c r="E822" t="s">
        <v>13</v>
      </c>
      <c r="F822" t="s">
        <v>25</v>
      </c>
      <c r="G822">
        <v>1</v>
      </c>
      <c r="H822">
        <v>249</v>
      </c>
      <c r="I822">
        <v>0</v>
      </c>
      <c r="J822" t="s">
        <v>68</v>
      </c>
    </row>
    <row r="823" spans="1:10" x14ac:dyDescent="0.25">
      <c r="A823" t="s">
        <v>1481</v>
      </c>
      <c r="B823" s="2">
        <v>46204</v>
      </c>
      <c r="C823" t="s">
        <v>1228</v>
      </c>
      <c r="D823" t="s">
        <v>177</v>
      </c>
      <c r="E823" t="s">
        <v>48</v>
      </c>
      <c r="F823" t="s">
        <v>25</v>
      </c>
      <c r="G823">
        <v>2</v>
      </c>
      <c r="H823">
        <v>1630.98</v>
      </c>
      <c r="I823">
        <v>0</v>
      </c>
      <c r="J823" t="s">
        <v>30</v>
      </c>
    </row>
    <row r="824" spans="1:10" x14ac:dyDescent="0.25">
      <c r="A824" t="s">
        <v>1482</v>
      </c>
      <c r="B824" s="2">
        <v>45958</v>
      </c>
      <c r="C824" t="s">
        <v>1483</v>
      </c>
      <c r="D824" t="s">
        <v>150</v>
      </c>
      <c r="E824" t="s">
        <v>101</v>
      </c>
      <c r="F824" t="s">
        <v>25</v>
      </c>
      <c r="G824">
        <v>2</v>
      </c>
      <c r="H824">
        <v>1484.01</v>
      </c>
      <c r="I824">
        <v>0</v>
      </c>
      <c r="J824" t="s">
        <v>15</v>
      </c>
    </row>
    <row r="825" spans="1:10" x14ac:dyDescent="0.25">
      <c r="A825" t="s">
        <v>1484</v>
      </c>
      <c r="B825" s="2">
        <v>45902</v>
      </c>
      <c r="C825" t="s">
        <v>528</v>
      </c>
      <c r="D825" t="s">
        <v>83</v>
      </c>
      <c r="E825" t="s">
        <v>187</v>
      </c>
      <c r="F825" t="s">
        <v>25</v>
      </c>
      <c r="G825">
        <v>1</v>
      </c>
      <c r="H825">
        <v>2344.98</v>
      </c>
      <c r="I825">
        <v>0.02</v>
      </c>
      <c r="J825" t="s">
        <v>68</v>
      </c>
    </row>
    <row r="826" spans="1:10" x14ac:dyDescent="0.25">
      <c r="A826" t="s">
        <v>1485</v>
      </c>
      <c r="B826" s="2">
        <v>46042</v>
      </c>
      <c r="C826" t="s">
        <v>1486</v>
      </c>
      <c r="D826" t="s">
        <v>12</v>
      </c>
      <c r="E826" t="s">
        <v>74</v>
      </c>
      <c r="F826" t="s">
        <v>14</v>
      </c>
      <c r="G826">
        <v>1</v>
      </c>
      <c r="H826">
        <v>508.98</v>
      </c>
      <c r="I826">
        <v>0</v>
      </c>
    </row>
    <row r="827" spans="1:10" x14ac:dyDescent="0.25">
      <c r="A827" t="s">
        <v>1487</v>
      </c>
      <c r="B827" s="2">
        <v>45979</v>
      </c>
      <c r="C827" t="s">
        <v>1174</v>
      </c>
      <c r="D827" t="s">
        <v>549</v>
      </c>
      <c r="E827" t="s">
        <v>112</v>
      </c>
      <c r="F827" t="s">
        <v>25</v>
      </c>
      <c r="G827">
        <v>2</v>
      </c>
      <c r="H827">
        <v>1187.01</v>
      </c>
      <c r="I827">
        <v>0</v>
      </c>
      <c r="J827" t="s">
        <v>20</v>
      </c>
    </row>
    <row r="828" spans="1:10" x14ac:dyDescent="0.25">
      <c r="A828" t="s">
        <v>1488</v>
      </c>
      <c r="B828" s="2">
        <v>45942</v>
      </c>
      <c r="C828" t="s">
        <v>1489</v>
      </c>
      <c r="D828" t="s">
        <v>98</v>
      </c>
      <c r="E828" t="s">
        <v>196</v>
      </c>
      <c r="F828" t="s">
        <v>14</v>
      </c>
      <c r="G828">
        <v>3</v>
      </c>
      <c r="H828">
        <v>1371.02</v>
      </c>
      <c r="I828">
        <v>0.2</v>
      </c>
      <c r="J828" t="s">
        <v>35</v>
      </c>
    </row>
    <row r="829" spans="1:10" x14ac:dyDescent="0.25">
      <c r="A829" t="s">
        <v>1490</v>
      </c>
      <c r="B829" s="2">
        <v>46167</v>
      </c>
      <c r="C829" t="s">
        <v>234</v>
      </c>
      <c r="D829" t="s">
        <v>251</v>
      </c>
      <c r="E829" t="s">
        <v>226</v>
      </c>
      <c r="F829" t="s">
        <v>14</v>
      </c>
      <c r="G829">
        <v>4</v>
      </c>
      <c r="H829">
        <v>2038.98</v>
      </c>
      <c r="I829">
        <v>0</v>
      </c>
      <c r="J829" t="s">
        <v>68</v>
      </c>
    </row>
    <row r="830" spans="1:10" x14ac:dyDescent="0.25">
      <c r="A830" t="s">
        <v>1491</v>
      </c>
      <c r="B830" s="2">
        <v>45911</v>
      </c>
      <c r="C830" t="s">
        <v>1492</v>
      </c>
      <c r="D830" t="s">
        <v>277</v>
      </c>
      <c r="E830" t="s">
        <v>196</v>
      </c>
      <c r="F830" t="s">
        <v>25</v>
      </c>
      <c r="G830">
        <v>4</v>
      </c>
      <c r="H830">
        <v>699</v>
      </c>
      <c r="I830">
        <v>0.05</v>
      </c>
      <c r="J830" t="s">
        <v>68</v>
      </c>
    </row>
    <row r="831" spans="1:10" x14ac:dyDescent="0.25">
      <c r="A831" t="s">
        <v>1493</v>
      </c>
      <c r="B831" s="2">
        <v>46225</v>
      </c>
      <c r="C831" t="s">
        <v>261</v>
      </c>
      <c r="D831" t="s">
        <v>177</v>
      </c>
      <c r="E831" t="s">
        <v>44</v>
      </c>
      <c r="F831" t="s">
        <v>25</v>
      </c>
      <c r="G831">
        <v>1</v>
      </c>
      <c r="H831">
        <v>1646.97</v>
      </c>
      <c r="I831">
        <v>0.05</v>
      </c>
      <c r="J831" t="s">
        <v>15</v>
      </c>
    </row>
    <row r="832" spans="1:10" x14ac:dyDescent="0.25">
      <c r="A832" t="s">
        <v>1494</v>
      </c>
      <c r="B832" s="2">
        <v>46100</v>
      </c>
      <c r="C832" t="s">
        <v>866</v>
      </c>
      <c r="D832" t="s">
        <v>126</v>
      </c>
      <c r="E832" t="s">
        <v>196</v>
      </c>
      <c r="F832" t="s">
        <v>25</v>
      </c>
      <c r="G832">
        <v>3</v>
      </c>
      <c r="H832">
        <v>705.99</v>
      </c>
      <c r="I832">
        <v>0.2</v>
      </c>
      <c r="J832" t="s">
        <v>15</v>
      </c>
    </row>
    <row r="833" spans="1:10" x14ac:dyDescent="0.25">
      <c r="A833" t="s">
        <v>1495</v>
      </c>
      <c r="B833" s="2">
        <v>45915</v>
      </c>
      <c r="C833" t="s">
        <v>917</v>
      </c>
      <c r="D833" t="s">
        <v>243</v>
      </c>
      <c r="E833" t="s">
        <v>101</v>
      </c>
      <c r="F833" t="s">
        <v>14</v>
      </c>
      <c r="G833">
        <v>2</v>
      </c>
      <c r="H833">
        <v>66.930000000000007</v>
      </c>
      <c r="I833">
        <v>0.02</v>
      </c>
      <c r="J833" t="s">
        <v>35</v>
      </c>
    </row>
    <row r="834" spans="1:10" x14ac:dyDescent="0.25">
      <c r="A834" t="s">
        <v>1496</v>
      </c>
      <c r="B834" s="2">
        <v>45930</v>
      </c>
      <c r="C834" t="s">
        <v>492</v>
      </c>
      <c r="D834" t="s">
        <v>43</v>
      </c>
      <c r="E834" t="s">
        <v>48</v>
      </c>
      <c r="F834" t="s">
        <v>14</v>
      </c>
      <c r="G834">
        <v>5</v>
      </c>
      <c r="H834">
        <v>1852.97</v>
      </c>
      <c r="I834">
        <v>0.02</v>
      </c>
      <c r="J834" t="s">
        <v>68</v>
      </c>
    </row>
    <row r="835" spans="1:10" x14ac:dyDescent="0.25">
      <c r="A835" t="s">
        <v>1497</v>
      </c>
      <c r="B835" t="s">
        <v>1498</v>
      </c>
      <c r="C835" t="s">
        <v>1099</v>
      </c>
      <c r="D835" t="s">
        <v>332</v>
      </c>
      <c r="E835" t="s">
        <v>34</v>
      </c>
      <c r="F835" t="s">
        <v>25</v>
      </c>
      <c r="G835">
        <v>1</v>
      </c>
      <c r="H835">
        <v>741.51</v>
      </c>
      <c r="I835">
        <v>0</v>
      </c>
      <c r="J835" t="s">
        <v>68</v>
      </c>
    </row>
    <row r="836" spans="1:10" x14ac:dyDescent="0.25">
      <c r="A836" t="s">
        <v>1499</v>
      </c>
      <c r="B836" s="2">
        <v>46124</v>
      </c>
      <c r="C836" t="s">
        <v>583</v>
      </c>
      <c r="D836" t="s">
        <v>38</v>
      </c>
      <c r="E836" t="s">
        <v>52</v>
      </c>
      <c r="F836" t="s">
        <v>25</v>
      </c>
      <c r="G836">
        <v>3</v>
      </c>
      <c r="H836">
        <v>1917.99</v>
      </c>
      <c r="I836">
        <v>0.05</v>
      </c>
      <c r="J836" t="s">
        <v>35</v>
      </c>
    </row>
    <row r="837" spans="1:10" x14ac:dyDescent="0.25">
      <c r="A837" t="s">
        <v>1500</v>
      </c>
      <c r="B837" s="2">
        <v>46092</v>
      </c>
      <c r="C837" t="s">
        <v>1068</v>
      </c>
      <c r="D837" t="s">
        <v>171</v>
      </c>
      <c r="E837" t="s">
        <v>48</v>
      </c>
      <c r="F837" t="s">
        <v>14</v>
      </c>
      <c r="G837">
        <v>1</v>
      </c>
      <c r="H837">
        <v>1286.01</v>
      </c>
      <c r="I837">
        <v>0</v>
      </c>
      <c r="J837" t="s">
        <v>15</v>
      </c>
    </row>
    <row r="838" spans="1:10" x14ac:dyDescent="0.25">
      <c r="A838" t="s">
        <v>1501</v>
      </c>
      <c r="B838" s="2">
        <v>45960</v>
      </c>
      <c r="C838" t="s">
        <v>579</v>
      </c>
      <c r="D838" t="s">
        <v>168</v>
      </c>
      <c r="E838" t="s">
        <v>58</v>
      </c>
      <c r="F838" t="s">
        <v>14</v>
      </c>
      <c r="G838">
        <v>3</v>
      </c>
      <c r="H838">
        <v>86.33</v>
      </c>
      <c r="I838">
        <v>0</v>
      </c>
      <c r="J838" t="s">
        <v>35</v>
      </c>
    </row>
    <row r="839" spans="1:10" x14ac:dyDescent="0.25">
      <c r="A839" t="s">
        <v>1502</v>
      </c>
      <c r="B839" t="s">
        <v>1503</v>
      </c>
      <c r="C839" t="s">
        <v>1504</v>
      </c>
      <c r="D839" t="s">
        <v>61</v>
      </c>
      <c r="E839" t="s">
        <v>24</v>
      </c>
      <c r="F839" t="s">
        <v>14</v>
      </c>
      <c r="G839">
        <v>1</v>
      </c>
      <c r="H839">
        <v>246.51</v>
      </c>
      <c r="I839">
        <v>0.1</v>
      </c>
      <c r="J839" t="s">
        <v>35</v>
      </c>
    </row>
    <row r="840" spans="1:10" x14ac:dyDescent="0.25">
      <c r="A840" t="s">
        <v>1505</v>
      </c>
      <c r="B840" s="2">
        <v>45926</v>
      </c>
      <c r="C840" t="s">
        <v>711</v>
      </c>
      <c r="D840" t="s">
        <v>213</v>
      </c>
      <c r="E840" t="s">
        <v>226</v>
      </c>
      <c r="F840" t="s">
        <v>25</v>
      </c>
      <c r="G840">
        <v>4</v>
      </c>
      <c r="H840">
        <v>559.98</v>
      </c>
      <c r="I840">
        <v>0.02</v>
      </c>
      <c r="J840" t="s">
        <v>68</v>
      </c>
    </row>
    <row r="841" spans="1:10" x14ac:dyDescent="0.25">
      <c r="A841" t="s">
        <v>1506</v>
      </c>
      <c r="B841" s="2">
        <v>45982</v>
      </c>
      <c r="C841" t="s">
        <v>411</v>
      </c>
      <c r="D841" t="s">
        <v>177</v>
      </c>
      <c r="E841" t="s">
        <v>112</v>
      </c>
      <c r="F841" t="s">
        <v>14</v>
      </c>
      <c r="G841">
        <v>1</v>
      </c>
      <c r="H841">
        <v>1583.01</v>
      </c>
      <c r="I841">
        <v>0.15</v>
      </c>
      <c r="J841" t="s">
        <v>35</v>
      </c>
    </row>
    <row r="842" spans="1:10" x14ac:dyDescent="0.25">
      <c r="A842" t="s">
        <v>1507</v>
      </c>
      <c r="B842" s="2">
        <v>45980</v>
      </c>
      <c r="C842" t="s">
        <v>1508</v>
      </c>
      <c r="D842" t="s">
        <v>117</v>
      </c>
      <c r="E842" t="s">
        <v>196</v>
      </c>
      <c r="F842" t="s">
        <v>614</v>
      </c>
      <c r="G842">
        <v>2</v>
      </c>
      <c r="H842">
        <v>1799</v>
      </c>
      <c r="I842">
        <v>0.2</v>
      </c>
      <c r="J842" t="s">
        <v>35</v>
      </c>
    </row>
    <row r="843" spans="1:10" x14ac:dyDescent="0.25">
      <c r="A843" t="s">
        <v>1509</v>
      </c>
      <c r="B843" s="2">
        <v>46193</v>
      </c>
      <c r="C843" t="s">
        <v>975</v>
      </c>
      <c r="D843" t="s">
        <v>180</v>
      </c>
      <c r="E843" t="s">
        <v>104</v>
      </c>
      <c r="F843" t="s">
        <v>14</v>
      </c>
      <c r="G843">
        <v>1</v>
      </c>
      <c r="H843">
        <v>832.02</v>
      </c>
      <c r="I843">
        <v>0</v>
      </c>
      <c r="J843" t="s">
        <v>20</v>
      </c>
    </row>
    <row r="844" spans="1:10" x14ac:dyDescent="0.25">
      <c r="A844" t="s">
        <v>1510</v>
      </c>
      <c r="B844" s="2">
        <v>45939</v>
      </c>
      <c r="C844" t="s">
        <v>385</v>
      </c>
      <c r="D844" t="s">
        <v>137</v>
      </c>
      <c r="E844" t="s">
        <v>39</v>
      </c>
      <c r="F844" t="s">
        <v>14</v>
      </c>
      <c r="G844">
        <v>2</v>
      </c>
      <c r="H844">
        <v>99.99</v>
      </c>
      <c r="I844">
        <v>0.1</v>
      </c>
      <c r="J844" t="s">
        <v>35</v>
      </c>
    </row>
    <row r="845" spans="1:10" x14ac:dyDescent="0.25">
      <c r="A845" t="s">
        <v>1511</v>
      </c>
      <c r="B845" s="2">
        <v>46021</v>
      </c>
      <c r="C845" t="s">
        <v>232</v>
      </c>
      <c r="D845" t="s">
        <v>38</v>
      </c>
      <c r="E845" t="s">
        <v>48</v>
      </c>
      <c r="F845" t="s">
        <v>987</v>
      </c>
      <c r="G845">
        <v>3</v>
      </c>
      <c r="H845">
        <v>1861.02</v>
      </c>
      <c r="I845">
        <v>0.02</v>
      </c>
      <c r="J845" t="s">
        <v>30</v>
      </c>
    </row>
    <row r="846" spans="1:10" x14ac:dyDescent="0.25">
      <c r="A846" t="s">
        <v>1512</v>
      </c>
      <c r="B846" s="2">
        <v>46080</v>
      </c>
      <c r="C846" t="s">
        <v>1513</v>
      </c>
      <c r="D846" t="s">
        <v>520</v>
      </c>
      <c r="E846" t="s">
        <v>104</v>
      </c>
      <c r="F846" t="s">
        <v>14</v>
      </c>
      <c r="G846">
        <v>5</v>
      </c>
      <c r="H846">
        <v>2133.0300000000002</v>
      </c>
      <c r="I846">
        <v>0.05</v>
      </c>
      <c r="J846" t="s">
        <v>30</v>
      </c>
    </row>
    <row r="847" spans="1:10" x14ac:dyDescent="0.25">
      <c r="A847" t="s">
        <v>1514</v>
      </c>
      <c r="B847" s="2">
        <v>46089</v>
      </c>
      <c r="C847" t="s">
        <v>494</v>
      </c>
      <c r="D847" t="s">
        <v>80</v>
      </c>
      <c r="E847" t="s">
        <v>13</v>
      </c>
      <c r="F847" t="s">
        <v>25</v>
      </c>
      <c r="G847" t="s">
        <v>957</v>
      </c>
      <c r="H847">
        <v>162.18</v>
      </c>
      <c r="I847">
        <v>0.02</v>
      </c>
      <c r="J847" t="s">
        <v>15</v>
      </c>
    </row>
    <row r="848" spans="1:10" x14ac:dyDescent="0.25">
      <c r="A848" t="s">
        <v>1515</v>
      </c>
      <c r="B848" s="2">
        <v>45946</v>
      </c>
      <c r="C848" t="s">
        <v>206</v>
      </c>
      <c r="D848" t="s">
        <v>174</v>
      </c>
      <c r="E848" t="s">
        <v>58</v>
      </c>
      <c r="F848" t="s">
        <v>14</v>
      </c>
      <c r="G848">
        <v>8</v>
      </c>
      <c r="H848">
        <v>78.209999999999994</v>
      </c>
      <c r="I848">
        <v>0</v>
      </c>
      <c r="J848" t="s">
        <v>68</v>
      </c>
    </row>
    <row r="849" spans="1:10" x14ac:dyDescent="0.25">
      <c r="A849" t="s">
        <v>1516</v>
      </c>
      <c r="B849" s="2">
        <v>46128</v>
      </c>
      <c r="C849" t="s">
        <v>1517</v>
      </c>
      <c r="D849" t="s">
        <v>87</v>
      </c>
      <c r="E849" t="s">
        <v>120</v>
      </c>
      <c r="F849" t="s">
        <v>14</v>
      </c>
      <c r="G849">
        <v>0</v>
      </c>
      <c r="H849">
        <v>989.01</v>
      </c>
      <c r="I849">
        <v>0</v>
      </c>
      <c r="J849" t="s">
        <v>68</v>
      </c>
    </row>
    <row r="850" spans="1:10" x14ac:dyDescent="0.25">
      <c r="A850" t="s">
        <v>1518</v>
      </c>
      <c r="B850" s="2">
        <v>46123</v>
      </c>
      <c r="C850" t="s">
        <v>535</v>
      </c>
      <c r="D850" t="s">
        <v>286</v>
      </c>
      <c r="E850" t="s">
        <v>62</v>
      </c>
      <c r="F850" t="s">
        <v>25</v>
      </c>
      <c r="G850">
        <v>3</v>
      </c>
      <c r="H850">
        <v>1311.99</v>
      </c>
      <c r="I850">
        <v>0.15</v>
      </c>
      <c r="J850" t="s">
        <v>35</v>
      </c>
    </row>
    <row r="851" spans="1:10" x14ac:dyDescent="0.25">
      <c r="A851" t="s">
        <v>1519</v>
      </c>
      <c r="B851" s="2">
        <v>45937</v>
      </c>
      <c r="C851" t="s">
        <v>975</v>
      </c>
      <c r="D851" t="s">
        <v>47</v>
      </c>
      <c r="E851" t="s">
        <v>13</v>
      </c>
      <c r="F851" t="s">
        <v>25</v>
      </c>
      <c r="G851" t="s">
        <v>957</v>
      </c>
      <c r="H851">
        <v>296.01</v>
      </c>
      <c r="I851">
        <v>0.05</v>
      </c>
      <c r="J851" t="s">
        <v>35</v>
      </c>
    </row>
    <row r="852" spans="1:10" x14ac:dyDescent="0.25">
      <c r="A852" t="s">
        <v>1520</v>
      </c>
      <c r="B852" s="2">
        <v>46230</v>
      </c>
      <c r="C852" t="s">
        <v>394</v>
      </c>
      <c r="D852" t="s">
        <v>137</v>
      </c>
      <c r="E852" t="s">
        <v>112</v>
      </c>
      <c r="F852" t="s">
        <v>25</v>
      </c>
      <c r="G852">
        <v>8</v>
      </c>
      <c r="H852">
        <v>96.03</v>
      </c>
      <c r="I852">
        <v>0.2</v>
      </c>
      <c r="J852" t="s">
        <v>35</v>
      </c>
    </row>
    <row r="853" spans="1:10" x14ac:dyDescent="0.25">
      <c r="A853" t="s">
        <v>1521</v>
      </c>
      <c r="B853" s="2">
        <v>46230</v>
      </c>
      <c r="C853" t="s">
        <v>1107</v>
      </c>
      <c r="D853" t="s">
        <v>202</v>
      </c>
      <c r="E853" t="s">
        <v>64</v>
      </c>
      <c r="F853" t="s">
        <v>14</v>
      </c>
      <c r="G853">
        <v>3</v>
      </c>
      <c r="H853">
        <v>2119.9899999999998</v>
      </c>
      <c r="I853">
        <v>0</v>
      </c>
      <c r="J853" t="s">
        <v>30</v>
      </c>
    </row>
    <row r="854" spans="1:10" x14ac:dyDescent="0.25">
      <c r="A854" t="s">
        <v>1522</v>
      </c>
      <c r="B854" s="2">
        <v>46067</v>
      </c>
      <c r="C854" t="s">
        <v>562</v>
      </c>
      <c r="D854" t="s">
        <v>171</v>
      </c>
      <c r="E854" t="s">
        <v>120</v>
      </c>
      <c r="F854" t="s">
        <v>25</v>
      </c>
      <c r="G854" t="s">
        <v>957</v>
      </c>
      <c r="H854">
        <v>1311.99</v>
      </c>
      <c r="I854">
        <v>0.05</v>
      </c>
      <c r="J854" t="s">
        <v>15</v>
      </c>
    </row>
    <row r="855" spans="1:10" x14ac:dyDescent="0.25">
      <c r="A855" t="s">
        <v>1523</v>
      </c>
      <c r="B855" s="2">
        <v>46147</v>
      </c>
      <c r="C855" t="s">
        <v>1524</v>
      </c>
      <c r="D855" t="s">
        <v>168</v>
      </c>
      <c r="E855" t="s">
        <v>104</v>
      </c>
      <c r="F855" t="s">
        <v>25</v>
      </c>
      <c r="G855">
        <v>3</v>
      </c>
      <c r="H855">
        <v>90.78</v>
      </c>
      <c r="I855">
        <v>0.1</v>
      </c>
      <c r="J855" t="s">
        <v>30</v>
      </c>
    </row>
    <row r="856" spans="1:10" x14ac:dyDescent="0.25">
      <c r="A856" t="s">
        <v>1525</v>
      </c>
      <c r="B856" s="2">
        <v>46133</v>
      </c>
      <c r="C856" t="s">
        <v>1151</v>
      </c>
      <c r="D856" t="s">
        <v>321</v>
      </c>
      <c r="E856" t="s">
        <v>52</v>
      </c>
      <c r="F856" t="s">
        <v>25</v>
      </c>
      <c r="G856">
        <v>2</v>
      </c>
      <c r="H856">
        <v>1399</v>
      </c>
      <c r="I856">
        <v>0.2</v>
      </c>
      <c r="J856" t="s">
        <v>15</v>
      </c>
    </row>
    <row r="857" spans="1:10" x14ac:dyDescent="0.25">
      <c r="A857" t="s">
        <v>1526</v>
      </c>
      <c r="B857" s="2">
        <v>45890</v>
      </c>
      <c r="C857" t="s">
        <v>1527</v>
      </c>
      <c r="D857" t="s">
        <v>321</v>
      </c>
      <c r="E857" t="s">
        <v>196</v>
      </c>
      <c r="F857" t="s">
        <v>25</v>
      </c>
      <c r="G857">
        <v>3</v>
      </c>
      <c r="H857">
        <v>1399</v>
      </c>
      <c r="I857">
        <v>0.02</v>
      </c>
      <c r="J857" t="s">
        <v>35</v>
      </c>
    </row>
    <row r="858" spans="1:10" x14ac:dyDescent="0.25">
      <c r="A858" t="s">
        <v>1528</v>
      </c>
      <c r="B858" s="2">
        <v>46041</v>
      </c>
      <c r="C858" t="s">
        <v>267</v>
      </c>
      <c r="D858" t="s">
        <v>140</v>
      </c>
      <c r="E858" t="s">
        <v>226</v>
      </c>
      <c r="F858" t="s">
        <v>14</v>
      </c>
      <c r="G858">
        <v>4</v>
      </c>
      <c r="H858">
        <v>969.03</v>
      </c>
      <c r="I858">
        <v>0.02</v>
      </c>
      <c r="J858" t="s">
        <v>35</v>
      </c>
    </row>
    <row r="859" spans="1:10" x14ac:dyDescent="0.25">
      <c r="A859" t="s">
        <v>1529</v>
      </c>
      <c r="B859" t="s">
        <v>1530</v>
      </c>
      <c r="C859" t="s">
        <v>1166</v>
      </c>
      <c r="D859" t="s">
        <v>174</v>
      </c>
      <c r="E859" t="s">
        <v>34</v>
      </c>
      <c r="F859" t="s">
        <v>14</v>
      </c>
      <c r="G859">
        <v>2</v>
      </c>
      <c r="H859">
        <v>79.790000000000006</v>
      </c>
      <c r="I859">
        <v>0</v>
      </c>
      <c r="J859" t="s">
        <v>20</v>
      </c>
    </row>
    <row r="860" spans="1:10" x14ac:dyDescent="0.25">
      <c r="A860" t="s">
        <v>1531</v>
      </c>
      <c r="B860" s="2">
        <v>46046</v>
      </c>
      <c r="C860" t="s">
        <v>730</v>
      </c>
      <c r="D860" t="s">
        <v>520</v>
      </c>
      <c r="E860" t="s">
        <v>120</v>
      </c>
      <c r="F860" t="s">
        <v>25</v>
      </c>
      <c r="G860">
        <v>2</v>
      </c>
      <c r="H860">
        <v>2199</v>
      </c>
      <c r="I860">
        <v>0.05</v>
      </c>
      <c r="J860" t="s">
        <v>68</v>
      </c>
    </row>
    <row r="861" spans="1:10" x14ac:dyDescent="0.25">
      <c r="A861" t="s">
        <v>1532</v>
      </c>
      <c r="B861" s="2">
        <v>46187</v>
      </c>
      <c r="C861" t="s">
        <v>334</v>
      </c>
      <c r="D861" t="s">
        <v>305</v>
      </c>
      <c r="E861" t="s">
        <v>19</v>
      </c>
      <c r="F861" t="s">
        <v>25</v>
      </c>
      <c r="G861">
        <v>5</v>
      </c>
      <c r="H861">
        <v>39</v>
      </c>
      <c r="I861">
        <v>0.2</v>
      </c>
      <c r="J861" t="s">
        <v>30</v>
      </c>
    </row>
    <row r="862" spans="1:10" x14ac:dyDescent="0.25">
      <c r="A862" t="s">
        <v>1533</v>
      </c>
      <c r="B862" s="2">
        <v>45911</v>
      </c>
      <c r="C862" t="s">
        <v>725</v>
      </c>
      <c r="D862" t="s">
        <v>174</v>
      </c>
      <c r="E862" t="s">
        <v>196</v>
      </c>
      <c r="F862" t="s">
        <v>14</v>
      </c>
      <c r="G862">
        <v>6</v>
      </c>
      <c r="H862">
        <v>79</v>
      </c>
      <c r="I862">
        <v>0</v>
      </c>
      <c r="J862" t="s">
        <v>30</v>
      </c>
    </row>
    <row r="863" spans="1:10" x14ac:dyDescent="0.25">
      <c r="A863" t="s">
        <v>1534</v>
      </c>
      <c r="B863" s="2">
        <v>45954</v>
      </c>
      <c r="C863" t="s">
        <v>1535</v>
      </c>
      <c r="D863" t="s">
        <v>83</v>
      </c>
      <c r="E863" t="s">
        <v>44</v>
      </c>
      <c r="F863" t="s">
        <v>14</v>
      </c>
      <c r="G863">
        <v>1</v>
      </c>
      <c r="H863">
        <v>2276.0100000000002</v>
      </c>
      <c r="I863">
        <v>0.02</v>
      </c>
      <c r="J863" t="s">
        <v>15</v>
      </c>
    </row>
    <row r="864" spans="1:10" x14ac:dyDescent="0.25">
      <c r="A864" t="s">
        <v>1536</v>
      </c>
      <c r="B864" s="2">
        <v>46191</v>
      </c>
      <c r="C864" t="s">
        <v>1537</v>
      </c>
      <c r="D864" t="s">
        <v>47</v>
      </c>
      <c r="E864" t="s">
        <v>95</v>
      </c>
      <c r="F864" t="s">
        <v>25</v>
      </c>
      <c r="G864">
        <v>2</v>
      </c>
      <c r="H864">
        <v>299</v>
      </c>
      <c r="I864">
        <v>0.15</v>
      </c>
      <c r="J864" t="s">
        <v>68</v>
      </c>
    </row>
    <row r="865" spans="1:10" x14ac:dyDescent="0.25">
      <c r="A865" t="s">
        <v>1538</v>
      </c>
      <c r="B865" s="2">
        <v>46200</v>
      </c>
      <c r="C865" t="s">
        <v>1539</v>
      </c>
      <c r="D865" t="s">
        <v>47</v>
      </c>
      <c r="E865" t="s">
        <v>104</v>
      </c>
      <c r="F865" t="s">
        <v>25</v>
      </c>
      <c r="G865">
        <v>1</v>
      </c>
      <c r="H865">
        <v>307.97000000000003</v>
      </c>
      <c r="I865">
        <v>0.02</v>
      </c>
      <c r="J865" t="s">
        <v>15</v>
      </c>
    </row>
    <row r="866" spans="1:10" x14ac:dyDescent="0.25">
      <c r="A866" t="s">
        <v>1540</v>
      </c>
      <c r="B866" s="2">
        <v>46200</v>
      </c>
      <c r="C866" t="s">
        <v>817</v>
      </c>
      <c r="D866" t="s">
        <v>98</v>
      </c>
      <c r="E866" t="s">
        <v>112</v>
      </c>
      <c r="F866" t="s">
        <v>14</v>
      </c>
      <c r="G866">
        <v>3</v>
      </c>
      <c r="H866">
        <v>1385.01</v>
      </c>
      <c r="I866">
        <v>0.1</v>
      </c>
      <c r="J866" t="s">
        <v>68</v>
      </c>
    </row>
    <row r="867" spans="1:10" x14ac:dyDescent="0.25">
      <c r="A867" t="s">
        <v>1541</v>
      </c>
      <c r="B867" s="2">
        <v>46173</v>
      </c>
      <c r="C867" t="s">
        <v>1267</v>
      </c>
      <c r="D867" t="s">
        <v>223</v>
      </c>
      <c r="E867" t="s">
        <v>120</v>
      </c>
      <c r="F867" t="s">
        <v>14</v>
      </c>
      <c r="G867">
        <v>2</v>
      </c>
      <c r="H867">
        <v>387.03</v>
      </c>
      <c r="I867">
        <v>0</v>
      </c>
      <c r="J867" t="s">
        <v>20</v>
      </c>
    </row>
    <row r="868" spans="1:10" x14ac:dyDescent="0.25">
      <c r="A868" t="s">
        <v>1542</v>
      </c>
      <c r="B868" s="2">
        <v>45957</v>
      </c>
      <c r="C868" t="s">
        <v>1543</v>
      </c>
      <c r="D868" t="s">
        <v>213</v>
      </c>
      <c r="E868" t="s">
        <v>187</v>
      </c>
      <c r="F868" t="s">
        <v>14</v>
      </c>
      <c r="G868">
        <v>8</v>
      </c>
      <c r="H868">
        <v>543.51</v>
      </c>
      <c r="I868">
        <v>0</v>
      </c>
      <c r="J868" t="s">
        <v>35</v>
      </c>
    </row>
    <row r="869" spans="1:10" x14ac:dyDescent="0.25">
      <c r="A869" t="s">
        <v>1544</v>
      </c>
      <c r="B869" s="2">
        <v>46050</v>
      </c>
      <c r="C869" t="s">
        <v>37</v>
      </c>
      <c r="D869" t="s">
        <v>117</v>
      </c>
      <c r="E869" t="s">
        <v>196</v>
      </c>
      <c r="F869" t="s">
        <v>25</v>
      </c>
      <c r="G869">
        <v>4</v>
      </c>
      <c r="H869">
        <v>1763.02</v>
      </c>
      <c r="I869">
        <v>0.05</v>
      </c>
      <c r="J869" t="s">
        <v>35</v>
      </c>
    </row>
    <row r="870" spans="1:10" x14ac:dyDescent="0.25">
      <c r="A870" t="s">
        <v>1545</v>
      </c>
      <c r="B870" s="2">
        <v>45959</v>
      </c>
      <c r="C870" t="s">
        <v>427</v>
      </c>
      <c r="D870" t="s">
        <v>223</v>
      </c>
      <c r="E870" t="s">
        <v>44</v>
      </c>
      <c r="F870" t="s">
        <v>25</v>
      </c>
      <c r="G870">
        <v>2</v>
      </c>
      <c r="H870">
        <v>410.97</v>
      </c>
      <c r="I870">
        <v>0</v>
      </c>
      <c r="J870" t="s">
        <v>20</v>
      </c>
    </row>
    <row r="871" spans="1:10" x14ac:dyDescent="0.25">
      <c r="A871" t="s">
        <v>1546</v>
      </c>
      <c r="B871" s="2">
        <v>46164</v>
      </c>
      <c r="C871" t="s">
        <v>272</v>
      </c>
      <c r="D871" t="s">
        <v>220</v>
      </c>
      <c r="E871" t="s">
        <v>34</v>
      </c>
      <c r="F871" t="s">
        <v>14</v>
      </c>
      <c r="G871">
        <v>1</v>
      </c>
      <c r="H871">
        <v>1484.01</v>
      </c>
      <c r="I871">
        <v>0</v>
      </c>
      <c r="J871" t="s">
        <v>20</v>
      </c>
    </row>
    <row r="872" spans="1:10" x14ac:dyDescent="0.25">
      <c r="A872" t="s">
        <v>1547</v>
      </c>
      <c r="B872" s="2">
        <v>46046</v>
      </c>
      <c r="C872" t="s">
        <v>405</v>
      </c>
      <c r="D872" t="s">
        <v>321</v>
      </c>
      <c r="E872" t="s">
        <v>39</v>
      </c>
      <c r="F872" t="s">
        <v>25</v>
      </c>
      <c r="G872">
        <v>3</v>
      </c>
      <c r="H872">
        <v>1357.03</v>
      </c>
      <c r="I872">
        <v>0</v>
      </c>
      <c r="J872" t="s">
        <v>84</v>
      </c>
    </row>
    <row r="873" spans="1:10" x14ac:dyDescent="0.25">
      <c r="A873" t="s">
        <v>1548</v>
      </c>
      <c r="B873" s="2">
        <v>46077</v>
      </c>
      <c r="C873" t="s">
        <v>459</v>
      </c>
      <c r="D873" t="s">
        <v>54</v>
      </c>
      <c r="E873" t="s">
        <v>44</v>
      </c>
      <c r="F873" t="s">
        <v>14</v>
      </c>
      <c r="G873">
        <v>6</v>
      </c>
      <c r="H873">
        <v>122.57</v>
      </c>
      <c r="I873">
        <v>0</v>
      </c>
      <c r="J873" t="s">
        <v>30</v>
      </c>
    </row>
    <row r="874" spans="1:10" x14ac:dyDescent="0.25">
      <c r="A874" t="s">
        <v>1549</v>
      </c>
      <c r="B874" s="2">
        <v>46149</v>
      </c>
      <c r="C874" t="s">
        <v>552</v>
      </c>
      <c r="D874" t="s">
        <v>171</v>
      </c>
      <c r="E874" t="s">
        <v>101</v>
      </c>
      <c r="F874" t="s">
        <v>14</v>
      </c>
      <c r="G874">
        <v>5</v>
      </c>
      <c r="H874">
        <v>1286.01</v>
      </c>
      <c r="I874">
        <v>0</v>
      </c>
      <c r="J874" t="s">
        <v>15</v>
      </c>
    </row>
    <row r="875" spans="1:10" x14ac:dyDescent="0.25">
      <c r="A875" t="s">
        <v>1550</v>
      </c>
      <c r="B875" s="2">
        <v>46096</v>
      </c>
      <c r="C875" t="s">
        <v>1551</v>
      </c>
      <c r="D875" t="s">
        <v>223</v>
      </c>
      <c r="E875" t="s">
        <v>226</v>
      </c>
      <c r="F875" t="s">
        <v>14</v>
      </c>
      <c r="G875">
        <v>5</v>
      </c>
      <c r="H875">
        <v>387.03</v>
      </c>
      <c r="I875">
        <v>0</v>
      </c>
      <c r="J875" t="s">
        <v>542</v>
      </c>
    </row>
    <row r="876" spans="1:10" x14ac:dyDescent="0.25">
      <c r="A876" t="s">
        <v>1552</v>
      </c>
      <c r="B876" s="2">
        <v>45929</v>
      </c>
      <c r="C876" t="s">
        <v>1339</v>
      </c>
      <c r="D876" t="s">
        <v>147</v>
      </c>
      <c r="E876" t="s">
        <v>74</v>
      </c>
      <c r="F876" t="s">
        <v>25</v>
      </c>
      <c r="G876">
        <v>2</v>
      </c>
      <c r="H876">
        <v>1018.98</v>
      </c>
      <c r="I876">
        <v>0</v>
      </c>
      <c r="J876" t="s">
        <v>20</v>
      </c>
    </row>
    <row r="877" spans="1:10" x14ac:dyDescent="0.25">
      <c r="A877" t="s">
        <v>1553</v>
      </c>
      <c r="B877" s="2">
        <v>45898</v>
      </c>
      <c r="C877" t="s">
        <v>1343</v>
      </c>
      <c r="D877" t="s">
        <v>556</v>
      </c>
      <c r="E877" t="s">
        <v>104</v>
      </c>
      <c r="F877" t="s">
        <v>25</v>
      </c>
      <c r="G877">
        <v>4</v>
      </c>
      <c r="H877">
        <v>127.71</v>
      </c>
      <c r="I877">
        <v>0.05</v>
      </c>
      <c r="J877" t="s">
        <v>35</v>
      </c>
    </row>
    <row r="878" spans="1:10" x14ac:dyDescent="0.25">
      <c r="A878" t="s">
        <v>1554</v>
      </c>
      <c r="B878" s="2">
        <v>45881</v>
      </c>
      <c r="C878" t="s">
        <v>1131</v>
      </c>
      <c r="D878" t="s">
        <v>140</v>
      </c>
      <c r="E878" t="s">
        <v>39</v>
      </c>
      <c r="F878" t="s">
        <v>25</v>
      </c>
      <c r="G878">
        <v>8</v>
      </c>
      <c r="H878">
        <v>979.02</v>
      </c>
      <c r="I878">
        <v>0.15</v>
      </c>
      <c r="J878" t="s">
        <v>35</v>
      </c>
    </row>
    <row r="879" spans="1:10" x14ac:dyDescent="0.25">
      <c r="A879" t="s">
        <v>1555</v>
      </c>
      <c r="B879" s="2">
        <v>46121</v>
      </c>
      <c r="C879" t="s">
        <v>1056</v>
      </c>
      <c r="D879" t="s">
        <v>254</v>
      </c>
      <c r="E879" t="s">
        <v>48</v>
      </c>
      <c r="F879" t="s">
        <v>25</v>
      </c>
      <c r="G879">
        <v>5</v>
      </c>
      <c r="H879">
        <v>193.03</v>
      </c>
      <c r="I879">
        <v>0.1</v>
      </c>
      <c r="J879" t="s">
        <v>68</v>
      </c>
    </row>
    <row r="880" spans="1:10" x14ac:dyDescent="0.25">
      <c r="A880" t="s">
        <v>1556</v>
      </c>
      <c r="B880" t="s">
        <v>1557</v>
      </c>
      <c r="C880" t="s">
        <v>1558</v>
      </c>
      <c r="D880" t="s">
        <v>137</v>
      </c>
      <c r="E880" t="s">
        <v>95</v>
      </c>
      <c r="F880" t="s">
        <v>14</v>
      </c>
      <c r="G880">
        <v>2</v>
      </c>
      <c r="H880">
        <v>97.02</v>
      </c>
      <c r="I880">
        <v>0</v>
      </c>
      <c r="J880" t="s">
        <v>20</v>
      </c>
    </row>
    <row r="881" spans="1:10" x14ac:dyDescent="0.25">
      <c r="A881" t="s">
        <v>1559</v>
      </c>
      <c r="B881" s="2">
        <v>46046</v>
      </c>
      <c r="C881" t="s">
        <v>765</v>
      </c>
      <c r="D881" t="s">
        <v>77</v>
      </c>
      <c r="E881" t="s">
        <v>39</v>
      </c>
      <c r="F881" t="s">
        <v>25</v>
      </c>
      <c r="G881">
        <v>1</v>
      </c>
      <c r="H881">
        <v>406.98</v>
      </c>
      <c r="I881">
        <v>0.2</v>
      </c>
      <c r="J881" t="s">
        <v>68</v>
      </c>
    </row>
    <row r="882" spans="1:10" x14ac:dyDescent="0.25">
      <c r="A882" t="s">
        <v>1560</v>
      </c>
      <c r="B882" s="2">
        <v>46096</v>
      </c>
      <c r="C882" t="s">
        <v>1561</v>
      </c>
      <c r="D882" t="s">
        <v>38</v>
      </c>
      <c r="E882" t="s">
        <v>95</v>
      </c>
      <c r="F882" t="s">
        <v>14</v>
      </c>
      <c r="G882">
        <v>1</v>
      </c>
      <c r="H882">
        <v>1955.97</v>
      </c>
      <c r="I882">
        <v>0</v>
      </c>
      <c r="J882" t="s">
        <v>35</v>
      </c>
    </row>
    <row r="883" spans="1:10" x14ac:dyDescent="0.25">
      <c r="A883" t="s">
        <v>1562</v>
      </c>
      <c r="B883" s="2">
        <v>45976</v>
      </c>
      <c r="C883" t="s">
        <v>1563</v>
      </c>
      <c r="D883" t="s">
        <v>177</v>
      </c>
      <c r="E883" t="s">
        <v>120</v>
      </c>
      <c r="F883" t="s">
        <v>14</v>
      </c>
      <c r="G883">
        <v>1</v>
      </c>
      <c r="H883">
        <v>1583.01</v>
      </c>
      <c r="I883">
        <v>0.15</v>
      </c>
      <c r="J883" t="s">
        <v>30</v>
      </c>
    </row>
    <row r="884" spans="1:10" x14ac:dyDescent="0.25">
      <c r="A884" t="s">
        <v>1564</v>
      </c>
      <c r="B884" s="2">
        <v>45873</v>
      </c>
      <c r="C884" t="s">
        <v>1565</v>
      </c>
      <c r="D884" t="s">
        <v>282</v>
      </c>
      <c r="E884" t="s">
        <v>34</v>
      </c>
      <c r="F884" t="s">
        <v>14</v>
      </c>
      <c r="G884">
        <v>1</v>
      </c>
      <c r="H884">
        <v>182.58</v>
      </c>
      <c r="I884">
        <v>0.2</v>
      </c>
    </row>
    <row r="885" spans="1:10" x14ac:dyDescent="0.25">
      <c r="A885" t="s">
        <v>1566</v>
      </c>
      <c r="B885" s="2">
        <v>45940</v>
      </c>
      <c r="C885" t="s">
        <v>1567</v>
      </c>
      <c r="D885" t="s">
        <v>202</v>
      </c>
      <c r="E885" t="s">
        <v>74</v>
      </c>
      <c r="F885" t="s">
        <v>14</v>
      </c>
      <c r="G885">
        <v>3</v>
      </c>
      <c r="H885">
        <v>2057.02</v>
      </c>
      <c r="I885">
        <v>0</v>
      </c>
      <c r="J885" t="s">
        <v>20</v>
      </c>
    </row>
    <row r="886" spans="1:10" x14ac:dyDescent="0.25">
      <c r="A886" t="s">
        <v>1568</v>
      </c>
      <c r="B886" s="2">
        <v>46169</v>
      </c>
      <c r="C886" t="s">
        <v>1569</v>
      </c>
      <c r="D886" t="s">
        <v>520</v>
      </c>
      <c r="E886" t="s">
        <v>62</v>
      </c>
      <c r="F886" t="s">
        <v>14</v>
      </c>
      <c r="G886">
        <v>1</v>
      </c>
      <c r="H886">
        <v>2177.0100000000002</v>
      </c>
      <c r="I886">
        <v>0</v>
      </c>
      <c r="J886" t="s">
        <v>35</v>
      </c>
    </row>
    <row r="887" spans="1:10" x14ac:dyDescent="0.25">
      <c r="A887" t="s">
        <v>1570</v>
      </c>
      <c r="B887" s="2">
        <v>46004</v>
      </c>
      <c r="C887" t="s">
        <v>640</v>
      </c>
      <c r="D887" t="s">
        <v>282</v>
      </c>
      <c r="E887" t="s">
        <v>187</v>
      </c>
      <c r="F887" t="s">
        <v>25</v>
      </c>
      <c r="G887">
        <v>3</v>
      </c>
      <c r="H887">
        <v>175.42</v>
      </c>
      <c r="I887">
        <v>0.05</v>
      </c>
      <c r="J887" t="s">
        <v>68</v>
      </c>
    </row>
    <row r="888" spans="1:10" x14ac:dyDescent="0.25">
      <c r="A888" t="s">
        <v>1571</v>
      </c>
      <c r="B888" t="s">
        <v>1572</v>
      </c>
      <c r="C888" t="s">
        <v>1573</v>
      </c>
      <c r="D888" t="s">
        <v>395</v>
      </c>
      <c r="E888" t="s">
        <v>13</v>
      </c>
      <c r="F888" t="s">
        <v>25</v>
      </c>
      <c r="G888">
        <v>1</v>
      </c>
      <c r="H888">
        <v>151.97999999999999</v>
      </c>
      <c r="I888">
        <v>0.05</v>
      </c>
      <c r="J888" t="s">
        <v>68</v>
      </c>
    </row>
    <row r="889" spans="1:10" x14ac:dyDescent="0.25">
      <c r="A889" t="s">
        <v>1574</v>
      </c>
      <c r="B889" s="2">
        <v>45904</v>
      </c>
      <c r="C889" t="s">
        <v>1575</v>
      </c>
      <c r="D889" t="s">
        <v>71</v>
      </c>
      <c r="E889" t="s">
        <v>64</v>
      </c>
      <c r="F889" t="s">
        <v>14</v>
      </c>
      <c r="G889">
        <v>3</v>
      </c>
      <c r="H889">
        <v>115.43</v>
      </c>
      <c r="I889">
        <v>0.05</v>
      </c>
      <c r="J889" t="s">
        <v>68</v>
      </c>
    </row>
    <row r="890" spans="1:10" x14ac:dyDescent="0.25">
      <c r="A890" t="s">
        <v>1576</v>
      </c>
      <c r="B890" s="2">
        <v>46225</v>
      </c>
      <c r="C890" t="s">
        <v>1577</v>
      </c>
      <c r="D890" t="s">
        <v>321</v>
      </c>
      <c r="E890" t="s">
        <v>120</v>
      </c>
      <c r="F890" t="s">
        <v>25</v>
      </c>
      <c r="G890">
        <v>5</v>
      </c>
      <c r="H890">
        <v>1426.98</v>
      </c>
      <c r="I890">
        <v>0</v>
      </c>
      <c r="J890" t="s">
        <v>15</v>
      </c>
    </row>
    <row r="891" spans="1:10" x14ac:dyDescent="0.25">
      <c r="A891" t="s">
        <v>1578</v>
      </c>
      <c r="B891" s="2">
        <v>45899</v>
      </c>
      <c r="C891" t="s">
        <v>702</v>
      </c>
      <c r="D891" t="s">
        <v>390</v>
      </c>
      <c r="E891" t="s">
        <v>39</v>
      </c>
      <c r="F891" t="s">
        <v>25</v>
      </c>
      <c r="G891">
        <v>2</v>
      </c>
      <c r="H891">
        <v>462.47</v>
      </c>
      <c r="I891">
        <v>0</v>
      </c>
      <c r="J891" t="s">
        <v>20</v>
      </c>
    </row>
    <row r="892" spans="1:10" x14ac:dyDescent="0.25">
      <c r="A892" t="s">
        <v>1579</v>
      </c>
      <c r="B892" s="2">
        <v>46054</v>
      </c>
      <c r="C892" t="s">
        <v>139</v>
      </c>
      <c r="D892" t="s">
        <v>282</v>
      </c>
      <c r="E892" t="s">
        <v>64</v>
      </c>
      <c r="F892" t="s">
        <v>25</v>
      </c>
      <c r="G892">
        <v>2</v>
      </c>
      <c r="H892">
        <v>184.37</v>
      </c>
      <c r="I892">
        <v>0</v>
      </c>
      <c r="J892" t="s">
        <v>15</v>
      </c>
    </row>
    <row r="893" spans="1:10" x14ac:dyDescent="0.25">
      <c r="A893" t="s">
        <v>1580</v>
      </c>
      <c r="B893" s="2">
        <v>45969</v>
      </c>
      <c r="C893" t="s">
        <v>1388</v>
      </c>
      <c r="D893" t="s">
        <v>282</v>
      </c>
      <c r="E893" t="s">
        <v>196</v>
      </c>
      <c r="F893" t="s">
        <v>25</v>
      </c>
      <c r="G893">
        <v>3</v>
      </c>
      <c r="H893">
        <v>173.63</v>
      </c>
      <c r="I893">
        <v>0</v>
      </c>
      <c r="J893" t="s">
        <v>1402</v>
      </c>
    </row>
    <row r="894" spans="1:10" x14ac:dyDescent="0.25">
      <c r="A894" t="s">
        <v>1581</v>
      </c>
      <c r="B894" s="2">
        <v>46035</v>
      </c>
      <c r="C894" t="s">
        <v>28</v>
      </c>
      <c r="D894" t="s">
        <v>243</v>
      </c>
      <c r="E894" t="s">
        <v>101</v>
      </c>
      <c r="F894" t="s">
        <v>14</v>
      </c>
      <c r="G894">
        <v>3</v>
      </c>
      <c r="H894">
        <v>67.62</v>
      </c>
      <c r="I894">
        <v>0.1</v>
      </c>
      <c r="J894" t="s">
        <v>30</v>
      </c>
    </row>
    <row r="895" spans="1:10" x14ac:dyDescent="0.25">
      <c r="A895" t="s">
        <v>1582</v>
      </c>
      <c r="B895" s="2">
        <v>46143</v>
      </c>
      <c r="C895" t="s">
        <v>1583</v>
      </c>
      <c r="D895" t="s">
        <v>685</v>
      </c>
      <c r="E895" t="s">
        <v>44</v>
      </c>
      <c r="F895" t="s">
        <v>25</v>
      </c>
      <c r="G895">
        <v>1</v>
      </c>
      <c r="H895">
        <v>1646.97</v>
      </c>
      <c r="I895">
        <v>0.05</v>
      </c>
      <c r="J895" t="s">
        <v>20</v>
      </c>
    </row>
    <row r="896" spans="1:10" x14ac:dyDescent="0.25">
      <c r="A896" t="s">
        <v>1584</v>
      </c>
      <c r="B896" s="2">
        <v>46118</v>
      </c>
      <c r="C896" t="s">
        <v>866</v>
      </c>
      <c r="D896" t="s">
        <v>171</v>
      </c>
      <c r="E896" t="s">
        <v>196</v>
      </c>
      <c r="F896" t="s">
        <v>25</v>
      </c>
      <c r="G896">
        <v>1</v>
      </c>
      <c r="H896">
        <v>1260.03</v>
      </c>
      <c r="I896">
        <v>0.02</v>
      </c>
      <c r="J896" t="s">
        <v>35</v>
      </c>
    </row>
    <row r="897" spans="1:10" x14ac:dyDescent="0.25">
      <c r="A897" t="s">
        <v>1585</v>
      </c>
      <c r="B897" s="2">
        <v>46156</v>
      </c>
      <c r="C897" t="s">
        <v>371</v>
      </c>
      <c r="D897" t="s">
        <v>223</v>
      </c>
      <c r="E897" t="s">
        <v>120</v>
      </c>
      <c r="F897" t="s">
        <v>25</v>
      </c>
      <c r="G897">
        <v>2</v>
      </c>
      <c r="H897">
        <v>410.97</v>
      </c>
      <c r="I897">
        <v>0</v>
      </c>
      <c r="J897" t="s">
        <v>30</v>
      </c>
    </row>
    <row r="898" spans="1:10" x14ac:dyDescent="0.25">
      <c r="A898" t="s">
        <v>1586</v>
      </c>
      <c r="B898" s="2">
        <v>45937</v>
      </c>
      <c r="C898" t="s">
        <v>667</v>
      </c>
      <c r="D898" t="s">
        <v>177</v>
      </c>
      <c r="E898" t="s">
        <v>64</v>
      </c>
      <c r="F898" t="s">
        <v>14</v>
      </c>
      <c r="G898">
        <v>3</v>
      </c>
      <c r="H898">
        <v>1630.98</v>
      </c>
      <c r="I898">
        <v>0</v>
      </c>
      <c r="J898" t="s">
        <v>68</v>
      </c>
    </row>
    <row r="899" spans="1:10" x14ac:dyDescent="0.25">
      <c r="A899" t="s">
        <v>1587</v>
      </c>
      <c r="B899" s="2">
        <v>46175</v>
      </c>
      <c r="C899" t="s">
        <v>420</v>
      </c>
      <c r="D899" t="s">
        <v>235</v>
      </c>
      <c r="E899" t="s">
        <v>24</v>
      </c>
      <c r="F899" t="s">
        <v>25</v>
      </c>
      <c r="G899">
        <v>4</v>
      </c>
      <c r="H899">
        <v>67.62</v>
      </c>
      <c r="I899">
        <v>0</v>
      </c>
      <c r="J899" t="s">
        <v>30</v>
      </c>
    </row>
    <row r="900" spans="1:10" x14ac:dyDescent="0.25">
      <c r="A900" t="s">
        <v>1588</v>
      </c>
      <c r="B900" s="2">
        <v>45983</v>
      </c>
      <c r="C900" t="s">
        <v>1589</v>
      </c>
      <c r="D900" t="s">
        <v>137</v>
      </c>
      <c r="E900" t="s">
        <v>44</v>
      </c>
      <c r="F900" t="s">
        <v>25</v>
      </c>
      <c r="G900">
        <v>2</v>
      </c>
      <c r="H900">
        <v>99</v>
      </c>
      <c r="I900">
        <v>0.02</v>
      </c>
      <c r="J900" t="s">
        <v>35</v>
      </c>
    </row>
    <row r="901" spans="1:10" x14ac:dyDescent="0.25">
      <c r="A901" t="s">
        <v>1590</v>
      </c>
      <c r="B901" s="2">
        <v>45910</v>
      </c>
      <c r="C901" t="s">
        <v>1591</v>
      </c>
      <c r="D901" t="s">
        <v>223</v>
      </c>
      <c r="E901" t="s">
        <v>226</v>
      </c>
      <c r="F901" t="s">
        <v>25</v>
      </c>
      <c r="G901">
        <v>1</v>
      </c>
      <c r="H901">
        <v>402.99</v>
      </c>
      <c r="I901">
        <v>0.2</v>
      </c>
      <c r="J901" t="s">
        <v>68</v>
      </c>
    </row>
    <row r="902" spans="1:10" x14ac:dyDescent="0.25">
      <c r="A902" t="s">
        <v>1592</v>
      </c>
      <c r="B902" s="2">
        <v>45891</v>
      </c>
      <c r="C902" t="s">
        <v>515</v>
      </c>
      <c r="D902" t="s">
        <v>43</v>
      </c>
      <c r="E902" t="s">
        <v>52</v>
      </c>
      <c r="F902" t="s">
        <v>25</v>
      </c>
      <c r="G902">
        <v>2</v>
      </c>
      <c r="H902">
        <v>1834.98</v>
      </c>
      <c r="I902">
        <v>0.05</v>
      </c>
      <c r="J902" t="s">
        <v>30</v>
      </c>
    </row>
    <row r="903" spans="1:10" x14ac:dyDescent="0.25">
      <c r="A903" t="s">
        <v>1593</v>
      </c>
      <c r="B903" s="2">
        <v>45903</v>
      </c>
      <c r="C903" t="s">
        <v>1594</v>
      </c>
      <c r="D903" t="s">
        <v>92</v>
      </c>
      <c r="E903" t="s">
        <v>58</v>
      </c>
      <c r="F903" t="s">
        <v>25</v>
      </c>
      <c r="G903">
        <v>4</v>
      </c>
      <c r="H903">
        <v>307.97000000000003</v>
      </c>
      <c r="I903">
        <v>0.02</v>
      </c>
      <c r="J903" t="s">
        <v>15</v>
      </c>
    </row>
    <row r="904" spans="1:10" x14ac:dyDescent="0.25">
      <c r="A904" t="s">
        <v>1595</v>
      </c>
      <c r="B904" s="2">
        <v>45972</v>
      </c>
      <c r="C904" t="s">
        <v>1596</v>
      </c>
      <c r="D904" t="s">
        <v>92</v>
      </c>
      <c r="E904" t="s">
        <v>64</v>
      </c>
      <c r="F904" t="s">
        <v>25</v>
      </c>
      <c r="G904">
        <v>1</v>
      </c>
      <c r="H904">
        <v>307.97000000000003</v>
      </c>
      <c r="I904">
        <v>0.05</v>
      </c>
      <c r="J904" t="s">
        <v>15</v>
      </c>
    </row>
    <row r="905" spans="1:10" x14ac:dyDescent="0.25">
      <c r="A905" t="s">
        <v>1597</v>
      </c>
      <c r="B905" s="2">
        <v>46048</v>
      </c>
      <c r="C905" t="s">
        <v>1598</v>
      </c>
      <c r="D905" t="s">
        <v>38</v>
      </c>
      <c r="E905" t="s">
        <v>120</v>
      </c>
      <c r="F905" t="s">
        <v>25</v>
      </c>
      <c r="G905">
        <v>3</v>
      </c>
      <c r="H905">
        <v>1861.02</v>
      </c>
      <c r="I905">
        <v>0</v>
      </c>
      <c r="J905" t="s">
        <v>30</v>
      </c>
    </row>
    <row r="906" spans="1:10" x14ac:dyDescent="0.25">
      <c r="A906" t="s">
        <v>1599</v>
      </c>
      <c r="B906" s="2">
        <v>46166</v>
      </c>
      <c r="C906" t="s">
        <v>1600</v>
      </c>
      <c r="D906" t="s">
        <v>277</v>
      </c>
      <c r="E906" t="s">
        <v>120</v>
      </c>
      <c r="F906" t="s">
        <v>25</v>
      </c>
      <c r="G906">
        <v>4</v>
      </c>
      <c r="H906">
        <v>678.03</v>
      </c>
      <c r="I906">
        <v>0.05</v>
      </c>
      <c r="J906" t="s">
        <v>35</v>
      </c>
    </row>
    <row r="907" spans="1:10" x14ac:dyDescent="0.25">
      <c r="A907" t="s">
        <v>1601</v>
      </c>
      <c r="B907" s="2">
        <v>46145</v>
      </c>
      <c r="C907" t="s">
        <v>1602</v>
      </c>
      <c r="D907" t="s">
        <v>440</v>
      </c>
      <c r="E907" t="s">
        <v>226</v>
      </c>
      <c r="F907" t="s">
        <v>25</v>
      </c>
      <c r="G907">
        <v>6</v>
      </c>
      <c r="H907">
        <v>149</v>
      </c>
      <c r="I907">
        <v>0.2</v>
      </c>
      <c r="J907" t="s">
        <v>20</v>
      </c>
    </row>
    <row r="908" spans="1:10" x14ac:dyDescent="0.25">
      <c r="A908" t="s">
        <v>1603</v>
      </c>
      <c r="B908" s="2">
        <v>46227</v>
      </c>
      <c r="C908" t="s">
        <v>1027</v>
      </c>
      <c r="D908" t="s">
        <v>202</v>
      </c>
      <c r="E908" t="s">
        <v>39</v>
      </c>
      <c r="F908" t="s">
        <v>25</v>
      </c>
      <c r="G908">
        <v>1</v>
      </c>
      <c r="H908">
        <v>2057.02</v>
      </c>
      <c r="I908">
        <v>0.1</v>
      </c>
      <c r="J908" t="s">
        <v>68</v>
      </c>
    </row>
    <row r="909" spans="1:10" x14ac:dyDescent="0.25">
      <c r="A909" t="s">
        <v>1604</v>
      </c>
      <c r="B909" s="2">
        <v>46087</v>
      </c>
      <c r="C909" t="s">
        <v>573</v>
      </c>
      <c r="D909" t="s">
        <v>33</v>
      </c>
      <c r="E909" t="s">
        <v>13</v>
      </c>
      <c r="F909" t="s">
        <v>14</v>
      </c>
      <c r="G909">
        <v>1</v>
      </c>
      <c r="H909">
        <v>2523.9899999999998</v>
      </c>
      <c r="I909">
        <v>0.1</v>
      </c>
      <c r="J909" t="s">
        <v>30</v>
      </c>
    </row>
    <row r="910" spans="1:10" x14ac:dyDescent="0.25">
      <c r="A910" t="s">
        <v>1605</v>
      </c>
      <c r="B910" s="2">
        <v>46108</v>
      </c>
      <c r="C910" t="s">
        <v>1606</v>
      </c>
      <c r="D910" t="s">
        <v>199</v>
      </c>
      <c r="E910" t="s">
        <v>44</v>
      </c>
      <c r="F910" t="s">
        <v>14</v>
      </c>
      <c r="G910">
        <v>4</v>
      </c>
      <c r="H910">
        <v>712.98</v>
      </c>
      <c r="I910">
        <v>0.05</v>
      </c>
      <c r="J910" t="s">
        <v>15</v>
      </c>
    </row>
    <row r="911" spans="1:10" x14ac:dyDescent="0.25">
      <c r="A911" t="s">
        <v>1607</v>
      </c>
      <c r="B911" s="2">
        <v>45890</v>
      </c>
      <c r="C911" t="s">
        <v>691</v>
      </c>
      <c r="D911" t="s">
        <v>390</v>
      </c>
      <c r="E911" t="s">
        <v>187</v>
      </c>
      <c r="F911" t="s">
        <v>25</v>
      </c>
      <c r="G911">
        <v>2</v>
      </c>
      <c r="H911">
        <v>444.51</v>
      </c>
      <c r="I911">
        <v>0.2</v>
      </c>
      <c r="J911" t="s">
        <v>15</v>
      </c>
    </row>
    <row r="912" spans="1:10" x14ac:dyDescent="0.25">
      <c r="A912" t="s">
        <v>1608</v>
      </c>
      <c r="B912" s="2">
        <v>46029</v>
      </c>
      <c r="C912" t="s">
        <v>361</v>
      </c>
      <c r="D912" t="s">
        <v>123</v>
      </c>
      <c r="E912" t="s">
        <v>39</v>
      </c>
      <c r="F912" t="s">
        <v>25</v>
      </c>
      <c r="G912">
        <v>3</v>
      </c>
      <c r="H912">
        <v>54.45</v>
      </c>
      <c r="I912">
        <v>0.05</v>
      </c>
      <c r="J912" t="s">
        <v>68</v>
      </c>
    </row>
    <row r="913" spans="1:10" x14ac:dyDescent="0.25">
      <c r="A913" t="s">
        <v>1609</v>
      </c>
      <c r="B913" s="2">
        <v>45966</v>
      </c>
      <c r="C913" t="s">
        <v>91</v>
      </c>
      <c r="D913" t="s">
        <v>174</v>
      </c>
      <c r="E913" t="s">
        <v>187</v>
      </c>
      <c r="F913" t="s">
        <v>468</v>
      </c>
      <c r="G913">
        <v>1</v>
      </c>
      <c r="H913">
        <v>79</v>
      </c>
      <c r="I913">
        <v>0.2</v>
      </c>
      <c r="J913" t="s">
        <v>30</v>
      </c>
    </row>
    <row r="914" spans="1:10" x14ac:dyDescent="0.25">
      <c r="A914" t="s">
        <v>1610</v>
      </c>
      <c r="B914" s="2">
        <v>46072</v>
      </c>
      <c r="C914" t="s">
        <v>998</v>
      </c>
      <c r="D914" t="s">
        <v>199</v>
      </c>
      <c r="E914" t="s">
        <v>19</v>
      </c>
      <c r="F914" t="s">
        <v>25</v>
      </c>
      <c r="G914">
        <v>1</v>
      </c>
      <c r="H914">
        <v>699</v>
      </c>
      <c r="I914">
        <v>0.15</v>
      </c>
      <c r="J914" t="s">
        <v>15</v>
      </c>
    </row>
    <row r="915" spans="1:10" x14ac:dyDescent="0.25">
      <c r="A915" t="s">
        <v>1611</v>
      </c>
      <c r="B915" s="2">
        <v>45922</v>
      </c>
      <c r="C915" t="s">
        <v>1612</v>
      </c>
      <c r="D915" t="s">
        <v>29</v>
      </c>
      <c r="E915" t="s">
        <v>196</v>
      </c>
      <c r="F915" t="s">
        <v>25</v>
      </c>
      <c r="G915">
        <v>2</v>
      </c>
      <c r="H915">
        <v>110.09</v>
      </c>
      <c r="I915">
        <v>0.02</v>
      </c>
      <c r="J915" t="s">
        <v>20</v>
      </c>
    </row>
    <row r="916" spans="1:10" x14ac:dyDescent="0.25">
      <c r="A916" t="s">
        <v>1613</v>
      </c>
      <c r="B916" s="2">
        <v>45972</v>
      </c>
      <c r="C916" t="s">
        <v>1614</v>
      </c>
      <c r="D916" t="s">
        <v>137</v>
      </c>
      <c r="E916" t="s">
        <v>74</v>
      </c>
      <c r="F916" t="s">
        <v>25</v>
      </c>
      <c r="G916">
        <v>2</v>
      </c>
      <c r="H916">
        <v>100.98</v>
      </c>
      <c r="I916">
        <v>0.15</v>
      </c>
      <c r="J916" t="s">
        <v>68</v>
      </c>
    </row>
    <row r="917" spans="1:10" x14ac:dyDescent="0.25">
      <c r="A917" t="s">
        <v>1615</v>
      </c>
      <c r="B917" s="2">
        <v>46012</v>
      </c>
      <c r="C917" t="s">
        <v>1616</v>
      </c>
      <c r="D917" t="s">
        <v>23</v>
      </c>
      <c r="E917" t="s">
        <v>112</v>
      </c>
      <c r="F917" t="s">
        <v>274</v>
      </c>
      <c r="G917">
        <v>4</v>
      </c>
      <c r="H917">
        <v>78.209999999999994</v>
      </c>
      <c r="I917">
        <v>0.15</v>
      </c>
      <c r="J917" t="s">
        <v>20</v>
      </c>
    </row>
    <row r="918" spans="1:10" x14ac:dyDescent="0.25">
      <c r="A918" t="s">
        <v>1617</v>
      </c>
      <c r="B918" s="2">
        <v>46113</v>
      </c>
      <c r="C918" t="s">
        <v>1618</v>
      </c>
      <c r="D918" t="s">
        <v>254</v>
      </c>
      <c r="E918" t="s">
        <v>74</v>
      </c>
      <c r="F918" t="s">
        <v>14</v>
      </c>
      <c r="G918">
        <v>3</v>
      </c>
      <c r="H918">
        <v>202.98</v>
      </c>
      <c r="I918">
        <v>0</v>
      </c>
      <c r="J918" t="s">
        <v>68</v>
      </c>
    </row>
    <row r="919" spans="1:10" x14ac:dyDescent="0.25">
      <c r="A919" t="s">
        <v>1619</v>
      </c>
      <c r="B919" s="2">
        <v>45925</v>
      </c>
      <c r="C919" t="s">
        <v>1620</v>
      </c>
      <c r="D919" t="s">
        <v>51</v>
      </c>
      <c r="E919" t="s">
        <v>187</v>
      </c>
      <c r="F919" t="s">
        <v>14</v>
      </c>
      <c r="G919">
        <v>1</v>
      </c>
      <c r="H919">
        <v>1028.97</v>
      </c>
      <c r="I919">
        <v>0</v>
      </c>
      <c r="J919" t="s">
        <v>30</v>
      </c>
    </row>
    <row r="920" spans="1:10" x14ac:dyDescent="0.25">
      <c r="A920" t="s">
        <v>1621</v>
      </c>
      <c r="B920" s="2">
        <v>45920</v>
      </c>
      <c r="C920" t="s">
        <v>1486</v>
      </c>
      <c r="D920" t="s">
        <v>150</v>
      </c>
      <c r="E920" t="s">
        <v>19</v>
      </c>
      <c r="F920" t="s">
        <v>14</v>
      </c>
      <c r="G920">
        <v>3</v>
      </c>
      <c r="H920">
        <v>1513.99</v>
      </c>
      <c r="I920">
        <v>0</v>
      </c>
      <c r="J920" t="s">
        <v>68</v>
      </c>
    </row>
    <row r="921" spans="1:10" x14ac:dyDescent="0.25">
      <c r="A921" t="s">
        <v>1622</v>
      </c>
      <c r="B921" s="2">
        <v>46179</v>
      </c>
      <c r="C921" t="s">
        <v>490</v>
      </c>
      <c r="D921" t="s">
        <v>390</v>
      </c>
      <c r="E921" t="s">
        <v>44</v>
      </c>
      <c r="F921" t="s">
        <v>14</v>
      </c>
      <c r="G921">
        <v>3</v>
      </c>
      <c r="H921">
        <v>440.02</v>
      </c>
      <c r="I921">
        <v>0</v>
      </c>
      <c r="J921" t="s">
        <v>30</v>
      </c>
    </row>
    <row r="922" spans="1:10" x14ac:dyDescent="0.25">
      <c r="A922" t="s">
        <v>1623</v>
      </c>
      <c r="B922" s="2">
        <v>46208</v>
      </c>
      <c r="C922" t="s">
        <v>125</v>
      </c>
      <c r="D922" t="s">
        <v>199</v>
      </c>
      <c r="E922" t="s">
        <v>187</v>
      </c>
      <c r="F922" t="s">
        <v>14</v>
      </c>
      <c r="G922">
        <v>1</v>
      </c>
      <c r="H922">
        <v>678.03</v>
      </c>
      <c r="I922">
        <v>0.2</v>
      </c>
      <c r="J922" t="s">
        <v>68</v>
      </c>
    </row>
    <row r="923" spans="1:10" x14ac:dyDescent="0.25">
      <c r="A923" t="s">
        <v>1624</v>
      </c>
      <c r="B923" s="2">
        <v>46128</v>
      </c>
      <c r="C923" t="s">
        <v>1625</v>
      </c>
      <c r="D923" t="s">
        <v>140</v>
      </c>
      <c r="E923" t="s">
        <v>24</v>
      </c>
      <c r="F923" t="s">
        <v>25</v>
      </c>
      <c r="G923">
        <v>6</v>
      </c>
      <c r="H923">
        <v>979.02</v>
      </c>
      <c r="I923">
        <v>0</v>
      </c>
      <c r="J923" t="s">
        <v>68</v>
      </c>
    </row>
    <row r="924" spans="1:10" x14ac:dyDescent="0.25">
      <c r="A924" t="s">
        <v>1626</v>
      </c>
      <c r="B924" s="2">
        <v>45930</v>
      </c>
      <c r="C924" t="s">
        <v>598</v>
      </c>
      <c r="D924" t="s">
        <v>220</v>
      </c>
      <c r="E924" t="s">
        <v>24</v>
      </c>
      <c r="F924" t="s">
        <v>14</v>
      </c>
      <c r="G924">
        <v>2</v>
      </c>
      <c r="H924">
        <v>1454.03</v>
      </c>
      <c r="I924">
        <v>0</v>
      </c>
      <c r="J924" t="s">
        <v>30</v>
      </c>
    </row>
    <row r="925" spans="1:10" x14ac:dyDescent="0.25">
      <c r="A925" t="s">
        <v>1627</v>
      </c>
      <c r="B925" s="2">
        <v>45960</v>
      </c>
      <c r="C925" t="s">
        <v>1347</v>
      </c>
      <c r="D925" t="s">
        <v>92</v>
      </c>
      <c r="E925" t="s">
        <v>101</v>
      </c>
      <c r="F925" t="s">
        <v>25</v>
      </c>
      <c r="G925">
        <v>2</v>
      </c>
      <c r="H925">
        <v>301.99</v>
      </c>
      <c r="I925">
        <v>0</v>
      </c>
      <c r="J925" t="s">
        <v>20</v>
      </c>
    </row>
    <row r="926" spans="1:10" x14ac:dyDescent="0.25">
      <c r="A926" t="s">
        <v>1628</v>
      </c>
      <c r="B926" s="2">
        <v>46069</v>
      </c>
      <c r="C926" t="s">
        <v>774</v>
      </c>
      <c r="D926" t="s">
        <v>235</v>
      </c>
      <c r="E926" t="s">
        <v>226</v>
      </c>
      <c r="F926" t="s">
        <v>14</v>
      </c>
      <c r="G926">
        <v>3</v>
      </c>
      <c r="H926">
        <v>66.930000000000007</v>
      </c>
      <c r="I926">
        <v>0.2</v>
      </c>
      <c r="J926" t="s">
        <v>68</v>
      </c>
    </row>
    <row r="927" spans="1:10" x14ac:dyDescent="0.25">
      <c r="A927" t="s">
        <v>1629</v>
      </c>
      <c r="B927" s="2">
        <v>46157</v>
      </c>
      <c r="C927" t="s">
        <v>1011</v>
      </c>
      <c r="D927" t="s">
        <v>33</v>
      </c>
      <c r="E927" t="s">
        <v>52</v>
      </c>
      <c r="F927" t="s">
        <v>14</v>
      </c>
      <c r="G927">
        <v>2</v>
      </c>
      <c r="H927">
        <v>2499</v>
      </c>
      <c r="I927">
        <v>0.15</v>
      </c>
      <c r="J927" t="s">
        <v>15</v>
      </c>
    </row>
    <row r="928" spans="1:10" x14ac:dyDescent="0.25">
      <c r="A928" t="s">
        <v>1630</v>
      </c>
      <c r="B928" s="2">
        <v>46216</v>
      </c>
      <c r="C928" t="s">
        <v>1166</v>
      </c>
      <c r="D928" t="s">
        <v>54</v>
      </c>
      <c r="E928" t="s">
        <v>101</v>
      </c>
      <c r="F928" t="s">
        <v>14</v>
      </c>
      <c r="G928">
        <v>1</v>
      </c>
      <c r="H928">
        <v>120.19</v>
      </c>
      <c r="I928">
        <v>0</v>
      </c>
      <c r="J928" t="s">
        <v>35</v>
      </c>
    </row>
    <row r="929" spans="1:10" x14ac:dyDescent="0.25">
      <c r="A929" t="s">
        <v>1631</v>
      </c>
      <c r="B929" s="2">
        <v>46057</v>
      </c>
      <c r="C929" t="s">
        <v>1632</v>
      </c>
      <c r="D929" t="s">
        <v>305</v>
      </c>
      <c r="E929" t="s">
        <v>112</v>
      </c>
      <c r="F929" t="s">
        <v>25</v>
      </c>
      <c r="G929">
        <v>4</v>
      </c>
      <c r="H929">
        <v>39.78</v>
      </c>
      <c r="I929">
        <v>0.1</v>
      </c>
      <c r="J929" t="s">
        <v>68</v>
      </c>
    </row>
    <row r="930" spans="1:10" x14ac:dyDescent="0.25">
      <c r="A930" t="s">
        <v>1633</v>
      </c>
      <c r="B930" s="2">
        <v>45919</v>
      </c>
      <c r="C930" t="s">
        <v>763</v>
      </c>
      <c r="D930" t="s">
        <v>685</v>
      </c>
      <c r="E930" t="s">
        <v>64</v>
      </c>
      <c r="F930" t="s">
        <v>14</v>
      </c>
      <c r="G930">
        <v>2</v>
      </c>
      <c r="H930">
        <v>1630.98</v>
      </c>
      <c r="I930">
        <v>0.02</v>
      </c>
      <c r="J930" t="s">
        <v>35</v>
      </c>
    </row>
    <row r="931" spans="1:10" x14ac:dyDescent="0.25">
      <c r="A931" t="s">
        <v>1634</v>
      </c>
      <c r="B931" s="2">
        <v>45990</v>
      </c>
      <c r="C931" t="s">
        <v>170</v>
      </c>
      <c r="D931" t="s">
        <v>77</v>
      </c>
      <c r="E931" t="s">
        <v>112</v>
      </c>
      <c r="F931" t="s">
        <v>25</v>
      </c>
      <c r="G931">
        <v>5</v>
      </c>
      <c r="H931">
        <v>395.01</v>
      </c>
      <c r="I931">
        <v>0</v>
      </c>
      <c r="J931" t="s">
        <v>20</v>
      </c>
    </row>
    <row r="932" spans="1:10" x14ac:dyDescent="0.25">
      <c r="A932" t="s">
        <v>1635</v>
      </c>
      <c r="B932" s="2">
        <v>45928</v>
      </c>
      <c r="C932" t="s">
        <v>927</v>
      </c>
      <c r="D932" t="s">
        <v>38</v>
      </c>
      <c r="E932" t="s">
        <v>58</v>
      </c>
      <c r="F932" t="s">
        <v>14</v>
      </c>
      <c r="G932">
        <v>1</v>
      </c>
      <c r="H932">
        <v>1880.01</v>
      </c>
      <c r="J932" t="s">
        <v>15</v>
      </c>
    </row>
    <row r="933" spans="1:10" x14ac:dyDescent="0.25">
      <c r="A933" t="s">
        <v>1636</v>
      </c>
      <c r="B933" s="2">
        <v>46133</v>
      </c>
      <c r="C933" t="s">
        <v>1637</v>
      </c>
      <c r="D933" t="s">
        <v>180</v>
      </c>
      <c r="E933" t="s">
        <v>58</v>
      </c>
      <c r="F933" t="s">
        <v>14</v>
      </c>
      <c r="G933">
        <v>3</v>
      </c>
      <c r="H933">
        <v>849</v>
      </c>
      <c r="I933">
        <v>0.1</v>
      </c>
      <c r="J933" t="s">
        <v>68</v>
      </c>
    </row>
    <row r="934" spans="1:10" x14ac:dyDescent="0.25">
      <c r="A934" t="s">
        <v>1638</v>
      </c>
      <c r="B934" s="2">
        <v>46162</v>
      </c>
      <c r="C934" t="s">
        <v>1473</v>
      </c>
      <c r="D934" t="s">
        <v>390</v>
      </c>
      <c r="E934" t="s">
        <v>112</v>
      </c>
      <c r="F934" t="s">
        <v>25</v>
      </c>
      <c r="G934">
        <v>4</v>
      </c>
      <c r="H934">
        <v>462.47</v>
      </c>
      <c r="I934">
        <v>0</v>
      </c>
      <c r="J934" t="s">
        <v>35</v>
      </c>
    </row>
    <row r="935" spans="1:10" x14ac:dyDescent="0.25">
      <c r="A935" t="s">
        <v>1639</v>
      </c>
      <c r="B935" s="2">
        <v>46042</v>
      </c>
      <c r="C935" t="s">
        <v>888</v>
      </c>
      <c r="D935" t="s">
        <v>33</v>
      </c>
      <c r="E935" t="s">
        <v>24</v>
      </c>
      <c r="F935" t="s">
        <v>25</v>
      </c>
      <c r="G935">
        <v>3</v>
      </c>
      <c r="H935">
        <v>2424.0300000000002</v>
      </c>
      <c r="I935">
        <v>0.1</v>
      </c>
      <c r="J935" t="s">
        <v>68</v>
      </c>
    </row>
    <row r="936" spans="1:10" x14ac:dyDescent="0.25">
      <c r="A936" t="s">
        <v>1640</v>
      </c>
      <c r="B936" s="2">
        <v>45973</v>
      </c>
      <c r="C936" t="s">
        <v>888</v>
      </c>
      <c r="D936" t="s">
        <v>282</v>
      </c>
      <c r="E936" t="s">
        <v>19</v>
      </c>
      <c r="F936" t="s">
        <v>25</v>
      </c>
      <c r="G936">
        <v>2</v>
      </c>
      <c r="H936">
        <v>180.79</v>
      </c>
      <c r="I936">
        <v>0.35</v>
      </c>
      <c r="J936" t="s">
        <v>20</v>
      </c>
    </row>
    <row r="937" spans="1:10" x14ac:dyDescent="0.25">
      <c r="A937" t="s">
        <v>1641</v>
      </c>
      <c r="B937" s="2">
        <v>46163</v>
      </c>
      <c r="C937" t="s">
        <v>350</v>
      </c>
      <c r="D937" t="s">
        <v>305</v>
      </c>
      <c r="E937" t="s">
        <v>13</v>
      </c>
      <c r="F937" t="s">
        <v>25</v>
      </c>
      <c r="G937">
        <v>4</v>
      </c>
      <c r="H937">
        <v>39.39</v>
      </c>
      <c r="I937">
        <v>0</v>
      </c>
      <c r="J937" t="s">
        <v>15</v>
      </c>
    </row>
    <row r="938" spans="1:10" x14ac:dyDescent="0.25">
      <c r="A938" t="s">
        <v>1642</v>
      </c>
      <c r="B938" s="2">
        <v>46042</v>
      </c>
      <c r="C938" t="s">
        <v>373</v>
      </c>
      <c r="D938" t="s">
        <v>323</v>
      </c>
      <c r="E938" t="s">
        <v>112</v>
      </c>
      <c r="F938" t="s">
        <v>14</v>
      </c>
      <c r="G938">
        <v>2</v>
      </c>
      <c r="H938">
        <v>1484.01</v>
      </c>
      <c r="I938">
        <v>0.1</v>
      </c>
      <c r="J938" t="s">
        <v>30</v>
      </c>
    </row>
    <row r="939" spans="1:10" x14ac:dyDescent="0.25">
      <c r="A939" t="s">
        <v>1643</v>
      </c>
      <c r="B939" s="2">
        <v>46203</v>
      </c>
      <c r="C939" t="s">
        <v>1307</v>
      </c>
      <c r="D939" t="s">
        <v>33</v>
      </c>
      <c r="E939" t="s">
        <v>101</v>
      </c>
      <c r="F939" t="s">
        <v>14</v>
      </c>
      <c r="G939">
        <v>3</v>
      </c>
      <c r="H939">
        <v>2424.0300000000002</v>
      </c>
      <c r="I939">
        <v>0.1</v>
      </c>
      <c r="J939" t="s">
        <v>35</v>
      </c>
    </row>
    <row r="940" spans="1:10" x14ac:dyDescent="0.25">
      <c r="A940" t="s">
        <v>1644</v>
      </c>
      <c r="B940" s="2">
        <v>46082</v>
      </c>
      <c r="C940" t="s">
        <v>350</v>
      </c>
      <c r="D940" t="s">
        <v>51</v>
      </c>
      <c r="E940" t="s">
        <v>48</v>
      </c>
      <c r="F940" t="s">
        <v>14</v>
      </c>
      <c r="G940">
        <v>3</v>
      </c>
      <c r="H940">
        <v>1008.99</v>
      </c>
      <c r="I940">
        <v>0</v>
      </c>
      <c r="J940" t="s">
        <v>30</v>
      </c>
    </row>
    <row r="941" spans="1:10" x14ac:dyDescent="0.25">
      <c r="A941" t="s">
        <v>1645</v>
      </c>
      <c r="B941" s="2">
        <v>46191</v>
      </c>
      <c r="C941" t="s">
        <v>496</v>
      </c>
      <c r="D941" t="s">
        <v>199</v>
      </c>
      <c r="E941" t="s">
        <v>196</v>
      </c>
      <c r="F941" t="s">
        <v>14</v>
      </c>
      <c r="G941">
        <v>1</v>
      </c>
      <c r="H941">
        <v>692.01</v>
      </c>
      <c r="I941">
        <v>0.2</v>
      </c>
      <c r="J941" t="s">
        <v>20</v>
      </c>
    </row>
    <row r="942" spans="1:10" x14ac:dyDescent="0.25">
      <c r="A942" t="s">
        <v>1646</v>
      </c>
      <c r="B942" s="2">
        <v>46196</v>
      </c>
      <c r="C942" t="s">
        <v>566</v>
      </c>
      <c r="D942" t="s">
        <v>305</v>
      </c>
      <c r="E942" t="s">
        <v>48</v>
      </c>
      <c r="F942" t="s">
        <v>14</v>
      </c>
      <c r="G942">
        <v>6</v>
      </c>
      <c r="H942">
        <v>38.61</v>
      </c>
      <c r="I942">
        <v>0</v>
      </c>
      <c r="J942" t="s">
        <v>15</v>
      </c>
    </row>
    <row r="943" spans="1:10" x14ac:dyDescent="0.25">
      <c r="A943" t="s">
        <v>1647</v>
      </c>
      <c r="B943" t="s">
        <v>1648</v>
      </c>
      <c r="C943" t="s">
        <v>881</v>
      </c>
      <c r="D943" t="s">
        <v>117</v>
      </c>
      <c r="E943" t="s">
        <v>44</v>
      </c>
      <c r="F943" t="s">
        <v>25</v>
      </c>
      <c r="G943">
        <v>1</v>
      </c>
      <c r="H943">
        <v>1834.98</v>
      </c>
      <c r="I943">
        <v>0.05</v>
      </c>
      <c r="J943" t="s">
        <v>68</v>
      </c>
    </row>
    <row r="944" spans="1:10" x14ac:dyDescent="0.25">
      <c r="A944" t="s">
        <v>1649</v>
      </c>
      <c r="B944" s="2">
        <v>46080</v>
      </c>
      <c r="C944" t="s">
        <v>451</v>
      </c>
      <c r="D944" t="s">
        <v>80</v>
      </c>
      <c r="E944" t="s">
        <v>19</v>
      </c>
      <c r="F944" t="s">
        <v>25</v>
      </c>
      <c r="G944">
        <v>5</v>
      </c>
      <c r="H944">
        <v>162.18</v>
      </c>
      <c r="I944">
        <v>0.05</v>
      </c>
      <c r="J944" t="s">
        <v>677</v>
      </c>
    </row>
    <row r="945" spans="1:10" x14ac:dyDescent="0.25">
      <c r="A945" t="s">
        <v>1650</v>
      </c>
      <c r="B945" s="2">
        <v>46200</v>
      </c>
      <c r="C945" t="s">
        <v>1651</v>
      </c>
      <c r="D945" t="s">
        <v>51</v>
      </c>
      <c r="E945" t="s">
        <v>48</v>
      </c>
      <c r="F945" t="s">
        <v>25</v>
      </c>
      <c r="G945">
        <v>2</v>
      </c>
      <c r="H945">
        <v>989.01</v>
      </c>
      <c r="I945">
        <v>0</v>
      </c>
      <c r="J945" t="s">
        <v>35</v>
      </c>
    </row>
    <row r="946" spans="1:10" x14ac:dyDescent="0.25">
      <c r="A946" t="s">
        <v>1652</v>
      </c>
      <c r="B946" s="2">
        <v>45968</v>
      </c>
      <c r="C946" t="s">
        <v>82</v>
      </c>
      <c r="D946" t="s">
        <v>126</v>
      </c>
      <c r="E946" t="s">
        <v>101</v>
      </c>
      <c r="F946" t="s">
        <v>14</v>
      </c>
      <c r="G946">
        <v>2</v>
      </c>
      <c r="H946">
        <v>705.99</v>
      </c>
      <c r="I946">
        <v>0.15</v>
      </c>
      <c r="J946" t="s">
        <v>68</v>
      </c>
    </row>
    <row r="947" spans="1:10" x14ac:dyDescent="0.25">
      <c r="A947" t="s">
        <v>1653</v>
      </c>
      <c r="B947" s="2">
        <v>46201</v>
      </c>
      <c r="C947" t="s">
        <v>470</v>
      </c>
      <c r="D947" t="s">
        <v>416</v>
      </c>
      <c r="E947" t="s">
        <v>196</v>
      </c>
      <c r="F947" t="s">
        <v>14</v>
      </c>
      <c r="G947">
        <v>1</v>
      </c>
      <c r="H947">
        <v>256.47000000000003</v>
      </c>
      <c r="I947">
        <v>0.05</v>
      </c>
      <c r="J947" t="s">
        <v>677</v>
      </c>
    </row>
    <row r="948" spans="1:10" x14ac:dyDescent="0.25">
      <c r="A948" t="s">
        <v>1654</v>
      </c>
      <c r="B948" s="2">
        <v>46207</v>
      </c>
      <c r="C948" t="s">
        <v>1655</v>
      </c>
      <c r="D948" t="s">
        <v>202</v>
      </c>
      <c r="E948" t="s">
        <v>52</v>
      </c>
      <c r="F948" t="s">
        <v>14</v>
      </c>
      <c r="H948">
        <v>2161.9699999999998</v>
      </c>
      <c r="I948">
        <v>0</v>
      </c>
      <c r="J948" t="s">
        <v>30</v>
      </c>
    </row>
    <row r="949" spans="1:10" x14ac:dyDescent="0.25">
      <c r="A949" t="s">
        <v>1656</v>
      </c>
      <c r="B949" s="2">
        <v>46030</v>
      </c>
      <c r="C949" t="s">
        <v>1657</v>
      </c>
      <c r="D949" t="s">
        <v>77</v>
      </c>
      <c r="E949" t="s">
        <v>19</v>
      </c>
      <c r="F949" t="s">
        <v>14</v>
      </c>
      <c r="G949">
        <v>5</v>
      </c>
      <c r="H949">
        <v>410.97</v>
      </c>
      <c r="I949">
        <v>0</v>
      </c>
      <c r="J949" t="s">
        <v>68</v>
      </c>
    </row>
    <row r="950" spans="1:10" x14ac:dyDescent="0.25">
      <c r="A950" t="s">
        <v>1658</v>
      </c>
      <c r="B950" s="2">
        <v>45941</v>
      </c>
      <c r="C950" t="s">
        <v>1188</v>
      </c>
      <c r="D950" t="s">
        <v>83</v>
      </c>
      <c r="E950" t="s">
        <v>112</v>
      </c>
      <c r="F950" t="s">
        <v>25</v>
      </c>
      <c r="G950">
        <v>3</v>
      </c>
      <c r="H950">
        <v>2230.0300000000002</v>
      </c>
      <c r="I950">
        <v>0.05</v>
      </c>
      <c r="J950" t="s">
        <v>68</v>
      </c>
    </row>
    <row r="951" spans="1:10" x14ac:dyDescent="0.25">
      <c r="A951" t="s">
        <v>1659</v>
      </c>
      <c r="B951" s="2">
        <v>45916</v>
      </c>
      <c r="C951" t="s">
        <v>1660</v>
      </c>
      <c r="D951" t="s">
        <v>254</v>
      </c>
      <c r="E951" t="s">
        <v>226</v>
      </c>
      <c r="F951" t="s">
        <v>14</v>
      </c>
      <c r="G951">
        <v>2</v>
      </c>
      <c r="H951">
        <v>195.02</v>
      </c>
      <c r="I951">
        <v>0.15</v>
      </c>
      <c r="J951" t="s">
        <v>35</v>
      </c>
    </row>
    <row r="952" spans="1:10" x14ac:dyDescent="0.25">
      <c r="A952" t="s">
        <v>1661</v>
      </c>
      <c r="B952" s="2">
        <v>46086</v>
      </c>
      <c r="C952" t="s">
        <v>1662</v>
      </c>
      <c r="D952" t="s">
        <v>109</v>
      </c>
      <c r="E952" t="s">
        <v>226</v>
      </c>
      <c r="F952" t="s">
        <v>25</v>
      </c>
      <c r="G952">
        <v>1</v>
      </c>
      <c r="H952">
        <v>1440.97</v>
      </c>
      <c r="I952">
        <v>0.05</v>
      </c>
      <c r="J952" t="s">
        <v>68</v>
      </c>
    </row>
    <row r="953" spans="1:10" x14ac:dyDescent="0.25">
      <c r="A953" t="s">
        <v>1663</v>
      </c>
      <c r="B953" s="2">
        <v>46079</v>
      </c>
      <c r="C953" t="s">
        <v>1192</v>
      </c>
      <c r="D953" t="s">
        <v>80</v>
      </c>
      <c r="E953" t="s">
        <v>112</v>
      </c>
      <c r="F953" t="s">
        <v>25</v>
      </c>
      <c r="G953">
        <v>2</v>
      </c>
      <c r="H953">
        <v>162.18</v>
      </c>
      <c r="I953">
        <v>0.1</v>
      </c>
      <c r="J953" t="s">
        <v>30</v>
      </c>
    </row>
    <row r="954" spans="1:10" x14ac:dyDescent="0.25">
      <c r="A954" t="s">
        <v>1664</v>
      </c>
      <c r="B954" s="2">
        <v>46032</v>
      </c>
      <c r="C954" t="s">
        <v>1074</v>
      </c>
      <c r="D954" t="s">
        <v>87</v>
      </c>
      <c r="E954" t="s">
        <v>187</v>
      </c>
      <c r="F954" t="s">
        <v>25</v>
      </c>
      <c r="G954">
        <v>6</v>
      </c>
      <c r="H954">
        <v>999</v>
      </c>
      <c r="I954">
        <v>0</v>
      </c>
      <c r="J954" t="s">
        <v>20</v>
      </c>
    </row>
    <row r="955" spans="1:10" x14ac:dyDescent="0.25">
      <c r="A955" t="s">
        <v>1665</v>
      </c>
      <c r="B955" s="2">
        <v>46113</v>
      </c>
      <c r="D955" t="s">
        <v>321</v>
      </c>
      <c r="E955" t="s">
        <v>101</v>
      </c>
      <c r="F955" t="s">
        <v>25</v>
      </c>
      <c r="G955">
        <v>3</v>
      </c>
      <c r="H955">
        <v>1426.98</v>
      </c>
      <c r="I955">
        <v>0</v>
      </c>
      <c r="J955" t="s">
        <v>30</v>
      </c>
    </row>
    <row r="956" spans="1:10" x14ac:dyDescent="0.25">
      <c r="A956" t="s">
        <v>1666</v>
      </c>
      <c r="B956" s="2">
        <v>46223</v>
      </c>
      <c r="C956" t="s">
        <v>1667</v>
      </c>
      <c r="D956" t="s">
        <v>126</v>
      </c>
      <c r="E956" t="s">
        <v>34</v>
      </c>
      <c r="F956" t="s">
        <v>14</v>
      </c>
      <c r="G956">
        <v>2</v>
      </c>
      <c r="H956">
        <v>712.98</v>
      </c>
      <c r="I956">
        <v>0.1</v>
      </c>
      <c r="J956" t="s">
        <v>30</v>
      </c>
    </row>
    <row r="957" spans="1:10" x14ac:dyDescent="0.25">
      <c r="A957" t="s">
        <v>1668</v>
      </c>
      <c r="B957" s="2">
        <v>46143</v>
      </c>
      <c r="C957" t="s">
        <v>504</v>
      </c>
      <c r="D957" t="s">
        <v>137</v>
      </c>
      <c r="E957" t="s">
        <v>39</v>
      </c>
      <c r="F957" t="s">
        <v>14</v>
      </c>
      <c r="G957">
        <v>1</v>
      </c>
      <c r="H957">
        <v>96.03</v>
      </c>
      <c r="I957">
        <v>0.15</v>
      </c>
      <c r="J957" t="s">
        <v>20</v>
      </c>
    </row>
    <row r="958" spans="1:10" x14ac:dyDescent="0.25">
      <c r="A958" t="s">
        <v>1669</v>
      </c>
      <c r="B958" s="2">
        <v>46024</v>
      </c>
      <c r="C958" t="s">
        <v>1670</v>
      </c>
      <c r="D958" t="s">
        <v>29</v>
      </c>
      <c r="E958" t="s">
        <v>13</v>
      </c>
      <c r="F958" t="s">
        <v>14</v>
      </c>
      <c r="G958">
        <v>1</v>
      </c>
      <c r="H958">
        <v>111.18</v>
      </c>
      <c r="I958">
        <v>0</v>
      </c>
      <c r="J958" t="s">
        <v>68</v>
      </c>
    </row>
    <row r="959" spans="1:10" x14ac:dyDescent="0.25">
      <c r="A959" t="s">
        <v>1671</v>
      </c>
      <c r="B959" s="2">
        <v>46193</v>
      </c>
      <c r="C959" t="s">
        <v>281</v>
      </c>
      <c r="D959" t="s">
        <v>153</v>
      </c>
      <c r="E959" t="s">
        <v>95</v>
      </c>
      <c r="F959" t="s">
        <v>987</v>
      </c>
      <c r="G959">
        <v>2</v>
      </c>
      <c r="H959">
        <v>129</v>
      </c>
      <c r="I959">
        <v>0</v>
      </c>
      <c r="J959" t="s">
        <v>68</v>
      </c>
    </row>
    <row r="960" spans="1:10" x14ac:dyDescent="0.25">
      <c r="A960" t="s">
        <v>1672</v>
      </c>
      <c r="B960" s="2">
        <v>46111</v>
      </c>
      <c r="C960" t="s">
        <v>1156</v>
      </c>
      <c r="D960" t="s">
        <v>98</v>
      </c>
      <c r="E960" t="s">
        <v>24</v>
      </c>
      <c r="F960" t="s">
        <v>14</v>
      </c>
      <c r="G960">
        <v>5</v>
      </c>
      <c r="H960">
        <v>1385.01</v>
      </c>
      <c r="I960">
        <v>0</v>
      </c>
      <c r="J960" t="s">
        <v>35</v>
      </c>
    </row>
    <row r="961" spans="1:10" x14ac:dyDescent="0.25">
      <c r="A961" t="s">
        <v>1673</v>
      </c>
      <c r="B961" s="2">
        <v>46227</v>
      </c>
      <c r="C961" t="s">
        <v>1625</v>
      </c>
      <c r="D961" t="s">
        <v>33</v>
      </c>
      <c r="E961" t="s">
        <v>19</v>
      </c>
      <c r="F961" t="s">
        <v>14</v>
      </c>
      <c r="G961">
        <v>2</v>
      </c>
      <c r="H961">
        <v>2499</v>
      </c>
      <c r="I961">
        <v>0.1</v>
      </c>
      <c r="J961" t="s">
        <v>68</v>
      </c>
    </row>
    <row r="962" spans="1:10" x14ac:dyDescent="0.25">
      <c r="A962" t="s">
        <v>1674</v>
      </c>
      <c r="B962" s="2">
        <v>46225</v>
      </c>
      <c r="C962" t="s">
        <v>82</v>
      </c>
      <c r="D962" t="s">
        <v>235</v>
      </c>
      <c r="E962" t="s">
        <v>52</v>
      </c>
      <c r="F962" t="s">
        <v>25</v>
      </c>
      <c r="G962">
        <v>3</v>
      </c>
      <c r="H962">
        <v>68.31</v>
      </c>
      <c r="I962">
        <v>0</v>
      </c>
      <c r="J962" t="s">
        <v>30</v>
      </c>
    </row>
    <row r="963" spans="1:10" x14ac:dyDescent="0.25">
      <c r="A963" t="s">
        <v>1675</v>
      </c>
      <c r="B963" s="2">
        <v>46075</v>
      </c>
      <c r="C963" t="s">
        <v>1567</v>
      </c>
      <c r="D963" t="s">
        <v>282</v>
      </c>
      <c r="E963" t="s">
        <v>101</v>
      </c>
      <c r="F963" t="s">
        <v>14</v>
      </c>
      <c r="G963">
        <v>3</v>
      </c>
      <c r="H963">
        <v>184.37</v>
      </c>
      <c r="I963">
        <v>0</v>
      </c>
      <c r="J963" t="s">
        <v>35</v>
      </c>
    </row>
    <row r="964" spans="1:10" x14ac:dyDescent="0.25">
      <c r="A964" t="s">
        <v>1676</v>
      </c>
      <c r="B964" s="2">
        <v>45997</v>
      </c>
      <c r="C964" t="s">
        <v>828</v>
      </c>
      <c r="D964" t="s">
        <v>23</v>
      </c>
      <c r="E964" t="s">
        <v>44</v>
      </c>
      <c r="F964" t="s">
        <v>1135</v>
      </c>
      <c r="G964">
        <v>4</v>
      </c>
      <c r="H964">
        <v>81.37</v>
      </c>
      <c r="I964">
        <v>0.1</v>
      </c>
      <c r="J964" t="s">
        <v>68</v>
      </c>
    </row>
    <row r="965" spans="1:10" x14ac:dyDescent="0.25">
      <c r="A965" t="s">
        <v>1677</v>
      </c>
      <c r="B965" s="2">
        <v>46114</v>
      </c>
      <c r="C965" t="s">
        <v>1678</v>
      </c>
      <c r="D965" t="s">
        <v>251</v>
      </c>
      <c r="E965" t="s">
        <v>34</v>
      </c>
      <c r="F965" t="s">
        <v>25</v>
      </c>
      <c r="G965">
        <v>3</v>
      </c>
      <c r="H965">
        <v>2038.98</v>
      </c>
      <c r="I965">
        <v>0.1</v>
      </c>
      <c r="J965" t="s">
        <v>20</v>
      </c>
    </row>
    <row r="966" spans="1:10" x14ac:dyDescent="0.25">
      <c r="A966" t="s">
        <v>1679</v>
      </c>
      <c r="B966" s="2">
        <v>45971</v>
      </c>
      <c r="C966" t="s">
        <v>1680</v>
      </c>
      <c r="D966" t="s">
        <v>98</v>
      </c>
      <c r="E966" t="s">
        <v>64</v>
      </c>
      <c r="F966" t="s">
        <v>25</v>
      </c>
      <c r="G966">
        <v>2</v>
      </c>
      <c r="H966">
        <v>1399</v>
      </c>
      <c r="I966">
        <v>0.15</v>
      </c>
      <c r="J966" t="s">
        <v>15</v>
      </c>
    </row>
    <row r="967" spans="1:10" x14ac:dyDescent="0.25">
      <c r="A967" t="s">
        <v>1681</v>
      </c>
      <c r="B967" s="2">
        <v>45984</v>
      </c>
      <c r="C967" t="s">
        <v>1539</v>
      </c>
      <c r="D967" t="s">
        <v>147</v>
      </c>
      <c r="E967" t="s">
        <v>62</v>
      </c>
      <c r="F967" t="s">
        <v>25</v>
      </c>
      <c r="G967">
        <v>5</v>
      </c>
      <c r="H967">
        <v>999</v>
      </c>
      <c r="I967">
        <v>0.2</v>
      </c>
      <c r="J967" t="s">
        <v>35</v>
      </c>
    </row>
    <row r="968" spans="1:10" x14ac:dyDescent="0.25">
      <c r="A968" t="s">
        <v>1682</v>
      </c>
      <c r="B968" s="2">
        <v>46004</v>
      </c>
      <c r="C968" t="s">
        <v>73</v>
      </c>
      <c r="D968" t="s">
        <v>137</v>
      </c>
      <c r="E968" t="s">
        <v>196</v>
      </c>
      <c r="F968" t="s">
        <v>25</v>
      </c>
      <c r="G968">
        <v>2</v>
      </c>
      <c r="H968">
        <v>99.99</v>
      </c>
      <c r="I968">
        <v>0.15</v>
      </c>
      <c r="J968" t="s">
        <v>15</v>
      </c>
    </row>
    <row r="969" spans="1:10" x14ac:dyDescent="0.25">
      <c r="A969" t="s">
        <v>1683</v>
      </c>
      <c r="B969" s="2">
        <v>46003</v>
      </c>
      <c r="C969" t="s">
        <v>638</v>
      </c>
      <c r="D969" t="s">
        <v>286</v>
      </c>
      <c r="E969" t="s">
        <v>64</v>
      </c>
      <c r="F969" t="s">
        <v>987</v>
      </c>
      <c r="G969">
        <v>6</v>
      </c>
      <c r="H969">
        <v>1299</v>
      </c>
      <c r="I969">
        <v>0</v>
      </c>
      <c r="J969" t="s">
        <v>30</v>
      </c>
    </row>
    <row r="970" spans="1:10" x14ac:dyDescent="0.25">
      <c r="A970" t="s">
        <v>1684</v>
      </c>
      <c r="B970" s="2">
        <v>46139</v>
      </c>
      <c r="C970" t="s">
        <v>483</v>
      </c>
      <c r="D970" t="s">
        <v>54</v>
      </c>
      <c r="E970" t="s">
        <v>39</v>
      </c>
      <c r="F970" t="s">
        <v>468</v>
      </c>
      <c r="G970">
        <v>1</v>
      </c>
      <c r="H970">
        <v>120.19</v>
      </c>
      <c r="I970">
        <v>0.02</v>
      </c>
      <c r="J970" t="s">
        <v>35</v>
      </c>
    </row>
    <row r="971" spans="1:10" x14ac:dyDescent="0.25">
      <c r="A971" t="s">
        <v>1685</v>
      </c>
      <c r="B971" s="2">
        <v>46006</v>
      </c>
      <c r="C971" t="s">
        <v>1297</v>
      </c>
      <c r="D971" t="s">
        <v>71</v>
      </c>
      <c r="E971" t="s">
        <v>187</v>
      </c>
      <c r="F971" t="s">
        <v>14</v>
      </c>
      <c r="G971">
        <v>1</v>
      </c>
      <c r="H971">
        <v>122.57</v>
      </c>
      <c r="I971">
        <v>0.02</v>
      </c>
      <c r="J971" t="s">
        <v>15</v>
      </c>
    </row>
    <row r="972" spans="1:10" x14ac:dyDescent="0.25">
      <c r="A972" t="s">
        <v>1686</v>
      </c>
      <c r="B972" t="s">
        <v>1687</v>
      </c>
      <c r="C972" t="s">
        <v>222</v>
      </c>
      <c r="D972" t="s">
        <v>440</v>
      </c>
      <c r="E972" t="s">
        <v>104</v>
      </c>
      <c r="F972" t="s">
        <v>14</v>
      </c>
      <c r="G972">
        <v>1</v>
      </c>
      <c r="H972">
        <v>149</v>
      </c>
      <c r="I972">
        <v>0</v>
      </c>
      <c r="J972" t="s">
        <v>30</v>
      </c>
    </row>
    <row r="973" spans="1:10" x14ac:dyDescent="0.25">
      <c r="A973" t="s">
        <v>1688</v>
      </c>
      <c r="B973" s="2">
        <v>46018</v>
      </c>
      <c r="C973" t="s">
        <v>1689</v>
      </c>
      <c r="D973" t="s">
        <v>126</v>
      </c>
      <c r="E973" t="s">
        <v>48</v>
      </c>
      <c r="F973" t="s">
        <v>14</v>
      </c>
      <c r="G973">
        <v>5</v>
      </c>
      <c r="H973">
        <v>719.97</v>
      </c>
      <c r="I973">
        <v>0.1</v>
      </c>
      <c r="J973" t="s">
        <v>15</v>
      </c>
    </row>
    <row r="974" spans="1:10" x14ac:dyDescent="0.25">
      <c r="A974" t="s">
        <v>1690</v>
      </c>
      <c r="B974" s="2">
        <v>46220</v>
      </c>
      <c r="C974" t="s">
        <v>1469</v>
      </c>
      <c r="D974" t="s">
        <v>117</v>
      </c>
      <c r="E974" t="s">
        <v>19</v>
      </c>
      <c r="F974" t="s">
        <v>25</v>
      </c>
      <c r="G974">
        <v>2</v>
      </c>
      <c r="H974">
        <v>1745.03</v>
      </c>
      <c r="I974">
        <v>0.1</v>
      </c>
      <c r="J974" t="s">
        <v>68</v>
      </c>
    </row>
    <row r="975" spans="1:10" x14ac:dyDescent="0.25">
      <c r="A975" t="s">
        <v>1691</v>
      </c>
      <c r="B975" s="2">
        <v>46221</v>
      </c>
      <c r="C975" t="s">
        <v>1692</v>
      </c>
      <c r="D975" t="s">
        <v>23</v>
      </c>
      <c r="E975" t="s">
        <v>74</v>
      </c>
      <c r="F975" t="s">
        <v>14</v>
      </c>
      <c r="G975">
        <v>4</v>
      </c>
      <c r="H975">
        <v>79</v>
      </c>
      <c r="I975">
        <v>0.05</v>
      </c>
      <c r="J975" t="s">
        <v>30</v>
      </c>
    </row>
    <row r="976" spans="1:10" x14ac:dyDescent="0.25">
      <c r="A976" t="s">
        <v>1693</v>
      </c>
      <c r="B976" s="2">
        <v>45918</v>
      </c>
      <c r="C976" t="s">
        <v>1347</v>
      </c>
      <c r="D976" t="s">
        <v>150</v>
      </c>
      <c r="E976" t="s">
        <v>52</v>
      </c>
      <c r="F976" t="s">
        <v>14</v>
      </c>
      <c r="G976">
        <v>6</v>
      </c>
      <c r="H976">
        <v>1454.03</v>
      </c>
      <c r="I976">
        <v>0.2</v>
      </c>
      <c r="J976" t="s">
        <v>20</v>
      </c>
    </row>
    <row r="977" spans="1:10" x14ac:dyDescent="0.25">
      <c r="A977" t="s">
        <v>1694</v>
      </c>
      <c r="B977" s="2">
        <v>46180</v>
      </c>
      <c r="C977" t="s">
        <v>240</v>
      </c>
      <c r="D977" t="s">
        <v>305</v>
      </c>
      <c r="E977" t="s">
        <v>48</v>
      </c>
      <c r="F977" t="s">
        <v>25</v>
      </c>
      <c r="G977">
        <v>1</v>
      </c>
      <c r="H977">
        <v>38.22</v>
      </c>
      <c r="I977">
        <v>0.15</v>
      </c>
      <c r="J977" t="s">
        <v>20</v>
      </c>
    </row>
    <row r="978" spans="1:10" x14ac:dyDescent="0.25">
      <c r="A978" t="s">
        <v>1695</v>
      </c>
      <c r="B978" s="2">
        <v>46072</v>
      </c>
      <c r="C978" t="s">
        <v>1667</v>
      </c>
      <c r="D978" t="s">
        <v>321</v>
      </c>
      <c r="E978" t="s">
        <v>44</v>
      </c>
      <c r="F978" t="s">
        <v>25</v>
      </c>
      <c r="G978">
        <v>3</v>
      </c>
      <c r="H978">
        <v>1440.97</v>
      </c>
      <c r="I978">
        <v>0.05</v>
      </c>
      <c r="J978" t="s">
        <v>35</v>
      </c>
    </row>
    <row r="979" spans="1:10" x14ac:dyDescent="0.25">
      <c r="A979" t="s">
        <v>1696</v>
      </c>
      <c r="B979" s="2">
        <v>46127</v>
      </c>
      <c r="C979" t="s">
        <v>1176</v>
      </c>
      <c r="D979" t="s">
        <v>29</v>
      </c>
      <c r="E979" t="s">
        <v>24</v>
      </c>
      <c r="F979" t="s">
        <v>14</v>
      </c>
      <c r="G979">
        <v>1</v>
      </c>
      <c r="H979">
        <v>111.18</v>
      </c>
      <c r="I979">
        <v>0.1</v>
      </c>
      <c r="J979" t="s">
        <v>15</v>
      </c>
    </row>
    <row r="980" spans="1:10" x14ac:dyDescent="0.25">
      <c r="A980" t="s">
        <v>1697</v>
      </c>
      <c r="B980" s="2">
        <v>46091</v>
      </c>
      <c r="C980" t="s">
        <v>1698</v>
      </c>
      <c r="D980" t="s">
        <v>51</v>
      </c>
      <c r="E980" t="s">
        <v>226</v>
      </c>
      <c r="F980" t="s">
        <v>14</v>
      </c>
      <c r="G980">
        <v>1</v>
      </c>
      <c r="H980">
        <v>999</v>
      </c>
      <c r="I980">
        <v>0</v>
      </c>
      <c r="J980" t="s">
        <v>68</v>
      </c>
    </row>
    <row r="981" spans="1:10" x14ac:dyDescent="0.25">
      <c r="A981" t="s">
        <v>1699</v>
      </c>
      <c r="B981" s="2">
        <v>46013</v>
      </c>
      <c r="C981" t="s">
        <v>838</v>
      </c>
      <c r="D981" t="s">
        <v>321</v>
      </c>
      <c r="E981" t="s">
        <v>95</v>
      </c>
      <c r="F981" t="s">
        <v>14</v>
      </c>
      <c r="G981">
        <v>5</v>
      </c>
      <c r="H981">
        <v>1357.03</v>
      </c>
      <c r="I981">
        <v>0.05</v>
      </c>
      <c r="J981" t="s">
        <v>15</v>
      </c>
    </row>
    <row r="982" spans="1:10" x14ac:dyDescent="0.25">
      <c r="A982" t="s">
        <v>1700</v>
      </c>
      <c r="B982" s="2">
        <v>46005</v>
      </c>
      <c r="C982" t="s">
        <v>914</v>
      </c>
      <c r="D982" t="s">
        <v>390</v>
      </c>
      <c r="E982" t="s">
        <v>95</v>
      </c>
      <c r="F982" t="s">
        <v>25</v>
      </c>
      <c r="G982">
        <v>2</v>
      </c>
      <c r="H982">
        <v>440.02</v>
      </c>
      <c r="I982">
        <v>0.2</v>
      </c>
      <c r="J982" t="s">
        <v>35</v>
      </c>
    </row>
    <row r="983" spans="1:10" x14ac:dyDescent="0.25">
      <c r="A983" t="s">
        <v>1701</v>
      </c>
      <c r="B983" s="2">
        <v>46154</v>
      </c>
      <c r="C983" t="s">
        <v>375</v>
      </c>
      <c r="D983" t="s">
        <v>282</v>
      </c>
      <c r="E983" t="s">
        <v>39</v>
      </c>
      <c r="F983" t="s">
        <v>25</v>
      </c>
      <c r="G983">
        <v>1</v>
      </c>
      <c r="H983">
        <v>180.79</v>
      </c>
      <c r="I983">
        <v>0</v>
      </c>
      <c r="J983" t="s">
        <v>35</v>
      </c>
    </row>
    <row r="984" spans="1:10" x14ac:dyDescent="0.25">
      <c r="A984" t="s">
        <v>1702</v>
      </c>
      <c r="B984" s="2">
        <v>45963</v>
      </c>
      <c r="C984" t="s">
        <v>1475</v>
      </c>
      <c r="D984" t="s">
        <v>177</v>
      </c>
      <c r="E984" t="s">
        <v>34</v>
      </c>
      <c r="F984" t="s">
        <v>25</v>
      </c>
      <c r="G984">
        <v>4</v>
      </c>
      <c r="H984">
        <v>1551.03</v>
      </c>
      <c r="I984">
        <v>0.15</v>
      </c>
      <c r="J984" t="s">
        <v>30</v>
      </c>
    </row>
    <row r="985" spans="1:10" x14ac:dyDescent="0.25">
      <c r="A985" t="s">
        <v>1703</v>
      </c>
      <c r="B985" s="2">
        <v>46123</v>
      </c>
      <c r="C985" t="s">
        <v>234</v>
      </c>
      <c r="D985" t="s">
        <v>220</v>
      </c>
      <c r="E985" t="s">
        <v>64</v>
      </c>
      <c r="F985" t="s">
        <v>14</v>
      </c>
      <c r="G985">
        <v>2</v>
      </c>
      <c r="H985">
        <v>1543.97</v>
      </c>
      <c r="I985">
        <v>0</v>
      </c>
      <c r="J985" t="s">
        <v>35</v>
      </c>
    </row>
    <row r="986" spans="1:10" x14ac:dyDescent="0.25">
      <c r="A986" t="s">
        <v>1704</v>
      </c>
      <c r="B986" s="2">
        <v>45933</v>
      </c>
      <c r="C986" t="s">
        <v>1632</v>
      </c>
      <c r="D986" t="s">
        <v>286</v>
      </c>
      <c r="E986" t="s">
        <v>104</v>
      </c>
      <c r="F986" t="s">
        <v>14</v>
      </c>
      <c r="G986">
        <v>1</v>
      </c>
      <c r="H986">
        <v>1260.03</v>
      </c>
      <c r="I986">
        <v>0</v>
      </c>
      <c r="J986" t="s">
        <v>15</v>
      </c>
    </row>
    <row r="987" spans="1:10" x14ac:dyDescent="0.25">
      <c r="A987" t="s">
        <v>1705</v>
      </c>
      <c r="B987" s="2">
        <v>46009</v>
      </c>
      <c r="C987" t="s">
        <v>210</v>
      </c>
      <c r="D987" t="s">
        <v>174</v>
      </c>
      <c r="E987" t="s">
        <v>112</v>
      </c>
      <c r="F987" t="s">
        <v>25</v>
      </c>
      <c r="G987">
        <v>3</v>
      </c>
      <c r="H987">
        <v>76.63</v>
      </c>
      <c r="I987">
        <v>0</v>
      </c>
      <c r="J987" t="s">
        <v>15</v>
      </c>
    </row>
    <row r="988" spans="1:10" x14ac:dyDescent="0.25">
      <c r="A988" t="s">
        <v>1706</v>
      </c>
      <c r="B988" s="2">
        <v>46162</v>
      </c>
      <c r="C988" t="s">
        <v>713</v>
      </c>
      <c r="D988" t="s">
        <v>98</v>
      </c>
      <c r="E988" t="s">
        <v>19</v>
      </c>
      <c r="F988" t="s">
        <v>25</v>
      </c>
      <c r="G988">
        <v>4</v>
      </c>
      <c r="H988">
        <v>1357.03</v>
      </c>
      <c r="I988">
        <v>0</v>
      </c>
      <c r="J988" t="s">
        <v>20</v>
      </c>
    </row>
    <row r="989" spans="1:10" x14ac:dyDescent="0.25">
      <c r="A989" t="s">
        <v>1707</v>
      </c>
      <c r="B989" s="2">
        <v>45883</v>
      </c>
      <c r="C989" t="s">
        <v>37</v>
      </c>
      <c r="D989" t="s">
        <v>12</v>
      </c>
      <c r="E989" t="s">
        <v>226</v>
      </c>
      <c r="F989" t="s">
        <v>14</v>
      </c>
      <c r="G989">
        <v>2</v>
      </c>
      <c r="H989">
        <v>503.99</v>
      </c>
      <c r="I989">
        <v>0</v>
      </c>
      <c r="J989" t="s">
        <v>20</v>
      </c>
    </row>
    <row r="990" spans="1:10" x14ac:dyDescent="0.25">
      <c r="A990" t="s">
        <v>1708</v>
      </c>
      <c r="B990" s="2">
        <v>45948</v>
      </c>
      <c r="C990" t="s">
        <v>143</v>
      </c>
      <c r="D990" t="s">
        <v>286</v>
      </c>
      <c r="E990" t="s">
        <v>39</v>
      </c>
      <c r="F990" t="s">
        <v>14</v>
      </c>
      <c r="G990">
        <v>2</v>
      </c>
      <c r="H990">
        <v>1299</v>
      </c>
      <c r="I990">
        <v>0.05</v>
      </c>
      <c r="J990" t="s">
        <v>15</v>
      </c>
    </row>
    <row r="991" spans="1:10" x14ac:dyDescent="0.25">
      <c r="A991" t="s">
        <v>1709</v>
      </c>
      <c r="B991" s="2">
        <v>46206</v>
      </c>
      <c r="C991" t="s">
        <v>1710</v>
      </c>
      <c r="D991" t="s">
        <v>171</v>
      </c>
      <c r="E991" t="s">
        <v>52</v>
      </c>
      <c r="F991" t="s">
        <v>14</v>
      </c>
      <c r="G991">
        <v>2</v>
      </c>
      <c r="H991">
        <v>1273.02</v>
      </c>
      <c r="I991">
        <v>0</v>
      </c>
      <c r="J991" t="s">
        <v>35</v>
      </c>
    </row>
    <row r="992" spans="1:10" x14ac:dyDescent="0.25">
      <c r="A992" t="s">
        <v>1711</v>
      </c>
      <c r="B992" s="2">
        <v>45894</v>
      </c>
      <c r="C992" t="s">
        <v>994</v>
      </c>
      <c r="D992" t="s">
        <v>47</v>
      </c>
      <c r="E992" t="s">
        <v>24</v>
      </c>
      <c r="F992" t="s">
        <v>25</v>
      </c>
      <c r="G992">
        <v>4</v>
      </c>
      <c r="H992">
        <v>301.99</v>
      </c>
      <c r="I992">
        <v>0.15</v>
      </c>
      <c r="J992" t="s">
        <v>30</v>
      </c>
    </row>
    <row r="993" spans="1:10" x14ac:dyDescent="0.25">
      <c r="A993" t="s">
        <v>1712</v>
      </c>
      <c r="B993" s="2">
        <v>46074</v>
      </c>
      <c r="C993" t="s">
        <v>821</v>
      </c>
      <c r="D993" t="s">
        <v>202</v>
      </c>
      <c r="E993" t="s">
        <v>13</v>
      </c>
      <c r="F993" t="s">
        <v>14</v>
      </c>
      <c r="G993">
        <v>1</v>
      </c>
      <c r="H993">
        <v>2140.98</v>
      </c>
      <c r="I993">
        <v>0.02</v>
      </c>
      <c r="J993" t="s">
        <v>35</v>
      </c>
    </row>
    <row r="994" spans="1:10" x14ac:dyDescent="0.25">
      <c r="A994" t="s">
        <v>1713</v>
      </c>
      <c r="B994" s="2">
        <v>46068</v>
      </c>
      <c r="C994" t="s">
        <v>1154</v>
      </c>
      <c r="D994" t="s">
        <v>376</v>
      </c>
      <c r="E994" t="s">
        <v>101</v>
      </c>
      <c r="F994" t="s">
        <v>25</v>
      </c>
      <c r="G994">
        <v>1</v>
      </c>
      <c r="H994">
        <v>1648.03</v>
      </c>
      <c r="I994">
        <v>0.2</v>
      </c>
      <c r="J994" t="s">
        <v>68</v>
      </c>
    </row>
    <row r="995" spans="1:10" x14ac:dyDescent="0.25">
      <c r="A995" t="s">
        <v>1714</v>
      </c>
      <c r="B995" s="2">
        <v>46028</v>
      </c>
      <c r="C995" t="s">
        <v>522</v>
      </c>
      <c r="D995" t="s">
        <v>254</v>
      </c>
      <c r="E995" t="s">
        <v>44</v>
      </c>
      <c r="F995" t="s">
        <v>14</v>
      </c>
      <c r="G995">
        <v>3</v>
      </c>
      <c r="H995">
        <v>200.99</v>
      </c>
      <c r="I995">
        <v>0.1</v>
      </c>
      <c r="J995" t="s">
        <v>15</v>
      </c>
    </row>
    <row r="996" spans="1:10" x14ac:dyDescent="0.25">
      <c r="A996" t="s">
        <v>1715</v>
      </c>
      <c r="B996" s="2">
        <v>45972</v>
      </c>
      <c r="C996" t="s">
        <v>738</v>
      </c>
      <c r="D996" t="s">
        <v>220</v>
      </c>
      <c r="E996" t="s">
        <v>74</v>
      </c>
      <c r="F996" t="s">
        <v>14</v>
      </c>
      <c r="G996">
        <v>2</v>
      </c>
      <c r="H996">
        <v>1484.01</v>
      </c>
      <c r="I996">
        <v>0.15</v>
      </c>
      <c r="J996" t="s">
        <v>30</v>
      </c>
    </row>
    <row r="997" spans="1:10" x14ac:dyDescent="0.25">
      <c r="A997" t="s">
        <v>1716</v>
      </c>
      <c r="B997" s="2">
        <v>46086</v>
      </c>
      <c r="C997" t="s">
        <v>554</v>
      </c>
      <c r="D997" t="s">
        <v>18</v>
      </c>
      <c r="E997" t="s">
        <v>196</v>
      </c>
      <c r="F997" t="s">
        <v>274</v>
      </c>
      <c r="G997">
        <v>3</v>
      </c>
      <c r="H997">
        <v>99.99</v>
      </c>
      <c r="I997">
        <v>0</v>
      </c>
      <c r="J997" t="s">
        <v>30</v>
      </c>
    </row>
    <row r="998" spans="1:10" x14ac:dyDescent="0.25">
      <c r="A998" t="s">
        <v>1717</v>
      </c>
      <c r="B998" s="2">
        <v>46132</v>
      </c>
      <c r="C998" t="s">
        <v>1718</v>
      </c>
      <c r="D998" t="s">
        <v>117</v>
      </c>
      <c r="E998" t="s">
        <v>13</v>
      </c>
      <c r="F998" t="s">
        <v>25</v>
      </c>
      <c r="G998">
        <v>6</v>
      </c>
      <c r="H998">
        <v>1852.97</v>
      </c>
      <c r="I998" t="s">
        <v>26</v>
      </c>
      <c r="J998" t="s">
        <v>20</v>
      </c>
    </row>
    <row r="999" spans="1:10" x14ac:dyDescent="0.25">
      <c r="A999" t="s">
        <v>1719</v>
      </c>
      <c r="B999" s="2">
        <v>46109</v>
      </c>
      <c r="C999" t="s">
        <v>399</v>
      </c>
      <c r="D999" t="s">
        <v>286</v>
      </c>
      <c r="E999" t="s">
        <v>187</v>
      </c>
      <c r="F999" t="s">
        <v>14</v>
      </c>
      <c r="G999">
        <v>1</v>
      </c>
      <c r="H999">
        <v>1337.97</v>
      </c>
      <c r="I999">
        <v>0</v>
      </c>
      <c r="J999" t="s">
        <v>20</v>
      </c>
    </row>
    <row r="1000" spans="1:10" x14ac:dyDescent="0.25">
      <c r="A1000" t="s">
        <v>1720</v>
      </c>
      <c r="B1000" s="2">
        <v>45997</v>
      </c>
      <c r="C1000" t="s">
        <v>420</v>
      </c>
      <c r="D1000" t="s">
        <v>87</v>
      </c>
      <c r="E1000" t="s">
        <v>101</v>
      </c>
      <c r="F1000" t="s">
        <v>25</v>
      </c>
      <c r="G1000">
        <v>3</v>
      </c>
      <c r="H1000">
        <v>969.03</v>
      </c>
      <c r="I1000">
        <v>0</v>
      </c>
      <c r="J1000" t="s">
        <v>15</v>
      </c>
    </row>
    <row r="1001" spans="1:10" x14ac:dyDescent="0.25">
      <c r="A1001" t="s">
        <v>1721</v>
      </c>
      <c r="B1001" s="2">
        <v>45925</v>
      </c>
      <c r="C1001" t="s">
        <v>1722</v>
      </c>
      <c r="D1001" t="s">
        <v>87</v>
      </c>
      <c r="E1001" t="s">
        <v>95</v>
      </c>
      <c r="F1001" t="s">
        <v>25</v>
      </c>
      <c r="G1001">
        <v>2</v>
      </c>
      <c r="H1001">
        <v>1008.99</v>
      </c>
      <c r="I1001">
        <v>0.05</v>
      </c>
      <c r="J1001" t="s">
        <v>20</v>
      </c>
    </row>
    <row r="1002" spans="1:10" x14ac:dyDescent="0.25">
      <c r="A1002" t="s">
        <v>1723</v>
      </c>
      <c r="B1002" s="2">
        <v>46000</v>
      </c>
      <c r="C1002" t="s">
        <v>237</v>
      </c>
      <c r="D1002" t="s">
        <v>286</v>
      </c>
      <c r="E1002" t="s">
        <v>120</v>
      </c>
      <c r="F1002" t="s">
        <v>141</v>
      </c>
      <c r="G1002">
        <v>1</v>
      </c>
      <c r="H1002">
        <v>1299</v>
      </c>
      <c r="I1002">
        <v>0.2</v>
      </c>
      <c r="J1002" t="s">
        <v>35</v>
      </c>
    </row>
    <row r="1003" spans="1:10" x14ac:dyDescent="0.25">
      <c r="A1003" t="s">
        <v>1724</v>
      </c>
      <c r="B1003" s="2">
        <v>45963</v>
      </c>
      <c r="C1003" t="s">
        <v>771</v>
      </c>
      <c r="D1003" t="s">
        <v>549</v>
      </c>
      <c r="E1003" t="s">
        <v>19</v>
      </c>
      <c r="F1003" t="s">
        <v>14</v>
      </c>
      <c r="G1003">
        <v>5</v>
      </c>
      <c r="H1003">
        <v>1210.99</v>
      </c>
      <c r="I1003">
        <v>0.05</v>
      </c>
      <c r="J1003" t="s">
        <v>20</v>
      </c>
    </row>
    <row r="1004" spans="1:10" x14ac:dyDescent="0.25">
      <c r="A1004" t="s">
        <v>1725</v>
      </c>
      <c r="B1004" s="2">
        <v>46170</v>
      </c>
      <c r="C1004" t="s">
        <v>1247</v>
      </c>
      <c r="D1004" t="s">
        <v>117</v>
      </c>
      <c r="E1004" t="s">
        <v>39</v>
      </c>
      <c r="F1004" t="s">
        <v>14</v>
      </c>
      <c r="G1004">
        <v>2</v>
      </c>
      <c r="H1004">
        <v>1781.01</v>
      </c>
      <c r="I1004">
        <v>0</v>
      </c>
      <c r="J1004" t="s">
        <v>35</v>
      </c>
    </row>
    <row r="1005" spans="1:10" x14ac:dyDescent="0.25">
      <c r="A1005" t="s">
        <v>1726</v>
      </c>
      <c r="B1005" s="2">
        <v>45964</v>
      </c>
      <c r="C1005" t="s">
        <v>292</v>
      </c>
      <c r="D1005" t="s">
        <v>71</v>
      </c>
      <c r="E1005" t="s">
        <v>48</v>
      </c>
      <c r="F1005" t="s">
        <v>14</v>
      </c>
      <c r="G1005">
        <v>5</v>
      </c>
      <c r="H1005">
        <v>116.62</v>
      </c>
      <c r="I1005">
        <v>0</v>
      </c>
      <c r="J1005" t="s">
        <v>68</v>
      </c>
    </row>
    <row r="1006" spans="1:10" x14ac:dyDescent="0.25">
      <c r="A1006" t="s">
        <v>1727</v>
      </c>
      <c r="B1006" s="2">
        <v>46143</v>
      </c>
      <c r="C1006" t="s">
        <v>431</v>
      </c>
      <c r="D1006" t="s">
        <v>277</v>
      </c>
      <c r="E1006" t="s">
        <v>74</v>
      </c>
      <c r="F1006" t="s">
        <v>25</v>
      </c>
      <c r="G1006">
        <v>1</v>
      </c>
      <c r="H1006">
        <v>699</v>
      </c>
      <c r="I1006">
        <v>0.2</v>
      </c>
      <c r="J1006" t="s">
        <v>68</v>
      </c>
    </row>
    <row r="1007" spans="1:10" x14ac:dyDescent="0.25">
      <c r="A1007" t="s">
        <v>1728</v>
      </c>
      <c r="B1007" s="2">
        <v>46224</v>
      </c>
      <c r="C1007" t="s">
        <v>1092</v>
      </c>
      <c r="D1007" t="s">
        <v>80</v>
      </c>
      <c r="E1007" t="s">
        <v>48</v>
      </c>
      <c r="F1007" t="s">
        <v>14</v>
      </c>
      <c r="G1007">
        <v>2</v>
      </c>
      <c r="H1007">
        <v>159</v>
      </c>
      <c r="I1007">
        <v>0.1</v>
      </c>
      <c r="J1007" t="s">
        <v>68</v>
      </c>
    </row>
    <row r="1008" spans="1:10" x14ac:dyDescent="0.25">
      <c r="A1008" t="s">
        <v>1729</v>
      </c>
      <c r="B1008" s="2">
        <v>46024</v>
      </c>
      <c r="C1008" t="s">
        <v>902</v>
      </c>
      <c r="D1008" t="s">
        <v>251</v>
      </c>
      <c r="E1008" t="s">
        <v>44</v>
      </c>
      <c r="F1008" t="s">
        <v>25</v>
      </c>
      <c r="G1008">
        <v>1</v>
      </c>
      <c r="H1008">
        <v>1979.01</v>
      </c>
      <c r="I1008">
        <v>0</v>
      </c>
      <c r="J1008" t="s">
        <v>35</v>
      </c>
    </row>
    <row r="1009" spans="1:10" x14ac:dyDescent="0.25">
      <c r="A1009" t="s">
        <v>1730</v>
      </c>
      <c r="B1009" s="2">
        <v>45883</v>
      </c>
      <c r="C1009" t="s">
        <v>966</v>
      </c>
      <c r="D1009" t="s">
        <v>177</v>
      </c>
      <c r="E1009" t="s">
        <v>44</v>
      </c>
      <c r="F1009" t="s">
        <v>25</v>
      </c>
      <c r="G1009">
        <v>2</v>
      </c>
      <c r="H1009">
        <v>1614.99</v>
      </c>
      <c r="I1009">
        <v>0.02</v>
      </c>
      <c r="J1009" t="s">
        <v>330</v>
      </c>
    </row>
    <row r="1010" spans="1:10" x14ac:dyDescent="0.25">
      <c r="A1010" t="s">
        <v>1731</v>
      </c>
      <c r="B1010" s="2">
        <v>46024</v>
      </c>
      <c r="C1010" t="s">
        <v>1283</v>
      </c>
      <c r="D1010" t="s">
        <v>117</v>
      </c>
      <c r="E1010" t="s">
        <v>44</v>
      </c>
      <c r="F1010" t="s">
        <v>14</v>
      </c>
      <c r="G1010">
        <v>2</v>
      </c>
      <c r="H1010">
        <v>1745.03</v>
      </c>
      <c r="I1010">
        <v>0</v>
      </c>
      <c r="J1010" t="s">
        <v>35</v>
      </c>
    </row>
    <row r="1011" spans="1:10" x14ac:dyDescent="0.25">
      <c r="A1011" t="s">
        <v>1732</v>
      </c>
      <c r="B1011" s="2">
        <v>45948</v>
      </c>
      <c r="C1011" t="s">
        <v>435</v>
      </c>
      <c r="D1011" t="s">
        <v>223</v>
      </c>
      <c r="E1011" t="s">
        <v>39</v>
      </c>
      <c r="F1011" t="s">
        <v>14</v>
      </c>
      <c r="G1011">
        <v>2</v>
      </c>
      <c r="H1011">
        <v>406.98</v>
      </c>
      <c r="I1011">
        <v>0.2</v>
      </c>
      <c r="J1011" t="s">
        <v>15</v>
      </c>
    </row>
    <row r="1012" spans="1:10" x14ac:dyDescent="0.25">
      <c r="A1012" t="s">
        <v>1733</v>
      </c>
      <c r="B1012" s="2">
        <v>45994</v>
      </c>
      <c r="C1012" t="s">
        <v>989</v>
      </c>
      <c r="E1012" t="s">
        <v>112</v>
      </c>
      <c r="F1012" t="s">
        <v>14</v>
      </c>
      <c r="G1012">
        <v>1</v>
      </c>
      <c r="H1012">
        <v>83675</v>
      </c>
      <c r="I1012">
        <v>0</v>
      </c>
      <c r="J1012" t="s">
        <v>30</v>
      </c>
    </row>
    <row r="1013" spans="1:10" x14ac:dyDescent="0.25">
      <c r="A1013" t="s">
        <v>1734</v>
      </c>
      <c r="B1013" s="2">
        <v>46192</v>
      </c>
      <c r="C1013" t="s">
        <v>129</v>
      </c>
      <c r="D1013" t="s">
        <v>87</v>
      </c>
      <c r="E1013" t="s">
        <v>95</v>
      </c>
      <c r="F1013" t="s">
        <v>14</v>
      </c>
      <c r="G1013">
        <v>4</v>
      </c>
      <c r="H1013">
        <v>969.03</v>
      </c>
      <c r="I1013">
        <v>0.05</v>
      </c>
      <c r="J1013" t="s">
        <v>30</v>
      </c>
    </row>
    <row r="1014" spans="1:10" x14ac:dyDescent="0.25">
      <c r="A1014" t="s">
        <v>1735</v>
      </c>
      <c r="B1014" s="2">
        <v>46119</v>
      </c>
      <c r="C1014" t="s">
        <v>1736</v>
      </c>
      <c r="D1014" t="s">
        <v>520</v>
      </c>
      <c r="E1014" t="s">
        <v>120</v>
      </c>
      <c r="F1014" t="s">
        <v>14</v>
      </c>
      <c r="G1014">
        <v>2</v>
      </c>
      <c r="H1014">
        <v>2220.9899999999998</v>
      </c>
      <c r="I1014">
        <v>0</v>
      </c>
      <c r="J1014" t="s">
        <v>15</v>
      </c>
    </row>
    <row r="1015" spans="1:10" x14ac:dyDescent="0.25">
      <c r="A1015" t="s">
        <v>1737</v>
      </c>
      <c r="B1015" s="2">
        <v>45879</v>
      </c>
      <c r="C1015" t="s">
        <v>1738</v>
      </c>
      <c r="D1015" t="s">
        <v>268</v>
      </c>
      <c r="E1015" t="s">
        <v>24</v>
      </c>
      <c r="F1015" t="s">
        <v>1739</v>
      </c>
      <c r="G1015">
        <v>2</v>
      </c>
      <c r="H1015">
        <v>146.02000000000001</v>
      </c>
      <c r="I1015">
        <v>0.15</v>
      </c>
      <c r="J1015" t="s">
        <v>68</v>
      </c>
    </row>
    <row r="1016" spans="1:10" x14ac:dyDescent="0.25">
      <c r="A1016" t="s">
        <v>1740</v>
      </c>
      <c r="B1016" s="2">
        <v>45929</v>
      </c>
      <c r="C1016" t="s">
        <v>182</v>
      </c>
      <c r="D1016" t="s">
        <v>18</v>
      </c>
      <c r="E1016" t="s">
        <v>64</v>
      </c>
      <c r="F1016" t="s">
        <v>14</v>
      </c>
      <c r="G1016">
        <v>3</v>
      </c>
      <c r="H1016">
        <v>101.97</v>
      </c>
      <c r="I1016">
        <v>0</v>
      </c>
      <c r="J1016" t="s">
        <v>35</v>
      </c>
    </row>
    <row r="1017" spans="1:10" x14ac:dyDescent="0.25">
      <c r="A1017" t="s">
        <v>1741</v>
      </c>
      <c r="B1017" s="2">
        <v>46017</v>
      </c>
      <c r="C1017" t="s">
        <v>263</v>
      </c>
      <c r="D1017" t="s">
        <v>416</v>
      </c>
      <c r="E1017" t="s">
        <v>187</v>
      </c>
      <c r="F1017" t="s">
        <v>14</v>
      </c>
      <c r="G1017">
        <v>2</v>
      </c>
      <c r="H1017">
        <v>244.02</v>
      </c>
      <c r="I1017">
        <v>0.02</v>
      </c>
      <c r="J1017" t="s">
        <v>542</v>
      </c>
    </row>
    <row r="1018" spans="1:10" x14ac:dyDescent="0.25">
      <c r="A1018" t="s">
        <v>1742</v>
      </c>
      <c r="B1018" s="2">
        <v>46220</v>
      </c>
      <c r="C1018" t="s">
        <v>546</v>
      </c>
      <c r="D1018" t="s">
        <v>395</v>
      </c>
      <c r="E1018" t="s">
        <v>48</v>
      </c>
      <c r="F1018" t="s">
        <v>14</v>
      </c>
      <c r="G1018">
        <v>1</v>
      </c>
      <c r="H1018">
        <v>147.51</v>
      </c>
      <c r="I1018">
        <v>0.05</v>
      </c>
      <c r="J1018" t="s">
        <v>68</v>
      </c>
    </row>
    <row r="1019" spans="1:10" x14ac:dyDescent="0.25">
      <c r="A1019" t="s">
        <v>1743</v>
      </c>
      <c r="B1019" s="2">
        <v>46083</v>
      </c>
      <c r="C1019" t="s">
        <v>1198</v>
      </c>
      <c r="D1019" t="s">
        <v>556</v>
      </c>
      <c r="E1019" t="s">
        <v>64</v>
      </c>
      <c r="F1019" t="s">
        <v>14</v>
      </c>
      <c r="G1019">
        <v>4</v>
      </c>
      <c r="H1019">
        <v>131.58000000000001</v>
      </c>
      <c r="I1019">
        <v>0</v>
      </c>
      <c r="J1019" t="s">
        <v>15</v>
      </c>
    </row>
    <row r="1020" spans="1:10" x14ac:dyDescent="0.25">
      <c r="A1020" t="s">
        <v>1744</v>
      </c>
      <c r="B1020" s="2">
        <v>45976</v>
      </c>
      <c r="C1020" t="s">
        <v>222</v>
      </c>
      <c r="D1020" t="s">
        <v>223</v>
      </c>
      <c r="E1020" t="s">
        <v>19</v>
      </c>
      <c r="F1020" t="s">
        <v>14</v>
      </c>
      <c r="G1020">
        <v>1</v>
      </c>
      <c r="H1020">
        <v>391.02</v>
      </c>
      <c r="I1020">
        <v>0.02</v>
      </c>
      <c r="J1020" t="s">
        <v>35</v>
      </c>
    </row>
    <row r="1021" spans="1:10" x14ac:dyDescent="0.25">
      <c r="A1021" t="s">
        <v>1745</v>
      </c>
      <c r="B1021" s="2">
        <v>46180</v>
      </c>
      <c r="C1021" t="s">
        <v>1573</v>
      </c>
      <c r="D1021" t="s">
        <v>43</v>
      </c>
      <c r="E1021" t="s">
        <v>95</v>
      </c>
      <c r="F1021" t="s">
        <v>14</v>
      </c>
      <c r="G1021">
        <v>2</v>
      </c>
      <c r="H1021">
        <v>1745.03</v>
      </c>
      <c r="I1021">
        <v>0.02</v>
      </c>
      <c r="J1021" t="s">
        <v>15</v>
      </c>
    </row>
    <row r="1022" spans="1:10" x14ac:dyDescent="0.25">
      <c r="A1022" t="s">
        <v>1746</v>
      </c>
      <c r="B1022" s="2">
        <v>45894</v>
      </c>
      <c r="C1022" t="s">
        <v>431</v>
      </c>
      <c r="D1022" t="s">
        <v>685</v>
      </c>
      <c r="E1022" t="s">
        <v>34</v>
      </c>
      <c r="F1022" t="s">
        <v>14</v>
      </c>
      <c r="G1022">
        <v>3</v>
      </c>
      <c r="H1022">
        <v>1567.02</v>
      </c>
      <c r="I1022">
        <v>0</v>
      </c>
      <c r="J1022" t="s">
        <v>15</v>
      </c>
    </row>
    <row r="1023" spans="1:10" x14ac:dyDescent="0.25">
      <c r="A1023" t="s">
        <v>1747</v>
      </c>
      <c r="B1023" s="2">
        <v>45886</v>
      </c>
      <c r="C1023" t="s">
        <v>1206</v>
      </c>
      <c r="D1023" t="s">
        <v>171</v>
      </c>
      <c r="E1023" t="s">
        <v>95</v>
      </c>
      <c r="F1023" t="s">
        <v>25</v>
      </c>
      <c r="G1023">
        <v>3</v>
      </c>
      <c r="H1023">
        <v>1260.03</v>
      </c>
      <c r="I1023">
        <v>0</v>
      </c>
      <c r="J1023" t="s">
        <v>15</v>
      </c>
    </row>
    <row r="1024" spans="1:10" x14ac:dyDescent="0.25">
      <c r="A1024" t="s">
        <v>1748</v>
      </c>
      <c r="B1024" s="2">
        <v>45984</v>
      </c>
      <c r="C1024" t="s">
        <v>1749</v>
      </c>
      <c r="D1024" t="s">
        <v>51</v>
      </c>
      <c r="E1024" t="s">
        <v>24</v>
      </c>
      <c r="F1024" t="s">
        <v>14</v>
      </c>
      <c r="G1024">
        <v>4</v>
      </c>
      <c r="H1024">
        <v>989.01</v>
      </c>
      <c r="I1024">
        <v>0.05</v>
      </c>
      <c r="J1024" t="s">
        <v>248</v>
      </c>
    </row>
    <row r="1025" spans="1:10" x14ac:dyDescent="0.25">
      <c r="A1025" t="s">
        <v>1750</v>
      </c>
      <c r="B1025" s="2">
        <v>46223</v>
      </c>
      <c r="C1025" t="s">
        <v>106</v>
      </c>
      <c r="D1025" t="s">
        <v>254</v>
      </c>
      <c r="E1025" t="s">
        <v>226</v>
      </c>
      <c r="F1025" t="s">
        <v>25</v>
      </c>
      <c r="G1025">
        <v>6</v>
      </c>
      <c r="H1025">
        <v>193.03</v>
      </c>
      <c r="I1025">
        <v>0.2</v>
      </c>
      <c r="J1025" t="s">
        <v>68</v>
      </c>
    </row>
    <row r="1026" spans="1:10" x14ac:dyDescent="0.25">
      <c r="A1026" t="s">
        <v>1751</v>
      </c>
      <c r="B1026" s="2">
        <v>45926</v>
      </c>
      <c r="C1026" t="s">
        <v>528</v>
      </c>
      <c r="D1026" t="s">
        <v>168</v>
      </c>
      <c r="E1026" t="s">
        <v>48</v>
      </c>
      <c r="F1026" t="s">
        <v>25</v>
      </c>
      <c r="G1026">
        <v>4</v>
      </c>
      <c r="H1026">
        <v>87.22</v>
      </c>
      <c r="I1026">
        <v>0</v>
      </c>
      <c r="J1026" t="s">
        <v>15</v>
      </c>
    </row>
    <row r="1027" spans="1:10" x14ac:dyDescent="0.25">
      <c r="A1027" t="s">
        <v>1752</v>
      </c>
      <c r="B1027" s="2">
        <v>45923</v>
      </c>
      <c r="C1027" t="s">
        <v>1240</v>
      </c>
      <c r="D1027" t="s">
        <v>282</v>
      </c>
      <c r="E1027" t="s">
        <v>226</v>
      </c>
      <c r="F1027" t="s">
        <v>25</v>
      </c>
      <c r="G1027">
        <v>5</v>
      </c>
      <c r="H1027">
        <v>180.79</v>
      </c>
      <c r="I1027">
        <v>0</v>
      </c>
      <c r="J1027" t="s">
        <v>20</v>
      </c>
    </row>
    <row r="1028" spans="1:10" x14ac:dyDescent="0.25">
      <c r="A1028" t="s">
        <v>1753</v>
      </c>
      <c r="B1028" s="2">
        <v>46232</v>
      </c>
      <c r="C1028" t="s">
        <v>103</v>
      </c>
      <c r="D1028" t="s">
        <v>235</v>
      </c>
      <c r="E1028" t="s">
        <v>120</v>
      </c>
      <c r="F1028" t="s">
        <v>14</v>
      </c>
      <c r="G1028">
        <v>4</v>
      </c>
      <c r="H1028">
        <v>66.930000000000007</v>
      </c>
      <c r="I1028">
        <v>0</v>
      </c>
      <c r="J1028" t="s">
        <v>35</v>
      </c>
    </row>
    <row r="1029" spans="1:10" x14ac:dyDescent="0.25">
      <c r="A1029" t="s">
        <v>1754</v>
      </c>
      <c r="B1029" s="2">
        <v>46201</v>
      </c>
      <c r="C1029" t="s">
        <v>1019</v>
      </c>
      <c r="D1029" t="s">
        <v>171</v>
      </c>
      <c r="E1029" t="s">
        <v>44</v>
      </c>
      <c r="F1029" t="s">
        <v>25</v>
      </c>
      <c r="G1029">
        <v>5</v>
      </c>
      <c r="H1029">
        <v>1260.03</v>
      </c>
      <c r="I1029">
        <v>0.2</v>
      </c>
      <c r="J1029" t="s">
        <v>68</v>
      </c>
    </row>
    <row r="1030" spans="1:10" x14ac:dyDescent="0.25">
      <c r="A1030" t="s">
        <v>1755</v>
      </c>
      <c r="B1030" s="2">
        <v>45873</v>
      </c>
      <c r="C1030" t="s">
        <v>1328</v>
      </c>
      <c r="D1030" t="s">
        <v>123</v>
      </c>
      <c r="E1030" t="s">
        <v>187</v>
      </c>
      <c r="F1030" t="s">
        <v>14</v>
      </c>
      <c r="G1030">
        <v>2</v>
      </c>
      <c r="H1030">
        <v>56.65</v>
      </c>
      <c r="I1030">
        <v>0</v>
      </c>
      <c r="J1030" t="s">
        <v>30</v>
      </c>
    </row>
    <row r="1031" spans="1:10" x14ac:dyDescent="0.25">
      <c r="A1031" t="s">
        <v>1756</v>
      </c>
      <c r="B1031" s="2">
        <v>46006</v>
      </c>
      <c r="C1031" t="s">
        <v>1757</v>
      </c>
      <c r="D1031" t="s">
        <v>23</v>
      </c>
      <c r="E1031" t="s">
        <v>95</v>
      </c>
      <c r="F1031" t="s">
        <v>14</v>
      </c>
      <c r="G1031">
        <v>3</v>
      </c>
      <c r="H1031">
        <v>79.790000000000006</v>
      </c>
      <c r="I1031">
        <v>0.02</v>
      </c>
      <c r="J1031" t="s">
        <v>35</v>
      </c>
    </row>
    <row r="1032" spans="1:10" x14ac:dyDescent="0.25">
      <c r="A1032" t="s">
        <v>1758</v>
      </c>
      <c r="B1032" s="2">
        <v>46141</v>
      </c>
      <c r="C1032" t="s">
        <v>1637</v>
      </c>
      <c r="D1032" t="s">
        <v>168</v>
      </c>
      <c r="E1032" t="s">
        <v>13</v>
      </c>
      <c r="F1032" t="s">
        <v>25</v>
      </c>
      <c r="G1032">
        <v>4</v>
      </c>
      <c r="H1032">
        <v>88.11</v>
      </c>
      <c r="I1032">
        <v>0.15</v>
      </c>
      <c r="J1032" t="s">
        <v>68</v>
      </c>
    </row>
    <row r="1033" spans="1:10" x14ac:dyDescent="0.25">
      <c r="A1033" t="s">
        <v>1759</v>
      </c>
      <c r="B1033" s="2">
        <v>46104</v>
      </c>
      <c r="C1033" t="s">
        <v>828</v>
      </c>
      <c r="D1033" t="s">
        <v>168</v>
      </c>
      <c r="E1033" t="s">
        <v>64</v>
      </c>
      <c r="F1033" t="s">
        <v>25</v>
      </c>
      <c r="G1033">
        <v>2</v>
      </c>
      <c r="H1033">
        <v>89.89</v>
      </c>
      <c r="I1033">
        <v>0</v>
      </c>
      <c r="J1033" t="s">
        <v>15</v>
      </c>
    </row>
    <row r="1034" spans="1:10" x14ac:dyDescent="0.25">
      <c r="A1034" t="s">
        <v>1760</v>
      </c>
      <c r="B1034" s="2">
        <v>45905</v>
      </c>
      <c r="C1034" t="s">
        <v>1680</v>
      </c>
      <c r="D1034" t="s">
        <v>171</v>
      </c>
      <c r="E1034" t="s">
        <v>24</v>
      </c>
      <c r="F1034" t="s">
        <v>14</v>
      </c>
      <c r="G1034">
        <v>8</v>
      </c>
      <c r="H1034">
        <v>1311.99</v>
      </c>
      <c r="I1034">
        <v>0</v>
      </c>
      <c r="J1034" t="s">
        <v>68</v>
      </c>
    </row>
    <row r="1035" spans="1:10" x14ac:dyDescent="0.25">
      <c r="A1035" t="s">
        <v>1761</v>
      </c>
      <c r="B1035" s="2">
        <v>45901</v>
      </c>
      <c r="C1035" t="s">
        <v>771</v>
      </c>
      <c r="D1035" t="s">
        <v>235</v>
      </c>
      <c r="E1035" t="s">
        <v>52</v>
      </c>
      <c r="F1035" t="s">
        <v>25</v>
      </c>
      <c r="G1035">
        <v>5</v>
      </c>
      <c r="H1035">
        <v>69.69</v>
      </c>
      <c r="I1035">
        <v>0</v>
      </c>
      <c r="J1035" t="s">
        <v>15</v>
      </c>
    </row>
    <row r="1036" spans="1:10" x14ac:dyDescent="0.25">
      <c r="A1036" t="s">
        <v>1762</v>
      </c>
      <c r="B1036" s="2">
        <v>46021</v>
      </c>
      <c r="C1036" t="s">
        <v>139</v>
      </c>
      <c r="D1036" t="s">
        <v>376</v>
      </c>
      <c r="E1036" t="s">
        <v>62</v>
      </c>
      <c r="F1036" t="s">
        <v>14</v>
      </c>
      <c r="G1036">
        <v>4</v>
      </c>
      <c r="H1036">
        <v>1749.97</v>
      </c>
      <c r="I1036">
        <v>0.1</v>
      </c>
      <c r="J1036" t="s">
        <v>20</v>
      </c>
    </row>
    <row r="1037" spans="1:10" x14ac:dyDescent="0.25">
      <c r="A1037" t="s">
        <v>1763</v>
      </c>
      <c r="B1037" s="2">
        <v>45874</v>
      </c>
      <c r="C1037" t="s">
        <v>184</v>
      </c>
      <c r="D1037" t="s">
        <v>174</v>
      </c>
      <c r="E1037" t="s">
        <v>120</v>
      </c>
      <c r="F1037" t="s">
        <v>25</v>
      </c>
      <c r="G1037">
        <v>3</v>
      </c>
      <c r="H1037">
        <v>76.63</v>
      </c>
      <c r="I1037">
        <v>0.2</v>
      </c>
      <c r="J1037" t="s">
        <v>35</v>
      </c>
    </row>
    <row r="1038" spans="1:10" x14ac:dyDescent="0.25">
      <c r="A1038" t="s">
        <v>1764</v>
      </c>
      <c r="B1038" s="2">
        <v>46148</v>
      </c>
      <c r="C1038" t="s">
        <v>1765</v>
      </c>
      <c r="D1038" t="s">
        <v>168</v>
      </c>
      <c r="E1038" t="s">
        <v>48</v>
      </c>
      <c r="F1038" t="s">
        <v>14</v>
      </c>
      <c r="G1038">
        <v>3</v>
      </c>
      <c r="H1038">
        <v>90.78</v>
      </c>
      <c r="I1038">
        <v>0.15</v>
      </c>
    </row>
    <row r="1039" spans="1:10" x14ac:dyDescent="0.25">
      <c r="A1039" t="s">
        <v>1766</v>
      </c>
      <c r="B1039" s="2">
        <v>46024</v>
      </c>
      <c r="C1039" t="s">
        <v>1680</v>
      </c>
      <c r="D1039" t="s">
        <v>549</v>
      </c>
      <c r="E1039" t="s">
        <v>62</v>
      </c>
      <c r="F1039" t="s">
        <v>14</v>
      </c>
      <c r="G1039">
        <v>2</v>
      </c>
      <c r="H1039">
        <v>1222.98</v>
      </c>
      <c r="I1039">
        <v>0</v>
      </c>
      <c r="J1039" t="s">
        <v>15</v>
      </c>
    </row>
    <row r="1040" spans="1:10" x14ac:dyDescent="0.25">
      <c r="A1040" t="s">
        <v>1767</v>
      </c>
      <c r="B1040" s="2">
        <v>46146</v>
      </c>
      <c r="C1040" t="s">
        <v>1768</v>
      </c>
      <c r="D1040" t="s">
        <v>332</v>
      </c>
      <c r="E1040" t="s">
        <v>19</v>
      </c>
      <c r="F1040" t="s">
        <v>14</v>
      </c>
      <c r="G1040">
        <v>3</v>
      </c>
      <c r="H1040">
        <v>771.47</v>
      </c>
      <c r="I1040">
        <v>0</v>
      </c>
      <c r="J1040" t="s">
        <v>30</v>
      </c>
    </row>
    <row r="1041" spans="1:10" x14ac:dyDescent="0.25">
      <c r="A1041" t="s">
        <v>1769</v>
      </c>
      <c r="B1041" s="2">
        <v>45884</v>
      </c>
      <c r="C1041" t="s">
        <v>631</v>
      </c>
      <c r="D1041" t="s">
        <v>61</v>
      </c>
      <c r="E1041" t="s">
        <v>34</v>
      </c>
      <c r="F1041" t="s">
        <v>25</v>
      </c>
      <c r="G1041">
        <v>5</v>
      </c>
      <c r="H1041">
        <v>241.53</v>
      </c>
      <c r="I1041">
        <v>0.05</v>
      </c>
      <c r="J1041" t="s">
        <v>68</v>
      </c>
    </row>
    <row r="1042" spans="1:10" x14ac:dyDescent="0.25">
      <c r="A1042" t="s">
        <v>1770</v>
      </c>
      <c r="B1042" s="2">
        <v>46128</v>
      </c>
      <c r="C1042" t="s">
        <v>385</v>
      </c>
      <c r="D1042" t="s">
        <v>440</v>
      </c>
      <c r="E1042" t="s">
        <v>52</v>
      </c>
      <c r="F1042" t="s">
        <v>14</v>
      </c>
      <c r="G1042">
        <v>2</v>
      </c>
      <c r="H1042">
        <v>144.53</v>
      </c>
      <c r="I1042">
        <v>0.1</v>
      </c>
      <c r="J1042" t="s">
        <v>30</v>
      </c>
    </row>
    <row r="1043" spans="1:10" x14ac:dyDescent="0.25">
      <c r="A1043" t="s">
        <v>1771</v>
      </c>
      <c r="B1043" s="2">
        <v>45894</v>
      </c>
      <c r="C1043" t="s">
        <v>1772</v>
      </c>
      <c r="D1043" t="s">
        <v>556</v>
      </c>
      <c r="E1043" t="s">
        <v>226</v>
      </c>
      <c r="F1043" t="s">
        <v>14</v>
      </c>
      <c r="G1043">
        <v>2</v>
      </c>
      <c r="H1043">
        <v>130.29</v>
      </c>
      <c r="I1043">
        <v>0</v>
      </c>
      <c r="J1043" t="s">
        <v>68</v>
      </c>
    </row>
    <row r="1044" spans="1:10" x14ac:dyDescent="0.25">
      <c r="A1044" t="s">
        <v>1773</v>
      </c>
      <c r="B1044" s="2">
        <v>46043</v>
      </c>
      <c r="C1044" t="s">
        <v>1188</v>
      </c>
      <c r="D1044" t="s">
        <v>1774</v>
      </c>
      <c r="E1044" t="s">
        <v>112</v>
      </c>
      <c r="F1044" t="s">
        <v>25</v>
      </c>
      <c r="G1044">
        <v>2</v>
      </c>
      <c r="H1044">
        <v>39</v>
      </c>
      <c r="I1044">
        <v>0.05</v>
      </c>
      <c r="J1044" t="s">
        <v>15</v>
      </c>
    </row>
    <row r="1045" spans="1:10" x14ac:dyDescent="0.25">
      <c r="A1045" t="s">
        <v>1775</v>
      </c>
      <c r="B1045" s="2">
        <v>46214</v>
      </c>
      <c r="C1045" t="s">
        <v>951</v>
      </c>
      <c r="D1045" t="s">
        <v>23</v>
      </c>
      <c r="E1045" t="s">
        <v>74</v>
      </c>
      <c r="F1045" t="s">
        <v>25</v>
      </c>
      <c r="G1045">
        <v>1</v>
      </c>
      <c r="H1045">
        <v>76.63</v>
      </c>
      <c r="I1045">
        <v>0.02</v>
      </c>
      <c r="J1045" t="s">
        <v>20</v>
      </c>
    </row>
    <row r="1046" spans="1:10" x14ac:dyDescent="0.25">
      <c r="A1046" t="s">
        <v>1776</v>
      </c>
      <c r="B1046" s="2">
        <v>46102</v>
      </c>
      <c r="C1046" t="s">
        <v>1777</v>
      </c>
      <c r="D1046" t="s">
        <v>109</v>
      </c>
      <c r="E1046" t="s">
        <v>95</v>
      </c>
      <c r="F1046" t="s">
        <v>14</v>
      </c>
      <c r="G1046">
        <v>1</v>
      </c>
      <c r="H1046">
        <v>1399</v>
      </c>
      <c r="I1046">
        <v>0</v>
      </c>
      <c r="J1046" t="s">
        <v>68</v>
      </c>
    </row>
    <row r="1047" spans="1:10" x14ac:dyDescent="0.25">
      <c r="A1047" t="s">
        <v>1778</v>
      </c>
      <c r="B1047" s="2">
        <v>45936</v>
      </c>
      <c r="C1047" t="s">
        <v>912</v>
      </c>
      <c r="D1047" t="s">
        <v>332</v>
      </c>
      <c r="E1047" t="s">
        <v>39</v>
      </c>
      <c r="F1047" t="s">
        <v>25</v>
      </c>
      <c r="G1047">
        <v>2</v>
      </c>
      <c r="H1047">
        <v>749</v>
      </c>
      <c r="I1047">
        <v>0.15</v>
      </c>
      <c r="J1047" t="s">
        <v>15</v>
      </c>
    </row>
    <row r="1048" spans="1:10" x14ac:dyDescent="0.25">
      <c r="A1048" t="s">
        <v>1779</v>
      </c>
      <c r="B1048" s="2">
        <v>46156</v>
      </c>
      <c r="C1048" t="s">
        <v>477</v>
      </c>
      <c r="D1048" t="s">
        <v>54</v>
      </c>
      <c r="E1048" t="s">
        <v>74</v>
      </c>
      <c r="F1048" t="s">
        <v>14</v>
      </c>
      <c r="G1048">
        <v>3</v>
      </c>
      <c r="H1048">
        <v>122.57</v>
      </c>
      <c r="I1048">
        <v>0.15</v>
      </c>
      <c r="J1048" t="s">
        <v>68</v>
      </c>
    </row>
    <row r="1049" spans="1:10" x14ac:dyDescent="0.25">
      <c r="A1049" t="s">
        <v>1780</v>
      </c>
      <c r="B1049" s="2">
        <v>46222</v>
      </c>
      <c r="C1049" t="s">
        <v>738</v>
      </c>
      <c r="D1049" t="s">
        <v>440</v>
      </c>
      <c r="E1049" t="s">
        <v>95</v>
      </c>
      <c r="F1049" t="s">
        <v>25</v>
      </c>
      <c r="G1049">
        <v>1</v>
      </c>
      <c r="H1049">
        <v>144.53</v>
      </c>
      <c r="I1049">
        <v>0</v>
      </c>
      <c r="J1049" t="s">
        <v>68</v>
      </c>
    </row>
    <row r="1050" spans="1:10" x14ac:dyDescent="0.25">
      <c r="A1050" t="s">
        <v>1781</v>
      </c>
      <c r="B1050" s="2">
        <v>46234</v>
      </c>
      <c r="C1050" t="s">
        <v>740</v>
      </c>
      <c r="D1050" t="s">
        <v>251</v>
      </c>
      <c r="E1050" t="s">
        <v>120</v>
      </c>
      <c r="F1050" t="s">
        <v>987</v>
      </c>
      <c r="G1050">
        <v>3</v>
      </c>
      <c r="H1050">
        <v>2038.98</v>
      </c>
      <c r="I1050">
        <v>0.2</v>
      </c>
      <c r="J1050" t="s">
        <v>68</v>
      </c>
    </row>
    <row r="1051" spans="1:10" x14ac:dyDescent="0.25">
      <c r="A1051" t="s">
        <v>1782</v>
      </c>
      <c r="B1051" s="2">
        <v>45886</v>
      </c>
      <c r="C1051" t="s">
        <v>285</v>
      </c>
      <c r="E1051" t="s">
        <v>62</v>
      </c>
      <c r="F1051" t="s">
        <v>14</v>
      </c>
      <c r="G1051">
        <v>6</v>
      </c>
      <c r="H1051">
        <v>147357</v>
      </c>
      <c r="I1051">
        <v>0</v>
      </c>
      <c r="J1051" t="s">
        <v>15</v>
      </c>
    </row>
    <row r="1052" spans="1:10" x14ac:dyDescent="0.25">
      <c r="A1052" t="s">
        <v>1783</v>
      </c>
      <c r="B1052" s="2">
        <v>46079</v>
      </c>
      <c r="C1052" t="s">
        <v>1606</v>
      </c>
      <c r="D1052" t="s">
        <v>83</v>
      </c>
      <c r="E1052" t="s">
        <v>64</v>
      </c>
      <c r="F1052" t="s">
        <v>14</v>
      </c>
      <c r="G1052">
        <v>1</v>
      </c>
      <c r="H1052">
        <v>2276.0100000000002</v>
      </c>
      <c r="I1052">
        <v>0</v>
      </c>
      <c r="J1052" t="s">
        <v>30</v>
      </c>
    </row>
    <row r="1053" spans="1:10" x14ac:dyDescent="0.25">
      <c r="A1053" t="s">
        <v>1784</v>
      </c>
      <c r="B1053" s="2">
        <v>46060</v>
      </c>
      <c r="C1053" t="s">
        <v>1785</v>
      </c>
      <c r="D1053" t="s">
        <v>321</v>
      </c>
      <c r="E1053" t="s">
        <v>101</v>
      </c>
      <c r="F1053" t="s">
        <v>14</v>
      </c>
      <c r="G1053">
        <v>2</v>
      </c>
      <c r="H1053">
        <v>1426.98</v>
      </c>
      <c r="I1053">
        <v>0</v>
      </c>
      <c r="J1053" t="s">
        <v>35</v>
      </c>
    </row>
    <row r="1054" spans="1:10" x14ac:dyDescent="0.25">
      <c r="A1054" t="s">
        <v>1786</v>
      </c>
      <c r="B1054" s="2">
        <v>46171</v>
      </c>
      <c r="C1054" t="s">
        <v>1637</v>
      </c>
      <c r="D1054" t="s">
        <v>150</v>
      </c>
      <c r="E1054" t="s">
        <v>101</v>
      </c>
      <c r="F1054" t="s">
        <v>14</v>
      </c>
      <c r="G1054">
        <v>1</v>
      </c>
      <c r="H1054">
        <v>1528.98</v>
      </c>
      <c r="I1054">
        <v>0.2</v>
      </c>
      <c r="J1054" t="s">
        <v>30</v>
      </c>
    </row>
    <row r="1055" spans="1:10" x14ac:dyDescent="0.25">
      <c r="A1055" t="s">
        <v>1787</v>
      </c>
      <c r="B1055" s="2">
        <v>45932</v>
      </c>
      <c r="C1055" t="s">
        <v>1788</v>
      </c>
      <c r="D1055" t="s">
        <v>685</v>
      </c>
      <c r="E1055" t="s">
        <v>19</v>
      </c>
      <c r="F1055" t="s">
        <v>25</v>
      </c>
      <c r="G1055">
        <v>2</v>
      </c>
      <c r="H1055">
        <v>1630.98</v>
      </c>
      <c r="I1055">
        <v>0.05</v>
      </c>
      <c r="J1055" t="s">
        <v>15</v>
      </c>
    </row>
    <row r="1056" spans="1:10" x14ac:dyDescent="0.25">
      <c r="A1056" t="s">
        <v>1789</v>
      </c>
      <c r="B1056" s="2">
        <v>46101</v>
      </c>
      <c r="C1056" t="s">
        <v>927</v>
      </c>
      <c r="D1056" t="s">
        <v>168</v>
      </c>
      <c r="E1056" t="s">
        <v>74</v>
      </c>
      <c r="F1056" t="s">
        <v>14</v>
      </c>
      <c r="G1056">
        <v>5</v>
      </c>
      <c r="H1056">
        <v>89.89</v>
      </c>
      <c r="I1056">
        <v>0</v>
      </c>
      <c r="J1056" t="s">
        <v>35</v>
      </c>
    </row>
    <row r="1057" spans="1:10" x14ac:dyDescent="0.25">
      <c r="A1057" t="s">
        <v>1790</v>
      </c>
      <c r="B1057" s="2">
        <v>46128</v>
      </c>
      <c r="C1057" t="s">
        <v>1791</v>
      </c>
      <c r="D1057" t="s">
        <v>117</v>
      </c>
      <c r="E1057" t="s">
        <v>39</v>
      </c>
      <c r="F1057" t="s">
        <v>14</v>
      </c>
      <c r="G1057">
        <v>1</v>
      </c>
      <c r="H1057">
        <v>1745.03</v>
      </c>
      <c r="I1057">
        <v>0.1</v>
      </c>
      <c r="J1057" t="s">
        <v>30</v>
      </c>
    </row>
    <row r="1058" spans="1:10" x14ac:dyDescent="0.25">
      <c r="A1058" t="s">
        <v>1792</v>
      </c>
      <c r="B1058" s="2">
        <v>46189</v>
      </c>
      <c r="C1058" t="s">
        <v>776</v>
      </c>
      <c r="D1058" t="s">
        <v>18</v>
      </c>
      <c r="E1058" t="s">
        <v>95</v>
      </c>
      <c r="F1058" t="s">
        <v>14</v>
      </c>
      <c r="G1058">
        <v>2</v>
      </c>
      <c r="H1058">
        <v>101.97</v>
      </c>
      <c r="I1058">
        <v>0.15</v>
      </c>
      <c r="J1058" t="s">
        <v>20</v>
      </c>
    </row>
    <row r="1059" spans="1:10" x14ac:dyDescent="0.25">
      <c r="A1059" t="s">
        <v>1793</v>
      </c>
      <c r="B1059" s="2">
        <v>46146</v>
      </c>
      <c r="C1059" t="s">
        <v>548</v>
      </c>
      <c r="D1059" t="s">
        <v>92</v>
      </c>
      <c r="E1059" t="s">
        <v>39</v>
      </c>
      <c r="F1059" t="s">
        <v>14</v>
      </c>
      <c r="G1059">
        <v>3</v>
      </c>
      <c r="H1059">
        <v>293.02</v>
      </c>
      <c r="I1059">
        <v>0</v>
      </c>
      <c r="J1059" t="s">
        <v>30</v>
      </c>
    </row>
    <row r="1060" spans="1:10" x14ac:dyDescent="0.25">
      <c r="A1060" t="s">
        <v>1794</v>
      </c>
      <c r="B1060" s="2">
        <v>46162</v>
      </c>
      <c r="C1060" t="s">
        <v>253</v>
      </c>
      <c r="D1060" t="s">
        <v>168</v>
      </c>
      <c r="E1060" t="s">
        <v>101</v>
      </c>
      <c r="F1060" t="s">
        <v>141</v>
      </c>
      <c r="G1060">
        <v>3</v>
      </c>
      <c r="H1060">
        <v>91.67</v>
      </c>
      <c r="I1060">
        <v>0</v>
      </c>
      <c r="J1060" t="s">
        <v>35</v>
      </c>
    </row>
    <row r="1061" spans="1:10" x14ac:dyDescent="0.25">
      <c r="A1061" t="s">
        <v>1795</v>
      </c>
      <c r="B1061" s="2">
        <v>46186</v>
      </c>
      <c r="C1061" t="s">
        <v>834</v>
      </c>
      <c r="D1061" t="s">
        <v>268</v>
      </c>
      <c r="E1061" t="s">
        <v>52</v>
      </c>
      <c r="F1061" t="s">
        <v>25</v>
      </c>
      <c r="G1061">
        <v>4</v>
      </c>
      <c r="H1061">
        <v>146.02000000000001</v>
      </c>
      <c r="I1061">
        <v>0</v>
      </c>
      <c r="J1061" t="s">
        <v>30</v>
      </c>
    </row>
    <row r="1062" spans="1:10" x14ac:dyDescent="0.25">
      <c r="A1062" t="s">
        <v>1796</v>
      </c>
      <c r="B1062" s="2">
        <v>46207</v>
      </c>
      <c r="C1062" t="s">
        <v>1797</v>
      </c>
      <c r="D1062" t="s">
        <v>202</v>
      </c>
      <c r="E1062" t="s">
        <v>58</v>
      </c>
      <c r="F1062" t="s">
        <v>14</v>
      </c>
      <c r="G1062">
        <v>4</v>
      </c>
      <c r="H1062">
        <v>2161.9699999999998</v>
      </c>
      <c r="I1062">
        <v>0.02</v>
      </c>
      <c r="J1062" t="s">
        <v>15</v>
      </c>
    </row>
    <row r="1063" spans="1:10" x14ac:dyDescent="0.25">
      <c r="A1063" t="s">
        <v>1798</v>
      </c>
      <c r="B1063" s="2">
        <v>46097</v>
      </c>
      <c r="C1063" t="s">
        <v>1680</v>
      </c>
      <c r="D1063" t="s">
        <v>305</v>
      </c>
      <c r="E1063" t="s">
        <v>62</v>
      </c>
      <c r="F1063" t="s">
        <v>14</v>
      </c>
      <c r="G1063">
        <v>2</v>
      </c>
      <c r="H1063">
        <v>39.78</v>
      </c>
      <c r="I1063">
        <v>0</v>
      </c>
      <c r="J1063" t="s">
        <v>68</v>
      </c>
    </row>
    <row r="1064" spans="1:10" x14ac:dyDescent="0.25">
      <c r="A1064" t="s">
        <v>1799</v>
      </c>
      <c r="B1064" s="2">
        <v>45881</v>
      </c>
      <c r="C1064" t="s">
        <v>1800</v>
      </c>
      <c r="D1064" t="s">
        <v>87</v>
      </c>
      <c r="E1064" t="s">
        <v>196</v>
      </c>
      <c r="F1064" t="s">
        <v>14</v>
      </c>
      <c r="G1064">
        <v>1</v>
      </c>
      <c r="H1064">
        <v>989.01</v>
      </c>
      <c r="I1064">
        <v>0.1</v>
      </c>
      <c r="J1064" t="s">
        <v>68</v>
      </c>
    </row>
    <row r="1065" spans="1:10" x14ac:dyDescent="0.25">
      <c r="A1065" t="s">
        <v>1801</v>
      </c>
      <c r="B1065" s="2">
        <v>46001</v>
      </c>
      <c r="C1065" t="s">
        <v>336</v>
      </c>
      <c r="D1065" t="s">
        <v>1802</v>
      </c>
      <c r="F1065" t="s">
        <v>25</v>
      </c>
      <c r="G1065">
        <v>2</v>
      </c>
      <c r="H1065">
        <v>2276.0100000000002</v>
      </c>
      <c r="I1065">
        <v>0</v>
      </c>
      <c r="J1065" t="s">
        <v>409</v>
      </c>
    </row>
    <row r="1066" spans="1:10" x14ac:dyDescent="0.25">
      <c r="A1066" t="s">
        <v>1803</v>
      </c>
      <c r="B1066" s="2">
        <v>45915</v>
      </c>
      <c r="C1066" t="s">
        <v>437</v>
      </c>
      <c r="D1066" t="s">
        <v>77</v>
      </c>
      <c r="E1066" t="s">
        <v>95</v>
      </c>
      <c r="F1066" t="s">
        <v>238</v>
      </c>
      <c r="G1066">
        <v>1</v>
      </c>
      <c r="H1066">
        <v>399</v>
      </c>
      <c r="I1066">
        <v>0.1</v>
      </c>
      <c r="J1066" t="s">
        <v>35</v>
      </c>
    </row>
    <row r="1067" spans="1:10" x14ac:dyDescent="0.25">
      <c r="A1067" t="s">
        <v>1804</v>
      </c>
      <c r="B1067" s="2">
        <v>45883</v>
      </c>
      <c r="C1067" t="s">
        <v>129</v>
      </c>
      <c r="D1067" t="s">
        <v>150</v>
      </c>
      <c r="E1067" t="s">
        <v>101</v>
      </c>
      <c r="F1067" t="s">
        <v>14</v>
      </c>
      <c r="G1067">
        <v>1</v>
      </c>
      <c r="H1067">
        <v>1469.02</v>
      </c>
      <c r="I1067">
        <v>0</v>
      </c>
      <c r="J1067" t="s">
        <v>68</v>
      </c>
    </row>
    <row r="1068" spans="1:10" x14ac:dyDescent="0.25">
      <c r="A1068" t="s">
        <v>1805</v>
      </c>
      <c r="B1068" s="2">
        <v>46035</v>
      </c>
      <c r="C1068" t="s">
        <v>1164</v>
      </c>
      <c r="D1068" t="s">
        <v>132</v>
      </c>
      <c r="E1068" t="s">
        <v>226</v>
      </c>
      <c r="F1068" t="s">
        <v>25</v>
      </c>
      <c r="G1068">
        <v>1</v>
      </c>
      <c r="H1068">
        <v>1187.01</v>
      </c>
      <c r="I1068">
        <v>0.02</v>
      </c>
      <c r="J1068" t="s">
        <v>68</v>
      </c>
    </row>
    <row r="1069" spans="1:10" x14ac:dyDescent="0.25">
      <c r="A1069" t="s">
        <v>1806</v>
      </c>
      <c r="B1069" s="2">
        <v>46130</v>
      </c>
      <c r="C1069" t="s">
        <v>1807</v>
      </c>
      <c r="D1069" t="s">
        <v>33</v>
      </c>
      <c r="E1069" t="s">
        <v>74</v>
      </c>
      <c r="F1069" t="s">
        <v>25</v>
      </c>
      <c r="G1069">
        <v>2</v>
      </c>
      <c r="H1069">
        <v>2424.0300000000002</v>
      </c>
      <c r="I1069">
        <v>0.1</v>
      </c>
      <c r="J1069" t="s">
        <v>68</v>
      </c>
    </row>
    <row r="1070" spans="1:10" x14ac:dyDescent="0.25">
      <c r="A1070" t="s">
        <v>1808</v>
      </c>
      <c r="B1070" s="2">
        <v>46153</v>
      </c>
      <c r="C1070" t="s">
        <v>67</v>
      </c>
      <c r="D1070" t="s">
        <v>323</v>
      </c>
      <c r="E1070" t="s">
        <v>187</v>
      </c>
      <c r="F1070" t="s">
        <v>25</v>
      </c>
      <c r="G1070">
        <v>2</v>
      </c>
      <c r="H1070">
        <v>1513.99</v>
      </c>
      <c r="I1070">
        <v>0.02</v>
      </c>
      <c r="J1070" t="s">
        <v>30</v>
      </c>
    </row>
    <row r="1071" spans="1:10" x14ac:dyDescent="0.25">
      <c r="A1071" t="s">
        <v>1809</v>
      </c>
      <c r="B1071" s="2">
        <v>46007</v>
      </c>
      <c r="C1071" t="s">
        <v>1810</v>
      </c>
      <c r="D1071" t="s">
        <v>61</v>
      </c>
      <c r="E1071" t="s">
        <v>226</v>
      </c>
      <c r="F1071" t="s">
        <v>25</v>
      </c>
      <c r="G1071">
        <v>4</v>
      </c>
      <c r="H1071">
        <v>256.47000000000003</v>
      </c>
      <c r="I1071">
        <v>0</v>
      </c>
      <c r="J1071" t="s">
        <v>20</v>
      </c>
    </row>
    <row r="1072" spans="1:10" x14ac:dyDescent="0.25">
      <c r="A1072" t="s">
        <v>1811</v>
      </c>
      <c r="B1072" s="2">
        <v>46160</v>
      </c>
      <c r="C1072" t="s">
        <v>67</v>
      </c>
      <c r="D1072" t="s">
        <v>220</v>
      </c>
      <c r="E1072" t="s">
        <v>19</v>
      </c>
      <c r="F1072" t="s">
        <v>25</v>
      </c>
      <c r="G1072">
        <v>4</v>
      </c>
      <c r="H1072">
        <v>1454.03</v>
      </c>
      <c r="I1072">
        <v>0</v>
      </c>
      <c r="J1072" t="s">
        <v>20</v>
      </c>
    </row>
    <row r="1073" spans="1:10" x14ac:dyDescent="0.25">
      <c r="A1073" t="s">
        <v>1812</v>
      </c>
      <c r="B1073" s="2">
        <v>46146</v>
      </c>
      <c r="C1073" t="s">
        <v>658</v>
      </c>
      <c r="D1073" t="s">
        <v>168</v>
      </c>
      <c r="E1073" t="s">
        <v>13</v>
      </c>
      <c r="F1073" t="s">
        <v>14</v>
      </c>
      <c r="G1073">
        <v>6</v>
      </c>
      <c r="H1073">
        <v>90.78</v>
      </c>
      <c r="I1073">
        <v>0.2</v>
      </c>
      <c r="J1073" t="s">
        <v>30</v>
      </c>
    </row>
    <row r="1074" spans="1:10" x14ac:dyDescent="0.25">
      <c r="A1074" t="s">
        <v>1813</v>
      </c>
      <c r="B1074" s="2">
        <v>45870</v>
      </c>
      <c r="C1074" t="s">
        <v>119</v>
      </c>
      <c r="D1074" t="s">
        <v>123</v>
      </c>
      <c r="E1074" t="s">
        <v>48</v>
      </c>
      <c r="F1074" t="s">
        <v>14</v>
      </c>
      <c r="G1074">
        <v>3</v>
      </c>
      <c r="H1074">
        <v>53.35</v>
      </c>
      <c r="I1074">
        <v>0</v>
      </c>
      <c r="J1074" t="s">
        <v>30</v>
      </c>
    </row>
    <row r="1075" spans="1:10" x14ac:dyDescent="0.25">
      <c r="A1075" t="s">
        <v>1814</v>
      </c>
      <c r="B1075" s="2">
        <v>45900</v>
      </c>
      <c r="C1075" t="s">
        <v>314</v>
      </c>
      <c r="D1075" t="s">
        <v>180</v>
      </c>
      <c r="E1075" t="s">
        <v>48</v>
      </c>
      <c r="F1075" t="s">
        <v>14</v>
      </c>
      <c r="G1075">
        <v>5</v>
      </c>
      <c r="H1075">
        <v>832.02</v>
      </c>
      <c r="I1075">
        <v>0.15</v>
      </c>
      <c r="J1075" t="s">
        <v>20</v>
      </c>
    </row>
    <row r="1076" spans="1:10" x14ac:dyDescent="0.25">
      <c r="A1076" t="s">
        <v>1815</v>
      </c>
      <c r="B1076" s="2">
        <v>46193</v>
      </c>
      <c r="C1076" t="s">
        <v>1692</v>
      </c>
      <c r="D1076" t="s">
        <v>61</v>
      </c>
      <c r="E1076" t="s">
        <v>120</v>
      </c>
      <c r="F1076" t="s">
        <v>14</v>
      </c>
      <c r="G1076">
        <v>1</v>
      </c>
      <c r="H1076">
        <v>244.02</v>
      </c>
      <c r="I1076">
        <v>0</v>
      </c>
      <c r="J1076" t="s">
        <v>20</v>
      </c>
    </row>
    <row r="1077" spans="1:10" x14ac:dyDescent="0.25">
      <c r="A1077" t="s">
        <v>1816</v>
      </c>
      <c r="B1077" s="2">
        <v>45915</v>
      </c>
      <c r="C1077" t="s">
        <v>387</v>
      </c>
      <c r="D1077" t="s">
        <v>223</v>
      </c>
      <c r="E1077" t="s">
        <v>226</v>
      </c>
      <c r="F1077" t="s">
        <v>25</v>
      </c>
      <c r="G1077">
        <v>4</v>
      </c>
      <c r="H1077">
        <v>395.01</v>
      </c>
      <c r="I1077">
        <v>0.05</v>
      </c>
      <c r="J1077" t="s">
        <v>68</v>
      </c>
    </row>
    <row r="1078" spans="1:10" x14ac:dyDescent="0.25">
      <c r="A1078" t="s">
        <v>1817</v>
      </c>
      <c r="B1078" s="2">
        <v>45977</v>
      </c>
      <c r="C1078" t="s">
        <v>1818</v>
      </c>
      <c r="D1078" t="s">
        <v>33</v>
      </c>
      <c r="E1078" t="s">
        <v>24</v>
      </c>
      <c r="F1078" t="s">
        <v>14</v>
      </c>
      <c r="G1078">
        <v>3</v>
      </c>
      <c r="H1078">
        <v>2523.9899999999998</v>
      </c>
      <c r="I1078">
        <v>0.2</v>
      </c>
      <c r="J1078" t="s">
        <v>20</v>
      </c>
    </row>
    <row r="1079" spans="1:10" x14ac:dyDescent="0.25">
      <c r="A1079" t="s">
        <v>1819</v>
      </c>
      <c r="B1079" s="2">
        <v>45995</v>
      </c>
      <c r="C1079" t="s">
        <v>1820</v>
      </c>
      <c r="D1079" t="s">
        <v>390</v>
      </c>
      <c r="E1079" t="s">
        <v>24</v>
      </c>
      <c r="F1079" t="s">
        <v>25</v>
      </c>
      <c r="G1079">
        <v>2</v>
      </c>
      <c r="H1079">
        <v>449</v>
      </c>
      <c r="I1079">
        <v>0.1</v>
      </c>
      <c r="J1079" t="s">
        <v>30</v>
      </c>
    </row>
    <row r="1080" spans="1:10" x14ac:dyDescent="0.25">
      <c r="A1080" t="s">
        <v>1821</v>
      </c>
      <c r="B1080" s="2">
        <v>46224</v>
      </c>
      <c r="C1080" t="s">
        <v>1033</v>
      </c>
      <c r="D1080" t="s">
        <v>556</v>
      </c>
      <c r="E1080" t="s">
        <v>58</v>
      </c>
      <c r="F1080" t="s">
        <v>14</v>
      </c>
      <c r="G1080">
        <v>1</v>
      </c>
      <c r="H1080">
        <v>125.13</v>
      </c>
      <c r="J1080" t="s">
        <v>35</v>
      </c>
    </row>
    <row r="1081" spans="1:10" x14ac:dyDescent="0.25">
      <c r="A1081" t="s">
        <v>1822</v>
      </c>
      <c r="B1081" t="s">
        <v>1823</v>
      </c>
      <c r="C1081" t="s">
        <v>369</v>
      </c>
      <c r="D1081" t="s">
        <v>174</v>
      </c>
      <c r="E1081" t="s">
        <v>187</v>
      </c>
      <c r="F1081" t="s">
        <v>14</v>
      </c>
      <c r="G1081">
        <v>3</v>
      </c>
      <c r="H1081">
        <v>79.790000000000006</v>
      </c>
      <c r="I1081">
        <v>0</v>
      </c>
      <c r="J1081" t="s">
        <v>15</v>
      </c>
    </row>
    <row r="1082" spans="1:10" x14ac:dyDescent="0.25">
      <c r="A1082" t="s">
        <v>1824</v>
      </c>
      <c r="B1082" s="2">
        <v>45885</v>
      </c>
      <c r="C1082" t="s">
        <v>1667</v>
      </c>
      <c r="D1082" t="s">
        <v>220</v>
      </c>
      <c r="E1082" t="s">
        <v>226</v>
      </c>
      <c r="F1082" t="s">
        <v>14</v>
      </c>
      <c r="G1082">
        <v>8</v>
      </c>
      <c r="H1082">
        <v>1469.02</v>
      </c>
      <c r="I1082">
        <v>0.15</v>
      </c>
      <c r="J1082" t="s">
        <v>15</v>
      </c>
    </row>
    <row r="1083" spans="1:10" x14ac:dyDescent="0.25">
      <c r="A1083" t="s">
        <v>1825</v>
      </c>
      <c r="B1083" s="2">
        <v>46053</v>
      </c>
      <c r="C1083" t="s">
        <v>910</v>
      </c>
      <c r="D1083" t="s">
        <v>202</v>
      </c>
      <c r="E1083" t="s">
        <v>58</v>
      </c>
      <c r="F1083" t="s">
        <v>25</v>
      </c>
      <c r="G1083">
        <v>2</v>
      </c>
      <c r="H1083">
        <v>2119.9899999999998</v>
      </c>
      <c r="I1083">
        <v>0.02</v>
      </c>
      <c r="J1083" t="s">
        <v>68</v>
      </c>
    </row>
    <row r="1084" spans="1:10" x14ac:dyDescent="0.25">
      <c r="A1084" t="s">
        <v>1826</v>
      </c>
      <c r="B1084" s="2">
        <v>45874</v>
      </c>
      <c r="C1084" t="s">
        <v>348</v>
      </c>
      <c r="D1084" t="s">
        <v>71</v>
      </c>
      <c r="E1084" t="s">
        <v>58</v>
      </c>
      <c r="F1084" t="s">
        <v>14</v>
      </c>
      <c r="G1084">
        <v>3</v>
      </c>
      <c r="H1084">
        <v>122.57</v>
      </c>
      <c r="I1084">
        <v>0.1</v>
      </c>
      <c r="J1084" t="s">
        <v>35</v>
      </c>
    </row>
    <row r="1085" spans="1:10" x14ac:dyDescent="0.25">
      <c r="A1085" t="s">
        <v>1827</v>
      </c>
      <c r="B1085" s="2">
        <v>45916</v>
      </c>
      <c r="C1085" t="s">
        <v>371</v>
      </c>
      <c r="D1085" t="s">
        <v>282</v>
      </c>
      <c r="E1085" t="s">
        <v>101</v>
      </c>
      <c r="F1085" t="s">
        <v>25</v>
      </c>
      <c r="G1085">
        <v>2</v>
      </c>
      <c r="H1085">
        <v>173.63</v>
      </c>
      <c r="I1085">
        <v>0.2</v>
      </c>
      <c r="J1085" t="s">
        <v>20</v>
      </c>
    </row>
    <row r="1086" spans="1:10" x14ac:dyDescent="0.25">
      <c r="A1086" t="s">
        <v>1828</v>
      </c>
      <c r="B1086" s="2">
        <v>45888</v>
      </c>
      <c r="C1086" t="s">
        <v>1829</v>
      </c>
      <c r="D1086" t="s">
        <v>520</v>
      </c>
      <c r="E1086" t="s">
        <v>48</v>
      </c>
      <c r="F1086" t="s">
        <v>25</v>
      </c>
      <c r="G1086">
        <v>1</v>
      </c>
      <c r="H1086">
        <v>2155.02</v>
      </c>
      <c r="I1086">
        <v>0.15</v>
      </c>
      <c r="J1086" t="s">
        <v>30</v>
      </c>
    </row>
    <row r="1087" spans="1:10" x14ac:dyDescent="0.25">
      <c r="A1087" t="s">
        <v>1830</v>
      </c>
      <c r="B1087" s="2">
        <v>46012</v>
      </c>
      <c r="C1087" t="s">
        <v>934</v>
      </c>
      <c r="D1087" t="s">
        <v>33</v>
      </c>
      <c r="E1087" t="s">
        <v>187</v>
      </c>
      <c r="F1087" t="s">
        <v>25</v>
      </c>
      <c r="G1087">
        <v>3</v>
      </c>
      <c r="H1087">
        <v>2523.9899999999998</v>
      </c>
      <c r="I1087">
        <v>0</v>
      </c>
      <c r="J1087" t="s">
        <v>30</v>
      </c>
    </row>
    <row r="1088" spans="1:10" x14ac:dyDescent="0.25">
      <c r="A1088" t="s">
        <v>1831</v>
      </c>
      <c r="B1088" s="2">
        <v>46171</v>
      </c>
      <c r="C1088" t="s">
        <v>1589</v>
      </c>
      <c r="D1088" t="s">
        <v>71</v>
      </c>
      <c r="E1088" t="s">
        <v>19</v>
      </c>
      <c r="F1088" t="s">
        <v>25</v>
      </c>
      <c r="G1088">
        <v>2</v>
      </c>
      <c r="H1088">
        <v>117.81</v>
      </c>
      <c r="I1088">
        <v>0.02</v>
      </c>
      <c r="J1088" t="s">
        <v>15</v>
      </c>
    </row>
    <row r="1089" spans="1:10" x14ac:dyDescent="0.25">
      <c r="A1089" t="s">
        <v>1832</v>
      </c>
      <c r="B1089" s="2">
        <v>46010</v>
      </c>
      <c r="C1089" t="s">
        <v>97</v>
      </c>
      <c r="D1089" t="s">
        <v>137</v>
      </c>
      <c r="E1089" t="s">
        <v>58</v>
      </c>
      <c r="F1089" t="s">
        <v>14</v>
      </c>
      <c r="G1089">
        <v>3</v>
      </c>
      <c r="H1089">
        <v>99.99</v>
      </c>
      <c r="I1089">
        <v>0.2</v>
      </c>
      <c r="J1089" t="s">
        <v>30</v>
      </c>
    </row>
    <row r="1090" spans="1:10" x14ac:dyDescent="0.25">
      <c r="A1090" t="s">
        <v>1833</v>
      </c>
      <c r="B1090" s="2">
        <v>46088</v>
      </c>
      <c r="C1090" t="s">
        <v>587</v>
      </c>
      <c r="D1090" t="s">
        <v>12</v>
      </c>
      <c r="E1090" t="s">
        <v>52</v>
      </c>
      <c r="F1090" t="s">
        <v>14</v>
      </c>
      <c r="G1090">
        <v>2</v>
      </c>
      <c r="H1090">
        <v>484.03</v>
      </c>
      <c r="I1090">
        <v>0.15</v>
      </c>
      <c r="J1090" t="s">
        <v>20</v>
      </c>
    </row>
    <row r="1091" spans="1:10" x14ac:dyDescent="0.25">
      <c r="A1091" t="s">
        <v>1834</v>
      </c>
      <c r="B1091" s="2">
        <v>45932</v>
      </c>
      <c r="C1091" t="s">
        <v>689</v>
      </c>
      <c r="D1091" t="s">
        <v>199</v>
      </c>
      <c r="E1091" t="s">
        <v>39</v>
      </c>
      <c r="F1091" t="s">
        <v>14</v>
      </c>
      <c r="G1091">
        <v>2</v>
      </c>
      <c r="H1091">
        <v>699</v>
      </c>
      <c r="I1091">
        <v>0</v>
      </c>
      <c r="J1091" t="s">
        <v>35</v>
      </c>
    </row>
    <row r="1092" spans="1:10" x14ac:dyDescent="0.25">
      <c r="A1092" t="s">
        <v>1835</v>
      </c>
      <c r="B1092" s="2">
        <v>45894</v>
      </c>
      <c r="C1092" t="s">
        <v>1836</v>
      </c>
      <c r="D1092" t="s">
        <v>395</v>
      </c>
      <c r="E1092" t="s">
        <v>95</v>
      </c>
      <c r="F1092" t="s">
        <v>14</v>
      </c>
      <c r="G1092">
        <v>2</v>
      </c>
      <c r="H1092">
        <v>153.47</v>
      </c>
      <c r="I1092">
        <v>0.15</v>
      </c>
      <c r="J1092" t="s">
        <v>35</v>
      </c>
    </row>
    <row r="1093" spans="1:10" x14ac:dyDescent="0.25">
      <c r="A1093" t="s">
        <v>1837</v>
      </c>
      <c r="B1093" s="2">
        <v>46041</v>
      </c>
      <c r="C1093" t="s">
        <v>1838</v>
      </c>
      <c r="D1093" t="s">
        <v>153</v>
      </c>
      <c r="E1093" t="s">
        <v>112</v>
      </c>
      <c r="F1093" t="s">
        <v>25</v>
      </c>
      <c r="G1093">
        <v>10</v>
      </c>
      <c r="H1093">
        <v>131.58000000000001</v>
      </c>
      <c r="I1093">
        <v>0.02</v>
      </c>
      <c r="J1093" t="s">
        <v>68</v>
      </c>
    </row>
    <row r="1094" spans="1:10" x14ac:dyDescent="0.25">
      <c r="A1094" t="s">
        <v>1839</v>
      </c>
      <c r="B1094" s="2">
        <v>45908</v>
      </c>
      <c r="C1094" t="s">
        <v>1840</v>
      </c>
      <c r="D1094" t="s">
        <v>416</v>
      </c>
      <c r="E1094" t="s">
        <v>196</v>
      </c>
      <c r="F1094" t="s">
        <v>14</v>
      </c>
      <c r="G1094">
        <v>2</v>
      </c>
      <c r="H1094">
        <v>256.47000000000003</v>
      </c>
      <c r="I1094">
        <v>0</v>
      </c>
      <c r="J1094" t="s">
        <v>30</v>
      </c>
    </row>
    <row r="1095" spans="1:10" x14ac:dyDescent="0.25">
      <c r="A1095" t="s">
        <v>1841</v>
      </c>
      <c r="B1095" s="2">
        <v>46115</v>
      </c>
      <c r="C1095" t="s">
        <v>1842</v>
      </c>
      <c r="D1095" t="s">
        <v>305</v>
      </c>
      <c r="E1095" t="s">
        <v>58</v>
      </c>
      <c r="F1095" t="s">
        <v>14</v>
      </c>
      <c r="G1095">
        <v>5</v>
      </c>
      <c r="H1095">
        <v>37.83</v>
      </c>
      <c r="I1095">
        <v>0.02</v>
      </c>
      <c r="J1095" t="s">
        <v>30</v>
      </c>
    </row>
    <row r="1096" spans="1:10" x14ac:dyDescent="0.25">
      <c r="A1096" t="s">
        <v>1843</v>
      </c>
      <c r="B1096" s="2">
        <v>46112</v>
      </c>
      <c r="C1096" t="s">
        <v>267</v>
      </c>
      <c r="D1096" t="s">
        <v>171</v>
      </c>
      <c r="E1096" t="s">
        <v>52</v>
      </c>
      <c r="F1096" t="s">
        <v>14</v>
      </c>
      <c r="G1096">
        <v>3</v>
      </c>
      <c r="H1096">
        <v>1311.99</v>
      </c>
      <c r="I1096">
        <v>0.02</v>
      </c>
      <c r="J1096" t="s">
        <v>30</v>
      </c>
    </row>
    <row r="1097" spans="1:10" x14ac:dyDescent="0.25">
      <c r="A1097" t="s">
        <v>1844</v>
      </c>
      <c r="B1097" s="2">
        <v>46177</v>
      </c>
      <c r="C1097" t="s">
        <v>1083</v>
      </c>
      <c r="D1097" t="s">
        <v>220</v>
      </c>
      <c r="E1097" t="s">
        <v>226</v>
      </c>
      <c r="F1097" t="s">
        <v>14</v>
      </c>
      <c r="G1097">
        <v>3</v>
      </c>
      <c r="H1097">
        <v>1469.02</v>
      </c>
      <c r="I1097">
        <v>0</v>
      </c>
      <c r="J1097" t="s">
        <v>30</v>
      </c>
    </row>
    <row r="1098" spans="1:10" x14ac:dyDescent="0.25">
      <c r="A1098" t="s">
        <v>1845</v>
      </c>
      <c r="B1098" s="2">
        <v>45887</v>
      </c>
      <c r="C1098" t="s">
        <v>1846</v>
      </c>
      <c r="D1098" t="s">
        <v>390</v>
      </c>
      <c r="E1098" t="s">
        <v>19</v>
      </c>
      <c r="F1098" t="s">
        <v>25</v>
      </c>
      <c r="G1098">
        <v>1</v>
      </c>
      <c r="H1098">
        <v>440.02</v>
      </c>
      <c r="I1098">
        <v>0.2</v>
      </c>
      <c r="J1098" t="s">
        <v>30</v>
      </c>
    </row>
    <row r="1099" spans="1:10" x14ac:dyDescent="0.25">
      <c r="A1099" t="s">
        <v>1847</v>
      </c>
      <c r="B1099" s="2">
        <v>46024</v>
      </c>
      <c r="C1099" t="s">
        <v>1818</v>
      </c>
      <c r="D1099" t="s">
        <v>282</v>
      </c>
      <c r="E1099" t="s">
        <v>95</v>
      </c>
      <c r="F1099" t="s">
        <v>25</v>
      </c>
      <c r="G1099">
        <v>1</v>
      </c>
      <c r="H1099">
        <v>177.21</v>
      </c>
      <c r="I1099">
        <v>0</v>
      </c>
      <c r="J1099" t="s">
        <v>15</v>
      </c>
    </row>
    <row r="1100" spans="1:10" x14ac:dyDescent="0.25">
      <c r="A1100" t="s">
        <v>1848</v>
      </c>
      <c r="B1100" s="2">
        <v>45896</v>
      </c>
      <c r="C1100" t="s">
        <v>1435</v>
      </c>
      <c r="D1100" t="s">
        <v>137</v>
      </c>
      <c r="E1100" t="s">
        <v>74</v>
      </c>
      <c r="F1100" t="s">
        <v>14</v>
      </c>
      <c r="G1100">
        <v>1</v>
      </c>
      <c r="H1100">
        <v>100.98</v>
      </c>
      <c r="I1100">
        <v>0.15</v>
      </c>
      <c r="J1100" t="s">
        <v>35</v>
      </c>
    </row>
    <row r="1101" spans="1:10" x14ac:dyDescent="0.25">
      <c r="A1101" t="s">
        <v>1849</v>
      </c>
      <c r="B1101" s="2">
        <v>46176</v>
      </c>
      <c r="C1101" t="s">
        <v>1099</v>
      </c>
      <c r="D1101" t="s">
        <v>18</v>
      </c>
      <c r="E1101" t="s">
        <v>58</v>
      </c>
      <c r="F1101" t="s">
        <v>14</v>
      </c>
      <c r="G1101">
        <v>2</v>
      </c>
      <c r="H1101">
        <v>98.01</v>
      </c>
      <c r="I1101">
        <v>0.15</v>
      </c>
      <c r="J1101" t="s">
        <v>15</v>
      </c>
    </row>
    <row r="1102" spans="1:10" x14ac:dyDescent="0.25">
      <c r="A1102" t="s">
        <v>1850</v>
      </c>
      <c r="B1102" s="2">
        <v>46187</v>
      </c>
      <c r="C1102" t="s">
        <v>1264</v>
      </c>
      <c r="D1102" t="s">
        <v>171</v>
      </c>
      <c r="E1102" t="s">
        <v>58</v>
      </c>
      <c r="F1102" t="s">
        <v>14</v>
      </c>
      <c r="G1102">
        <v>3</v>
      </c>
      <c r="H1102">
        <v>1273.02</v>
      </c>
      <c r="I1102">
        <v>0.02</v>
      </c>
      <c r="J1102" t="s">
        <v>30</v>
      </c>
    </row>
    <row r="1103" spans="1:10" x14ac:dyDescent="0.25">
      <c r="A1103" t="s">
        <v>1851</v>
      </c>
      <c r="B1103" s="2">
        <v>45922</v>
      </c>
      <c r="C1103" t="s">
        <v>854</v>
      </c>
      <c r="D1103" t="s">
        <v>254</v>
      </c>
      <c r="E1103" t="s">
        <v>19</v>
      </c>
      <c r="F1103" t="s">
        <v>25</v>
      </c>
      <c r="G1103">
        <v>5</v>
      </c>
      <c r="H1103">
        <v>195.02</v>
      </c>
      <c r="I1103">
        <v>0</v>
      </c>
      <c r="J1103" t="s">
        <v>15</v>
      </c>
    </row>
    <row r="1104" spans="1:10" x14ac:dyDescent="0.25">
      <c r="A1104" t="s">
        <v>1852</v>
      </c>
      <c r="B1104" s="2">
        <v>46001</v>
      </c>
      <c r="C1104" t="s">
        <v>874</v>
      </c>
      <c r="D1104" t="s">
        <v>98</v>
      </c>
      <c r="E1104" t="s">
        <v>187</v>
      </c>
      <c r="F1104" t="s">
        <v>14</v>
      </c>
      <c r="G1104">
        <v>1</v>
      </c>
      <c r="H1104">
        <v>1426.98</v>
      </c>
      <c r="I1104">
        <v>0</v>
      </c>
      <c r="J1104" t="s">
        <v>30</v>
      </c>
    </row>
    <row r="1105" spans="1:10" x14ac:dyDescent="0.25">
      <c r="A1105" t="s">
        <v>1853</v>
      </c>
      <c r="B1105" s="2">
        <v>45900</v>
      </c>
      <c r="C1105" t="s">
        <v>1854</v>
      </c>
      <c r="D1105" t="s">
        <v>77</v>
      </c>
      <c r="E1105" t="s">
        <v>112</v>
      </c>
      <c r="F1105" t="s">
        <v>14</v>
      </c>
      <c r="G1105">
        <v>3</v>
      </c>
      <c r="H1105">
        <v>406.98</v>
      </c>
      <c r="I1105">
        <v>0.1</v>
      </c>
      <c r="J1105" t="s">
        <v>20</v>
      </c>
    </row>
    <row r="1106" spans="1:10" x14ac:dyDescent="0.25">
      <c r="A1106" t="s">
        <v>1855</v>
      </c>
      <c r="B1106" s="2">
        <v>46168</v>
      </c>
      <c r="C1106" t="s">
        <v>834</v>
      </c>
      <c r="D1106" t="s">
        <v>54</v>
      </c>
      <c r="E1106" t="s">
        <v>44</v>
      </c>
      <c r="F1106" t="s">
        <v>25</v>
      </c>
      <c r="G1106">
        <v>2</v>
      </c>
      <c r="H1106">
        <v>121.38</v>
      </c>
      <c r="I1106">
        <v>0.1</v>
      </c>
      <c r="J1106" t="s">
        <v>20</v>
      </c>
    </row>
    <row r="1107" spans="1:10" x14ac:dyDescent="0.25">
      <c r="A1107" t="s">
        <v>1856</v>
      </c>
      <c r="B1107" s="2">
        <v>46058</v>
      </c>
      <c r="C1107" t="s">
        <v>1857</v>
      </c>
      <c r="D1107" t="s">
        <v>199</v>
      </c>
      <c r="E1107" t="s">
        <v>112</v>
      </c>
      <c r="F1107" t="s">
        <v>25</v>
      </c>
      <c r="G1107">
        <v>1</v>
      </c>
      <c r="H1107">
        <v>719.97</v>
      </c>
      <c r="I1107">
        <v>0</v>
      </c>
      <c r="J1107" t="s">
        <v>68</v>
      </c>
    </row>
    <row r="1108" spans="1:10" x14ac:dyDescent="0.25">
      <c r="A1108" t="s">
        <v>1858</v>
      </c>
      <c r="B1108" s="2">
        <v>46046</v>
      </c>
      <c r="C1108" t="s">
        <v>654</v>
      </c>
      <c r="D1108" t="s">
        <v>416</v>
      </c>
      <c r="E1108" t="s">
        <v>104</v>
      </c>
      <c r="F1108" t="s">
        <v>25</v>
      </c>
      <c r="G1108">
        <v>2</v>
      </c>
      <c r="H1108">
        <v>251.49</v>
      </c>
      <c r="I1108">
        <v>0.2</v>
      </c>
      <c r="J1108" t="s">
        <v>68</v>
      </c>
    </row>
    <row r="1109" spans="1:10" x14ac:dyDescent="0.25">
      <c r="A1109" t="s">
        <v>1859</v>
      </c>
      <c r="B1109" s="2">
        <v>46177</v>
      </c>
      <c r="C1109" t="s">
        <v>1031</v>
      </c>
      <c r="D1109" t="s">
        <v>171</v>
      </c>
      <c r="E1109" t="s">
        <v>112</v>
      </c>
      <c r="F1109" t="s">
        <v>14</v>
      </c>
      <c r="G1109">
        <v>3</v>
      </c>
      <c r="H1109">
        <v>1286.01</v>
      </c>
      <c r="I1109">
        <v>0.15</v>
      </c>
      <c r="J1109" t="s">
        <v>20</v>
      </c>
    </row>
    <row r="1110" spans="1:10" x14ac:dyDescent="0.25">
      <c r="A1110" t="s">
        <v>1860</v>
      </c>
      <c r="B1110" s="2">
        <v>45953</v>
      </c>
      <c r="C1110" t="s">
        <v>1861</v>
      </c>
      <c r="D1110" t="s">
        <v>117</v>
      </c>
      <c r="E1110" t="s">
        <v>52</v>
      </c>
      <c r="F1110" t="s">
        <v>14</v>
      </c>
      <c r="G1110">
        <v>1</v>
      </c>
      <c r="H1110">
        <v>1816.99</v>
      </c>
      <c r="I1110">
        <v>0</v>
      </c>
      <c r="J1110" t="s">
        <v>35</v>
      </c>
    </row>
    <row r="1111" spans="1:10" x14ac:dyDescent="0.25">
      <c r="A1111" t="s">
        <v>1862</v>
      </c>
      <c r="B1111" s="2">
        <v>46224</v>
      </c>
      <c r="C1111" t="s">
        <v>1863</v>
      </c>
      <c r="D1111" t="s">
        <v>117</v>
      </c>
      <c r="E1111" t="s">
        <v>48</v>
      </c>
      <c r="F1111" t="s">
        <v>25</v>
      </c>
      <c r="G1111">
        <v>2</v>
      </c>
      <c r="H1111">
        <v>1816.99</v>
      </c>
      <c r="I1111">
        <v>0.1</v>
      </c>
      <c r="J1111" t="s">
        <v>68</v>
      </c>
    </row>
    <row r="1112" spans="1:10" x14ac:dyDescent="0.25">
      <c r="A1112" t="s">
        <v>1864</v>
      </c>
      <c r="B1112" s="2">
        <v>45975</v>
      </c>
      <c r="C1112" t="s">
        <v>1278</v>
      </c>
      <c r="D1112" t="s">
        <v>202</v>
      </c>
      <c r="E1112" t="s">
        <v>58</v>
      </c>
      <c r="F1112" t="s">
        <v>14</v>
      </c>
      <c r="G1112">
        <v>1</v>
      </c>
      <c r="H1112">
        <v>2078.0100000000002</v>
      </c>
      <c r="I1112">
        <v>0.1</v>
      </c>
      <c r="J1112" t="s">
        <v>30</v>
      </c>
    </row>
    <row r="1113" spans="1:10" x14ac:dyDescent="0.25">
      <c r="A1113" t="s">
        <v>1865</v>
      </c>
      <c r="B1113" s="2">
        <v>46154</v>
      </c>
      <c r="C1113" t="s">
        <v>397</v>
      </c>
      <c r="D1113" t="s">
        <v>109</v>
      </c>
      <c r="E1113" t="s">
        <v>101</v>
      </c>
      <c r="F1113" t="s">
        <v>14</v>
      </c>
      <c r="G1113">
        <v>1</v>
      </c>
      <c r="H1113">
        <v>1426.98</v>
      </c>
      <c r="I1113">
        <v>0.1</v>
      </c>
      <c r="J1113" t="s">
        <v>30</v>
      </c>
    </row>
    <row r="1114" spans="1:10" x14ac:dyDescent="0.25">
      <c r="A1114" t="s">
        <v>1866</v>
      </c>
      <c r="B1114" s="2">
        <v>45885</v>
      </c>
      <c r="C1114" t="s">
        <v>108</v>
      </c>
      <c r="D1114" t="s">
        <v>416</v>
      </c>
      <c r="E1114" t="s">
        <v>101</v>
      </c>
      <c r="F1114" t="s">
        <v>25</v>
      </c>
      <c r="G1114">
        <v>1</v>
      </c>
      <c r="H1114">
        <v>251.49</v>
      </c>
      <c r="I1114">
        <v>0.05</v>
      </c>
      <c r="J1114" t="s">
        <v>35</v>
      </c>
    </row>
    <row r="1115" spans="1:10" x14ac:dyDescent="0.25">
      <c r="A1115" t="s">
        <v>1867</v>
      </c>
      <c r="B1115" s="2">
        <v>46043</v>
      </c>
      <c r="C1115" t="s">
        <v>1810</v>
      </c>
      <c r="D1115" t="s">
        <v>126</v>
      </c>
      <c r="E1115" t="s">
        <v>196</v>
      </c>
      <c r="F1115" t="s">
        <v>25</v>
      </c>
      <c r="G1115">
        <v>1</v>
      </c>
      <c r="H1115">
        <v>692.01</v>
      </c>
      <c r="I1115">
        <v>0.05</v>
      </c>
      <c r="J1115" t="s">
        <v>30</v>
      </c>
    </row>
    <row r="1116" spans="1:10" x14ac:dyDescent="0.25">
      <c r="A1116" t="s">
        <v>1868</v>
      </c>
      <c r="B1116" s="2">
        <v>45880</v>
      </c>
      <c r="C1116" t="s">
        <v>683</v>
      </c>
      <c r="D1116" t="s">
        <v>251</v>
      </c>
      <c r="E1116" t="s">
        <v>74</v>
      </c>
      <c r="F1116" t="s">
        <v>25</v>
      </c>
      <c r="G1116">
        <v>2</v>
      </c>
      <c r="H1116">
        <v>1939.03</v>
      </c>
      <c r="I1116">
        <v>0.02</v>
      </c>
      <c r="J1116" t="s">
        <v>20</v>
      </c>
    </row>
    <row r="1117" spans="1:10" x14ac:dyDescent="0.25">
      <c r="A1117" t="s">
        <v>1869</v>
      </c>
      <c r="B1117" s="2">
        <v>46103</v>
      </c>
      <c r="C1117" t="s">
        <v>1870</v>
      </c>
      <c r="D1117" t="s">
        <v>321</v>
      </c>
      <c r="E1117" t="s">
        <v>64</v>
      </c>
      <c r="F1117" t="s">
        <v>25</v>
      </c>
      <c r="G1117">
        <v>6</v>
      </c>
      <c r="H1117">
        <v>1371.02</v>
      </c>
      <c r="I1117">
        <v>0.15</v>
      </c>
      <c r="J1117" t="s">
        <v>30</v>
      </c>
    </row>
    <row r="1118" spans="1:10" x14ac:dyDescent="0.25">
      <c r="A1118" t="s">
        <v>1871</v>
      </c>
      <c r="B1118" s="2">
        <v>45930</v>
      </c>
      <c r="C1118" t="s">
        <v>1872</v>
      </c>
      <c r="D1118" t="s">
        <v>153</v>
      </c>
      <c r="E1118" t="s">
        <v>44</v>
      </c>
      <c r="F1118" t="s">
        <v>25</v>
      </c>
      <c r="G1118">
        <v>1</v>
      </c>
      <c r="H1118">
        <v>126.42</v>
      </c>
      <c r="I1118">
        <v>0.15</v>
      </c>
      <c r="J1118" t="s">
        <v>20</v>
      </c>
    </row>
    <row r="1119" spans="1:10" x14ac:dyDescent="0.25">
      <c r="A1119" t="s">
        <v>1873</v>
      </c>
      <c r="B1119" t="s">
        <v>1874</v>
      </c>
      <c r="C1119" t="s">
        <v>1575</v>
      </c>
      <c r="D1119" t="s">
        <v>87</v>
      </c>
      <c r="E1119" t="s">
        <v>13</v>
      </c>
      <c r="F1119" t="s">
        <v>25</v>
      </c>
      <c r="G1119">
        <v>4</v>
      </c>
      <c r="H1119">
        <v>979.02</v>
      </c>
      <c r="I1119">
        <v>0.02</v>
      </c>
      <c r="J1119" t="s">
        <v>15</v>
      </c>
    </row>
    <row r="1120" spans="1:10" x14ac:dyDescent="0.25">
      <c r="A1120" t="s">
        <v>1875</v>
      </c>
      <c r="B1120" s="2">
        <v>46020</v>
      </c>
      <c r="C1120" t="s">
        <v>638</v>
      </c>
      <c r="D1120" t="s">
        <v>390</v>
      </c>
      <c r="E1120" t="s">
        <v>13</v>
      </c>
      <c r="F1120" t="s">
        <v>25</v>
      </c>
      <c r="G1120">
        <v>3</v>
      </c>
      <c r="H1120">
        <v>449</v>
      </c>
      <c r="I1120">
        <v>0.05</v>
      </c>
      <c r="J1120" t="s">
        <v>35</v>
      </c>
    </row>
    <row r="1121" spans="1:10" x14ac:dyDescent="0.25">
      <c r="A1121" t="s">
        <v>1876</v>
      </c>
      <c r="B1121" s="2">
        <v>46130</v>
      </c>
      <c r="C1121" t="s">
        <v>1449</v>
      </c>
      <c r="D1121" t="s">
        <v>153</v>
      </c>
      <c r="E1121" t="s">
        <v>187</v>
      </c>
      <c r="F1121" t="s">
        <v>25</v>
      </c>
      <c r="G1121">
        <v>4</v>
      </c>
      <c r="H1121">
        <v>129</v>
      </c>
      <c r="I1121">
        <v>0.2</v>
      </c>
      <c r="J1121" t="s">
        <v>15</v>
      </c>
    </row>
    <row r="1122" spans="1:10" x14ac:dyDescent="0.25">
      <c r="A1122" t="s">
        <v>1877</v>
      </c>
      <c r="B1122" s="2">
        <v>45903</v>
      </c>
      <c r="C1122" t="s">
        <v>1240</v>
      </c>
      <c r="D1122" t="s">
        <v>33</v>
      </c>
      <c r="E1122" t="s">
        <v>74</v>
      </c>
      <c r="F1122" t="s">
        <v>14</v>
      </c>
      <c r="G1122">
        <v>3</v>
      </c>
      <c r="H1122">
        <v>2449.02</v>
      </c>
      <c r="I1122">
        <v>0.2</v>
      </c>
      <c r="J1122" t="s">
        <v>35</v>
      </c>
    </row>
    <row r="1123" spans="1:10" x14ac:dyDescent="0.25">
      <c r="A1123" t="s">
        <v>1878</v>
      </c>
      <c r="B1123" s="2">
        <v>46034</v>
      </c>
      <c r="C1123" t="s">
        <v>1879</v>
      </c>
      <c r="D1123" t="s">
        <v>321</v>
      </c>
      <c r="E1123" t="s">
        <v>120</v>
      </c>
      <c r="F1123" t="s">
        <v>14</v>
      </c>
      <c r="G1123">
        <v>4</v>
      </c>
      <c r="H1123">
        <v>1412.99</v>
      </c>
      <c r="I1123">
        <v>0.2</v>
      </c>
      <c r="J1123" t="s">
        <v>68</v>
      </c>
    </row>
    <row r="1124" spans="1:10" x14ac:dyDescent="0.25">
      <c r="A1124" t="s">
        <v>1880</v>
      </c>
      <c r="B1124" s="2">
        <v>46007</v>
      </c>
      <c r="C1124" t="s">
        <v>1242</v>
      </c>
      <c r="D1124" t="s">
        <v>376</v>
      </c>
      <c r="E1124" t="s">
        <v>112</v>
      </c>
      <c r="F1124" t="s">
        <v>25</v>
      </c>
      <c r="G1124">
        <v>1</v>
      </c>
      <c r="H1124">
        <v>1682.01</v>
      </c>
      <c r="I1124">
        <v>0.02</v>
      </c>
      <c r="J1124" t="s">
        <v>68</v>
      </c>
    </row>
    <row r="1125" spans="1:10" x14ac:dyDescent="0.25">
      <c r="A1125" t="s">
        <v>1881</v>
      </c>
      <c r="B1125" s="2">
        <v>45990</v>
      </c>
      <c r="C1125" t="s">
        <v>302</v>
      </c>
      <c r="D1125" t="s">
        <v>332</v>
      </c>
      <c r="E1125" t="s">
        <v>101</v>
      </c>
      <c r="F1125" t="s">
        <v>14</v>
      </c>
      <c r="G1125">
        <v>5</v>
      </c>
      <c r="H1125">
        <v>749</v>
      </c>
      <c r="I1125">
        <v>0</v>
      </c>
      <c r="J1125" t="s">
        <v>20</v>
      </c>
    </row>
    <row r="1126" spans="1:10" x14ac:dyDescent="0.25">
      <c r="A1126" t="s">
        <v>1882</v>
      </c>
      <c r="B1126" s="2">
        <v>46000</v>
      </c>
      <c r="C1126" t="s">
        <v>1655</v>
      </c>
      <c r="D1126" t="s">
        <v>286</v>
      </c>
      <c r="E1126" t="s">
        <v>44</v>
      </c>
      <c r="F1126" t="s">
        <v>25</v>
      </c>
      <c r="G1126">
        <v>2</v>
      </c>
      <c r="H1126">
        <v>1311.99</v>
      </c>
      <c r="I1126">
        <v>0.1</v>
      </c>
      <c r="J1126" t="s">
        <v>35</v>
      </c>
    </row>
    <row r="1127" spans="1:10" x14ac:dyDescent="0.25">
      <c r="A1127" t="s">
        <v>1883</v>
      </c>
      <c r="B1127" s="2">
        <v>46168</v>
      </c>
      <c r="C1127" t="s">
        <v>1884</v>
      </c>
      <c r="D1127" t="s">
        <v>117</v>
      </c>
      <c r="E1127" t="s">
        <v>120</v>
      </c>
      <c r="F1127" t="s">
        <v>14</v>
      </c>
      <c r="G1127">
        <v>2</v>
      </c>
      <c r="H1127">
        <v>1781.01</v>
      </c>
      <c r="I1127">
        <v>0.2</v>
      </c>
      <c r="J1127" t="s">
        <v>68</v>
      </c>
    </row>
    <row r="1128" spans="1:10" x14ac:dyDescent="0.25">
      <c r="A1128" t="s">
        <v>1885</v>
      </c>
      <c r="B1128" s="2">
        <v>46079</v>
      </c>
      <c r="C1128" t="s">
        <v>334</v>
      </c>
      <c r="D1128" t="s">
        <v>305</v>
      </c>
      <c r="E1128" t="s">
        <v>187</v>
      </c>
      <c r="F1128" t="s">
        <v>14</v>
      </c>
      <c r="G1128">
        <v>2</v>
      </c>
      <c r="H1128">
        <v>38.61</v>
      </c>
      <c r="I1128">
        <v>0</v>
      </c>
      <c r="J1128" t="s">
        <v>35</v>
      </c>
    </row>
    <row r="1129" spans="1:10" x14ac:dyDescent="0.25">
      <c r="A1129" t="s">
        <v>1886</v>
      </c>
      <c r="B1129" s="2">
        <v>46096</v>
      </c>
      <c r="C1129" t="s">
        <v>1887</v>
      </c>
      <c r="D1129" t="s">
        <v>51</v>
      </c>
      <c r="E1129" t="s">
        <v>19</v>
      </c>
      <c r="F1129" t="s">
        <v>14</v>
      </c>
      <c r="G1129">
        <v>5</v>
      </c>
      <c r="H1129">
        <v>1008.99</v>
      </c>
      <c r="I1129">
        <v>0.05</v>
      </c>
      <c r="J1129" t="s">
        <v>15</v>
      </c>
    </row>
    <row r="1130" spans="1:10" x14ac:dyDescent="0.25">
      <c r="A1130" t="s">
        <v>1888</v>
      </c>
      <c r="B1130" s="2">
        <v>46132</v>
      </c>
      <c r="C1130" t="s">
        <v>296</v>
      </c>
      <c r="D1130" t="s">
        <v>556</v>
      </c>
      <c r="E1130" t="s">
        <v>19</v>
      </c>
      <c r="F1130" t="s">
        <v>14</v>
      </c>
      <c r="G1130">
        <v>6</v>
      </c>
      <c r="H1130">
        <v>126.42</v>
      </c>
      <c r="I1130">
        <v>0</v>
      </c>
      <c r="J1130" t="s">
        <v>30</v>
      </c>
    </row>
    <row r="1131" spans="1:10" x14ac:dyDescent="0.25">
      <c r="A1131" t="s">
        <v>1889</v>
      </c>
      <c r="B1131" s="2">
        <v>45906</v>
      </c>
      <c r="C1131" t="s">
        <v>1353</v>
      </c>
      <c r="D1131" t="s">
        <v>549</v>
      </c>
      <c r="E1131" t="s">
        <v>62</v>
      </c>
      <c r="F1131" t="s">
        <v>25</v>
      </c>
      <c r="G1131">
        <v>2</v>
      </c>
      <c r="H1131">
        <v>1210.99</v>
      </c>
      <c r="I1131">
        <v>0.1</v>
      </c>
      <c r="J1131" t="s">
        <v>20</v>
      </c>
    </row>
    <row r="1132" spans="1:10" x14ac:dyDescent="0.25">
      <c r="A1132" t="s">
        <v>1890</v>
      </c>
      <c r="B1132" s="2">
        <v>46024</v>
      </c>
      <c r="C1132" t="s">
        <v>346</v>
      </c>
      <c r="D1132" t="s">
        <v>243</v>
      </c>
      <c r="E1132" t="s">
        <v>34</v>
      </c>
      <c r="F1132" t="s">
        <v>25</v>
      </c>
      <c r="G1132">
        <v>4</v>
      </c>
      <c r="H1132">
        <v>71.069999999999993</v>
      </c>
      <c r="I1132">
        <v>0</v>
      </c>
      <c r="J1132" t="s">
        <v>15</v>
      </c>
    </row>
    <row r="1133" spans="1:10" x14ac:dyDescent="0.25">
      <c r="A1133" t="s">
        <v>1891</v>
      </c>
      <c r="B1133" s="2">
        <v>46003</v>
      </c>
      <c r="D1133" t="s">
        <v>54</v>
      </c>
      <c r="E1133" t="s">
        <v>101</v>
      </c>
      <c r="F1133" t="s">
        <v>14</v>
      </c>
      <c r="G1133">
        <v>4</v>
      </c>
      <c r="H1133">
        <v>119</v>
      </c>
      <c r="I1133">
        <v>0.15</v>
      </c>
      <c r="J1133" t="s">
        <v>68</v>
      </c>
    </row>
    <row r="1134" spans="1:10" x14ac:dyDescent="0.25">
      <c r="A1134" t="s">
        <v>1892</v>
      </c>
      <c r="B1134" s="2">
        <v>46166</v>
      </c>
      <c r="C1134" t="s">
        <v>1489</v>
      </c>
      <c r="D1134" t="s">
        <v>556</v>
      </c>
      <c r="E1134" t="s">
        <v>58</v>
      </c>
      <c r="F1134" t="s">
        <v>14</v>
      </c>
      <c r="G1134">
        <v>3</v>
      </c>
      <c r="H1134">
        <v>125.13</v>
      </c>
      <c r="I1134">
        <v>0</v>
      </c>
      <c r="J1134" t="s">
        <v>68</v>
      </c>
    </row>
    <row r="1135" spans="1:10" x14ac:dyDescent="0.25">
      <c r="A1135" t="s">
        <v>1893</v>
      </c>
      <c r="B1135" s="2">
        <v>45986</v>
      </c>
      <c r="C1135" t="s">
        <v>1894</v>
      </c>
      <c r="D1135" t="s">
        <v>440</v>
      </c>
      <c r="E1135" t="s">
        <v>104</v>
      </c>
      <c r="F1135" t="s">
        <v>14</v>
      </c>
      <c r="G1135">
        <v>2</v>
      </c>
      <c r="H1135">
        <v>147.51</v>
      </c>
      <c r="I1135">
        <v>0.2</v>
      </c>
      <c r="J1135" t="s">
        <v>68</v>
      </c>
    </row>
    <row r="1136" spans="1:10" x14ac:dyDescent="0.25">
      <c r="A1136" t="s">
        <v>1895</v>
      </c>
      <c r="B1136" s="2">
        <v>46044</v>
      </c>
      <c r="C1136" t="s">
        <v>1078</v>
      </c>
      <c r="D1136" t="s">
        <v>390</v>
      </c>
      <c r="E1136" t="s">
        <v>104</v>
      </c>
      <c r="F1136" t="s">
        <v>14</v>
      </c>
      <c r="G1136">
        <v>4</v>
      </c>
      <c r="H1136">
        <v>449</v>
      </c>
      <c r="I1136">
        <v>0.15</v>
      </c>
      <c r="J1136" t="s">
        <v>35</v>
      </c>
    </row>
    <row r="1137" spans="1:10" x14ac:dyDescent="0.25">
      <c r="A1137" t="s">
        <v>1896</v>
      </c>
      <c r="B1137" s="2">
        <v>46094</v>
      </c>
      <c r="C1137" t="s">
        <v>1897</v>
      </c>
      <c r="D1137" t="s">
        <v>137</v>
      </c>
      <c r="E1137" t="s">
        <v>62</v>
      </c>
      <c r="F1137" t="s">
        <v>25</v>
      </c>
      <c r="G1137">
        <v>2</v>
      </c>
      <c r="H1137">
        <v>97.02</v>
      </c>
      <c r="I1137">
        <v>0</v>
      </c>
      <c r="J1137" t="s">
        <v>20</v>
      </c>
    </row>
    <row r="1138" spans="1:10" x14ac:dyDescent="0.25">
      <c r="A1138" t="s">
        <v>1898</v>
      </c>
      <c r="B1138" s="2">
        <v>45874</v>
      </c>
      <c r="C1138" t="s">
        <v>459</v>
      </c>
      <c r="D1138" t="s">
        <v>305</v>
      </c>
      <c r="E1138" t="s">
        <v>64</v>
      </c>
      <c r="F1138" t="s">
        <v>14</v>
      </c>
      <c r="G1138">
        <v>1</v>
      </c>
      <c r="H1138">
        <v>39</v>
      </c>
      <c r="I1138">
        <v>0.15</v>
      </c>
      <c r="J1138" t="s">
        <v>68</v>
      </c>
    </row>
    <row r="1139" spans="1:10" x14ac:dyDescent="0.25">
      <c r="A1139" t="s">
        <v>1899</v>
      </c>
      <c r="B1139" s="2">
        <v>46223</v>
      </c>
      <c r="C1139" t="s">
        <v>1900</v>
      </c>
      <c r="D1139" t="s">
        <v>77</v>
      </c>
      <c r="E1139" t="s">
        <v>24</v>
      </c>
      <c r="F1139" t="s">
        <v>25</v>
      </c>
      <c r="G1139">
        <v>3</v>
      </c>
      <c r="H1139">
        <v>387.03</v>
      </c>
      <c r="I1139">
        <v>0</v>
      </c>
      <c r="J1139" t="s">
        <v>35</v>
      </c>
    </row>
    <row r="1140" spans="1:10" x14ac:dyDescent="0.25">
      <c r="A1140" t="s">
        <v>1901</v>
      </c>
      <c r="B1140" s="2">
        <v>45948</v>
      </c>
      <c r="C1140" t="s">
        <v>1902</v>
      </c>
      <c r="D1140" t="s">
        <v>268</v>
      </c>
      <c r="E1140" t="s">
        <v>48</v>
      </c>
      <c r="F1140" t="s">
        <v>14</v>
      </c>
      <c r="G1140">
        <v>8</v>
      </c>
      <c r="H1140">
        <v>151.97999999999999</v>
      </c>
      <c r="I1140">
        <v>0.02</v>
      </c>
      <c r="J1140" t="s">
        <v>68</v>
      </c>
    </row>
    <row r="1141" spans="1:10" x14ac:dyDescent="0.25">
      <c r="A1141" t="s">
        <v>1903</v>
      </c>
      <c r="B1141" s="2">
        <v>45902</v>
      </c>
      <c r="C1141" t="s">
        <v>1904</v>
      </c>
      <c r="D1141" t="s">
        <v>132</v>
      </c>
      <c r="E1141" t="s">
        <v>104</v>
      </c>
      <c r="F1141" t="s">
        <v>14</v>
      </c>
      <c r="G1141">
        <v>1</v>
      </c>
      <c r="H1141">
        <v>1187.01</v>
      </c>
      <c r="I1141">
        <v>0.2</v>
      </c>
      <c r="J1141" t="s">
        <v>20</v>
      </c>
    </row>
    <row r="1142" spans="1:10" x14ac:dyDescent="0.25">
      <c r="A1142" t="s">
        <v>1905</v>
      </c>
      <c r="B1142" s="2">
        <v>45917</v>
      </c>
      <c r="C1142" t="s">
        <v>1394</v>
      </c>
      <c r="D1142" t="s">
        <v>43</v>
      </c>
      <c r="E1142" t="s">
        <v>62</v>
      </c>
      <c r="F1142" t="s">
        <v>25</v>
      </c>
      <c r="G1142">
        <v>1</v>
      </c>
      <c r="H1142">
        <v>1799</v>
      </c>
      <c r="I1142">
        <v>0.2</v>
      </c>
      <c r="J1142" t="s">
        <v>30</v>
      </c>
    </row>
    <row r="1143" spans="1:10" x14ac:dyDescent="0.25">
      <c r="A1143" t="s">
        <v>1906</v>
      </c>
      <c r="B1143" s="2">
        <v>45965</v>
      </c>
      <c r="C1143" t="s">
        <v>108</v>
      </c>
      <c r="D1143" t="s">
        <v>323</v>
      </c>
      <c r="E1143" t="s">
        <v>74</v>
      </c>
      <c r="F1143" t="s">
        <v>14</v>
      </c>
      <c r="G1143">
        <v>1</v>
      </c>
      <c r="H1143">
        <v>1513.99</v>
      </c>
      <c r="I1143">
        <v>0.05</v>
      </c>
      <c r="J1143" t="s">
        <v>15</v>
      </c>
    </row>
    <row r="1144" spans="1:10" x14ac:dyDescent="0.25">
      <c r="A1144" t="s">
        <v>1907</v>
      </c>
      <c r="B1144" s="2">
        <v>45905</v>
      </c>
      <c r="C1144" t="s">
        <v>1908</v>
      </c>
      <c r="D1144" t="s">
        <v>150</v>
      </c>
      <c r="E1144" t="s">
        <v>1909</v>
      </c>
      <c r="F1144" t="s">
        <v>25</v>
      </c>
      <c r="G1144">
        <v>1</v>
      </c>
      <c r="H1144">
        <v>1469.02</v>
      </c>
      <c r="I1144">
        <v>0.15</v>
      </c>
      <c r="J1144" t="s">
        <v>68</v>
      </c>
    </row>
    <row r="1145" spans="1:10" x14ac:dyDescent="0.25">
      <c r="A1145" t="s">
        <v>1910</v>
      </c>
      <c r="B1145" s="2">
        <v>45950</v>
      </c>
      <c r="C1145" t="s">
        <v>385</v>
      </c>
      <c r="D1145" t="s">
        <v>251</v>
      </c>
      <c r="E1145" t="s">
        <v>62</v>
      </c>
      <c r="F1145" t="s">
        <v>14</v>
      </c>
      <c r="G1145">
        <v>2</v>
      </c>
      <c r="H1145">
        <v>1979.01</v>
      </c>
      <c r="I1145">
        <v>0</v>
      </c>
      <c r="J1145" t="s">
        <v>68</v>
      </c>
    </row>
    <row r="1146" spans="1:10" x14ac:dyDescent="0.25">
      <c r="A1146" t="s">
        <v>1911</v>
      </c>
      <c r="B1146" s="2">
        <v>45975</v>
      </c>
      <c r="C1146" t="s">
        <v>779</v>
      </c>
      <c r="D1146" t="s">
        <v>80</v>
      </c>
      <c r="E1146" t="s">
        <v>104</v>
      </c>
      <c r="F1146" t="s">
        <v>14</v>
      </c>
      <c r="G1146">
        <v>2</v>
      </c>
      <c r="H1146">
        <v>160.59</v>
      </c>
      <c r="I1146">
        <v>0.2</v>
      </c>
      <c r="J1146" t="s">
        <v>35</v>
      </c>
    </row>
    <row r="1147" spans="1:10" x14ac:dyDescent="0.25">
      <c r="A1147" t="s">
        <v>1912</v>
      </c>
      <c r="B1147" s="2">
        <v>46179</v>
      </c>
      <c r="C1147" t="s">
        <v>1913</v>
      </c>
      <c r="D1147" t="s">
        <v>77</v>
      </c>
      <c r="E1147" t="s">
        <v>112</v>
      </c>
      <c r="F1147" t="s">
        <v>25</v>
      </c>
      <c r="G1147">
        <v>3</v>
      </c>
      <c r="H1147">
        <v>395.01</v>
      </c>
      <c r="I1147">
        <v>0.2</v>
      </c>
      <c r="J1147" t="s">
        <v>20</v>
      </c>
    </row>
    <row r="1148" spans="1:10" x14ac:dyDescent="0.25">
      <c r="A1148" t="s">
        <v>1914</v>
      </c>
      <c r="B1148" s="2">
        <v>45973</v>
      </c>
      <c r="C1148" t="s">
        <v>1915</v>
      </c>
      <c r="D1148" t="s">
        <v>109</v>
      </c>
      <c r="E1148" t="s">
        <v>39</v>
      </c>
      <c r="F1148" t="s">
        <v>25</v>
      </c>
      <c r="G1148">
        <v>4</v>
      </c>
      <c r="H1148">
        <v>1371.02</v>
      </c>
      <c r="I1148">
        <v>0.02</v>
      </c>
      <c r="J1148" t="s">
        <v>15</v>
      </c>
    </row>
    <row r="1149" spans="1:10" x14ac:dyDescent="0.25">
      <c r="A1149" t="s">
        <v>1916</v>
      </c>
      <c r="B1149" s="2">
        <v>46038</v>
      </c>
      <c r="C1149" t="s">
        <v>934</v>
      </c>
      <c r="D1149" t="s">
        <v>153</v>
      </c>
      <c r="E1149" t="s">
        <v>187</v>
      </c>
      <c r="F1149" t="s">
        <v>14</v>
      </c>
      <c r="G1149">
        <v>2</v>
      </c>
      <c r="H1149">
        <v>130.29</v>
      </c>
      <c r="I1149">
        <v>0</v>
      </c>
      <c r="J1149" t="s">
        <v>30</v>
      </c>
    </row>
    <row r="1150" spans="1:10" x14ac:dyDescent="0.25">
      <c r="A1150" t="s">
        <v>1917</v>
      </c>
      <c r="B1150" s="2">
        <v>46017</v>
      </c>
      <c r="C1150" t="s">
        <v>581</v>
      </c>
      <c r="D1150" t="s">
        <v>153</v>
      </c>
      <c r="E1150" t="s">
        <v>39</v>
      </c>
      <c r="F1150" t="s">
        <v>14</v>
      </c>
      <c r="G1150">
        <v>3</v>
      </c>
      <c r="H1150">
        <v>125.13</v>
      </c>
      <c r="I1150">
        <v>0.05</v>
      </c>
      <c r="J1150" t="s">
        <v>68</v>
      </c>
    </row>
    <row r="1151" spans="1:10" x14ac:dyDescent="0.25">
      <c r="A1151" t="s">
        <v>1918</v>
      </c>
      <c r="B1151" s="2">
        <v>46183</v>
      </c>
      <c r="C1151" t="s">
        <v>1919</v>
      </c>
      <c r="D1151" t="s">
        <v>98</v>
      </c>
      <c r="E1151" t="s">
        <v>13</v>
      </c>
      <c r="F1151" t="s">
        <v>25</v>
      </c>
      <c r="G1151">
        <v>5</v>
      </c>
      <c r="H1151">
        <v>1385.01</v>
      </c>
      <c r="I1151">
        <v>0.15</v>
      </c>
      <c r="J1151" t="s">
        <v>68</v>
      </c>
    </row>
    <row r="1152" spans="1:10" x14ac:dyDescent="0.25">
      <c r="A1152" t="s">
        <v>1920</v>
      </c>
      <c r="B1152" s="2">
        <v>46066</v>
      </c>
      <c r="C1152" t="s">
        <v>1921</v>
      </c>
      <c r="D1152" t="s">
        <v>202</v>
      </c>
      <c r="E1152" t="s">
        <v>112</v>
      </c>
      <c r="F1152" t="s">
        <v>25</v>
      </c>
      <c r="G1152">
        <v>2</v>
      </c>
      <c r="H1152">
        <v>2119.9899999999998</v>
      </c>
      <c r="I1152">
        <v>0</v>
      </c>
      <c r="J1152" t="s">
        <v>35</v>
      </c>
    </row>
    <row r="1153" spans="1:10" x14ac:dyDescent="0.25">
      <c r="A1153" t="s">
        <v>1922</v>
      </c>
      <c r="B1153" s="2">
        <v>45950</v>
      </c>
      <c r="C1153" t="s">
        <v>1923</v>
      </c>
      <c r="D1153" t="s">
        <v>153</v>
      </c>
      <c r="E1153" t="s">
        <v>62</v>
      </c>
      <c r="F1153" t="s">
        <v>14</v>
      </c>
      <c r="G1153">
        <v>3</v>
      </c>
      <c r="H1153">
        <v>130.29</v>
      </c>
      <c r="I1153">
        <v>0</v>
      </c>
      <c r="J1153" t="s">
        <v>35</v>
      </c>
    </row>
    <row r="1154" spans="1:10" x14ac:dyDescent="0.25">
      <c r="A1154" t="s">
        <v>1924</v>
      </c>
      <c r="B1154" s="2">
        <v>46122</v>
      </c>
      <c r="C1154" t="s">
        <v>866</v>
      </c>
      <c r="D1154" t="s">
        <v>235</v>
      </c>
      <c r="E1154" t="s">
        <v>62</v>
      </c>
      <c r="F1154" t="s">
        <v>25</v>
      </c>
      <c r="G1154">
        <v>10</v>
      </c>
      <c r="H1154">
        <v>71.069999999999993</v>
      </c>
      <c r="I1154">
        <v>0</v>
      </c>
      <c r="J1154" t="s">
        <v>30</v>
      </c>
    </row>
    <row r="1155" spans="1:10" x14ac:dyDescent="0.25">
      <c r="A1155" t="s">
        <v>1925</v>
      </c>
      <c r="B1155" s="2">
        <v>46128</v>
      </c>
      <c r="C1155" t="s">
        <v>1388</v>
      </c>
      <c r="D1155" t="s">
        <v>54</v>
      </c>
      <c r="E1155" t="s">
        <v>24</v>
      </c>
      <c r="F1155" t="s">
        <v>14</v>
      </c>
      <c r="G1155">
        <v>2</v>
      </c>
      <c r="H1155">
        <v>122.57</v>
      </c>
      <c r="I1155">
        <v>0.05</v>
      </c>
      <c r="J1155" t="s">
        <v>35</v>
      </c>
    </row>
    <row r="1156" spans="1:10" x14ac:dyDescent="0.25">
      <c r="A1156" t="s">
        <v>1926</v>
      </c>
      <c r="B1156" s="2">
        <v>46129</v>
      </c>
      <c r="C1156" t="s">
        <v>1386</v>
      </c>
      <c r="D1156" t="s">
        <v>117</v>
      </c>
      <c r="E1156" t="s">
        <v>58</v>
      </c>
      <c r="F1156" t="s">
        <v>25</v>
      </c>
      <c r="G1156">
        <v>3</v>
      </c>
      <c r="H1156">
        <v>1816.99</v>
      </c>
      <c r="I1156">
        <v>0.2</v>
      </c>
      <c r="J1156" t="s">
        <v>68</v>
      </c>
    </row>
    <row r="1157" spans="1:10" x14ac:dyDescent="0.25">
      <c r="A1157" t="s">
        <v>1927</v>
      </c>
      <c r="B1157" s="2">
        <v>46045</v>
      </c>
      <c r="C1157" t="s">
        <v>346</v>
      </c>
      <c r="D1157" t="s">
        <v>376</v>
      </c>
      <c r="E1157" t="s">
        <v>104</v>
      </c>
      <c r="F1157" t="s">
        <v>14</v>
      </c>
      <c r="G1157">
        <v>1</v>
      </c>
      <c r="H1157">
        <v>1732.98</v>
      </c>
      <c r="I1157">
        <v>0.05</v>
      </c>
      <c r="J1157" t="s">
        <v>30</v>
      </c>
    </row>
    <row r="1158" spans="1:10" x14ac:dyDescent="0.25">
      <c r="A1158" t="s">
        <v>1928</v>
      </c>
      <c r="B1158" s="2">
        <v>46233</v>
      </c>
      <c r="C1158" t="s">
        <v>843</v>
      </c>
      <c r="D1158" t="s">
        <v>390</v>
      </c>
      <c r="E1158" t="s">
        <v>39</v>
      </c>
      <c r="F1158" t="s">
        <v>14</v>
      </c>
      <c r="G1158">
        <v>2</v>
      </c>
      <c r="H1158">
        <v>444.51</v>
      </c>
      <c r="I1158">
        <v>0</v>
      </c>
      <c r="J1158" t="s">
        <v>15</v>
      </c>
    </row>
    <row r="1159" spans="1:10" x14ac:dyDescent="0.25">
      <c r="A1159" t="s">
        <v>1929</v>
      </c>
      <c r="B1159" s="2">
        <v>46206</v>
      </c>
      <c r="C1159" t="s">
        <v>1930</v>
      </c>
      <c r="D1159" t="s">
        <v>23</v>
      </c>
      <c r="E1159" t="s">
        <v>39</v>
      </c>
      <c r="F1159" t="s">
        <v>25</v>
      </c>
      <c r="G1159">
        <v>2</v>
      </c>
      <c r="H1159">
        <v>76.63</v>
      </c>
      <c r="I1159">
        <v>0.05</v>
      </c>
      <c r="J1159" t="s">
        <v>35</v>
      </c>
    </row>
    <row r="1160" spans="1:10" x14ac:dyDescent="0.25">
      <c r="A1160" t="s">
        <v>1931</v>
      </c>
      <c r="B1160" s="2">
        <v>45957</v>
      </c>
      <c r="C1160" t="s">
        <v>431</v>
      </c>
      <c r="D1160" t="s">
        <v>254</v>
      </c>
      <c r="E1160" t="s">
        <v>226</v>
      </c>
      <c r="F1160" t="s">
        <v>25</v>
      </c>
      <c r="G1160">
        <v>2</v>
      </c>
      <c r="H1160">
        <v>193.03</v>
      </c>
      <c r="I1160">
        <v>0.15</v>
      </c>
      <c r="J1160" t="s">
        <v>35</v>
      </c>
    </row>
    <row r="1161" spans="1:10" x14ac:dyDescent="0.25">
      <c r="A1161" t="s">
        <v>1932</v>
      </c>
      <c r="B1161" s="2">
        <v>45909</v>
      </c>
      <c r="C1161" t="s">
        <v>1667</v>
      </c>
      <c r="D1161" t="s">
        <v>235</v>
      </c>
      <c r="E1161" t="s">
        <v>58</v>
      </c>
      <c r="F1161" t="s">
        <v>14</v>
      </c>
      <c r="G1161">
        <v>1</v>
      </c>
      <c r="H1161">
        <v>69</v>
      </c>
      <c r="I1161">
        <v>0.1</v>
      </c>
      <c r="J1161" t="s">
        <v>35</v>
      </c>
    </row>
    <row r="1162" spans="1:10" x14ac:dyDescent="0.25">
      <c r="A1162" t="s">
        <v>1933</v>
      </c>
      <c r="B1162" s="2">
        <v>45980</v>
      </c>
      <c r="C1162" t="s">
        <v>1934</v>
      </c>
      <c r="D1162" t="s">
        <v>549</v>
      </c>
      <c r="E1162" t="s">
        <v>62</v>
      </c>
      <c r="F1162" t="s">
        <v>25</v>
      </c>
      <c r="G1162">
        <v>2</v>
      </c>
      <c r="H1162">
        <v>1199</v>
      </c>
      <c r="I1162">
        <v>0</v>
      </c>
      <c r="J1162" t="s">
        <v>15</v>
      </c>
    </row>
    <row r="1163" spans="1:10" x14ac:dyDescent="0.25">
      <c r="A1163" t="s">
        <v>1935</v>
      </c>
      <c r="B1163" s="2">
        <v>46198</v>
      </c>
      <c r="C1163" t="s">
        <v>1820</v>
      </c>
      <c r="D1163" t="s">
        <v>23</v>
      </c>
      <c r="E1163" t="s">
        <v>226</v>
      </c>
      <c r="F1163" t="s">
        <v>14</v>
      </c>
      <c r="G1163">
        <v>3</v>
      </c>
      <c r="H1163">
        <v>77.42</v>
      </c>
      <c r="I1163">
        <v>0.2</v>
      </c>
      <c r="J1163" t="s">
        <v>30</v>
      </c>
    </row>
    <row r="1164" spans="1:10" x14ac:dyDescent="0.25">
      <c r="A1164" t="s">
        <v>1936</v>
      </c>
      <c r="B1164" s="2">
        <v>46176</v>
      </c>
      <c r="C1164" t="s">
        <v>1602</v>
      </c>
      <c r="D1164" t="s">
        <v>150</v>
      </c>
      <c r="E1164" t="s">
        <v>74</v>
      </c>
      <c r="F1164" t="s">
        <v>25</v>
      </c>
      <c r="G1164">
        <v>6</v>
      </c>
      <c r="H1164">
        <v>1528.98</v>
      </c>
      <c r="I1164">
        <v>0.1</v>
      </c>
      <c r="J1164" t="s">
        <v>35</v>
      </c>
    </row>
    <row r="1165" spans="1:10" x14ac:dyDescent="0.25">
      <c r="A1165" t="s">
        <v>1937</v>
      </c>
      <c r="B1165" s="2">
        <v>45972</v>
      </c>
      <c r="C1165" t="s">
        <v>336</v>
      </c>
      <c r="D1165" t="s">
        <v>147</v>
      </c>
      <c r="E1165" t="s">
        <v>95</v>
      </c>
      <c r="F1165" t="s">
        <v>614</v>
      </c>
      <c r="G1165">
        <v>8</v>
      </c>
      <c r="H1165">
        <v>979.02</v>
      </c>
      <c r="I1165">
        <v>0.1</v>
      </c>
      <c r="J1165" t="s">
        <v>35</v>
      </c>
    </row>
    <row r="1166" spans="1:10" x14ac:dyDescent="0.25">
      <c r="A1166" t="s">
        <v>1938</v>
      </c>
      <c r="B1166" s="2">
        <v>46218</v>
      </c>
      <c r="C1166" t="s">
        <v>22</v>
      </c>
      <c r="D1166" t="s">
        <v>323</v>
      </c>
      <c r="E1166" t="s">
        <v>13</v>
      </c>
      <c r="F1166" t="s">
        <v>25</v>
      </c>
      <c r="G1166">
        <v>4</v>
      </c>
      <c r="H1166">
        <v>1543.97</v>
      </c>
      <c r="I1166">
        <v>0</v>
      </c>
      <c r="J1166" t="s">
        <v>35</v>
      </c>
    </row>
    <row r="1167" spans="1:10" x14ac:dyDescent="0.25">
      <c r="A1167" t="s">
        <v>1939</v>
      </c>
      <c r="B1167" s="2">
        <v>45892</v>
      </c>
      <c r="C1167" t="s">
        <v>524</v>
      </c>
      <c r="D1167" t="s">
        <v>33</v>
      </c>
      <c r="E1167" t="s">
        <v>226</v>
      </c>
      <c r="F1167" t="s">
        <v>14</v>
      </c>
      <c r="G1167">
        <v>2</v>
      </c>
      <c r="H1167">
        <v>2573.9699999999998</v>
      </c>
      <c r="I1167">
        <v>0.02</v>
      </c>
      <c r="J1167" t="s">
        <v>15</v>
      </c>
    </row>
    <row r="1168" spans="1:10" x14ac:dyDescent="0.25">
      <c r="A1168" t="s">
        <v>1940</v>
      </c>
      <c r="B1168" s="2">
        <v>45976</v>
      </c>
      <c r="C1168" t="s">
        <v>834</v>
      </c>
      <c r="D1168" t="s">
        <v>376</v>
      </c>
      <c r="E1168" t="s">
        <v>95</v>
      </c>
      <c r="F1168" t="s">
        <v>141</v>
      </c>
      <c r="G1168">
        <v>0</v>
      </c>
      <c r="H1168">
        <v>1749.97</v>
      </c>
      <c r="I1168">
        <v>0</v>
      </c>
      <c r="J1168" t="s">
        <v>20</v>
      </c>
    </row>
    <row r="1169" spans="1:10" x14ac:dyDescent="0.25">
      <c r="A1169" t="s">
        <v>1941</v>
      </c>
      <c r="B1169" s="2">
        <v>46035</v>
      </c>
      <c r="C1169" t="s">
        <v>1942</v>
      </c>
      <c r="D1169" t="s">
        <v>277</v>
      </c>
      <c r="E1169" t="s">
        <v>74</v>
      </c>
      <c r="F1169" t="s">
        <v>14</v>
      </c>
      <c r="G1169">
        <v>1</v>
      </c>
      <c r="H1169">
        <v>699</v>
      </c>
      <c r="I1169">
        <v>0.02</v>
      </c>
      <c r="J1169" t="s">
        <v>68</v>
      </c>
    </row>
    <row r="1170" spans="1:10" x14ac:dyDescent="0.25">
      <c r="A1170" t="s">
        <v>1943</v>
      </c>
      <c r="B1170" s="2">
        <v>45982</v>
      </c>
      <c r="C1170" t="s">
        <v>1944</v>
      </c>
      <c r="D1170" t="s">
        <v>92</v>
      </c>
      <c r="E1170" t="s">
        <v>34</v>
      </c>
      <c r="F1170" t="s">
        <v>14</v>
      </c>
      <c r="G1170">
        <v>1</v>
      </c>
      <c r="H1170">
        <v>293.02</v>
      </c>
      <c r="I1170">
        <v>0.02</v>
      </c>
      <c r="J1170" t="s">
        <v>68</v>
      </c>
    </row>
    <row r="1171" spans="1:10" x14ac:dyDescent="0.25">
      <c r="A1171" t="s">
        <v>1945</v>
      </c>
      <c r="B1171" s="2">
        <v>46024</v>
      </c>
      <c r="C1171" t="s">
        <v>1946</v>
      </c>
      <c r="D1171" t="s">
        <v>254</v>
      </c>
      <c r="E1171" t="s">
        <v>187</v>
      </c>
      <c r="F1171" t="s">
        <v>25</v>
      </c>
      <c r="G1171">
        <v>4</v>
      </c>
      <c r="H1171">
        <v>193.03</v>
      </c>
      <c r="I1171">
        <v>0</v>
      </c>
      <c r="J1171" t="s">
        <v>20</v>
      </c>
    </row>
    <row r="1172" spans="1:10" x14ac:dyDescent="0.25">
      <c r="A1172" t="s">
        <v>1947</v>
      </c>
      <c r="B1172" s="2">
        <v>45918</v>
      </c>
      <c r="C1172" t="s">
        <v>1021</v>
      </c>
      <c r="D1172" t="s">
        <v>390</v>
      </c>
      <c r="E1172" t="s">
        <v>74</v>
      </c>
      <c r="F1172" t="s">
        <v>25</v>
      </c>
      <c r="G1172">
        <v>2</v>
      </c>
      <c r="H1172">
        <v>440.02</v>
      </c>
      <c r="I1172">
        <v>0.1</v>
      </c>
      <c r="J1172" t="s">
        <v>68</v>
      </c>
    </row>
    <row r="1173" spans="1:10" x14ac:dyDescent="0.25">
      <c r="A1173" t="s">
        <v>1948</v>
      </c>
      <c r="B1173" s="2">
        <v>45904</v>
      </c>
      <c r="C1173" t="s">
        <v>817</v>
      </c>
      <c r="D1173" t="s">
        <v>147</v>
      </c>
      <c r="E1173" t="s">
        <v>48</v>
      </c>
      <c r="F1173" t="s">
        <v>14</v>
      </c>
      <c r="G1173">
        <v>2</v>
      </c>
      <c r="H1173">
        <v>1008.99</v>
      </c>
      <c r="I1173">
        <v>0.02</v>
      </c>
      <c r="J1173" t="s">
        <v>15</v>
      </c>
    </row>
    <row r="1174" spans="1:10" x14ac:dyDescent="0.25">
      <c r="A1174" t="s">
        <v>1949</v>
      </c>
      <c r="B1174" s="2">
        <v>46170</v>
      </c>
      <c r="C1174" t="s">
        <v>735</v>
      </c>
      <c r="D1174" t="s">
        <v>277</v>
      </c>
      <c r="E1174" t="s">
        <v>13</v>
      </c>
      <c r="F1174" t="s">
        <v>25</v>
      </c>
      <c r="G1174">
        <v>3</v>
      </c>
      <c r="H1174">
        <v>685.02</v>
      </c>
      <c r="I1174">
        <v>0</v>
      </c>
      <c r="J1174" t="s">
        <v>20</v>
      </c>
    </row>
    <row r="1175" spans="1:10" x14ac:dyDescent="0.25">
      <c r="A1175" t="s">
        <v>1950</v>
      </c>
      <c r="B1175" s="2">
        <v>45991</v>
      </c>
      <c r="C1175" t="s">
        <v>1486</v>
      </c>
      <c r="D1175" t="s">
        <v>87</v>
      </c>
      <c r="E1175" t="s">
        <v>13</v>
      </c>
      <c r="F1175" t="s">
        <v>25</v>
      </c>
      <c r="G1175">
        <v>1</v>
      </c>
      <c r="H1175">
        <v>999</v>
      </c>
      <c r="I1175">
        <v>0.1</v>
      </c>
      <c r="J1175" t="s">
        <v>68</v>
      </c>
    </row>
    <row r="1176" spans="1:10" x14ac:dyDescent="0.25">
      <c r="A1176" t="s">
        <v>1951</v>
      </c>
      <c r="B1176" s="2">
        <v>46021</v>
      </c>
      <c r="C1176" t="s">
        <v>989</v>
      </c>
      <c r="D1176" t="s">
        <v>109</v>
      </c>
      <c r="E1176" t="s">
        <v>74</v>
      </c>
      <c r="F1176" t="s">
        <v>25</v>
      </c>
      <c r="G1176">
        <v>3</v>
      </c>
      <c r="H1176">
        <v>1412.99</v>
      </c>
      <c r="I1176">
        <v>0.02</v>
      </c>
      <c r="J1176" t="s">
        <v>15</v>
      </c>
    </row>
    <row r="1177" spans="1:10" x14ac:dyDescent="0.25">
      <c r="A1177" t="s">
        <v>1952</v>
      </c>
      <c r="B1177" s="2">
        <v>46097</v>
      </c>
      <c r="C1177" t="s">
        <v>435</v>
      </c>
      <c r="D1177" t="s">
        <v>153</v>
      </c>
      <c r="E1177" t="s">
        <v>24</v>
      </c>
      <c r="F1177" t="s">
        <v>25</v>
      </c>
      <c r="G1177">
        <v>2</v>
      </c>
      <c r="H1177">
        <v>130.29</v>
      </c>
      <c r="I1177">
        <v>0</v>
      </c>
      <c r="J1177" t="s">
        <v>15</v>
      </c>
    </row>
    <row r="1178" spans="1:10" x14ac:dyDescent="0.25">
      <c r="A1178" t="s">
        <v>1953</v>
      </c>
      <c r="B1178" s="2">
        <v>46082</v>
      </c>
      <c r="C1178" t="s">
        <v>170</v>
      </c>
      <c r="D1178" t="s">
        <v>243</v>
      </c>
      <c r="E1178" t="s">
        <v>101</v>
      </c>
      <c r="F1178" t="s">
        <v>25</v>
      </c>
      <c r="G1178">
        <v>1</v>
      </c>
      <c r="H1178">
        <v>69</v>
      </c>
      <c r="I1178">
        <v>0.1</v>
      </c>
      <c r="J1178" t="s">
        <v>20</v>
      </c>
    </row>
    <row r="1179" spans="1:10" x14ac:dyDescent="0.25">
      <c r="A1179" t="s">
        <v>1954</v>
      </c>
      <c r="B1179" s="2">
        <v>45994</v>
      </c>
      <c r="C1179" t="s">
        <v>611</v>
      </c>
      <c r="D1179" t="s">
        <v>140</v>
      </c>
      <c r="E1179" t="s">
        <v>52</v>
      </c>
      <c r="F1179" t="s">
        <v>25</v>
      </c>
      <c r="G1179">
        <v>4</v>
      </c>
      <c r="H1179">
        <v>979.02</v>
      </c>
      <c r="I1179">
        <v>0.02</v>
      </c>
      <c r="J1179" t="s">
        <v>15</v>
      </c>
    </row>
    <row r="1180" spans="1:10" x14ac:dyDescent="0.25">
      <c r="A1180" t="s">
        <v>1955</v>
      </c>
      <c r="B1180" s="2">
        <v>46065</v>
      </c>
      <c r="C1180" t="s">
        <v>945</v>
      </c>
      <c r="D1180" t="s">
        <v>390</v>
      </c>
      <c r="E1180" t="s">
        <v>196</v>
      </c>
      <c r="F1180" t="s">
        <v>14</v>
      </c>
      <c r="G1180">
        <v>3</v>
      </c>
      <c r="H1180">
        <v>462.47</v>
      </c>
      <c r="I1180">
        <v>0</v>
      </c>
      <c r="J1180" t="s">
        <v>68</v>
      </c>
    </row>
    <row r="1181" spans="1:10" x14ac:dyDescent="0.25">
      <c r="A1181" t="s">
        <v>1956</v>
      </c>
      <c r="B1181" s="2">
        <v>45905</v>
      </c>
      <c r="C1181" t="s">
        <v>1957</v>
      </c>
      <c r="D1181" t="s">
        <v>150</v>
      </c>
      <c r="E1181" t="s">
        <v>44</v>
      </c>
      <c r="F1181" t="s">
        <v>25</v>
      </c>
      <c r="G1181">
        <v>1</v>
      </c>
      <c r="H1181">
        <v>1499</v>
      </c>
      <c r="I1181">
        <v>0</v>
      </c>
      <c r="J1181" t="s">
        <v>15</v>
      </c>
    </row>
    <row r="1182" spans="1:10" x14ac:dyDescent="0.25">
      <c r="A1182" t="s">
        <v>1958</v>
      </c>
      <c r="B1182" s="2">
        <v>46151</v>
      </c>
      <c r="C1182" t="s">
        <v>1959</v>
      </c>
      <c r="D1182" t="s">
        <v>126</v>
      </c>
      <c r="E1182" t="s">
        <v>120</v>
      </c>
      <c r="F1182" t="s">
        <v>25</v>
      </c>
      <c r="G1182">
        <v>2</v>
      </c>
      <c r="H1182">
        <v>692.01</v>
      </c>
      <c r="I1182">
        <v>0.2</v>
      </c>
      <c r="J1182" t="s">
        <v>20</v>
      </c>
    </row>
    <row r="1183" spans="1:10" x14ac:dyDescent="0.25">
      <c r="A1183" t="s">
        <v>1960</v>
      </c>
      <c r="B1183" s="2">
        <v>45954</v>
      </c>
      <c r="C1183" t="s">
        <v>815</v>
      </c>
      <c r="D1183" t="s">
        <v>416</v>
      </c>
      <c r="E1183" t="s">
        <v>13</v>
      </c>
      <c r="F1183" t="s">
        <v>14</v>
      </c>
      <c r="G1183">
        <v>1</v>
      </c>
      <c r="H1183">
        <v>244.02</v>
      </c>
      <c r="I1183">
        <v>0.02</v>
      </c>
      <c r="J1183" t="s">
        <v>20</v>
      </c>
    </row>
    <row r="1184" spans="1:10" x14ac:dyDescent="0.25">
      <c r="A1184" t="s">
        <v>1961</v>
      </c>
      <c r="B1184" s="2">
        <v>46016</v>
      </c>
      <c r="C1184" t="s">
        <v>1962</v>
      </c>
      <c r="D1184" t="s">
        <v>220</v>
      </c>
      <c r="E1184" t="s">
        <v>104</v>
      </c>
      <c r="F1184" t="s">
        <v>14</v>
      </c>
      <c r="G1184">
        <v>5</v>
      </c>
      <c r="H1184">
        <v>1454.03</v>
      </c>
      <c r="I1184">
        <v>0.2</v>
      </c>
      <c r="J1184" t="s">
        <v>30</v>
      </c>
    </row>
    <row r="1185" spans="1:10" x14ac:dyDescent="0.25">
      <c r="A1185" t="s">
        <v>1963</v>
      </c>
      <c r="B1185" s="2">
        <v>46054</v>
      </c>
      <c r="C1185" t="s">
        <v>1964</v>
      </c>
      <c r="D1185" t="s">
        <v>132</v>
      </c>
      <c r="E1185" t="s">
        <v>196</v>
      </c>
      <c r="F1185" t="s">
        <v>14</v>
      </c>
      <c r="G1185">
        <v>2</v>
      </c>
      <c r="H1185">
        <v>1222.98</v>
      </c>
      <c r="I1185">
        <v>0.15</v>
      </c>
      <c r="J1185" t="s">
        <v>35</v>
      </c>
    </row>
    <row r="1186" spans="1:10" x14ac:dyDescent="0.25">
      <c r="A1186" t="s">
        <v>1965</v>
      </c>
      <c r="B1186" s="2">
        <v>46116</v>
      </c>
      <c r="C1186" t="s">
        <v>136</v>
      </c>
      <c r="D1186" t="s">
        <v>235</v>
      </c>
      <c r="E1186" t="s">
        <v>74</v>
      </c>
      <c r="F1186" t="s">
        <v>14</v>
      </c>
      <c r="G1186">
        <v>5</v>
      </c>
      <c r="H1186">
        <v>69</v>
      </c>
      <c r="I1186">
        <v>0.05</v>
      </c>
      <c r="J1186" t="s">
        <v>15</v>
      </c>
    </row>
    <row r="1187" spans="1:10" x14ac:dyDescent="0.25">
      <c r="A1187" t="s">
        <v>1966</v>
      </c>
      <c r="B1187" t="s">
        <v>1967</v>
      </c>
      <c r="C1187" t="s">
        <v>159</v>
      </c>
      <c r="D1187" t="s">
        <v>57</v>
      </c>
      <c r="E1187" t="s">
        <v>196</v>
      </c>
      <c r="F1187" t="s">
        <v>14</v>
      </c>
      <c r="G1187">
        <v>2</v>
      </c>
      <c r="H1187">
        <v>1234.97</v>
      </c>
      <c r="I1187">
        <v>0.05</v>
      </c>
      <c r="J1187" t="s">
        <v>68</v>
      </c>
    </row>
    <row r="1188" spans="1:10" x14ac:dyDescent="0.25">
      <c r="A1188" t="s">
        <v>1968</v>
      </c>
      <c r="B1188" s="2">
        <v>46015</v>
      </c>
      <c r="C1188" t="s">
        <v>895</v>
      </c>
      <c r="D1188" t="s">
        <v>57</v>
      </c>
      <c r="E1188" t="s">
        <v>48</v>
      </c>
      <c r="F1188" t="s">
        <v>14</v>
      </c>
      <c r="G1188">
        <v>1</v>
      </c>
      <c r="H1188">
        <v>1222.98</v>
      </c>
      <c r="I1188">
        <v>0</v>
      </c>
      <c r="J1188" t="s">
        <v>68</v>
      </c>
    </row>
    <row r="1189" spans="1:10" x14ac:dyDescent="0.25">
      <c r="A1189" t="s">
        <v>1969</v>
      </c>
      <c r="B1189" s="2">
        <v>45970</v>
      </c>
      <c r="C1189" t="s">
        <v>1970</v>
      </c>
      <c r="D1189" t="s">
        <v>395</v>
      </c>
      <c r="E1189" t="s">
        <v>104</v>
      </c>
      <c r="F1189" t="s">
        <v>25</v>
      </c>
      <c r="G1189">
        <v>1</v>
      </c>
      <c r="H1189">
        <v>147.51</v>
      </c>
      <c r="I1189">
        <v>0.1</v>
      </c>
      <c r="J1189" t="s">
        <v>68</v>
      </c>
    </row>
    <row r="1190" spans="1:10" x14ac:dyDescent="0.25">
      <c r="A1190" t="s">
        <v>1971</v>
      </c>
      <c r="B1190" s="2">
        <v>46077</v>
      </c>
      <c r="C1190" t="s">
        <v>524</v>
      </c>
      <c r="D1190" t="s">
        <v>376</v>
      </c>
      <c r="E1190" t="s">
        <v>64</v>
      </c>
      <c r="F1190" t="s">
        <v>14</v>
      </c>
      <c r="G1190">
        <v>2</v>
      </c>
      <c r="H1190">
        <v>1665.02</v>
      </c>
      <c r="I1190">
        <v>0</v>
      </c>
      <c r="J1190" t="s">
        <v>68</v>
      </c>
    </row>
    <row r="1191" spans="1:10" x14ac:dyDescent="0.25">
      <c r="A1191" t="s">
        <v>1972</v>
      </c>
      <c r="B1191" s="2">
        <v>45889</v>
      </c>
      <c r="C1191" t="s">
        <v>1973</v>
      </c>
      <c r="D1191" t="s">
        <v>132</v>
      </c>
      <c r="E1191" t="s">
        <v>112</v>
      </c>
      <c r="F1191" t="s">
        <v>25</v>
      </c>
      <c r="G1191">
        <v>1</v>
      </c>
      <c r="H1191">
        <v>1175.02</v>
      </c>
      <c r="I1191">
        <v>0.15</v>
      </c>
      <c r="J1191" t="s">
        <v>20</v>
      </c>
    </row>
    <row r="1192" spans="1:10" x14ac:dyDescent="0.25">
      <c r="A1192" t="s">
        <v>1974</v>
      </c>
      <c r="B1192" s="2">
        <v>46048</v>
      </c>
      <c r="C1192" t="s">
        <v>257</v>
      </c>
      <c r="D1192" t="s">
        <v>23</v>
      </c>
      <c r="E1192" t="s">
        <v>187</v>
      </c>
      <c r="F1192" t="s">
        <v>14</v>
      </c>
      <c r="G1192">
        <v>3</v>
      </c>
      <c r="H1192">
        <v>77.42</v>
      </c>
      <c r="I1192">
        <v>0.15</v>
      </c>
      <c r="J1192" t="s">
        <v>68</v>
      </c>
    </row>
    <row r="1193" spans="1:10" x14ac:dyDescent="0.25">
      <c r="A1193" t="s">
        <v>1975</v>
      </c>
      <c r="B1193" s="2">
        <v>45996</v>
      </c>
      <c r="C1193" t="s">
        <v>1930</v>
      </c>
      <c r="D1193" t="s">
        <v>177</v>
      </c>
      <c r="E1193" t="s">
        <v>52</v>
      </c>
      <c r="F1193" t="s">
        <v>14</v>
      </c>
      <c r="G1193">
        <v>3</v>
      </c>
      <c r="H1193">
        <v>1599</v>
      </c>
      <c r="I1193">
        <v>0</v>
      </c>
      <c r="J1193" t="s">
        <v>35</v>
      </c>
    </row>
    <row r="1194" spans="1:10" x14ac:dyDescent="0.25">
      <c r="A1194" t="s">
        <v>1976</v>
      </c>
      <c r="B1194" s="2">
        <v>46003</v>
      </c>
      <c r="C1194" t="s">
        <v>1311</v>
      </c>
      <c r="D1194" t="s">
        <v>117</v>
      </c>
      <c r="E1194" t="s">
        <v>44</v>
      </c>
      <c r="F1194" t="s">
        <v>14</v>
      </c>
      <c r="G1194">
        <v>2</v>
      </c>
      <c r="H1194">
        <v>1834.98</v>
      </c>
      <c r="I1194">
        <v>0</v>
      </c>
      <c r="J1194" t="s">
        <v>30</v>
      </c>
    </row>
    <row r="1195" spans="1:10" x14ac:dyDescent="0.25">
      <c r="A1195" t="s">
        <v>1977</v>
      </c>
      <c r="B1195" s="2">
        <v>45929</v>
      </c>
      <c r="C1195" t="s">
        <v>886</v>
      </c>
      <c r="D1195" t="s">
        <v>286</v>
      </c>
      <c r="E1195" t="s">
        <v>74</v>
      </c>
      <c r="F1195" t="s">
        <v>14</v>
      </c>
      <c r="G1195">
        <v>4</v>
      </c>
      <c r="H1195">
        <v>1311.99</v>
      </c>
      <c r="I1195">
        <v>0</v>
      </c>
      <c r="J1195" t="s">
        <v>15</v>
      </c>
    </row>
    <row r="1196" spans="1:10" x14ac:dyDescent="0.25">
      <c r="A1196" t="s">
        <v>1978</v>
      </c>
      <c r="B1196" s="2">
        <v>45966</v>
      </c>
      <c r="C1196" t="s">
        <v>1137</v>
      </c>
      <c r="D1196" t="s">
        <v>38</v>
      </c>
      <c r="E1196" t="s">
        <v>95</v>
      </c>
      <c r="F1196" t="s">
        <v>14</v>
      </c>
      <c r="G1196">
        <v>3</v>
      </c>
      <c r="H1196">
        <v>1899</v>
      </c>
      <c r="I1196">
        <v>0.15</v>
      </c>
      <c r="J1196" t="s">
        <v>15</v>
      </c>
    </row>
    <row r="1197" spans="1:10" x14ac:dyDescent="0.25">
      <c r="A1197" t="s">
        <v>1979</v>
      </c>
      <c r="B1197" s="2">
        <v>46027</v>
      </c>
      <c r="C1197" t="s">
        <v>526</v>
      </c>
      <c r="D1197" t="s">
        <v>98</v>
      </c>
      <c r="E1197" t="s">
        <v>19</v>
      </c>
      <c r="F1197" t="s">
        <v>25</v>
      </c>
      <c r="G1197">
        <v>3</v>
      </c>
      <c r="H1197">
        <v>1385.01</v>
      </c>
      <c r="I1197">
        <v>0.1</v>
      </c>
      <c r="J1197" t="s">
        <v>35</v>
      </c>
    </row>
    <row r="1198" spans="1:10" x14ac:dyDescent="0.25">
      <c r="A1198" t="s">
        <v>1980</v>
      </c>
      <c r="B1198" s="2">
        <v>46007</v>
      </c>
      <c r="C1198" t="s">
        <v>1981</v>
      </c>
      <c r="D1198" t="s">
        <v>332</v>
      </c>
      <c r="E1198" t="s">
        <v>74</v>
      </c>
      <c r="F1198" t="s">
        <v>14</v>
      </c>
      <c r="G1198">
        <v>1</v>
      </c>
      <c r="H1198">
        <v>749</v>
      </c>
      <c r="I1198">
        <v>0</v>
      </c>
      <c r="J1198" t="s">
        <v>68</v>
      </c>
    </row>
    <row r="1199" spans="1:10" x14ac:dyDescent="0.25">
      <c r="A1199" t="s">
        <v>1982</v>
      </c>
      <c r="B1199" s="2">
        <v>45870</v>
      </c>
      <c r="C1199" t="s">
        <v>307</v>
      </c>
      <c r="D1199" t="s">
        <v>323</v>
      </c>
      <c r="E1199" t="s">
        <v>95</v>
      </c>
      <c r="F1199" t="s">
        <v>14</v>
      </c>
      <c r="G1199">
        <v>3</v>
      </c>
      <c r="H1199">
        <v>1484.01</v>
      </c>
      <c r="I1199">
        <v>0.15</v>
      </c>
      <c r="J1199" t="s">
        <v>35</v>
      </c>
    </row>
    <row r="1200" spans="1:10" x14ac:dyDescent="0.25">
      <c r="A1200" t="s">
        <v>1983</v>
      </c>
      <c r="B1200" s="2">
        <v>45960</v>
      </c>
      <c r="C1200" t="s">
        <v>290</v>
      </c>
      <c r="D1200" t="s">
        <v>202</v>
      </c>
      <c r="E1200" t="s">
        <v>44</v>
      </c>
      <c r="F1200" t="s">
        <v>25</v>
      </c>
      <c r="G1200">
        <v>2</v>
      </c>
      <c r="H1200">
        <v>2099</v>
      </c>
      <c r="I1200">
        <v>0</v>
      </c>
      <c r="J1200" t="s">
        <v>68</v>
      </c>
    </row>
    <row r="1201" spans="1:10" x14ac:dyDescent="0.25">
      <c r="A1201" t="s">
        <v>1984</v>
      </c>
      <c r="B1201" s="2">
        <v>46160</v>
      </c>
      <c r="C1201" t="s">
        <v>1692</v>
      </c>
      <c r="D1201" t="s">
        <v>202</v>
      </c>
      <c r="E1201" t="s">
        <v>104</v>
      </c>
      <c r="F1201" t="s">
        <v>25</v>
      </c>
      <c r="G1201">
        <v>4</v>
      </c>
      <c r="H1201">
        <v>2140.98</v>
      </c>
      <c r="I1201">
        <v>0.02</v>
      </c>
      <c r="J1201" t="s">
        <v>20</v>
      </c>
    </row>
    <row r="1202" spans="1:10" x14ac:dyDescent="0.25">
      <c r="A1202" t="s">
        <v>1985</v>
      </c>
      <c r="B1202" s="2">
        <v>46079</v>
      </c>
      <c r="C1202" t="s">
        <v>1986</v>
      </c>
      <c r="D1202" t="s">
        <v>282</v>
      </c>
      <c r="E1202" t="s">
        <v>48</v>
      </c>
      <c r="F1202" t="s">
        <v>25</v>
      </c>
      <c r="G1202">
        <v>5</v>
      </c>
      <c r="H1202">
        <v>182.58</v>
      </c>
      <c r="I1202">
        <v>0</v>
      </c>
      <c r="J1202" t="s">
        <v>30</v>
      </c>
    </row>
    <row r="1203" spans="1:10" x14ac:dyDescent="0.25">
      <c r="A1203" t="s">
        <v>1987</v>
      </c>
      <c r="B1203" s="2">
        <v>46020</v>
      </c>
      <c r="C1203" t="s">
        <v>1078</v>
      </c>
      <c r="D1203" t="s">
        <v>132</v>
      </c>
      <c r="E1203" t="s">
        <v>226</v>
      </c>
      <c r="F1203" t="s">
        <v>14</v>
      </c>
      <c r="G1203">
        <v>1</v>
      </c>
      <c r="H1203">
        <v>1187.01</v>
      </c>
      <c r="I1203">
        <v>0</v>
      </c>
      <c r="J1203" t="s">
        <v>15</v>
      </c>
    </row>
    <row r="1204" spans="1:10" x14ac:dyDescent="0.25">
      <c r="A1204" t="s">
        <v>1988</v>
      </c>
      <c r="B1204" s="2">
        <v>45990</v>
      </c>
      <c r="C1204" t="s">
        <v>208</v>
      </c>
      <c r="D1204" t="s">
        <v>520</v>
      </c>
      <c r="E1204" t="s">
        <v>226</v>
      </c>
      <c r="F1204" t="s">
        <v>25</v>
      </c>
      <c r="G1204">
        <v>1</v>
      </c>
      <c r="H1204">
        <v>2220.9899999999998</v>
      </c>
      <c r="I1204">
        <v>0</v>
      </c>
      <c r="J1204" t="s">
        <v>15</v>
      </c>
    </row>
    <row r="1205" spans="1:10" x14ac:dyDescent="0.25">
      <c r="A1205" t="s">
        <v>1989</v>
      </c>
      <c r="B1205" s="2">
        <v>45891</v>
      </c>
      <c r="C1205" t="s">
        <v>307</v>
      </c>
      <c r="D1205" t="s">
        <v>332</v>
      </c>
      <c r="E1205" t="s">
        <v>120</v>
      </c>
      <c r="F1205" t="s">
        <v>25</v>
      </c>
      <c r="G1205">
        <v>2</v>
      </c>
      <c r="H1205">
        <v>771.47</v>
      </c>
      <c r="I1205">
        <v>0.05</v>
      </c>
      <c r="J1205" t="s">
        <v>68</v>
      </c>
    </row>
    <row r="1206" spans="1:10" x14ac:dyDescent="0.25">
      <c r="A1206" t="s">
        <v>1990</v>
      </c>
      <c r="B1206" s="2">
        <v>46112</v>
      </c>
      <c r="C1206" t="s">
        <v>1489</v>
      </c>
      <c r="D1206" t="s">
        <v>171</v>
      </c>
      <c r="E1206" t="s">
        <v>48</v>
      </c>
      <c r="F1206" t="s">
        <v>14</v>
      </c>
      <c r="G1206">
        <v>2</v>
      </c>
      <c r="H1206">
        <v>1299</v>
      </c>
      <c r="I1206">
        <v>0.1</v>
      </c>
      <c r="J1206" t="s">
        <v>20</v>
      </c>
    </row>
    <row r="1207" spans="1:10" x14ac:dyDescent="0.25">
      <c r="A1207" t="s">
        <v>1991</v>
      </c>
      <c r="B1207" s="2">
        <v>45992</v>
      </c>
      <c r="C1207" t="s">
        <v>201</v>
      </c>
      <c r="D1207" t="s">
        <v>92</v>
      </c>
      <c r="E1207" t="s">
        <v>74</v>
      </c>
      <c r="F1207" t="s">
        <v>14</v>
      </c>
      <c r="G1207">
        <v>3</v>
      </c>
      <c r="H1207">
        <v>307.97000000000003</v>
      </c>
      <c r="I1207">
        <v>0.1</v>
      </c>
      <c r="J1207" t="s">
        <v>20</v>
      </c>
    </row>
    <row r="1208" spans="1:10" x14ac:dyDescent="0.25">
      <c r="A1208" t="s">
        <v>1992</v>
      </c>
      <c r="B1208" s="2">
        <v>45921</v>
      </c>
      <c r="C1208" t="s">
        <v>1341</v>
      </c>
      <c r="D1208" t="s">
        <v>117</v>
      </c>
      <c r="E1208" t="s">
        <v>74</v>
      </c>
      <c r="F1208" t="s">
        <v>25</v>
      </c>
      <c r="G1208">
        <v>1</v>
      </c>
      <c r="H1208">
        <v>1745.03</v>
      </c>
      <c r="I1208">
        <v>0</v>
      </c>
      <c r="J1208" t="s">
        <v>15</v>
      </c>
    </row>
    <row r="1209" spans="1:10" x14ac:dyDescent="0.25">
      <c r="A1209" t="s">
        <v>1993</v>
      </c>
      <c r="B1209" s="2">
        <v>46013</v>
      </c>
      <c r="C1209" t="s">
        <v>1994</v>
      </c>
      <c r="D1209" t="s">
        <v>235</v>
      </c>
      <c r="E1209" t="s">
        <v>13</v>
      </c>
      <c r="F1209" t="s">
        <v>14</v>
      </c>
      <c r="G1209">
        <v>2</v>
      </c>
      <c r="H1209">
        <v>67.62</v>
      </c>
      <c r="I1209">
        <v>0.2</v>
      </c>
      <c r="J1209" t="s">
        <v>15</v>
      </c>
    </row>
    <row r="1210" spans="1:10" x14ac:dyDescent="0.25">
      <c r="A1210" t="s">
        <v>1995</v>
      </c>
      <c r="B1210" s="2">
        <v>46081</v>
      </c>
      <c r="C1210" t="s">
        <v>342</v>
      </c>
      <c r="D1210" t="s">
        <v>416</v>
      </c>
      <c r="E1210" t="s">
        <v>58</v>
      </c>
      <c r="F1210" t="s">
        <v>14</v>
      </c>
      <c r="G1210">
        <v>1</v>
      </c>
      <c r="H1210">
        <v>253.98</v>
      </c>
      <c r="I1210">
        <v>0.1</v>
      </c>
      <c r="J1210" t="s">
        <v>30</v>
      </c>
    </row>
    <row r="1211" spans="1:10" x14ac:dyDescent="0.25">
      <c r="A1211" t="s">
        <v>1996</v>
      </c>
      <c r="B1211" s="2">
        <v>46036</v>
      </c>
      <c r="C1211" t="s">
        <v>1997</v>
      </c>
      <c r="D1211" t="s">
        <v>220</v>
      </c>
      <c r="E1211" t="s">
        <v>13</v>
      </c>
      <c r="F1211" t="s">
        <v>14</v>
      </c>
      <c r="G1211">
        <v>2</v>
      </c>
      <c r="H1211">
        <v>1543.97</v>
      </c>
      <c r="I1211">
        <v>0</v>
      </c>
      <c r="J1211" t="s">
        <v>20</v>
      </c>
    </row>
    <row r="1212" spans="1:10" x14ac:dyDescent="0.25">
      <c r="A1212" t="s">
        <v>1998</v>
      </c>
      <c r="B1212" s="2">
        <v>46089</v>
      </c>
      <c r="C1212" t="s">
        <v>912</v>
      </c>
      <c r="D1212" t="s">
        <v>92</v>
      </c>
      <c r="E1212" t="s">
        <v>226</v>
      </c>
      <c r="F1212" t="s">
        <v>14</v>
      </c>
      <c r="G1212">
        <v>2</v>
      </c>
      <c r="H1212">
        <v>290.02999999999997</v>
      </c>
      <c r="I1212">
        <v>0.02</v>
      </c>
      <c r="J1212" t="s">
        <v>35</v>
      </c>
    </row>
    <row r="1213" spans="1:10" x14ac:dyDescent="0.25">
      <c r="A1213" t="s">
        <v>1999</v>
      </c>
      <c r="B1213" t="s">
        <v>2000</v>
      </c>
      <c r="C1213" t="s">
        <v>2001</v>
      </c>
      <c r="D1213" t="s">
        <v>168</v>
      </c>
      <c r="E1213" t="s">
        <v>120</v>
      </c>
      <c r="F1213" t="s">
        <v>25</v>
      </c>
      <c r="G1213">
        <v>1</v>
      </c>
      <c r="H1213">
        <v>89</v>
      </c>
      <c r="I1213">
        <v>0</v>
      </c>
      <c r="J1213" t="s">
        <v>20</v>
      </c>
    </row>
    <row r="1214" spans="1:10" x14ac:dyDescent="0.25">
      <c r="A1214" t="s">
        <v>2002</v>
      </c>
      <c r="B1214" s="2">
        <v>46214</v>
      </c>
      <c r="C1214" t="s">
        <v>1213</v>
      </c>
      <c r="D1214" t="s">
        <v>80</v>
      </c>
      <c r="E1214" t="s">
        <v>39</v>
      </c>
      <c r="F1214" t="s">
        <v>25</v>
      </c>
      <c r="G1214">
        <v>5</v>
      </c>
      <c r="H1214">
        <v>155.82</v>
      </c>
      <c r="I1214">
        <v>0</v>
      </c>
      <c r="J1214" t="s">
        <v>1129</v>
      </c>
    </row>
    <row r="1215" spans="1:10" x14ac:dyDescent="0.25">
      <c r="A1215" t="s">
        <v>2003</v>
      </c>
      <c r="B1215" s="2">
        <v>46209</v>
      </c>
      <c r="C1215" t="s">
        <v>1460</v>
      </c>
      <c r="D1215" t="s">
        <v>126</v>
      </c>
      <c r="E1215" t="s">
        <v>13</v>
      </c>
      <c r="F1215" t="s">
        <v>25</v>
      </c>
      <c r="G1215">
        <v>1</v>
      </c>
      <c r="H1215">
        <v>712.98</v>
      </c>
      <c r="I1215">
        <v>0</v>
      </c>
      <c r="J1215" t="s">
        <v>30</v>
      </c>
    </row>
    <row r="1216" spans="1:10" x14ac:dyDescent="0.25">
      <c r="A1216" t="s">
        <v>2004</v>
      </c>
      <c r="B1216" s="2">
        <v>46092</v>
      </c>
      <c r="C1216" t="s">
        <v>2005</v>
      </c>
      <c r="D1216" t="s">
        <v>147</v>
      </c>
      <c r="E1216" t="s">
        <v>196</v>
      </c>
      <c r="F1216" t="s">
        <v>14</v>
      </c>
      <c r="G1216">
        <v>5</v>
      </c>
      <c r="H1216">
        <v>989.01</v>
      </c>
      <c r="I1216">
        <v>0.05</v>
      </c>
      <c r="J1216" t="s">
        <v>35</v>
      </c>
    </row>
    <row r="1217" spans="1:10" x14ac:dyDescent="0.25">
      <c r="A1217" t="s">
        <v>2006</v>
      </c>
      <c r="B1217" t="s">
        <v>2007</v>
      </c>
      <c r="C1217" t="s">
        <v>1267</v>
      </c>
      <c r="D1217" t="s">
        <v>177</v>
      </c>
      <c r="E1217" t="s">
        <v>226</v>
      </c>
      <c r="F1217" t="s">
        <v>25</v>
      </c>
      <c r="G1217">
        <v>6</v>
      </c>
      <c r="H1217">
        <v>1551.03</v>
      </c>
      <c r="I1217">
        <v>0.2</v>
      </c>
      <c r="J1217" t="s">
        <v>30</v>
      </c>
    </row>
    <row r="1218" spans="1:10" x14ac:dyDescent="0.25">
      <c r="A1218" t="s">
        <v>2008</v>
      </c>
      <c r="B1218" s="2">
        <v>46224</v>
      </c>
      <c r="C1218" t="s">
        <v>645</v>
      </c>
      <c r="D1218" t="s">
        <v>80</v>
      </c>
      <c r="E1218" t="s">
        <v>13</v>
      </c>
      <c r="F1218" t="s">
        <v>25</v>
      </c>
      <c r="G1218">
        <v>3</v>
      </c>
      <c r="H1218">
        <v>157.41</v>
      </c>
      <c r="I1218">
        <v>0.15</v>
      </c>
      <c r="J1218" t="s">
        <v>68</v>
      </c>
    </row>
    <row r="1219" spans="1:10" x14ac:dyDescent="0.25">
      <c r="A1219" t="s">
        <v>2009</v>
      </c>
      <c r="B1219" s="2">
        <v>46204</v>
      </c>
      <c r="C1219" t="s">
        <v>660</v>
      </c>
      <c r="D1219" t="s">
        <v>168</v>
      </c>
      <c r="E1219" t="s">
        <v>62</v>
      </c>
      <c r="F1219" t="s">
        <v>14</v>
      </c>
      <c r="G1219">
        <v>4</v>
      </c>
      <c r="H1219">
        <v>89</v>
      </c>
      <c r="I1219">
        <v>0.02</v>
      </c>
      <c r="J1219" t="s">
        <v>20</v>
      </c>
    </row>
    <row r="1220" spans="1:10" x14ac:dyDescent="0.25">
      <c r="A1220" t="s">
        <v>2010</v>
      </c>
      <c r="B1220" s="2">
        <v>45929</v>
      </c>
      <c r="C1220" t="s">
        <v>571</v>
      </c>
      <c r="D1220" t="s">
        <v>286</v>
      </c>
      <c r="E1220" t="s">
        <v>226</v>
      </c>
      <c r="F1220" t="s">
        <v>25</v>
      </c>
      <c r="G1220">
        <v>2</v>
      </c>
      <c r="H1220">
        <v>1324.98</v>
      </c>
      <c r="I1220">
        <v>0.02</v>
      </c>
      <c r="J1220" t="s">
        <v>30</v>
      </c>
    </row>
    <row r="1221" spans="1:10" x14ac:dyDescent="0.25">
      <c r="A1221" t="s">
        <v>2011</v>
      </c>
      <c r="B1221" s="2">
        <v>46163</v>
      </c>
      <c r="C1221" t="s">
        <v>334</v>
      </c>
      <c r="D1221" t="s">
        <v>251</v>
      </c>
      <c r="E1221" t="s">
        <v>24</v>
      </c>
      <c r="F1221" t="s">
        <v>14</v>
      </c>
      <c r="G1221">
        <v>3</v>
      </c>
      <c r="H1221">
        <v>1959.02</v>
      </c>
      <c r="I1221">
        <v>0</v>
      </c>
      <c r="J1221" t="s">
        <v>20</v>
      </c>
    </row>
    <row r="1222" spans="1:10" x14ac:dyDescent="0.25">
      <c r="A1222" t="s">
        <v>2012</v>
      </c>
      <c r="B1222" s="2">
        <v>45901</v>
      </c>
      <c r="C1222" t="s">
        <v>1003</v>
      </c>
      <c r="D1222" t="s">
        <v>140</v>
      </c>
      <c r="E1222" t="s">
        <v>104</v>
      </c>
      <c r="F1222" t="s">
        <v>14</v>
      </c>
      <c r="G1222">
        <v>8</v>
      </c>
      <c r="H1222">
        <v>989.01</v>
      </c>
      <c r="I1222">
        <v>0.1</v>
      </c>
      <c r="J1222" t="s">
        <v>20</v>
      </c>
    </row>
    <row r="1223" spans="1:10" x14ac:dyDescent="0.25">
      <c r="A1223" t="s">
        <v>2013</v>
      </c>
      <c r="B1223" s="2">
        <v>46217</v>
      </c>
      <c r="C1223" t="s">
        <v>272</v>
      </c>
      <c r="D1223" t="s">
        <v>199</v>
      </c>
      <c r="E1223" t="s">
        <v>48</v>
      </c>
      <c r="F1223" t="s">
        <v>25</v>
      </c>
      <c r="G1223">
        <v>1</v>
      </c>
      <c r="H1223">
        <v>705.99</v>
      </c>
      <c r="I1223">
        <v>0</v>
      </c>
      <c r="J1223" t="s">
        <v>1402</v>
      </c>
    </row>
    <row r="1224" spans="1:10" x14ac:dyDescent="0.25">
      <c r="A1224" t="s">
        <v>2014</v>
      </c>
      <c r="B1224" s="2">
        <v>46105</v>
      </c>
      <c r="C1224" t="s">
        <v>28</v>
      </c>
      <c r="D1224" t="s">
        <v>109</v>
      </c>
      <c r="E1224" t="s">
        <v>101</v>
      </c>
      <c r="F1224" t="s">
        <v>25</v>
      </c>
      <c r="G1224">
        <v>3</v>
      </c>
      <c r="H1224">
        <v>1371.02</v>
      </c>
      <c r="I1224">
        <v>0.2</v>
      </c>
      <c r="J1224" t="s">
        <v>35</v>
      </c>
    </row>
    <row r="1225" spans="1:10" x14ac:dyDescent="0.25">
      <c r="A1225" t="s">
        <v>2015</v>
      </c>
      <c r="B1225" s="2">
        <v>46177</v>
      </c>
      <c r="C1225" t="s">
        <v>1768</v>
      </c>
      <c r="D1225" t="s">
        <v>109</v>
      </c>
      <c r="E1225" t="s">
        <v>52</v>
      </c>
      <c r="F1225" t="s">
        <v>14</v>
      </c>
      <c r="G1225">
        <v>2</v>
      </c>
      <c r="H1225">
        <v>1412.99</v>
      </c>
      <c r="I1225">
        <v>0</v>
      </c>
      <c r="J1225" t="s">
        <v>20</v>
      </c>
    </row>
    <row r="1226" spans="1:10" x14ac:dyDescent="0.25">
      <c r="A1226" t="s">
        <v>2016</v>
      </c>
      <c r="B1226" s="2">
        <v>46231</v>
      </c>
      <c r="C1226" t="s">
        <v>206</v>
      </c>
      <c r="D1226" t="s">
        <v>177</v>
      </c>
      <c r="E1226" t="s">
        <v>104</v>
      </c>
      <c r="F1226" t="s">
        <v>14</v>
      </c>
      <c r="G1226">
        <v>2</v>
      </c>
      <c r="H1226">
        <v>1614.99</v>
      </c>
      <c r="I1226">
        <v>0.15</v>
      </c>
      <c r="J1226" t="s">
        <v>30</v>
      </c>
    </row>
    <row r="1227" spans="1:10" x14ac:dyDescent="0.25">
      <c r="A1227" t="s">
        <v>2017</v>
      </c>
      <c r="B1227" s="2">
        <v>46040</v>
      </c>
      <c r="C1227" t="s">
        <v>159</v>
      </c>
      <c r="D1227" t="s">
        <v>243</v>
      </c>
      <c r="E1227" t="s">
        <v>104</v>
      </c>
      <c r="F1227" t="s">
        <v>25</v>
      </c>
      <c r="G1227">
        <v>3</v>
      </c>
      <c r="H1227">
        <v>67.62</v>
      </c>
      <c r="I1227">
        <v>0</v>
      </c>
      <c r="J1227" t="s">
        <v>35</v>
      </c>
    </row>
    <row r="1228" spans="1:10" x14ac:dyDescent="0.25">
      <c r="A1228" t="s">
        <v>2018</v>
      </c>
      <c r="B1228" s="2">
        <v>46119</v>
      </c>
      <c r="C1228" t="s">
        <v>2019</v>
      </c>
      <c r="D1228" t="s">
        <v>376</v>
      </c>
      <c r="E1228" t="s">
        <v>101</v>
      </c>
      <c r="F1228" t="s">
        <v>25</v>
      </c>
      <c r="G1228">
        <v>10</v>
      </c>
      <c r="H1228">
        <v>1732.98</v>
      </c>
      <c r="I1228">
        <v>0.15</v>
      </c>
      <c r="J1228" t="s">
        <v>20</v>
      </c>
    </row>
    <row r="1229" spans="1:10" x14ac:dyDescent="0.25">
      <c r="A1229" t="s">
        <v>2020</v>
      </c>
      <c r="B1229" s="2">
        <v>46086</v>
      </c>
      <c r="C1229" t="s">
        <v>1997</v>
      </c>
      <c r="D1229" t="s">
        <v>177</v>
      </c>
      <c r="E1229" t="s">
        <v>64</v>
      </c>
      <c r="F1229" t="s">
        <v>14</v>
      </c>
      <c r="G1229">
        <v>2</v>
      </c>
      <c r="H1229">
        <v>1567.02</v>
      </c>
      <c r="I1229">
        <v>0.05</v>
      </c>
      <c r="J1229" t="s">
        <v>20</v>
      </c>
    </row>
    <row r="1230" spans="1:10" x14ac:dyDescent="0.25">
      <c r="A1230" t="s">
        <v>2021</v>
      </c>
      <c r="B1230" s="2">
        <v>46226</v>
      </c>
      <c r="C1230" t="s">
        <v>2022</v>
      </c>
      <c r="D1230" t="s">
        <v>223</v>
      </c>
      <c r="E1230" t="s">
        <v>62</v>
      </c>
      <c r="F1230" t="s">
        <v>14</v>
      </c>
      <c r="G1230">
        <v>1</v>
      </c>
      <c r="H1230">
        <v>399</v>
      </c>
      <c r="I1230">
        <v>0.1</v>
      </c>
      <c r="J1230" t="s">
        <v>15</v>
      </c>
    </row>
    <row r="1231" spans="1:10" x14ac:dyDescent="0.25">
      <c r="A1231" t="s">
        <v>2023</v>
      </c>
      <c r="B1231" s="2">
        <v>45897</v>
      </c>
      <c r="C1231" t="s">
        <v>2024</v>
      </c>
      <c r="D1231" t="s">
        <v>77</v>
      </c>
      <c r="E1231" t="s">
        <v>39</v>
      </c>
      <c r="F1231" t="s">
        <v>25</v>
      </c>
      <c r="G1231">
        <v>3</v>
      </c>
      <c r="H1231">
        <v>410.97</v>
      </c>
      <c r="I1231">
        <v>0.2</v>
      </c>
      <c r="J1231" t="s">
        <v>68</v>
      </c>
    </row>
    <row r="1232" spans="1:10" x14ac:dyDescent="0.25">
      <c r="A1232" t="s">
        <v>2025</v>
      </c>
      <c r="B1232" s="2">
        <v>46019</v>
      </c>
      <c r="C1232" t="s">
        <v>1349</v>
      </c>
      <c r="D1232" t="s">
        <v>332</v>
      </c>
      <c r="E1232" t="s">
        <v>104</v>
      </c>
      <c r="F1232" t="s">
        <v>25</v>
      </c>
      <c r="G1232">
        <v>4</v>
      </c>
      <c r="H1232">
        <v>741.51</v>
      </c>
      <c r="I1232">
        <v>0</v>
      </c>
      <c r="J1232" t="s">
        <v>20</v>
      </c>
    </row>
    <row r="1233" spans="1:10" x14ac:dyDescent="0.25">
      <c r="A1233" t="s">
        <v>2026</v>
      </c>
      <c r="B1233" s="2">
        <v>46164</v>
      </c>
      <c r="C1233" t="s">
        <v>694</v>
      </c>
      <c r="D1233" t="s">
        <v>12</v>
      </c>
      <c r="E1233" t="s">
        <v>44</v>
      </c>
      <c r="F1233" t="s">
        <v>14</v>
      </c>
      <c r="G1233">
        <v>6</v>
      </c>
      <c r="H1233">
        <v>508.98</v>
      </c>
      <c r="I1233">
        <v>0.15</v>
      </c>
      <c r="J1233" t="s">
        <v>35</v>
      </c>
    </row>
    <row r="1234" spans="1:10" x14ac:dyDescent="0.25">
      <c r="A1234" t="s">
        <v>2027</v>
      </c>
      <c r="B1234" s="2">
        <v>45898</v>
      </c>
      <c r="C1234" t="s">
        <v>363</v>
      </c>
      <c r="D1234" t="s">
        <v>685</v>
      </c>
      <c r="E1234" t="s">
        <v>187</v>
      </c>
      <c r="F1234" t="s">
        <v>25</v>
      </c>
      <c r="G1234">
        <v>6</v>
      </c>
      <c r="H1234">
        <v>1551.03</v>
      </c>
      <c r="I1234">
        <v>0</v>
      </c>
      <c r="J1234" t="s">
        <v>15</v>
      </c>
    </row>
    <row r="1235" spans="1:10" x14ac:dyDescent="0.25">
      <c r="A1235" t="s">
        <v>2028</v>
      </c>
      <c r="B1235" s="2">
        <v>46202</v>
      </c>
      <c r="C1235" t="s">
        <v>1551</v>
      </c>
      <c r="D1235" t="s">
        <v>61</v>
      </c>
      <c r="E1235" t="s">
        <v>95</v>
      </c>
      <c r="F1235" t="s">
        <v>25</v>
      </c>
      <c r="G1235">
        <v>3</v>
      </c>
      <c r="H1235">
        <v>251.49</v>
      </c>
      <c r="I1235">
        <v>0.15</v>
      </c>
      <c r="J1235" t="s">
        <v>35</v>
      </c>
    </row>
    <row r="1236" spans="1:10" x14ac:dyDescent="0.25">
      <c r="A1236" t="s">
        <v>2029</v>
      </c>
      <c r="B1236" s="2">
        <v>45887</v>
      </c>
      <c r="C1236" t="s">
        <v>1016</v>
      </c>
      <c r="D1236" t="s">
        <v>126</v>
      </c>
      <c r="E1236" t="s">
        <v>74</v>
      </c>
      <c r="F1236" t="s">
        <v>14</v>
      </c>
      <c r="G1236">
        <v>2</v>
      </c>
      <c r="H1236">
        <v>678.03</v>
      </c>
      <c r="I1236">
        <v>0</v>
      </c>
      <c r="J1236" t="s">
        <v>68</v>
      </c>
    </row>
    <row r="1237" spans="1:10" x14ac:dyDescent="0.25">
      <c r="A1237" t="s">
        <v>2030</v>
      </c>
      <c r="B1237" s="2">
        <v>46224</v>
      </c>
      <c r="C1237" t="s">
        <v>240</v>
      </c>
      <c r="D1237" t="s">
        <v>92</v>
      </c>
      <c r="E1237" t="s">
        <v>19</v>
      </c>
      <c r="F1237" t="s">
        <v>14</v>
      </c>
      <c r="G1237">
        <v>5</v>
      </c>
      <c r="H1237">
        <v>290.02999999999997</v>
      </c>
      <c r="I1237">
        <v>0.15</v>
      </c>
      <c r="J1237" t="s">
        <v>20</v>
      </c>
    </row>
    <row r="1238" spans="1:10" x14ac:dyDescent="0.25">
      <c r="A1238" t="s">
        <v>2031</v>
      </c>
      <c r="B1238" s="2">
        <v>46193</v>
      </c>
      <c r="C1238" t="s">
        <v>2032</v>
      </c>
      <c r="D1238" t="s">
        <v>220</v>
      </c>
      <c r="E1238" t="s">
        <v>64</v>
      </c>
      <c r="F1238" t="s">
        <v>614</v>
      </c>
      <c r="G1238">
        <v>1</v>
      </c>
      <c r="H1238">
        <v>1469.02</v>
      </c>
      <c r="I1238">
        <v>0</v>
      </c>
      <c r="J1238" t="s">
        <v>30</v>
      </c>
    </row>
    <row r="1239" spans="1:10" x14ac:dyDescent="0.25">
      <c r="A1239" t="s">
        <v>2033</v>
      </c>
      <c r="B1239" s="2">
        <v>46120</v>
      </c>
      <c r="C1239" t="s">
        <v>587</v>
      </c>
      <c r="D1239" t="s">
        <v>92</v>
      </c>
      <c r="E1239" t="s">
        <v>120</v>
      </c>
      <c r="F1239" t="s">
        <v>25</v>
      </c>
      <c r="G1239">
        <v>1</v>
      </c>
      <c r="H1239">
        <v>290.02999999999997</v>
      </c>
      <c r="I1239">
        <v>0.2</v>
      </c>
      <c r="J1239" t="s">
        <v>20</v>
      </c>
    </row>
    <row r="1240" spans="1:10" x14ac:dyDescent="0.25">
      <c r="A1240" t="s">
        <v>2034</v>
      </c>
      <c r="B1240" s="2">
        <v>46225</v>
      </c>
      <c r="C1240" t="s">
        <v>346</v>
      </c>
      <c r="D1240" t="s">
        <v>43</v>
      </c>
      <c r="E1240" t="s">
        <v>112</v>
      </c>
      <c r="F1240" t="s">
        <v>25</v>
      </c>
      <c r="G1240">
        <v>2</v>
      </c>
      <c r="H1240">
        <v>1816.99</v>
      </c>
      <c r="I1240">
        <v>0.15</v>
      </c>
      <c r="J1240" t="s">
        <v>20</v>
      </c>
    </row>
    <row r="1241" spans="1:10" x14ac:dyDescent="0.25">
      <c r="A1241" t="s">
        <v>2035</v>
      </c>
      <c r="B1241" s="2">
        <v>46162</v>
      </c>
      <c r="C1241" t="s">
        <v>1230</v>
      </c>
      <c r="D1241" t="s">
        <v>43</v>
      </c>
      <c r="E1241" t="s">
        <v>24</v>
      </c>
      <c r="F1241" t="s">
        <v>25</v>
      </c>
      <c r="G1241">
        <v>4</v>
      </c>
      <c r="H1241">
        <v>1834.98</v>
      </c>
      <c r="I1241">
        <v>0</v>
      </c>
      <c r="J1241" t="s">
        <v>68</v>
      </c>
    </row>
    <row r="1242" spans="1:10" x14ac:dyDescent="0.25">
      <c r="A1242" t="s">
        <v>2036</v>
      </c>
      <c r="B1242" s="2">
        <v>46228</v>
      </c>
      <c r="C1242" t="s">
        <v>136</v>
      </c>
      <c r="D1242" t="s">
        <v>376</v>
      </c>
      <c r="E1242" t="s">
        <v>62</v>
      </c>
      <c r="F1242" t="s">
        <v>14</v>
      </c>
      <c r="G1242">
        <v>1</v>
      </c>
      <c r="H1242">
        <v>1665.02</v>
      </c>
      <c r="I1242">
        <v>0</v>
      </c>
      <c r="J1242" t="s">
        <v>35</v>
      </c>
    </row>
    <row r="1243" spans="1:10" x14ac:dyDescent="0.25">
      <c r="A1243" t="s">
        <v>2037</v>
      </c>
      <c r="B1243" s="2">
        <v>46207</v>
      </c>
      <c r="C1243" t="s">
        <v>742</v>
      </c>
      <c r="D1243" t="s">
        <v>202</v>
      </c>
      <c r="E1243" t="s">
        <v>48</v>
      </c>
      <c r="F1243" t="s">
        <v>25</v>
      </c>
      <c r="G1243">
        <v>1</v>
      </c>
      <c r="H1243">
        <v>2119.9899999999998</v>
      </c>
      <c r="I1243">
        <v>0.2</v>
      </c>
      <c r="J1243" t="s">
        <v>20</v>
      </c>
    </row>
    <row r="1244" spans="1:10" x14ac:dyDescent="0.25">
      <c r="A1244" t="s">
        <v>2038</v>
      </c>
      <c r="B1244" s="2">
        <v>45932</v>
      </c>
      <c r="C1244" t="s">
        <v>17</v>
      </c>
      <c r="D1244" t="s">
        <v>251</v>
      </c>
      <c r="E1244" t="s">
        <v>112</v>
      </c>
      <c r="F1244" t="s">
        <v>25</v>
      </c>
      <c r="G1244">
        <v>3</v>
      </c>
      <c r="H1244">
        <v>1979.01</v>
      </c>
      <c r="I1244">
        <v>0</v>
      </c>
      <c r="J1244" t="s">
        <v>15</v>
      </c>
    </row>
    <row r="1245" spans="1:10" x14ac:dyDescent="0.25">
      <c r="A1245" t="s">
        <v>2039</v>
      </c>
      <c r="B1245" s="2">
        <v>46001</v>
      </c>
      <c r="C1245" t="s">
        <v>2040</v>
      </c>
      <c r="D1245" t="s">
        <v>549</v>
      </c>
      <c r="E1245" t="s">
        <v>19</v>
      </c>
      <c r="F1245" t="s">
        <v>25</v>
      </c>
      <c r="G1245">
        <v>3</v>
      </c>
      <c r="H1245">
        <v>1222.98</v>
      </c>
      <c r="I1245">
        <v>0.1</v>
      </c>
      <c r="J1245" t="s">
        <v>15</v>
      </c>
    </row>
    <row r="1246" spans="1:10" x14ac:dyDescent="0.25">
      <c r="A1246" t="s">
        <v>2041</v>
      </c>
      <c r="B1246" s="2">
        <v>45957</v>
      </c>
      <c r="C1246" t="s">
        <v>1137</v>
      </c>
      <c r="D1246" t="s">
        <v>92</v>
      </c>
      <c r="E1246" t="s">
        <v>58</v>
      </c>
      <c r="F1246" t="s">
        <v>25</v>
      </c>
      <c r="G1246">
        <v>2</v>
      </c>
      <c r="H1246">
        <v>307.97000000000003</v>
      </c>
      <c r="I1246">
        <v>0.05</v>
      </c>
      <c r="J1246" t="s">
        <v>15</v>
      </c>
    </row>
    <row r="1247" spans="1:10" x14ac:dyDescent="0.25">
      <c r="A1247" t="s">
        <v>2042</v>
      </c>
      <c r="B1247" s="2">
        <v>46097</v>
      </c>
      <c r="C1247" t="s">
        <v>951</v>
      </c>
      <c r="D1247" t="s">
        <v>268</v>
      </c>
      <c r="E1247" t="s">
        <v>187</v>
      </c>
      <c r="F1247" t="s">
        <v>14</v>
      </c>
      <c r="G1247">
        <v>3</v>
      </c>
      <c r="H1247">
        <v>151.97999999999999</v>
      </c>
      <c r="I1247">
        <v>0.1</v>
      </c>
      <c r="J1247" t="s">
        <v>15</v>
      </c>
    </row>
    <row r="1248" spans="1:10" x14ac:dyDescent="0.25">
      <c r="A1248" t="s">
        <v>2043</v>
      </c>
      <c r="B1248" s="2">
        <v>46145</v>
      </c>
      <c r="C1248" t="s">
        <v>1722</v>
      </c>
      <c r="D1248" t="s">
        <v>332</v>
      </c>
      <c r="E1248" t="s">
        <v>226</v>
      </c>
      <c r="F1248" t="s">
        <v>25</v>
      </c>
      <c r="G1248">
        <v>2</v>
      </c>
      <c r="H1248">
        <v>763.98</v>
      </c>
      <c r="I1248">
        <v>0.02</v>
      </c>
      <c r="J1248" t="s">
        <v>35</v>
      </c>
    </row>
    <row r="1249" spans="1:10" x14ac:dyDescent="0.25">
      <c r="A1249" t="s">
        <v>2044</v>
      </c>
      <c r="B1249" s="2">
        <v>46023</v>
      </c>
      <c r="C1249" t="s">
        <v>378</v>
      </c>
      <c r="D1249" t="s">
        <v>251</v>
      </c>
      <c r="E1249" t="s">
        <v>48</v>
      </c>
      <c r="F1249" t="s">
        <v>25</v>
      </c>
      <c r="G1249">
        <v>3</v>
      </c>
      <c r="H1249">
        <v>1959.02</v>
      </c>
      <c r="I1249">
        <v>0.05</v>
      </c>
      <c r="J1249" t="s">
        <v>35</v>
      </c>
    </row>
    <row r="1250" spans="1:10" x14ac:dyDescent="0.25">
      <c r="A1250" t="s">
        <v>2045</v>
      </c>
      <c r="B1250" s="2">
        <v>46188</v>
      </c>
      <c r="C1250" t="s">
        <v>1738</v>
      </c>
      <c r="D1250" t="s">
        <v>323</v>
      </c>
      <c r="E1250" t="s">
        <v>62</v>
      </c>
      <c r="F1250" t="s">
        <v>14</v>
      </c>
      <c r="G1250">
        <v>2</v>
      </c>
      <c r="H1250">
        <v>1499</v>
      </c>
      <c r="I1250">
        <v>0</v>
      </c>
      <c r="J1250" t="s">
        <v>68</v>
      </c>
    </row>
    <row r="1251" spans="1:10" x14ac:dyDescent="0.25">
      <c r="A1251" t="s">
        <v>2046</v>
      </c>
      <c r="B1251" s="2">
        <v>46103</v>
      </c>
      <c r="C1251" t="s">
        <v>1131</v>
      </c>
      <c r="D1251" t="s">
        <v>51</v>
      </c>
      <c r="E1251" t="s">
        <v>95</v>
      </c>
      <c r="F1251" t="s">
        <v>25</v>
      </c>
      <c r="G1251">
        <v>3</v>
      </c>
      <c r="H1251">
        <v>1028.97</v>
      </c>
      <c r="I1251">
        <v>0</v>
      </c>
      <c r="J1251" t="s">
        <v>20</v>
      </c>
    </row>
    <row r="1252" spans="1:10" x14ac:dyDescent="0.25">
      <c r="A1252" t="s">
        <v>2047</v>
      </c>
      <c r="B1252" s="2">
        <v>46194</v>
      </c>
      <c r="C1252" t="s">
        <v>1144</v>
      </c>
      <c r="D1252" t="s">
        <v>556</v>
      </c>
      <c r="E1252" t="s">
        <v>104</v>
      </c>
      <c r="F1252" t="s">
        <v>14</v>
      </c>
      <c r="G1252">
        <v>3</v>
      </c>
      <c r="H1252">
        <v>130.29</v>
      </c>
      <c r="I1252">
        <v>0</v>
      </c>
      <c r="J1252" t="s">
        <v>68</v>
      </c>
    </row>
    <row r="1253" spans="1:10" x14ac:dyDescent="0.25">
      <c r="A1253" t="s">
        <v>2048</v>
      </c>
      <c r="B1253" s="2">
        <v>45948</v>
      </c>
      <c r="C1253" t="s">
        <v>28</v>
      </c>
      <c r="D1253" t="s">
        <v>168</v>
      </c>
      <c r="E1253" t="s">
        <v>95</v>
      </c>
      <c r="F1253" t="s">
        <v>14</v>
      </c>
      <c r="G1253">
        <v>1</v>
      </c>
      <c r="H1253">
        <v>89.89</v>
      </c>
      <c r="I1253">
        <v>0.02</v>
      </c>
      <c r="J1253" t="s">
        <v>30</v>
      </c>
    </row>
    <row r="1254" spans="1:10" x14ac:dyDescent="0.25">
      <c r="A1254" t="s">
        <v>2049</v>
      </c>
      <c r="B1254" s="2">
        <v>46008</v>
      </c>
      <c r="C1254" t="s">
        <v>1973</v>
      </c>
      <c r="D1254" t="s">
        <v>140</v>
      </c>
      <c r="E1254" t="s">
        <v>226</v>
      </c>
      <c r="F1254" t="s">
        <v>14</v>
      </c>
      <c r="G1254">
        <v>1</v>
      </c>
      <c r="H1254">
        <v>979.02</v>
      </c>
      <c r="I1254">
        <v>0</v>
      </c>
      <c r="J1254" t="s">
        <v>20</v>
      </c>
    </row>
    <row r="1255" spans="1:10" x14ac:dyDescent="0.25">
      <c r="A1255" t="s">
        <v>2050</v>
      </c>
      <c r="B1255" s="2">
        <v>46040</v>
      </c>
      <c r="C1255" t="s">
        <v>443</v>
      </c>
      <c r="D1255" t="s">
        <v>180</v>
      </c>
      <c r="E1255" t="s">
        <v>44</v>
      </c>
      <c r="F1255" t="s">
        <v>25</v>
      </c>
      <c r="G1255">
        <v>2</v>
      </c>
      <c r="H1255">
        <v>874.47</v>
      </c>
      <c r="I1255">
        <v>0</v>
      </c>
      <c r="J1255" t="s">
        <v>68</v>
      </c>
    </row>
    <row r="1256" spans="1:10" x14ac:dyDescent="0.25">
      <c r="A1256" t="s">
        <v>2051</v>
      </c>
      <c r="B1256" s="2">
        <v>45983</v>
      </c>
      <c r="C1256" t="s">
        <v>1105</v>
      </c>
      <c r="D1256" t="s">
        <v>43</v>
      </c>
      <c r="E1256" t="s">
        <v>226</v>
      </c>
      <c r="F1256" t="s">
        <v>25</v>
      </c>
      <c r="G1256">
        <v>3</v>
      </c>
      <c r="H1256">
        <v>1852.97</v>
      </c>
      <c r="I1256">
        <v>0.05</v>
      </c>
      <c r="J1256" t="s">
        <v>15</v>
      </c>
    </row>
    <row r="1257" spans="1:10" x14ac:dyDescent="0.25">
      <c r="A1257" t="s">
        <v>2052</v>
      </c>
      <c r="B1257" s="2">
        <v>46120</v>
      </c>
      <c r="C1257" t="s">
        <v>596</v>
      </c>
      <c r="D1257" t="s">
        <v>199</v>
      </c>
      <c r="E1257" t="s">
        <v>64</v>
      </c>
      <c r="F1257" t="s">
        <v>14</v>
      </c>
      <c r="G1257">
        <v>3</v>
      </c>
      <c r="H1257">
        <v>699</v>
      </c>
      <c r="I1257">
        <v>0</v>
      </c>
      <c r="J1257" t="s">
        <v>30</v>
      </c>
    </row>
    <row r="1258" spans="1:10" x14ac:dyDescent="0.25">
      <c r="A1258" t="s">
        <v>2053</v>
      </c>
      <c r="B1258" s="2">
        <v>45957</v>
      </c>
      <c r="C1258" t="s">
        <v>1056</v>
      </c>
      <c r="D1258" t="s">
        <v>235</v>
      </c>
      <c r="E1258" t="s">
        <v>74</v>
      </c>
      <c r="F1258" t="s">
        <v>25</v>
      </c>
      <c r="G1258">
        <v>2</v>
      </c>
      <c r="H1258">
        <v>69</v>
      </c>
      <c r="I1258">
        <v>0.15</v>
      </c>
      <c r="J1258" t="s">
        <v>68</v>
      </c>
    </row>
    <row r="1259" spans="1:10" x14ac:dyDescent="0.25">
      <c r="A1259" t="s">
        <v>2054</v>
      </c>
      <c r="B1259" s="2">
        <v>46173</v>
      </c>
      <c r="C1259" t="s">
        <v>1854</v>
      </c>
      <c r="D1259" t="s">
        <v>51</v>
      </c>
      <c r="E1259" t="s">
        <v>58</v>
      </c>
      <c r="F1259" t="s">
        <v>25</v>
      </c>
      <c r="G1259">
        <v>3</v>
      </c>
      <c r="H1259">
        <v>999</v>
      </c>
      <c r="I1259">
        <v>0</v>
      </c>
      <c r="J1259" t="s">
        <v>68</v>
      </c>
    </row>
    <row r="1260" spans="1:10" x14ac:dyDescent="0.25">
      <c r="A1260" t="s">
        <v>2055</v>
      </c>
      <c r="B1260" s="2">
        <v>46160</v>
      </c>
      <c r="C1260" t="s">
        <v>494</v>
      </c>
      <c r="D1260" t="s">
        <v>180</v>
      </c>
      <c r="E1260" t="s">
        <v>52</v>
      </c>
      <c r="F1260" t="s">
        <v>14</v>
      </c>
      <c r="G1260">
        <v>4</v>
      </c>
      <c r="H1260">
        <v>865.98</v>
      </c>
      <c r="I1260">
        <v>0.02</v>
      </c>
      <c r="J1260" t="s">
        <v>15</v>
      </c>
    </row>
    <row r="1261" spans="1:10" x14ac:dyDescent="0.25">
      <c r="A1261" t="s">
        <v>2056</v>
      </c>
      <c r="B1261" s="2">
        <v>46084</v>
      </c>
      <c r="C1261" t="s">
        <v>2057</v>
      </c>
      <c r="D1261" t="s">
        <v>117</v>
      </c>
      <c r="E1261" t="s">
        <v>196</v>
      </c>
      <c r="F1261" t="s">
        <v>14</v>
      </c>
      <c r="G1261">
        <v>8</v>
      </c>
      <c r="H1261">
        <v>1834.98</v>
      </c>
      <c r="I1261">
        <v>0.2</v>
      </c>
      <c r="J1261" t="s">
        <v>15</v>
      </c>
    </row>
    <row r="1262" spans="1:10" x14ac:dyDescent="0.25">
      <c r="A1262" t="s">
        <v>2058</v>
      </c>
      <c r="B1262" s="2">
        <v>46016</v>
      </c>
      <c r="C1262" t="s">
        <v>1535</v>
      </c>
      <c r="D1262" t="s">
        <v>87</v>
      </c>
      <c r="E1262" t="s">
        <v>120</v>
      </c>
      <c r="F1262" t="s">
        <v>25</v>
      </c>
      <c r="G1262">
        <v>2</v>
      </c>
      <c r="H1262">
        <v>1018.98</v>
      </c>
      <c r="I1262">
        <v>0</v>
      </c>
      <c r="J1262" t="s">
        <v>20</v>
      </c>
    </row>
    <row r="1263" spans="1:10" x14ac:dyDescent="0.25">
      <c r="A1263" t="s">
        <v>2059</v>
      </c>
      <c r="B1263" s="2">
        <v>46078</v>
      </c>
      <c r="C1263" t="s">
        <v>886</v>
      </c>
      <c r="D1263" t="s">
        <v>390</v>
      </c>
      <c r="E1263" t="s">
        <v>19</v>
      </c>
      <c r="F1263" t="s">
        <v>25</v>
      </c>
      <c r="G1263">
        <v>1</v>
      </c>
      <c r="H1263">
        <v>444.51</v>
      </c>
      <c r="I1263">
        <v>0.02</v>
      </c>
      <c r="J1263" t="s">
        <v>30</v>
      </c>
    </row>
    <row r="1264" spans="1:10" x14ac:dyDescent="0.25">
      <c r="A1264" t="s">
        <v>2060</v>
      </c>
      <c r="B1264" s="2">
        <v>45954</v>
      </c>
      <c r="C1264" t="s">
        <v>1524</v>
      </c>
      <c r="D1264" t="s">
        <v>150</v>
      </c>
      <c r="E1264" t="s">
        <v>19</v>
      </c>
      <c r="F1264" t="s">
        <v>14</v>
      </c>
      <c r="G1264">
        <v>3</v>
      </c>
      <c r="H1264">
        <v>1543.97</v>
      </c>
      <c r="I1264">
        <v>0.2</v>
      </c>
      <c r="J1264" t="s">
        <v>30</v>
      </c>
    </row>
    <row r="1265" spans="1:10" x14ac:dyDescent="0.25">
      <c r="A1265" t="s">
        <v>2061</v>
      </c>
      <c r="B1265" s="2">
        <v>46087</v>
      </c>
      <c r="C1265" t="s">
        <v>683</v>
      </c>
      <c r="D1265" t="s">
        <v>33</v>
      </c>
      <c r="E1265" t="s">
        <v>44</v>
      </c>
      <c r="F1265" t="s">
        <v>14</v>
      </c>
      <c r="G1265">
        <v>3</v>
      </c>
      <c r="H1265">
        <v>2548.98</v>
      </c>
      <c r="I1265">
        <v>0</v>
      </c>
      <c r="J1265" t="s">
        <v>68</v>
      </c>
    </row>
    <row r="1266" spans="1:10" x14ac:dyDescent="0.25">
      <c r="A1266" t="s">
        <v>2062</v>
      </c>
      <c r="B1266" s="2">
        <v>45877</v>
      </c>
      <c r="C1266" t="s">
        <v>2063</v>
      </c>
      <c r="D1266" t="s">
        <v>416</v>
      </c>
      <c r="E1266" t="s">
        <v>58</v>
      </c>
      <c r="F1266" t="s">
        <v>14</v>
      </c>
      <c r="G1266">
        <v>3</v>
      </c>
      <c r="H1266">
        <v>256.47000000000003</v>
      </c>
      <c r="I1266">
        <v>0.1</v>
      </c>
      <c r="J1266" t="s">
        <v>35</v>
      </c>
    </row>
    <row r="1267" spans="1:10" x14ac:dyDescent="0.25">
      <c r="A1267" t="s">
        <v>2064</v>
      </c>
      <c r="B1267" s="2">
        <v>46208</v>
      </c>
      <c r="C1267" t="s">
        <v>606</v>
      </c>
      <c r="D1267" t="s">
        <v>12</v>
      </c>
      <c r="E1267" t="s">
        <v>48</v>
      </c>
      <c r="F1267" t="s">
        <v>25</v>
      </c>
      <c r="G1267">
        <v>3</v>
      </c>
      <c r="H1267">
        <v>513.97</v>
      </c>
      <c r="I1267">
        <v>0</v>
      </c>
      <c r="J1267" t="s">
        <v>15</v>
      </c>
    </row>
    <row r="1268" spans="1:10" x14ac:dyDescent="0.25">
      <c r="A1268" t="s">
        <v>2065</v>
      </c>
      <c r="B1268" s="2">
        <v>45985</v>
      </c>
      <c r="C1268" t="s">
        <v>1919</v>
      </c>
      <c r="D1268" t="s">
        <v>323</v>
      </c>
      <c r="E1268" t="s">
        <v>64</v>
      </c>
      <c r="F1268" t="s">
        <v>25</v>
      </c>
      <c r="G1268">
        <v>3</v>
      </c>
      <c r="H1268">
        <v>1484.01</v>
      </c>
      <c r="I1268">
        <v>0</v>
      </c>
      <c r="J1268" t="s">
        <v>68</v>
      </c>
    </row>
    <row r="1269" spans="1:10" x14ac:dyDescent="0.25">
      <c r="A1269" t="s">
        <v>2066</v>
      </c>
      <c r="B1269" s="2">
        <v>46123</v>
      </c>
      <c r="C1269" t="s">
        <v>2067</v>
      </c>
      <c r="D1269" t="s">
        <v>38</v>
      </c>
      <c r="E1269" t="s">
        <v>64</v>
      </c>
      <c r="F1269" t="s">
        <v>25</v>
      </c>
      <c r="G1269">
        <v>2</v>
      </c>
      <c r="H1269">
        <v>1955.97</v>
      </c>
      <c r="I1269">
        <v>0.02</v>
      </c>
      <c r="J1269" t="s">
        <v>15</v>
      </c>
    </row>
    <row r="1270" spans="1:10" x14ac:dyDescent="0.25">
      <c r="A1270" t="s">
        <v>2068</v>
      </c>
      <c r="B1270" s="2">
        <v>45930</v>
      </c>
      <c r="D1270" t="s">
        <v>77</v>
      </c>
      <c r="E1270" t="s">
        <v>187</v>
      </c>
      <c r="F1270" t="s">
        <v>14</v>
      </c>
      <c r="G1270">
        <v>2</v>
      </c>
      <c r="H1270">
        <v>391.02</v>
      </c>
      <c r="I1270">
        <v>0</v>
      </c>
      <c r="J1270" t="s">
        <v>15</v>
      </c>
    </row>
    <row r="1271" spans="1:10" x14ac:dyDescent="0.25">
      <c r="A1271" t="s">
        <v>2069</v>
      </c>
      <c r="B1271" s="2">
        <v>46071</v>
      </c>
      <c r="C1271" t="s">
        <v>1035</v>
      </c>
      <c r="D1271" t="s">
        <v>29</v>
      </c>
      <c r="E1271" t="s">
        <v>101</v>
      </c>
      <c r="F1271" t="s">
        <v>25</v>
      </c>
      <c r="G1271">
        <v>6</v>
      </c>
      <c r="H1271">
        <v>106.82</v>
      </c>
      <c r="I1271">
        <v>0.2</v>
      </c>
    </row>
    <row r="1272" spans="1:10" x14ac:dyDescent="0.25">
      <c r="A1272" t="s">
        <v>2070</v>
      </c>
      <c r="B1272" s="2">
        <v>46052</v>
      </c>
      <c r="C1272" t="s">
        <v>1492</v>
      </c>
      <c r="D1272" t="s">
        <v>18</v>
      </c>
      <c r="E1272" t="s">
        <v>39</v>
      </c>
      <c r="F1272" t="s">
        <v>14</v>
      </c>
      <c r="G1272">
        <v>2</v>
      </c>
      <c r="H1272">
        <v>101.97</v>
      </c>
      <c r="I1272">
        <v>0</v>
      </c>
      <c r="J1272" t="s">
        <v>30</v>
      </c>
    </row>
    <row r="1273" spans="1:10" x14ac:dyDescent="0.25">
      <c r="A1273" t="s">
        <v>2071</v>
      </c>
      <c r="B1273" s="2">
        <v>46049</v>
      </c>
      <c r="C1273" t="s">
        <v>650</v>
      </c>
      <c r="D1273" t="s">
        <v>202</v>
      </c>
      <c r="E1273" t="s">
        <v>74</v>
      </c>
      <c r="F1273" t="s">
        <v>14</v>
      </c>
      <c r="G1273">
        <v>1</v>
      </c>
      <c r="H1273">
        <v>2036.03</v>
      </c>
      <c r="I1273">
        <v>0.15</v>
      </c>
      <c r="J1273" t="s">
        <v>68</v>
      </c>
    </row>
    <row r="1274" spans="1:10" x14ac:dyDescent="0.25">
      <c r="A1274" t="s">
        <v>2072</v>
      </c>
      <c r="B1274" s="2">
        <v>45971</v>
      </c>
      <c r="C1274" t="s">
        <v>1680</v>
      </c>
      <c r="D1274" t="s">
        <v>199</v>
      </c>
      <c r="E1274" t="s">
        <v>120</v>
      </c>
      <c r="F1274" t="s">
        <v>25</v>
      </c>
      <c r="G1274">
        <v>2</v>
      </c>
      <c r="H1274">
        <v>692.01</v>
      </c>
      <c r="I1274">
        <v>0.2</v>
      </c>
      <c r="J1274" t="s">
        <v>30</v>
      </c>
    </row>
    <row r="1275" spans="1:10" x14ac:dyDescent="0.25">
      <c r="A1275" t="s">
        <v>2073</v>
      </c>
      <c r="B1275" s="2">
        <v>45949</v>
      </c>
      <c r="C1275" t="s">
        <v>508</v>
      </c>
      <c r="D1275" t="s">
        <v>2074</v>
      </c>
      <c r="E1275" t="s">
        <v>34</v>
      </c>
      <c r="F1275" t="s">
        <v>25</v>
      </c>
      <c r="G1275">
        <v>2</v>
      </c>
      <c r="H1275">
        <v>299</v>
      </c>
      <c r="I1275">
        <v>0.1</v>
      </c>
      <c r="J1275" t="s">
        <v>20</v>
      </c>
    </row>
    <row r="1276" spans="1:10" x14ac:dyDescent="0.25">
      <c r="A1276" t="s">
        <v>2075</v>
      </c>
      <c r="B1276" s="2">
        <v>46056</v>
      </c>
      <c r="C1276" t="s">
        <v>763</v>
      </c>
      <c r="D1276" t="s">
        <v>174</v>
      </c>
      <c r="E1276" t="s">
        <v>196</v>
      </c>
      <c r="F1276" t="s">
        <v>14</v>
      </c>
      <c r="G1276">
        <v>1</v>
      </c>
      <c r="H1276">
        <v>78.209999999999994</v>
      </c>
      <c r="I1276">
        <v>0.2</v>
      </c>
      <c r="J1276" t="s">
        <v>68</v>
      </c>
    </row>
    <row r="1277" spans="1:10" x14ac:dyDescent="0.25">
      <c r="A1277" t="s">
        <v>2076</v>
      </c>
      <c r="B1277" s="2">
        <v>45952</v>
      </c>
      <c r="C1277" t="s">
        <v>951</v>
      </c>
      <c r="D1277" t="s">
        <v>685</v>
      </c>
      <c r="E1277" t="s">
        <v>95</v>
      </c>
      <c r="F1277" t="s">
        <v>25</v>
      </c>
      <c r="G1277">
        <v>2</v>
      </c>
      <c r="H1277">
        <v>1646.97</v>
      </c>
      <c r="I1277">
        <v>0.02</v>
      </c>
      <c r="J1277" t="s">
        <v>30</v>
      </c>
    </row>
    <row r="1278" spans="1:10" x14ac:dyDescent="0.25">
      <c r="A1278" t="s">
        <v>2077</v>
      </c>
      <c r="B1278" s="2">
        <v>45967</v>
      </c>
      <c r="C1278" t="s">
        <v>37</v>
      </c>
      <c r="D1278" t="s">
        <v>549</v>
      </c>
      <c r="E1278" t="s">
        <v>44</v>
      </c>
      <c r="F1278" t="s">
        <v>14</v>
      </c>
      <c r="G1278">
        <v>2</v>
      </c>
      <c r="H1278">
        <v>1199</v>
      </c>
      <c r="I1278">
        <v>0.1</v>
      </c>
      <c r="J1278" t="s">
        <v>30</v>
      </c>
    </row>
    <row r="1279" spans="1:10" x14ac:dyDescent="0.25">
      <c r="A1279" t="s">
        <v>2078</v>
      </c>
      <c r="B1279" t="s">
        <v>2079</v>
      </c>
      <c r="C1279" t="s">
        <v>1618</v>
      </c>
      <c r="D1279" t="s">
        <v>416</v>
      </c>
      <c r="E1279" t="s">
        <v>187</v>
      </c>
      <c r="F1279" t="s">
        <v>14</v>
      </c>
      <c r="G1279">
        <v>1</v>
      </c>
      <c r="H1279">
        <v>256.47000000000003</v>
      </c>
      <c r="I1279">
        <v>0.2</v>
      </c>
      <c r="J1279" t="s">
        <v>15</v>
      </c>
    </row>
    <row r="1280" spans="1:10" x14ac:dyDescent="0.25">
      <c r="A1280" t="s">
        <v>2080</v>
      </c>
      <c r="B1280" s="2">
        <v>46123</v>
      </c>
      <c r="C1280" t="s">
        <v>2081</v>
      </c>
      <c r="D1280" t="s">
        <v>23</v>
      </c>
      <c r="E1280" t="s">
        <v>44</v>
      </c>
      <c r="F1280" t="s">
        <v>14</v>
      </c>
      <c r="G1280">
        <v>4</v>
      </c>
      <c r="H1280">
        <v>79.790000000000006</v>
      </c>
      <c r="I1280">
        <v>0.15</v>
      </c>
      <c r="J1280" t="s">
        <v>15</v>
      </c>
    </row>
    <row r="1281" spans="1:10" x14ac:dyDescent="0.25">
      <c r="A1281" t="s">
        <v>2082</v>
      </c>
      <c r="B1281" s="2">
        <v>46069</v>
      </c>
      <c r="C1281" t="s">
        <v>2083</v>
      </c>
      <c r="D1281" t="s">
        <v>83</v>
      </c>
      <c r="E1281" t="s">
        <v>226</v>
      </c>
      <c r="F1281" t="s">
        <v>25</v>
      </c>
      <c r="G1281">
        <v>1</v>
      </c>
      <c r="H1281">
        <v>2367.9699999999998</v>
      </c>
      <c r="I1281">
        <v>0.1</v>
      </c>
      <c r="J1281" t="s">
        <v>15</v>
      </c>
    </row>
    <row r="1282" spans="1:10" x14ac:dyDescent="0.25">
      <c r="A1282" t="s">
        <v>2084</v>
      </c>
      <c r="B1282" t="s">
        <v>2085</v>
      </c>
      <c r="C1282" t="s">
        <v>1946</v>
      </c>
      <c r="D1282" t="s">
        <v>12</v>
      </c>
      <c r="E1282" t="s">
        <v>13</v>
      </c>
      <c r="F1282" t="s">
        <v>25</v>
      </c>
      <c r="G1282">
        <v>3</v>
      </c>
      <c r="H1282">
        <v>489.02</v>
      </c>
      <c r="I1282">
        <v>0.1</v>
      </c>
      <c r="J1282" t="s">
        <v>68</v>
      </c>
    </row>
    <row r="1283" spans="1:10" x14ac:dyDescent="0.25">
      <c r="A1283" t="s">
        <v>2086</v>
      </c>
      <c r="B1283" s="2">
        <v>46175</v>
      </c>
      <c r="C1283" t="s">
        <v>1486</v>
      </c>
      <c r="D1283" t="s">
        <v>277</v>
      </c>
      <c r="E1283" t="s">
        <v>95</v>
      </c>
      <c r="F1283" t="s">
        <v>14</v>
      </c>
      <c r="G1283">
        <v>2</v>
      </c>
      <c r="H1283">
        <v>678.03</v>
      </c>
      <c r="I1283">
        <v>0.2</v>
      </c>
      <c r="J1283" t="s">
        <v>30</v>
      </c>
    </row>
    <row r="1284" spans="1:10" x14ac:dyDescent="0.25">
      <c r="A1284" t="s">
        <v>2087</v>
      </c>
      <c r="B1284" s="2">
        <v>46089</v>
      </c>
      <c r="C1284" t="s">
        <v>1210</v>
      </c>
      <c r="D1284" t="s">
        <v>18</v>
      </c>
      <c r="E1284" t="s">
        <v>44</v>
      </c>
      <c r="F1284" t="s">
        <v>25</v>
      </c>
      <c r="G1284">
        <v>2</v>
      </c>
      <c r="H1284">
        <v>97.02</v>
      </c>
      <c r="I1284">
        <v>0</v>
      </c>
      <c r="J1284" t="s">
        <v>20</v>
      </c>
    </row>
    <row r="1285" spans="1:10" x14ac:dyDescent="0.25">
      <c r="A1285" t="s">
        <v>2088</v>
      </c>
      <c r="B1285" s="2">
        <v>46228</v>
      </c>
      <c r="C1285" t="s">
        <v>1210</v>
      </c>
      <c r="D1285" t="s">
        <v>92</v>
      </c>
      <c r="E1285" t="s">
        <v>95</v>
      </c>
      <c r="F1285" t="s">
        <v>25</v>
      </c>
      <c r="G1285">
        <v>2</v>
      </c>
      <c r="H1285">
        <v>304.98</v>
      </c>
      <c r="I1285">
        <v>0</v>
      </c>
      <c r="J1285" t="s">
        <v>15</v>
      </c>
    </row>
    <row r="1286" spans="1:10" x14ac:dyDescent="0.25">
      <c r="A1286" t="s">
        <v>2089</v>
      </c>
      <c r="B1286" s="2">
        <v>46182</v>
      </c>
      <c r="C1286" t="s">
        <v>2090</v>
      </c>
      <c r="D1286" t="s">
        <v>416</v>
      </c>
      <c r="E1286" t="s">
        <v>112</v>
      </c>
      <c r="F1286" t="s">
        <v>25</v>
      </c>
      <c r="G1286">
        <v>1</v>
      </c>
      <c r="H1286">
        <v>253.98</v>
      </c>
      <c r="I1286">
        <v>0</v>
      </c>
      <c r="J1286" t="s">
        <v>68</v>
      </c>
    </row>
    <row r="1287" spans="1:10" x14ac:dyDescent="0.25">
      <c r="A1287" t="s">
        <v>2091</v>
      </c>
      <c r="B1287" s="2">
        <v>45889</v>
      </c>
      <c r="C1287" t="s">
        <v>1923</v>
      </c>
      <c r="D1287" t="s">
        <v>416</v>
      </c>
      <c r="E1287" t="s">
        <v>44</v>
      </c>
      <c r="F1287" t="s">
        <v>14</v>
      </c>
      <c r="G1287">
        <v>1</v>
      </c>
      <c r="H1287">
        <v>244.02</v>
      </c>
      <c r="I1287">
        <v>0.02</v>
      </c>
      <c r="J1287" t="s">
        <v>30</v>
      </c>
    </row>
    <row r="1288" spans="1:10" x14ac:dyDescent="0.25">
      <c r="A1288" t="s">
        <v>2092</v>
      </c>
      <c r="B1288" s="2">
        <v>45896</v>
      </c>
      <c r="C1288" t="s">
        <v>392</v>
      </c>
      <c r="D1288" t="s">
        <v>98</v>
      </c>
      <c r="E1288" t="s">
        <v>120</v>
      </c>
      <c r="F1288" t="s">
        <v>14</v>
      </c>
      <c r="G1288">
        <v>3</v>
      </c>
      <c r="H1288">
        <v>1426.98</v>
      </c>
      <c r="I1288">
        <v>0.02</v>
      </c>
      <c r="J1288" t="s">
        <v>35</v>
      </c>
    </row>
    <row r="1289" spans="1:10" x14ac:dyDescent="0.25">
      <c r="A1289" t="s">
        <v>2093</v>
      </c>
      <c r="B1289" s="2">
        <v>46042</v>
      </c>
      <c r="C1289" t="s">
        <v>122</v>
      </c>
      <c r="D1289" t="s">
        <v>177</v>
      </c>
      <c r="E1289" t="s">
        <v>52</v>
      </c>
      <c r="F1289" t="s">
        <v>14</v>
      </c>
      <c r="G1289">
        <v>3</v>
      </c>
      <c r="H1289">
        <v>1614.99</v>
      </c>
      <c r="I1289">
        <v>0.05</v>
      </c>
      <c r="J1289" t="s">
        <v>30</v>
      </c>
    </row>
    <row r="1290" spans="1:10" x14ac:dyDescent="0.25">
      <c r="A1290" t="s">
        <v>2094</v>
      </c>
      <c r="B1290" s="2">
        <v>46007</v>
      </c>
      <c r="C1290" t="s">
        <v>1019</v>
      </c>
      <c r="D1290" t="s">
        <v>180</v>
      </c>
      <c r="E1290" t="s">
        <v>64</v>
      </c>
      <c r="F1290" t="s">
        <v>14</v>
      </c>
      <c r="G1290">
        <v>2</v>
      </c>
      <c r="H1290">
        <v>823.53</v>
      </c>
      <c r="I1290">
        <v>0</v>
      </c>
      <c r="J1290" t="s">
        <v>35</v>
      </c>
    </row>
    <row r="1291" spans="1:10" x14ac:dyDescent="0.25">
      <c r="A1291" t="s">
        <v>2095</v>
      </c>
      <c r="B1291" s="2">
        <v>45890</v>
      </c>
      <c r="C1291" t="s">
        <v>100</v>
      </c>
      <c r="D1291" t="s">
        <v>150</v>
      </c>
      <c r="E1291" t="s">
        <v>24</v>
      </c>
      <c r="F1291" t="s">
        <v>25</v>
      </c>
      <c r="G1291">
        <v>2</v>
      </c>
      <c r="H1291">
        <v>1499</v>
      </c>
      <c r="I1291">
        <v>0.05</v>
      </c>
      <c r="J1291" t="s">
        <v>15</v>
      </c>
    </row>
    <row r="1292" spans="1:10" x14ac:dyDescent="0.25">
      <c r="A1292" t="s">
        <v>2096</v>
      </c>
      <c r="B1292" s="2">
        <v>45921</v>
      </c>
      <c r="C1292" t="s">
        <v>2097</v>
      </c>
      <c r="D1292" t="s">
        <v>202</v>
      </c>
      <c r="E1292" t="s">
        <v>34</v>
      </c>
      <c r="F1292" t="s">
        <v>14</v>
      </c>
      <c r="G1292">
        <v>2</v>
      </c>
      <c r="H1292">
        <v>2140.98</v>
      </c>
      <c r="I1292">
        <v>0.05</v>
      </c>
      <c r="J1292" t="s">
        <v>30</v>
      </c>
    </row>
    <row r="1293" spans="1:10" x14ac:dyDescent="0.25">
      <c r="A1293" t="s">
        <v>2098</v>
      </c>
      <c r="B1293" s="2">
        <v>45919</v>
      </c>
      <c r="C1293" t="s">
        <v>22</v>
      </c>
      <c r="D1293" t="s">
        <v>277</v>
      </c>
      <c r="E1293" t="s">
        <v>62</v>
      </c>
      <c r="F1293" t="s">
        <v>25</v>
      </c>
      <c r="G1293">
        <v>2</v>
      </c>
      <c r="H1293">
        <v>719.97</v>
      </c>
      <c r="I1293">
        <v>0.1</v>
      </c>
      <c r="J1293" t="s">
        <v>15</v>
      </c>
    </row>
    <row r="1294" spans="1:10" x14ac:dyDescent="0.25">
      <c r="A1294" t="s">
        <v>2099</v>
      </c>
      <c r="B1294" s="2">
        <v>46140</v>
      </c>
      <c r="C1294" t="s">
        <v>1311</v>
      </c>
      <c r="D1294" t="s">
        <v>321</v>
      </c>
      <c r="E1294" t="s">
        <v>13</v>
      </c>
      <c r="F1294" t="s">
        <v>14</v>
      </c>
      <c r="G1294">
        <v>1</v>
      </c>
      <c r="H1294">
        <v>1371.02</v>
      </c>
      <c r="I1294">
        <v>0.15</v>
      </c>
      <c r="J1294" t="s">
        <v>30</v>
      </c>
    </row>
    <row r="1295" spans="1:10" x14ac:dyDescent="0.25">
      <c r="A1295" t="s">
        <v>2100</v>
      </c>
      <c r="B1295" s="2">
        <v>45924</v>
      </c>
      <c r="C1295" t="s">
        <v>779</v>
      </c>
      <c r="D1295" t="s">
        <v>282</v>
      </c>
      <c r="E1295" t="s">
        <v>48</v>
      </c>
      <c r="F1295" t="s">
        <v>25</v>
      </c>
      <c r="G1295">
        <v>1</v>
      </c>
      <c r="H1295">
        <v>182.58</v>
      </c>
      <c r="I1295">
        <v>0.02</v>
      </c>
      <c r="J1295" t="s">
        <v>35</v>
      </c>
    </row>
    <row r="1296" spans="1:10" x14ac:dyDescent="0.25">
      <c r="A1296" t="s">
        <v>2101</v>
      </c>
      <c r="B1296" s="2">
        <v>46230</v>
      </c>
      <c r="C1296" t="s">
        <v>864</v>
      </c>
      <c r="D1296" t="s">
        <v>29</v>
      </c>
      <c r="E1296" t="s">
        <v>226</v>
      </c>
      <c r="F1296" t="s">
        <v>25</v>
      </c>
      <c r="G1296">
        <v>6</v>
      </c>
      <c r="H1296">
        <v>111.18</v>
      </c>
      <c r="I1296">
        <v>0.1</v>
      </c>
      <c r="J1296" t="s">
        <v>20</v>
      </c>
    </row>
    <row r="1297" spans="1:10" x14ac:dyDescent="0.25">
      <c r="A1297" t="s">
        <v>2102</v>
      </c>
      <c r="B1297" s="2">
        <v>46112</v>
      </c>
      <c r="C1297" t="s">
        <v>152</v>
      </c>
      <c r="D1297" t="s">
        <v>416</v>
      </c>
      <c r="E1297" t="s">
        <v>62</v>
      </c>
      <c r="F1297" t="s">
        <v>25</v>
      </c>
      <c r="G1297">
        <v>1</v>
      </c>
      <c r="H1297">
        <v>241.53</v>
      </c>
      <c r="I1297">
        <v>0.02</v>
      </c>
      <c r="J1297" t="s">
        <v>68</v>
      </c>
    </row>
    <row r="1298" spans="1:10" x14ac:dyDescent="0.25">
      <c r="A1298" t="s">
        <v>2103</v>
      </c>
      <c r="B1298" s="2">
        <v>46151</v>
      </c>
      <c r="C1298" t="s">
        <v>502</v>
      </c>
      <c r="D1298" t="s">
        <v>51</v>
      </c>
      <c r="E1298" t="s">
        <v>62</v>
      </c>
      <c r="F1298" t="s">
        <v>14</v>
      </c>
      <c r="G1298">
        <v>5</v>
      </c>
      <c r="H1298">
        <v>1018.98</v>
      </c>
      <c r="I1298">
        <v>0.2</v>
      </c>
      <c r="J1298" t="s">
        <v>30</v>
      </c>
    </row>
    <row r="1299" spans="1:10" x14ac:dyDescent="0.25">
      <c r="A1299" t="s">
        <v>2104</v>
      </c>
      <c r="B1299" s="2">
        <v>46093</v>
      </c>
      <c r="C1299" t="s">
        <v>11</v>
      </c>
      <c r="D1299" t="s">
        <v>177</v>
      </c>
      <c r="E1299" t="s">
        <v>95</v>
      </c>
      <c r="F1299" t="s">
        <v>25</v>
      </c>
      <c r="G1299">
        <v>1</v>
      </c>
      <c r="H1299">
        <v>1614.99</v>
      </c>
      <c r="I1299">
        <v>0.05</v>
      </c>
      <c r="J1299" t="s">
        <v>144</v>
      </c>
    </row>
    <row r="1300" spans="1:10" x14ac:dyDescent="0.25">
      <c r="A1300" t="s">
        <v>2105</v>
      </c>
      <c r="B1300" s="2">
        <v>46018</v>
      </c>
      <c r="C1300" t="s">
        <v>548</v>
      </c>
      <c r="D1300" t="s">
        <v>268</v>
      </c>
      <c r="E1300" t="s">
        <v>52</v>
      </c>
      <c r="F1300" t="s">
        <v>25</v>
      </c>
      <c r="G1300">
        <v>4</v>
      </c>
      <c r="H1300">
        <v>153.47</v>
      </c>
      <c r="I1300">
        <v>0.15</v>
      </c>
      <c r="J1300" t="s">
        <v>68</v>
      </c>
    </row>
    <row r="1301" spans="1:10" x14ac:dyDescent="0.25">
      <c r="A1301" t="s">
        <v>2106</v>
      </c>
      <c r="B1301" s="2">
        <v>46220</v>
      </c>
      <c r="C1301" t="s">
        <v>566</v>
      </c>
      <c r="D1301" t="s">
        <v>80</v>
      </c>
      <c r="E1301" t="s">
        <v>120</v>
      </c>
      <c r="F1301" t="s">
        <v>25</v>
      </c>
      <c r="G1301">
        <v>1</v>
      </c>
      <c r="H1301">
        <v>162.18</v>
      </c>
      <c r="I1301">
        <v>0.15</v>
      </c>
      <c r="J1301" t="s">
        <v>15</v>
      </c>
    </row>
    <row r="1302" spans="1:10" x14ac:dyDescent="0.25">
      <c r="A1302" t="s">
        <v>2107</v>
      </c>
      <c r="B1302" s="2">
        <v>46069</v>
      </c>
      <c r="C1302" t="s">
        <v>242</v>
      </c>
      <c r="D1302" t="s">
        <v>254</v>
      </c>
      <c r="E1302" t="s">
        <v>34</v>
      </c>
      <c r="F1302" t="s">
        <v>25</v>
      </c>
      <c r="G1302">
        <v>1</v>
      </c>
      <c r="H1302">
        <v>202.98</v>
      </c>
      <c r="I1302">
        <v>0</v>
      </c>
      <c r="J1302" t="s">
        <v>15</v>
      </c>
    </row>
    <row r="1303" spans="1:10" x14ac:dyDescent="0.25">
      <c r="A1303" t="s">
        <v>2108</v>
      </c>
      <c r="B1303" s="2">
        <v>45981</v>
      </c>
      <c r="C1303" t="s">
        <v>1504</v>
      </c>
      <c r="D1303" t="s">
        <v>2109</v>
      </c>
      <c r="E1303" t="s">
        <v>58</v>
      </c>
      <c r="F1303" t="s">
        <v>14</v>
      </c>
      <c r="G1303">
        <v>3</v>
      </c>
      <c r="H1303">
        <v>391.02</v>
      </c>
      <c r="I1303">
        <v>0.05</v>
      </c>
      <c r="J1303" t="s">
        <v>20</v>
      </c>
    </row>
    <row r="1304" spans="1:10" x14ac:dyDescent="0.25">
      <c r="A1304" t="s">
        <v>2110</v>
      </c>
      <c r="B1304" t="s">
        <v>2111</v>
      </c>
      <c r="C1304" t="s">
        <v>2112</v>
      </c>
      <c r="D1304" t="s">
        <v>23</v>
      </c>
      <c r="E1304" t="s">
        <v>34</v>
      </c>
      <c r="F1304" t="s">
        <v>25</v>
      </c>
      <c r="G1304">
        <v>1</v>
      </c>
      <c r="H1304">
        <v>76.63</v>
      </c>
      <c r="I1304">
        <v>0</v>
      </c>
      <c r="J1304" t="s">
        <v>15</v>
      </c>
    </row>
    <row r="1305" spans="1:10" x14ac:dyDescent="0.25">
      <c r="A1305" t="s">
        <v>2113</v>
      </c>
      <c r="B1305" s="2">
        <v>45991</v>
      </c>
      <c r="C1305" t="s">
        <v>698</v>
      </c>
      <c r="D1305" t="s">
        <v>549</v>
      </c>
      <c r="E1305" t="s">
        <v>44</v>
      </c>
      <c r="F1305" t="s">
        <v>14</v>
      </c>
      <c r="G1305">
        <v>6</v>
      </c>
      <c r="H1305">
        <v>1210.99</v>
      </c>
      <c r="I1305">
        <v>0.05</v>
      </c>
      <c r="J1305" t="s">
        <v>30</v>
      </c>
    </row>
    <row r="1306" spans="1:10" x14ac:dyDescent="0.25">
      <c r="A1306" t="s">
        <v>2114</v>
      </c>
      <c r="B1306" s="2">
        <v>46198</v>
      </c>
      <c r="C1306" t="s">
        <v>2115</v>
      </c>
      <c r="D1306" t="s">
        <v>243</v>
      </c>
      <c r="E1306" t="s">
        <v>104</v>
      </c>
      <c r="F1306" t="s">
        <v>25</v>
      </c>
      <c r="G1306">
        <v>1</v>
      </c>
      <c r="H1306">
        <v>71.069999999999993</v>
      </c>
      <c r="I1306">
        <v>0.1</v>
      </c>
      <c r="J1306" t="s">
        <v>15</v>
      </c>
    </row>
    <row r="1307" spans="1:10" x14ac:dyDescent="0.25">
      <c r="A1307" t="s">
        <v>2116</v>
      </c>
      <c r="B1307" s="2">
        <v>46058</v>
      </c>
      <c r="C1307" t="s">
        <v>2117</v>
      </c>
      <c r="D1307" t="s">
        <v>286</v>
      </c>
      <c r="E1307" t="s">
        <v>62</v>
      </c>
      <c r="F1307" t="s">
        <v>14</v>
      </c>
      <c r="G1307">
        <v>4</v>
      </c>
      <c r="H1307">
        <v>1299</v>
      </c>
      <c r="I1307">
        <v>0.15</v>
      </c>
      <c r="J1307" t="s">
        <v>15</v>
      </c>
    </row>
    <row r="1308" spans="1:10" x14ac:dyDescent="0.25">
      <c r="A1308" t="s">
        <v>2118</v>
      </c>
      <c r="B1308" s="2">
        <v>46020</v>
      </c>
      <c r="C1308" t="s">
        <v>2117</v>
      </c>
      <c r="D1308" t="s">
        <v>150</v>
      </c>
      <c r="E1308" t="s">
        <v>58</v>
      </c>
      <c r="F1308" t="s">
        <v>14</v>
      </c>
      <c r="G1308">
        <v>1</v>
      </c>
      <c r="H1308">
        <v>1454.03</v>
      </c>
      <c r="I1308">
        <v>0.05</v>
      </c>
      <c r="J1308" t="s">
        <v>35</v>
      </c>
    </row>
    <row r="1309" spans="1:10" x14ac:dyDescent="0.25">
      <c r="A1309" t="s">
        <v>2119</v>
      </c>
      <c r="B1309" s="2">
        <v>46001</v>
      </c>
      <c r="C1309" t="s">
        <v>344</v>
      </c>
      <c r="D1309" t="s">
        <v>140</v>
      </c>
      <c r="E1309" t="s">
        <v>112</v>
      </c>
      <c r="F1309" t="s">
        <v>25</v>
      </c>
      <c r="G1309">
        <v>4</v>
      </c>
      <c r="H1309">
        <v>979.02</v>
      </c>
      <c r="I1309">
        <v>0.15</v>
      </c>
      <c r="J1309" t="s">
        <v>20</v>
      </c>
    </row>
    <row r="1310" spans="1:10" x14ac:dyDescent="0.25">
      <c r="A1310" t="s">
        <v>2120</v>
      </c>
      <c r="B1310" s="2">
        <v>46190</v>
      </c>
      <c r="C1310" t="s">
        <v>2121</v>
      </c>
      <c r="D1310" t="s">
        <v>254</v>
      </c>
      <c r="E1310" t="s">
        <v>62</v>
      </c>
      <c r="F1310" t="s">
        <v>25</v>
      </c>
      <c r="G1310">
        <v>4</v>
      </c>
      <c r="H1310">
        <v>204.97</v>
      </c>
      <c r="I1310">
        <v>0.02</v>
      </c>
      <c r="J1310" t="s">
        <v>20</v>
      </c>
    </row>
    <row r="1311" spans="1:10" x14ac:dyDescent="0.25">
      <c r="A1311" t="s">
        <v>2122</v>
      </c>
      <c r="B1311" s="2">
        <v>46007</v>
      </c>
      <c r="C1311" t="s">
        <v>2123</v>
      </c>
      <c r="D1311" t="s">
        <v>61</v>
      </c>
      <c r="E1311" t="s">
        <v>74</v>
      </c>
      <c r="F1311" t="s">
        <v>25</v>
      </c>
      <c r="G1311">
        <v>2</v>
      </c>
      <c r="H1311">
        <v>241.53</v>
      </c>
      <c r="I1311">
        <v>0.15</v>
      </c>
      <c r="J1311" t="s">
        <v>20</v>
      </c>
    </row>
    <row r="1312" spans="1:10" x14ac:dyDescent="0.25">
      <c r="A1312" t="s">
        <v>2124</v>
      </c>
      <c r="B1312" s="2">
        <v>45945</v>
      </c>
      <c r="C1312" t="s">
        <v>718</v>
      </c>
      <c r="D1312" t="s">
        <v>286</v>
      </c>
      <c r="E1312" t="s">
        <v>187</v>
      </c>
      <c r="F1312" t="s">
        <v>25</v>
      </c>
      <c r="G1312">
        <v>2</v>
      </c>
      <c r="H1312">
        <v>1299</v>
      </c>
      <c r="I1312" t="s">
        <v>2125</v>
      </c>
    </row>
    <row r="1313" spans="1:10" x14ac:dyDescent="0.25">
      <c r="A1313" t="s">
        <v>2126</v>
      </c>
      <c r="B1313" s="2">
        <v>46161</v>
      </c>
      <c r="C1313" t="s">
        <v>2127</v>
      </c>
      <c r="D1313" t="s">
        <v>440</v>
      </c>
      <c r="E1313" t="s">
        <v>196</v>
      </c>
      <c r="F1313" t="s">
        <v>14</v>
      </c>
      <c r="G1313">
        <v>1</v>
      </c>
      <c r="H1313">
        <v>146.02000000000001</v>
      </c>
      <c r="I1313">
        <v>0</v>
      </c>
      <c r="J1313" t="s">
        <v>35</v>
      </c>
    </row>
    <row r="1314" spans="1:10" x14ac:dyDescent="0.25">
      <c r="A1314" t="s">
        <v>2128</v>
      </c>
      <c r="B1314" s="2">
        <v>46071</v>
      </c>
      <c r="C1314" t="s">
        <v>361</v>
      </c>
      <c r="D1314" t="s">
        <v>254</v>
      </c>
      <c r="E1314" t="s">
        <v>104</v>
      </c>
      <c r="F1314" t="s">
        <v>25</v>
      </c>
      <c r="G1314">
        <v>1</v>
      </c>
      <c r="H1314">
        <v>195.02</v>
      </c>
      <c r="I1314">
        <v>0.15</v>
      </c>
      <c r="J1314" t="s">
        <v>35</v>
      </c>
    </row>
    <row r="1315" spans="1:10" x14ac:dyDescent="0.25">
      <c r="A1315" t="s">
        <v>2129</v>
      </c>
      <c r="B1315" s="2">
        <v>46102</v>
      </c>
      <c r="C1315" t="s">
        <v>413</v>
      </c>
      <c r="D1315" t="s">
        <v>376</v>
      </c>
      <c r="E1315" t="s">
        <v>226</v>
      </c>
      <c r="F1315" t="s">
        <v>25</v>
      </c>
      <c r="G1315">
        <v>4</v>
      </c>
      <c r="H1315">
        <v>1715.99</v>
      </c>
      <c r="I1315">
        <v>0</v>
      </c>
      <c r="J1315" t="s">
        <v>15</v>
      </c>
    </row>
    <row r="1316" spans="1:10" x14ac:dyDescent="0.25">
      <c r="A1316" t="s">
        <v>2130</v>
      </c>
      <c r="B1316" s="2">
        <v>45921</v>
      </c>
      <c r="C1316" t="s">
        <v>1846</v>
      </c>
      <c r="D1316" t="s">
        <v>132</v>
      </c>
      <c r="E1316" t="s">
        <v>58</v>
      </c>
      <c r="F1316" t="s">
        <v>25</v>
      </c>
      <c r="G1316">
        <v>4</v>
      </c>
      <c r="H1316">
        <v>1199</v>
      </c>
      <c r="I1316">
        <v>0</v>
      </c>
    </row>
    <row r="1317" spans="1:10" x14ac:dyDescent="0.25">
      <c r="A1317" t="s">
        <v>2131</v>
      </c>
      <c r="B1317" s="2">
        <v>45997</v>
      </c>
      <c r="C1317" t="s">
        <v>1283</v>
      </c>
      <c r="D1317" t="s">
        <v>286</v>
      </c>
      <c r="E1317" t="s">
        <v>34</v>
      </c>
      <c r="F1317" t="s">
        <v>25</v>
      </c>
      <c r="G1317">
        <v>6</v>
      </c>
      <c r="H1317">
        <v>1260.03</v>
      </c>
      <c r="I1317">
        <v>0</v>
      </c>
      <c r="J1317" t="s">
        <v>30</v>
      </c>
    </row>
    <row r="1318" spans="1:10" x14ac:dyDescent="0.25">
      <c r="A1318" t="s">
        <v>2132</v>
      </c>
      <c r="B1318" s="2">
        <v>45924</v>
      </c>
      <c r="C1318" t="s">
        <v>1037</v>
      </c>
      <c r="D1318" t="s">
        <v>71</v>
      </c>
      <c r="E1318" t="s">
        <v>24</v>
      </c>
      <c r="F1318" t="s">
        <v>25</v>
      </c>
      <c r="G1318">
        <v>1</v>
      </c>
      <c r="H1318">
        <v>121.38</v>
      </c>
      <c r="I1318">
        <v>0.2</v>
      </c>
      <c r="J1318" t="s">
        <v>15</v>
      </c>
    </row>
    <row r="1319" spans="1:10" x14ac:dyDescent="0.25">
      <c r="A1319" t="s">
        <v>2133</v>
      </c>
      <c r="B1319" s="2">
        <v>46097</v>
      </c>
      <c r="C1319" t="s">
        <v>1322</v>
      </c>
      <c r="D1319" t="s">
        <v>77</v>
      </c>
      <c r="E1319" t="s">
        <v>24</v>
      </c>
      <c r="F1319" t="s">
        <v>14</v>
      </c>
      <c r="G1319">
        <v>1</v>
      </c>
      <c r="H1319">
        <v>391.02</v>
      </c>
      <c r="I1319">
        <v>0</v>
      </c>
      <c r="J1319" t="s">
        <v>15</v>
      </c>
    </row>
    <row r="1320" spans="1:10" x14ac:dyDescent="0.25">
      <c r="A1320" t="s">
        <v>2134</v>
      </c>
      <c r="B1320" s="2">
        <v>46224</v>
      </c>
      <c r="C1320" t="s">
        <v>767</v>
      </c>
      <c r="D1320" t="s">
        <v>282</v>
      </c>
      <c r="E1320" t="s">
        <v>62</v>
      </c>
      <c r="F1320" t="s">
        <v>25</v>
      </c>
      <c r="G1320">
        <v>1</v>
      </c>
      <c r="H1320">
        <v>179</v>
      </c>
      <c r="I1320">
        <v>0</v>
      </c>
      <c r="J1320" t="s">
        <v>981</v>
      </c>
    </row>
    <row r="1321" spans="1:10" x14ac:dyDescent="0.25">
      <c r="A1321" t="s">
        <v>2135</v>
      </c>
      <c r="B1321" s="2">
        <v>46148</v>
      </c>
      <c r="C1321" t="s">
        <v>2112</v>
      </c>
      <c r="D1321" t="s">
        <v>43</v>
      </c>
      <c r="E1321" t="s">
        <v>120</v>
      </c>
      <c r="F1321" t="s">
        <v>14</v>
      </c>
      <c r="G1321">
        <v>1</v>
      </c>
      <c r="H1321">
        <v>1745.03</v>
      </c>
      <c r="I1321">
        <v>0.02</v>
      </c>
      <c r="J1321" t="s">
        <v>30</v>
      </c>
    </row>
    <row r="1322" spans="1:10" x14ac:dyDescent="0.25">
      <c r="A1322" t="s">
        <v>2136</v>
      </c>
      <c r="B1322" s="2">
        <v>45986</v>
      </c>
      <c r="C1322" t="s">
        <v>56</v>
      </c>
      <c r="D1322" t="s">
        <v>132</v>
      </c>
      <c r="E1322" t="s">
        <v>44</v>
      </c>
      <c r="F1322" t="s">
        <v>14</v>
      </c>
      <c r="G1322">
        <v>3</v>
      </c>
      <c r="H1322">
        <v>1222.98</v>
      </c>
      <c r="I1322">
        <v>0.02</v>
      </c>
      <c r="J1322" t="s">
        <v>68</v>
      </c>
    </row>
    <row r="1323" spans="1:10" x14ac:dyDescent="0.25">
      <c r="A1323" t="s">
        <v>2137</v>
      </c>
      <c r="B1323" s="2">
        <v>46221</v>
      </c>
      <c r="C1323" t="s">
        <v>2005</v>
      </c>
      <c r="D1323" t="s">
        <v>243</v>
      </c>
      <c r="E1323" t="s">
        <v>226</v>
      </c>
      <c r="F1323" t="s">
        <v>14</v>
      </c>
      <c r="G1323">
        <v>1</v>
      </c>
      <c r="H1323">
        <v>68.31</v>
      </c>
      <c r="I1323">
        <v>0</v>
      </c>
      <c r="J1323" t="s">
        <v>35</v>
      </c>
    </row>
    <row r="1324" spans="1:10" x14ac:dyDescent="0.25">
      <c r="A1324" t="s">
        <v>2138</v>
      </c>
      <c r="B1324" s="2">
        <v>45922</v>
      </c>
      <c r="C1324" t="s">
        <v>2139</v>
      </c>
      <c r="D1324" t="s">
        <v>685</v>
      </c>
      <c r="E1324" t="s">
        <v>19</v>
      </c>
      <c r="F1324" t="s">
        <v>14</v>
      </c>
      <c r="G1324">
        <v>1</v>
      </c>
      <c r="H1324">
        <v>1567.02</v>
      </c>
      <c r="I1324">
        <v>0</v>
      </c>
      <c r="J1324" t="s">
        <v>30</v>
      </c>
    </row>
    <row r="1325" spans="1:10" x14ac:dyDescent="0.25">
      <c r="A1325" t="s">
        <v>2140</v>
      </c>
      <c r="B1325" s="2">
        <v>46179</v>
      </c>
      <c r="C1325" t="s">
        <v>2141</v>
      </c>
      <c r="D1325" t="s">
        <v>202</v>
      </c>
      <c r="E1325" t="s">
        <v>95</v>
      </c>
      <c r="F1325" t="s">
        <v>14</v>
      </c>
      <c r="G1325" t="s">
        <v>592</v>
      </c>
      <c r="H1325">
        <v>2036.03</v>
      </c>
      <c r="I1325">
        <v>0.15</v>
      </c>
      <c r="J1325" t="s">
        <v>35</v>
      </c>
    </row>
    <row r="1326" spans="1:10" x14ac:dyDescent="0.25">
      <c r="A1326" t="s">
        <v>2142</v>
      </c>
      <c r="B1326" s="2">
        <v>46211</v>
      </c>
      <c r="C1326" t="s">
        <v>361</v>
      </c>
      <c r="D1326" t="s">
        <v>77</v>
      </c>
      <c r="E1326" t="s">
        <v>48</v>
      </c>
      <c r="F1326" t="s">
        <v>14</v>
      </c>
      <c r="G1326">
        <v>2</v>
      </c>
      <c r="H1326">
        <v>406.98</v>
      </c>
      <c r="I1326">
        <v>0</v>
      </c>
      <c r="J1326" t="s">
        <v>20</v>
      </c>
    </row>
    <row r="1327" spans="1:10" x14ac:dyDescent="0.25">
      <c r="A1327" t="s">
        <v>2143</v>
      </c>
      <c r="B1327" s="2">
        <v>46125</v>
      </c>
      <c r="C1327" t="s">
        <v>2144</v>
      </c>
      <c r="D1327" t="s">
        <v>321</v>
      </c>
      <c r="E1327" t="s">
        <v>34</v>
      </c>
      <c r="F1327" t="s">
        <v>25</v>
      </c>
      <c r="G1327">
        <v>4</v>
      </c>
      <c r="H1327">
        <v>1385.01</v>
      </c>
      <c r="I1327">
        <v>0</v>
      </c>
      <c r="J1327" t="s">
        <v>35</v>
      </c>
    </row>
    <row r="1328" spans="1:10" x14ac:dyDescent="0.25">
      <c r="A1328" t="s">
        <v>2145</v>
      </c>
      <c r="B1328" s="2">
        <v>46033</v>
      </c>
      <c r="C1328" t="s">
        <v>405</v>
      </c>
      <c r="D1328" t="s">
        <v>132</v>
      </c>
      <c r="E1328" t="s">
        <v>39</v>
      </c>
      <c r="F1328" t="s">
        <v>14</v>
      </c>
      <c r="G1328">
        <v>4</v>
      </c>
      <c r="H1328">
        <v>1222.98</v>
      </c>
      <c r="I1328">
        <v>0</v>
      </c>
      <c r="J1328" t="s">
        <v>15</v>
      </c>
    </row>
    <row r="1329" spans="1:10" x14ac:dyDescent="0.25">
      <c r="A1329" t="s">
        <v>2146</v>
      </c>
      <c r="B1329" s="2">
        <v>46088</v>
      </c>
      <c r="C1329" t="s">
        <v>2019</v>
      </c>
      <c r="D1329" t="s">
        <v>180</v>
      </c>
      <c r="E1329" t="s">
        <v>44</v>
      </c>
      <c r="F1329" t="s">
        <v>25</v>
      </c>
      <c r="G1329">
        <v>2</v>
      </c>
      <c r="H1329">
        <v>874.47</v>
      </c>
      <c r="I1329">
        <v>0</v>
      </c>
      <c r="J1329" t="s">
        <v>35</v>
      </c>
    </row>
    <row r="1330" spans="1:10" x14ac:dyDescent="0.25">
      <c r="A1330" t="s">
        <v>2147</v>
      </c>
      <c r="B1330" s="2">
        <v>46067</v>
      </c>
      <c r="C1330" t="s">
        <v>1166</v>
      </c>
      <c r="D1330" t="s">
        <v>390</v>
      </c>
      <c r="E1330" t="s">
        <v>187</v>
      </c>
      <c r="F1330" t="s">
        <v>14</v>
      </c>
      <c r="G1330">
        <v>2</v>
      </c>
      <c r="H1330">
        <v>435.53</v>
      </c>
      <c r="I1330">
        <v>0.15</v>
      </c>
      <c r="J1330" t="s">
        <v>15</v>
      </c>
    </row>
    <row r="1331" spans="1:10" x14ac:dyDescent="0.25">
      <c r="A1331" t="s">
        <v>2148</v>
      </c>
      <c r="B1331" s="2">
        <v>46195</v>
      </c>
      <c r="C1331" t="s">
        <v>1365</v>
      </c>
      <c r="D1331" t="s">
        <v>251</v>
      </c>
      <c r="E1331" t="s">
        <v>13</v>
      </c>
      <c r="F1331" t="s">
        <v>14</v>
      </c>
      <c r="G1331">
        <v>2</v>
      </c>
      <c r="H1331">
        <v>1959.02</v>
      </c>
      <c r="I1331">
        <v>0.2</v>
      </c>
      <c r="J1331" t="s">
        <v>15</v>
      </c>
    </row>
    <row r="1332" spans="1:10" x14ac:dyDescent="0.25">
      <c r="A1332" t="s">
        <v>2149</v>
      </c>
      <c r="B1332" s="2">
        <v>46143</v>
      </c>
      <c r="C1332" t="s">
        <v>1176</v>
      </c>
      <c r="D1332" t="s">
        <v>140</v>
      </c>
      <c r="E1332" t="s">
        <v>62</v>
      </c>
      <c r="F1332" t="s">
        <v>25</v>
      </c>
      <c r="G1332">
        <v>2</v>
      </c>
      <c r="H1332">
        <v>989.01</v>
      </c>
      <c r="I1332">
        <v>0.15</v>
      </c>
      <c r="J1332" t="s">
        <v>15</v>
      </c>
    </row>
    <row r="1333" spans="1:10" x14ac:dyDescent="0.25">
      <c r="A1333" t="s">
        <v>2150</v>
      </c>
      <c r="B1333" s="2">
        <v>46165</v>
      </c>
      <c r="C1333" t="s">
        <v>380</v>
      </c>
      <c r="D1333" t="s">
        <v>223</v>
      </c>
      <c r="E1333" t="s">
        <v>13</v>
      </c>
      <c r="F1333" t="s">
        <v>25</v>
      </c>
      <c r="G1333">
        <v>2</v>
      </c>
      <c r="H1333">
        <v>410.97</v>
      </c>
      <c r="I1333">
        <v>0</v>
      </c>
      <c r="J1333" t="s">
        <v>35</v>
      </c>
    </row>
    <row r="1334" spans="1:10" x14ac:dyDescent="0.25">
      <c r="A1334" t="s">
        <v>2151</v>
      </c>
      <c r="B1334" s="2">
        <v>45878</v>
      </c>
      <c r="C1334" t="s">
        <v>2152</v>
      </c>
      <c r="D1334" t="s">
        <v>57</v>
      </c>
      <c r="E1334" t="s">
        <v>187</v>
      </c>
      <c r="F1334" t="s">
        <v>25</v>
      </c>
      <c r="G1334">
        <v>6</v>
      </c>
      <c r="H1334">
        <v>1187.01</v>
      </c>
      <c r="I1334">
        <v>0</v>
      </c>
      <c r="J1334" t="s">
        <v>20</v>
      </c>
    </row>
    <row r="1335" spans="1:10" x14ac:dyDescent="0.25">
      <c r="A1335" t="s">
        <v>2153</v>
      </c>
      <c r="B1335" s="2">
        <v>46054</v>
      </c>
      <c r="C1335" t="s">
        <v>2154</v>
      </c>
      <c r="D1335" t="s">
        <v>243</v>
      </c>
      <c r="E1335" t="s">
        <v>44</v>
      </c>
      <c r="F1335" t="s">
        <v>14</v>
      </c>
      <c r="G1335">
        <v>2</v>
      </c>
      <c r="H1335">
        <v>67.62</v>
      </c>
      <c r="I1335">
        <v>0.15</v>
      </c>
      <c r="J1335" t="s">
        <v>35</v>
      </c>
    </row>
    <row r="1336" spans="1:10" x14ac:dyDescent="0.25">
      <c r="A1336" t="s">
        <v>2155</v>
      </c>
      <c r="B1336" s="2">
        <v>45977</v>
      </c>
      <c r="C1336" t="s">
        <v>977</v>
      </c>
      <c r="E1336" t="s">
        <v>44</v>
      </c>
      <c r="F1336" t="s">
        <v>25</v>
      </c>
      <c r="G1336">
        <v>6</v>
      </c>
      <c r="H1336">
        <v>12164</v>
      </c>
      <c r="I1336">
        <v>0</v>
      </c>
      <c r="J1336" t="s">
        <v>68</v>
      </c>
    </row>
    <row r="1337" spans="1:10" x14ac:dyDescent="0.25">
      <c r="A1337" t="s">
        <v>2156</v>
      </c>
      <c r="B1337" s="2">
        <v>45883</v>
      </c>
      <c r="C1337" t="s">
        <v>647</v>
      </c>
      <c r="D1337" t="s">
        <v>87</v>
      </c>
      <c r="E1337" t="s">
        <v>64</v>
      </c>
      <c r="F1337" t="s">
        <v>25</v>
      </c>
      <c r="G1337">
        <v>3</v>
      </c>
      <c r="H1337">
        <v>989.01</v>
      </c>
      <c r="I1337">
        <v>0</v>
      </c>
      <c r="J1337" t="s">
        <v>68</v>
      </c>
    </row>
    <row r="1338" spans="1:10" x14ac:dyDescent="0.25">
      <c r="A1338" t="s">
        <v>2157</v>
      </c>
      <c r="B1338" s="2">
        <v>46174</v>
      </c>
      <c r="C1338" t="s">
        <v>579</v>
      </c>
      <c r="D1338" t="s">
        <v>147</v>
      </c>
      <c r="E1338" t="s">
        <v>44</v>
      </c>
      <c r="F1338" t="s">
        <v>14</v>
      </c>
      <c r="G1338">
        <v>1</v>
      </c>
      <c r="H1338">
        <v>969.03</v>
      </c>
      <c r="I1338">
        <v>0.02</v>
      </c>
      <c r="J1338" t="s">
        <v>30</v>
      </c>
    </row>
    <row r="1339" spans="1:10" x14ac:dyDescent="0.25">
      <c r="A1339" t="s">
        <v>2158</v>
      </c>
      <c r="B1339" s="2">
        <v>45876</v>
      </c>
      <c r="C1339" t="s">
        <v>934</v>
      </c>
      <c r="D1339" t="s">
        <v>123</v>
      </c>
      <c r="E1339" t="s">
        <v>95</v>
      </c>
      <c r="F1339" t="s">
        <v>25</v>
      </c>
      <c r="G1339">
        <v>4</v>
      </c>
      <c r="H1339">
        <v>54.45</v>
      </c>
      <c r="I1339">
        <v>0.2</v>
      </c>
      <c r="J1339" t="s">
        <v>35</v>
      </c>
    </row>
    <row r="1340" spans="1:10" x14ac:dyDescent="0.25">
      <c r="A1340" t="s">
        <v>2159</v>
      </c>
      <c r="B1340" s="2">
        <v>46140</v>
      </c>
      <c r="C1340" t="s">
        <v>1180</v>
      </c>
      <c r="D1340" t="s">
        <v>77</v>
      </c>
      <c r="E1340" t="s">
        <v>187</v>
      </c>
      <c r="F1340" t="s">
        <v>14</v>
      </c>
      <c r="G1340">
        <v>4</v>
      </c>
      <c r="H1340">
        <v>395.01</v>
      </c>
      <c r="I1340">
        <v>0.2</v>
      </c>
      <c r="J1340" t="s">
        <v>30</v>
      </c>
    </row>
    <row r="1341" spans="1:10" x14ac:dyDescent="0.25">
      <c r="A1341" t="s">
        <v>2160</v>
      </c>
      <c r="B1341" s="2">
        <v>46016</v>
      </c>
      <c r="C1341" t="s">
        <v>385</v>
      </c>
      <c r="D1341" t="s">
        <v>109</v>
      </c>
      <c r="E1341" t="s">
        <v>52</v>
      </c>
      <c r="F1341" t="s">
        <v>25</v>
      </c>
      <c r="G1341">
        <v>3</v>
      </c>
      <c r="H1341">
        <v>1399</v>
      </c>
      <c r="I1341">
        <v>0</v>
      </c>
      <c r="J1341" t="s">
        <v>15</v>
      </c>
    </row>
    <row r="1342" spans="1:10" x14ac:dyDescent="0.25">
      <c r="A1342" t="s">
        <v>2161</v>
      </c>
      <c r="B1342" s="2">
        <v>45952</v>
      </c>
      <c r="C1342" t="s">
        <v>600</v>
      </c>
      <c r="D1342" t="s">
        <v>376</v>
      </c>
      <c r="E1342" t="s">
        <v>95</v>
      </c>
      <c r="F1342" t="s">
        <v>14</v>
      </c>
      <c r="G1342">
        <v>3</v>
      </c>
      <c r="H1342">
        <v>1682.01</v>
      </c>
      <c r="I1342">
        <v>0.05</v>
      </c>
      <c r="J1342" t="s">
        <v>15</v>
      </c>
    </row>
    <row r="1343" spans="1:10" x14ac:dyDescent="0.25">
      <c r="A1343" t="s">
        <v>2162</v>
      </c>
      <c r="B1343" s="2">
        <v>46126</v>
      </c>
      <c r="C1343" t="s">
        <v>1085</v>
      </c>
      <c r="D1343" t="s">
        <v>23</v>
      </c>
      <c r="E1343" t="s">
        <v>13</v>
      </c>
      <c r="F1343" t="s">
        <v>14</v>
      </c>
      <c r="G1343">
        <v>6</v>
      </c>
      <c r="H1343">
        <v>81.37</v>
      </c>
      <c r="I1343">
        <v>0.05</v>
      </c>
      <c r="J1343" t="s">
        <v>30</v>
      </c>
    </row>
    <row r="1344" spans="1:10" x14ac:dyDescent="0.25">
      <c r="A1344" t="s">
        <v>2163</v>
      </c>
      <c r="B1344" s="2">
        <v>46137</v>
      </c>
      <c r="C1344" t="s">
        <v>1846</v>
      </c>
      <c r="D1344" t="s">
        <v>251</v>
      </c>
      <c r="E1344" t="s">
        <v>104</v>
      </c>
      <c r="F1344" t="s">
        <v>14</v>
      </c>
      <c r="G1344">
        <v>3</v>
      </c>
      <c r="H1344">
        <v>1959.02</v>
      </c>
      <c r="I1344">
        <v>0.02</v>
      </c>
      <c r="J1344" t="s">
        <v>68</v>
      </c>
    </row>
    <row r="1345" spans="1:10" x14ac:dyDescent="0.25">
      <c r="A1345" t="s">
        <v>2164</v>
      </c>
      <c r="B1345" s="2">
        <v>45964</v>
      </c>
      <c r="C1345" t="s">
        <v>346</v>
      </c>
      <c r="D1345" t="s">
        <v>57</v>
      </c>
      <c r="E1345" t="s">
        <v>48</v>
      </c>
      <c r="F1345" t="s">
        <v>25</v>
      </c>
      <c r="G1345">
        <v>4</v>
      </c>
      <c r="H1345">
        <v>1234.97</v>
      </c>
      <c r="I1345">
        <v>0.2</v>
      </c>
      <c r="J1345" t="s">
        <v>68</v>
      </c>
    </row>
    <row r="1346" spans="1:10" x14ac:dyDescent="0.25">
      <c r="A1346" t="s">
        <v>2165</v>
      </c>
      <c r="B1346" s="2">
        <v>46030</v>
      </c>
      <c r="C1346" t="s">
        <v>2032</v>
      </c>
      <c r="D1346" t="s">
        <v>556</v>
      </c>
      <c r="E1346" t="s">
        <v>74</v>
      </c>
      <c r="F1346" t="s">
        <v>14</v>
      </c>
      <c r="G1346">
        <v>1</v>
      </c>
      <c r="H1346">
        <v>127.71</v>
      </c>
      <c r="I1346">
        <v>0.1</v>
      </c>
      <c r="J1346" t="s">
        <v>68</v>
      </c>
    </row>
    <row r="1347" spans="1:10" x14ac:dyDescent="0.25">
      <c r="A1347" t="s">
        <v>2166</v>
      </c>
      <c r="B1347" s="2">
        <v>45969</v>
      </c>
      <c r="C1347" t="s">
        <v>2167</v>
      </c>
      <c r="D1347" t="s">
        <v>43</v>
      </c>
      <c r="E1347" t="s">
        <v>226</v>
      </c>
      <c r="F1347" t="s">
        <v>25</v>
      </c>
      <c r="G1347">
        <v>2</v>
      </c>
      <c r="H1347">
        <v>1745.03</v>
      </c>
      <c r="I1347">
        <v>0.1</v>
      </c>
      <c r="J1347" t="s">
        <v>30</v>
      </c>
    </row>
    <row r="1348" spans="1:10" x14ac:dyDescent="0.25">
      <c r="A1348" t="s">
        <v>2168</v>
      </c>
      <c r="B1348" s="2">
        <v>45992</v>
      </c>
      <c r="C1348" t="s">
        <v>2139</v>
      </c>
      <c r="D1348" t="s">
        <v>38</v>
      </c>
      <c r="E1348" t="s">
        <v>62</v>
      </c>
      <c r="F1348" t="s">
        <v>614</v>
      </c>
      <c r="G1348">
        <v>1</v>
      </c>
      <c r="H1348">
        <v>1899</v>
      </c>
      <c r="I1348">
        <v>0</v>
      </c>
      <c r="J1348" t="s">
        <v>20</v>
      </c>
    </row>
    <row r="1349" spans="1:10" x14ac:dyDescent="0.25">
      <c r="A1349" t="s">
        <v>2169</v>
      </c>
      <c r="B1349" s="2">
        <v>45966</v>
      </c>
      <c r="C1349" t="s">
        <v>259</v>
      </c>
      <c r="D1349" t="s">
        <v>416</v>
      </c>
      <c r="E1349" t="s">
        <v>52</v>
      </c>
      <c r="F1349" t="s">
        <v>987</v>
      </c>
      <c r="G1349">
        <v>2</v>
      </c>
      <c r="H1349">
        <v>246.51</v>
      </c>
      <c r="I1349">
        <v>0</v>
      </c>
      <c r="J1349" t="s">
        <v>15</v>
      </c>
    </row>
    <row r="1350" spans="1:10" x14ac:dyDescent="0.25">
      <c r="A1350" t="s">
        <v>2170</v>
      </c>
      <c r="B1350" s="2">
        <v>46117</v>
      </c>
      <c r="C1350" t="s">
        <v>548</v>
      </c>
      <c r="D1350" t="s">
        <v>150</v>
      </c>
      <c r="E1350" t="s">
        <v>24</v>
      </c>
      <c r="F1350" t="s">
        <v>25</v>
      </c>
      <c r="G1350">
        <v>6</v>
      </c>
      <c r="H1350">
        <v>1499</v>
      </c>
      <c r="I1350">
        <v>0</v>
      </c>
      <c r="J1350" t="s">
        <v>20</v>
      </c>
    </row>
    <row r="1351" spans="1:10" x14ac:dyDescent="0.25">
      <c r="A1351" t="s">
        <v>2171</v>
      </c>
      <c r="B1351" s="2">
        <v>46014</v>
      </c>
      <c r="C1351" t="s">
        <v>1964</v>
      </c>
      <c r="D1351" t="s">
        <v>33</v>
      </c>
      <c r="E1351" t="s">
        <v>104</v>
      </c>
      <c r="F1351" t="s">
        <v>14</v>
      </c>
      <c r="G1351">
        <v>4</v>
      </c>
      <c r="H1351">
        <v>2424.0300000000002</v>
      </c>
      <c r="I1351">
        <v>0.1</v>
      </c>
      <c r="J1351" t="s">
        <v>35</v>
      </c>
    </row>
    <row r="1352" spans="1:10" x14ac:dyDescent="0.25">
      <c r="A1352" t="s">
        <v>2172</v>
      </c>
      <c r="B1352" s="2">
        <v>46229</v>
      </c>
      <c r="C1352" t="s">
        <v>1151</v>
      </c>
      <c r="D1352" t="s">
        <v>43</v>
      </c>
      <c r="E1352" t="s">
        <v>24</v>
      </c>
      <c r="F1352" t="s">
        <v>14</v>
      </c>
      <c r="G1352">
        <v>5</v>
      </c>
      <c r="H1352">
        <v>1781.01</v>
      </c>
      <c r="I1352">
        <v>0</v>
      </c>
      <c r="J1352" t="s">
        <v>15</v>
      </c>
    </row>
    <row r="1353" spans="1:10" x14ac:dyDescent="0.25">
      <c r="A1353" t="s">
        <v>2173</v>
      </c>
      <c r="B1353" s="2">
        <v>45946</v>
      </c>
      <c r="D1353" t="s">
        <v>61</v>
      </c>
      <c r="E1353" t="s">
        <v>74</v>
      </c>
      <c r="F1353" t="s">
        <v>14</v>
      </c>
      <c r="G1353">
        <v>3</v>
      </c>
      <c r="H1353">
        <v>256.47000000000003</v>
      </c>
      <c r="I1353">
        <v>0</v>
      </c>
      <c r="J1353" t="s">
        <v>20</v>
      </c>
    </row>
    <row r="1354" spans="1:10" x14ac:dyDescent="0.25">
      <c r="A1354" t="s">
        <v>2174</v>
      </c>
      <c r="B1354" s="2">
        <v>45952</v>
      </c>
      <c r="C1354" t="s">
        <v>2175</v>
      </c>
      <c r="D1354" t="s">
        <v>12</v>
      </c>
      <c r="E1354" t="s">
        <v>39</v>
      </c>
      <c r="F1354" t="s">
        <v>25</v>
      </c>
      <c r="G1354">
        <v>5</v>
      </c>
      <c r="H1354">
        <v>494.01</v>
      </c>
      <c r="I1354">
        <v>0</v>
      </c>
      <c r="J1354" t="s">
        <v>35</v>
      </c>
    </row>
    <row r="1355" spans="1:10" x14ac:dyDescent="0.25">
      <c r="A1355" t="s">
        <v>2176</v>
      </c>
      <c r="B1355" s="2">
        <v>45980</v>
      </c>
      <c r="C1355" t="s">
        <v>2177</v>
      </c>
      <c r="D1355" t="s">
        <v>556</v>
      </c>
      <c r="E1355" t="s">
        <v>44</v>
      </c>
      <c r="F1355" t="s">
        <v>25</v>
      </c>
      <c r="G1355">
        <v>10</v>
      </c>
      <c r="H1355">
        <v>130.29</v>
      </c>
      <c r="I1355">
        <v>0.1</v>
      </c>
      <c r="J1355" t="s">
        <v>68</v>
      </c>
    </row>
    <row r="1356" spans="1:10" x14ac:dyDescent="0.25">
      <c r="A1356" t="s">
        <v>2178</v>
      </c>
      <c r="B1356" s="2">
        <v>45937</v>
      </c>
      <c r="C1356" t="s">
        <v>546</v>
      </c>
      <c r="D1356" t="s">
        <v>47</v>
      </c>
      <c r="E1356" t="s">
        <v>64</v>
      </c>
      <c r="F1356" t="s">
        <v>14</v>
      </c>
      <c r="G1356">
        <v>1</v>
      </c>
      <c r="H1356">
        <v>290.02999999999997</v>
      </c>
      <c r="I1356">
        <v>0.15</v>
      </c>
      <c r="J1356" t="s">
        <v>35</v>
      </c>
    </row>
    <row r="1357" spans="1:10" x14ac:dyDescent="0.25">
      <c r="A1357" t="s">
        <v>2179</v>
      </c>
      <c r="B1357" s="2">
        <v>45976</v>
      </c>
      <c r="C1357" t="s">
        <v>1818</v>
      </c>
      <c r="D1357" t="s">
        <v>254</v>
      </c>
      <c r="E1357" t="s">
        <v>19</v>
      </c>
      <c r="F1357" t="s">
        <v>25</v>
      </c>
      <c r="G1357">
        <v>3</v>
      </c>
      <c r="H1357">
        <v>199</v>
      </c>
      <c r="I1357">
        <v>0.2</v>
      </c>
      <c r="J1357" t="s">
        <v>30</v>
      </c>
    </row>
    <row r="1358" spans="1:10" x14ac:dyDescent="0.25">
      <c r="A1358" t="s">
        <v>2180</v>
      </c>
      <c r="B1358" s="2">
        <v>45877</v>
      </c>
      <c r="C1358" t="s">
        <v>2181</v>
      </c>
      <c r="D1358" t="s">
        <v>54</v>
      </c>
      <c r="E1358" t="s">
        <v>101</v>
      </c>
      <c r="F1358" t="s">
        <v>25</v>
      </c>
      <c r="G1358">
        <v>3</v>
      </c>
      <c r="H1358">
        <v>117.81</v>
      </c>
      <c r="I1358">
        <v>0.2</v>
      </c>
      <c r="J1358" t="s">
        <v>20</v>
      </c>
    </row>
    <row r="1359" spans="1:10" x14ac:dyDescent="0.25">
      <c r="A1359" t="s">
        <v>2182</v>
      </c>
      <c r="B1359" s="2">
        <v>45956</v>
      </c>
      <c r="C1359" t="s">
        <v>727</v>
      </c>
      <c r="D1359" t="s">
        <v>38</v>
      </c>
      <c r="E1359" t="s">
        <v>19</v>
      </c>
      <c r="F1359" t="s">
        <v>14</v>
      </c>
      <c r="G1359">
        <v>3</v>
      </c>
      <c r="H1359">
        <v>1842.03</v>
      </c>
      <c r="I1359">
        <v>0.1</v>
      </c>
      <c r="J1359" t="s">
        <v>30</v>
      </c>
    </row>
    <row r="1360" spans="1:10" x14ac:dyDescent="0.25">
      <c r="A1360" t="s">
        <v>2183</v>
      </c>
      <c r="B1360" s="2">
        <v>45906</v>
      </c>
      <c r="C1360" t="s">
        <v>70</v>
      </c>
      <c r="D1360" t="s">
        <v>23</v>
      </c>
      <c r="E1360" t="s">
        <v>39</v>
      </c>
      <c r="F1360" t="s">
        <v>14</v>
      </c>
      <c r="G1360">
        <v>8</v>
      </c>
      <c r="H1360">
        <v>77.42</v>
      </c>
      <c r="I1360">
        <v>0.05</v>
      </c>
      <c r="J1360" t="s">
        <v>68</v>
      </c>
    </row>
    <row r="1361" spans="1:10" x14ac:dyDescent="0.25">
      <c r="A1361" t="s">
        <v>2184</v>
      </c>
      <c r="B1361" s="2">
        <v>46202</v>
      </c>
      <c r="C1361" t="s">
        <v>951</v>
      </c>
      <c r="D1361" t="s">
        <v>83</v>
      </c>
      <c r="E1361" t="s">
        <v>112</v>
      </c>
      <c r="F1361" t="s">
        <v>14</v>
      </c>
      <c r="G1361">
        <v>1</v>
      </c>
      <c r="H1361">
        <v>2367.9699999999998</v>
      </c>
      <c r="I1361">
        <v>0.05</v>
      </c>
      <c r="J1361" t="s">
        <v>68</v>
      </c>
    </row>
    <row r="1362" spans="1:10" x14ac:dyDescent="0.25">
      <c r="A1362" t="s">
        <v>2185</v>
      </c>
      <c r="B1362" s="2">
        <v>46079</v>
      </c>
      <c r="C1362" t="s">
        <v>1083</v>
      </c>
      <c r="D1362" t="s">
        <v>395</v>
      </c>
      <c r="E1362" t="s">
        <v>44</v>
      </c>
      <c r="F1362" t="s">
        <v>14</v>
      </c>
      <c r="G1362">
        <v>2</v>
      </c>
      <c r="H1362">
        <v>146.02000000000001</v>
      </c>
      <c r="I1362">
        <v>0.1</v>
      </c>
      <c r="J1362" t="s">
        <v>20</v>
      </c>
    </row>
    <row r="1363" spans="1:10" x14ac:dyDescent="0.25">
      <c r="A1363" t="s">
        <v>2186</v>
      </c>
      <c r="B1363" s="2">
        <v>45912</v>
      </c>
      <c r="C1363" t="s">
        <v>2081</v>
      </c>
      <c r="D1363" t="s">
        <v>98</v>
      </c>
      <c r="E1363" t="s">
        <v>120</v>
      </c>
      <c r="F1363" t="s">
        <v>14</v>
      </c>
      <c r="G1363">
        <v>2</v>
      </c>
      <c r="H1363">
        <v>1426.98</v>
      </c>
      <c r="I1363">
        <v>0</v>
      </c>
      <c r="J1363" t="s">
        <v>15</v>
      </c>
    </row>
    <row r="1364" spans="1:10" x14ac:dyDescent="0.25">
      <c r="A1364" t="s">
        <v>2187</v>
      </c>
      <c r="B1364" s="2">
        <v>46199</v>
      </c>
      <c r="C1364" t="s">
        <v>2188</v>
      </c>
      <c r="D1364" t="s">
        <v>71</v>
      </c>
      <c r="E1364" t="s">
        <v>13</v>
      </c>
      <c r="F1364" t="s">
        <v>25</v>
      </c>
      <c r="G1364">
        <v>1</v>
      </c>
      <c r="H1364">
        <v>119</v>
      </c>
      <c r="I1364">
        <v>0</v>
      </c>
      <c r="J1364" t="s">
        <v>20</v>
      </c>
    </row>
    <row r="1365" spans="1:10" x14ac:dyDescent="0.25">
      <c r="A1365" t="s">
        <v>2189</v>
      </c>
      <c r="B1365" s="2">
        <v>46062</v>
      </c>
      <c r="C1365" t="s">
        <v>2190</v>
      </c>
      <c r="D1365" t="s">
        <v>268</v>
      </c>
      <c r="E1365" t="s">
        <v>74</v>
      </c>
      <c r="F1365" t="s">
        <v>25</v>
      </c>
      <c r="G1365">
        <v>1</v>
      </c>
      <c r="H1365">
        <v>151.97999999999999</v>
      </c>
      <c r="I1365">
        <v>0.2</v>
      </c>
      <c r="J1365" t="s">
        <v>30</v>
      </c>
    </row>
    <row r="1366" spans="1:10" x14ac:dyDescent="0.25">
      <c r="A1366" t="s">
        <v>2191</v>
      </c>
      <c r="B1366" s="2">
        <v>46048</v>
      </c>
      <c r="C1366" t="s">
        <v>134</v>
      </c>
      <c r="D1366" t="s">
        <v>117</v>
      </c>
      <c r="E1366" t="s">
        <v>62</v>
      </c>
      <c r="F1366" t="s">
        <v>14</v>
      </c>
      <c r="G1366">
        <v>1</v>
      </c>
      <c r="H1366">
        <v>1799</v>
      </c>
      <c r="I1366">
        <v>0</v>
      </c>
      <c r="J1366" t="s">
        <v>30</v>
      </c>
    </row>
    <row r="1367" spans="1:10" x14ac:dyDescent="0.25">
      <c r="A1367" t="s">
        <v>2192</v>
      </c>
      <c r="B1367" s="2">
        <v>46073</v>
      </c>
      <c r="C1367" t="s">
        <v>2193</v>
      </c>
      <c r="D1367" t="s">
        <v>87</v>
      </c>
      <c r="E1367" t="s">
        <v>104</v>
      </c>
      <c r="F1367" t="s">
        <v>14</v>
      </c>
      <c r="G1367">
        <v>2</v>
      </c>
      <c r="H1367">
        <v>979.02</v>
      </c>
      <c r="I1367">
        <v>0.1</v>
      </c>
      <c r="J1367" t="s">
        <v>20</v>
      </c>
    </row>
    <row r="1368" spans="1:10" x14ac:dyDescent="0.25">
      <c r="A1368" t="s">
        <v>2194</v>
      </c>
      <c r="B1368" s="2">
        <v>46179</v>
      </c>
      <c r="C1368" t="s">
        <v>2195</v>
      </c>
      <c r="D1368" t="s">
        <v>332</v>
      </c>
      <c r="E1368" t="s">
        <v>187</v>
      </c>
      <c r="F1368" t="s">
        <v>25</v>
      </c>
      <c r="G1368">
        <v>2</v>
      </c>
      <c r="H1368">
        <v>771.47</v>
      </c>
      <c r="I1368">
        <v>0</v>
      </c>
      <c r="J1368" t="s">
        <v>15</v>
      </c>
    </row>
    <row r="1369" spans="1:10" x14ac:dyDescent="0.25">
      <c r="A1369" t="s">
        <v>2196</v>
      </c>
      <c r="B1369" s="2">
        <v>45949</v>
      </c>
      <c r="C1369" t="s">
        <v>155</v>
      </c>
      <c r="D1369" t="s">
        <v>109</v>
      </c>
      <c r="E1369" t="s">
        <v>104</v>
      </c>
      <c r="F1369" t="s">
        <v>14</v>
      </c>
      <c r="G1369">
        <v>3</v>
      </c>
      <c r="H1369">
        <v>1426.98</v>
      </c>
      <c r="I1369">
        <v>0.15</v>
      </c>
      <c r="J1369" t="s">
        <v>30</v>
      </c>
    </row>
    <row r="1370" spans="1:10" x14ac:dyDescent="0.25">
      <c r="A1370" t="s">
        <v>2197</v>
      </c>
      <c r="B1370" s="2">
        <v>46055</v>
      </c>
      <c r="C1370" t="s">
        <v>357</v>
      </c>
      <c r="D1370" t="s">
        <v>177</v>
      </c>
      <c r="E1370" t="s">
        <v>104</v>
      </c>
      <c r="F1370" t="s">
        <v>25</v>
      </c>
      <c r="G1370">
        <v>1</v>
      </c>
      <c r="H1370">
        <v>1646.97</v>
      </c>
      <c r="I1370">
        <v>0</v>
      </c>
      <c r="J1370" t="s">
        <v>68</v>
      </c>
    </row>
    <row r="1371" spans="1:10" x14ac:dyDescent="0.25">
      <c r="A1371" t="s">
        <v>2198</v>
      </c>
      <c r="B1371" s="2">
        <v>46008</v>
      </c>
      <c r="C1371" t="s">
        <v>716</v>
      </c>
      <c r="D1371" t="s">
        <v>282</v>
      </c>
      <c r="E1371" t="s">
        <v>196</v>
      </c>
      <c r="F1371" t="s">
        <v>25</v>
      </c>
      <c r="G1371">
        <v>1</v>
      </c>
      <c r="H1371">
        <v>184.37</v>
      </c>
      <c r="I1371" t="s">
        <v>26</v>
      </c>
      <c r="J1371" t="s">
        <v>68</v>
      </c>
    </row>
    <row r="1372" spans="1:10" x14ac:dyDescent="0.25">
      <c r="A1372" t="s">
        <v>2199</v>
      </c>
      <c r="B1372" s="2">
        <v>45911</v>
      </c>
      <c r="C1372" t="s">
        <v>624</v>
      </c>
      <c r="D1372" t="s">
        <v>80</v>
      </c>
      <c r="E1372" t="s">
        <v>39</v>
      </c>
      <c r="F1372" t="s">
        <v>14</v>
      </c>
      <c r="G1372">
        <v>3</v>
      </c>
      <c r="H1372">
        <v>163.77000000000001</v>
      </c>
      <c r="I1372">
        <v>0.05</v>
      </c>
      <c r="J1372" t="s">
        <v>35</v>
      </c>
    </row>
    <row r="1373" spans="1:10" x14ac:dyDescent="0.25">
      <c r="A1373" t="s">
        <v>2200</v>
      </c>
      <c r="B1373" s="2">
        <v>45897</v>
      </c>
      <c r="C1373" t="s">
        <v>1381</v>
      </c>
      <c r="D1373" t="s">
        <v>174</v>
      </c>
      <c r="E1373" t="s">
        <v>95</v>
      </c>
      <c r="F1373" t="s">
        <v>14</v>
      </c>
      <c r="G1373">
        <v>6</v>
      </c>
      <c r="H1373">
        <v>79.790000000000006</v>
      </c>
      <c r="I1373">
        <v>0.05</v>
      </c>
      <c r="J1373" t="s">
        <v>35</v>
      </c>
    </row>
    <row r="1374" spans="1:10" x14ac:dyDescent="0.25">
      <c r="A1374" t="s">
        <v>2201</v>
      </c>
      <c r="B1374" s="2">
        <v>45971</v>
      </c>
      <c r="C1374" t="s">
        <v>1632</v>
      </c>
      <c r="D1374" t="s">
        <v>98</v>
      </c>
      <c r="E1374" t="s">
        <v>187</v>
      </c>
      <c r="F1374" t="s">
        <v>14</v>
      </c>
      <c r="G1374">
        <v>3</v>
      </c>
      <c r="H1374">
        <v>1412.99</v>
      </c>
      <c r="I1374">
        <v>0</v>
      </c>
      <c r="J1374" t="s">
        <v>68</v>
      </c>
    </row>
    <row r="1375" spans="1:10" x14ac:dyDescent="0.25">
      <c r="A1375" t="s">
        <v>2202</v>
      </c>
      <c r="B1375" s="2">
        <v>46051</v>
      </c>
      <c r="C1375" t="s">
        <v>1031</v>
      </c>
      <c r="D1375" t="s">
        <v>268</v>
      </c>
      <c r="E1375" t="s">
        <v>74</v>
      </c>
      <c r="F1375" t="s">
        <v>614</v>
      </c>
      <c r="G1375">
        <v>3</v>
      </c>
      <c r="H1375">
        <v>146.02000000000001</v>
      </c>
      <c r="I1375">
        <v>0.02</v>
      </c>
      <c r="J1375" t="s">
        <v>30</v>
      </c>
    </row>
    <row r="1376" spans="1:10" x14ac:dyDescent="0.25">
      <c r="A1376" t="s">
        <v>2203</v>
      </c>
      <c r="B1376" s="2">
        <v>46211</v>
      </c>
      <c r="C1376" t="s">
        <v>2204</v>
      </c>
      <c r="D1376" t="s">
        <v>18</v>
      </c>
      <c r="E1376" t="s">
        <v>44</v>
      </c>
      <c r="F1376" t="s">
        <v>14</v>
      </c>
      <c r="G1376">
        <v>3</v>
      </c>
      <c r="H1376">
        <v>100.98</v>
      </c>
      <c r="I1376">
        <v>0.1</v>
      </c>
      <c r="J1376" t="s">
        <v>30</v>
      </c>
    </row>
    <row r="1377" spans="1:10" x14ac:dyDescent="0.25">
      <c r="A1377" t="s">
        <v>2205</v>
      </c>
      <c r="B1377" s="2">
        <v>45947</v>
      </c>
      <c r="C1377" t="s">
        <v>2206</v>
      </c>
      <c r="D1377" t="s">
        <v>29</v>
      </c>
      <c r="E1377" t="s">
        <v>44</v>
      </c>
      <c r="F1377" t="s">
        <v>14</v>
      </c>
      <c r="G1377">
        <v>5</v>
      </c>
      <c r="H1377">
        <v>111.18</v>
      </c>
      <c r="I1377">
        <v>0</v>
      </c>
      <c r="J1377" t="s">
        <v>68</v>
      </c>
    </row>
    <row r="1378" spans="1:10" x14ac:dyDescent="0.25">
      <c r="A1378" t="s">
        <v>2207</v>
      </c>
      <c r="B1378" s="2">
        <v>46004</v>
      </c>
      <c r="C1378" t="s">
        <v>945</v>
      </c>
      <c r="D1378" t="s">
        <v>440</v>
      </c>
      <c r="E1378" t="s">
        <v>58</v>
      </c>
      <c r="F1378" t="s">
        <v>14</v>
      </c>
      <c r="G1378">
        <v>6</v>
      </c>
      <c r="H1378">
        <v>144.53</v>
      </c>
      <c r="I1378">
        <v>0</v>
      </c>
      <c r="J1378" t="s">
        <v>68</v>
      </c>
    </row>
    <row r="1379" spans="1:10" x14ac:dyDescent="0.25">
      <c r="A1379" t="s">
        <v>2208</v>
      </c>
      <c r="B1379" s="2">
        <v>46197</v>
      </c>
      <c r="C1379" t="s">
        <v>2204</v>
      </c>
      <c r="D1379" t="s">
        <v>43</v>
      </c>
      <c r="E1379" t="s">
        <v>52</v>
      </c>
      <c r="F1379" t="s">
        <v>25</v>
      </c>
      <c r="G1379">
        <v>4</v>
      </c>
      <c r="H1379">
        <v>1745.03</v>
      </c>
      <c r="I1379">
        <v>0.02</v>
      </c>
      <c r="J1379" t="s">
        <v>68</v>
      </c>
    </row>
    <row r="1380" spans="1:10" x14ac:dyDescent="0.25">
      <c r="A1380" t="s">
        <v>2209</v>
      </c>
      <c r="B1380" s="2">
        <v>46226</v>
      </c>
      <c r="C1380" t="s">
        <v>296</v>
      </c>
      <c r="D1380" t="s">
        <v>54</v>
      </c>
      <c r="E1380" t="s">
        <v>196</v>
      </c>
      <c r="F1380" t="s">
        <v>14</v>
      </c>
      <c r="G1380">
        <v>1</v>
      </c>
      <c r="H1380">
        <v>119</v>
      </c>
      <c r="I1380">
        <v>0.02</v>
      </c>
      <c r="J1380" t="s">
        <v>35</v>
      </c>
    </row>
    <row r="1381" spans="1:10" x14ac:dyDescent="0.25">
      <c r="A1381" t="s">
        <v>2210</v>
      </c>
      <c r="B1381" s="2">
        <v>46217</v>
      </c>
      <c r="C1381" t="s">
        <v>1962</v>
      </c>
      <c r="D1381" t="s">
        <v>277</v>
      </c>
      <c r="E1381" t="s">
        <v>64</v>
      </c>
      <c r="F1381" t="s">
        <v>14</v>
      </c>
      <c r="G1381">
        <v>1</v>
      </c>
      <c r="H1381">
        <v>685.02</v>
      </c>
      <c r="I1381">
        <v>0.05</v>
      </c>
      <c r="J1381" t="s">
        <v>15</v>
      </c>
    </row>
    <row r="1382" spans="1:10" x14ac:dyDescent="0.25">
      <c r="A1382" t="s">
        <v>2211</v>
      </c>
      <c r="B1382" s="2">
        <v>45933</v>
      </c>
      <c r="C1382" t="s">
        <v>1994</v>
      </c>
      <c r="D1382" t="s">
        <v>520</v>
      </c>
      <c r="F1382" t="s">
        <v>14</v>
      </c>
      <c r="G1382">
        <v>2</v>
      </c>
      <c r="H1382">
        <v>2220.9899999999998</v>
      </c>
      <c r="I1382">
        <v>0.1</v>
      </c>
      <c r="J1382" t="s">
        <v>15</v>
      </c>
    </row>
    <row r="1383" spans="1:10" x14ac:dyDescent="0.25">
      <c r="A1383" t="s">
        <v>2212</v>
      </c>
      <c r="B1383" s="2">
        <v>46088</v>
      </c>
      <c r="C1383" t="s">
        <v>420</v>
      </c>
      <c r="D1383" t="s">
        <v>235</v>
      </c>
      <c r="E1383" t="s">
        <v>24</v>
      </c>
      <c r="F1383" t="s">
        <v>25</v>
      </c>
      <c r="G1383">
        <v>6</v>
      </c>
      <c r="H1383">
        <v>69</v>
      </c>
      <c r="I1383">
        <v>0.2</v>
      </c>
      <c r="J1383" t="s">
        <v>68</v>
      </c>
    </row>
    <row r="1384" spans="1:10" x14ac:dyDescent="0.25">
      <c r="A1384" t="s">
        <v>2213</v>
      </c>
      <c r="B1384" s="2">
        <v>46061</v>
      </c>
      <c r="C1384" t="s">
        <v>709</v>
      </c>
      <c r="D1384" t="s">
        <v>57</v>
      </c>
      <c r="E1384" t="s">
        <v>48</v>
      </c>
      <c r="F1384" t="s">
        <v>25</v>
      </c>
      <c r="G1384">
        <v>3</v>
      </c>
      <c r="H1384">
        <v>1163.03</v>
      </c>
      <c r="I1384">
        <v>0.15</v>
      </c>
      <c r="J1384" t="s">
        <v>20</v>
      </c>
    </row>
    <row r="1385" spans="1:10" x14ac:dyDescent="0.25">
      <c r="A1385" t="s">
        <v>2214</v>
      </c>
      <c r="B1385" s="2">
        <v>46207</v>
      </c>
      <c r="C1385" t="s">
        <v>2215</v>
      </c>
      <c r="D1385" t="s">
        <v>12</v>
      </c>
      <c r="E1385" t="s">
        <v>95</v>
      </c>
      <c r="F1385" t="s">
        <v>1135</v>
      </c>
      <c r="G1385">
        <v>3</v>
      </c>
      <c r="H1385">
        <v>489.02</v>
      </c>
      <c r="I1385">
        <v>0</v>
      </c>
      <c r="J1385" t="s">
        <v>30</v>
      </c>
    </row>
    <row r="1386" spans="1:10" x14ac:dyDescent="0.25">
      <c r="A1386" t="s">
        <v>2216</v>
      </c>
      <c r="B1386" s="2">
        <v>45923</v>
      </c>
      <c r="C1386" t="s">
        <v>696</v>
      </c>
      <c r="D1386" t="s">
        <v>556</v>
      </c>
      <c r="E1386" t="s">
        <v>58</v>
      </c>
      <c r="F1386" t="s">
        <v>14</v>
      </c>
      <c r="G1386">
        <v>-1</v>
      </c>
      <c r="H1386">
        <v>130.29</v>
      </c>
      <c r="I1386">
        <v>0</v>
      </c>
      <c r="J1386" t="s">
        <v>68</v>
      </c>
    </row>
    <row r="1387" spans="1:10" x14ac:dyDescent="0.25">
      <c r="A1387" t="s">
        <v>2217</v>
      </c>
      <c r="B1387" s="2">
        <v>46127</v>
      </c>
      <c r="C1387" t="s">
        <v>1242</v>
      </c>
      <c r="D1387" t="s">
        <v>305</v>
      </c>
      <c r="E1387" t="s">
        <v>52</v>
      </c>
      <c r="F1387" t="s">
        <v>14</v>
      </c>
      <c r="G1387" t="s">
        <v>592</v>
      </c>
      <c r="H1387">
        <v>40.17</v>
      </c>
      <c r="I1387">
        <v>0.02</v>
      </c>
      <c r="J1387" t="s">
        <v>35</v>
      </c>
    </row>
    <row r="1388" spans="1:10" x14ac:dyDescent="0.25">
      <c r="A1388" t="s">
        <v>2218</v>
      </c>
      <c r="B1388" s="2">
        <v>46102</v>
      </c>
      <c r="C1388" t="s">
        <v>259</v>
      </c>
      <c r="D1388" t="s">
        <v>132</v>
      </c>
      <c r="E1388" t="s">
        <v>226</v>
      </c>
      <c r="F1388" t="s">
        <v>25</v>
      </c>
      <c r="G1388">
        <v>5</v>
      </c>
      <c r="H1388">
        <v>1199</v>
      </c>
      <c r="I1388">
        <v>0</v>
      </c>
      <c r="J1388" t="s">
        <v>20</v>
      </c>
    </row>
    <row r="1389" spans="1:10" x14ac:dyDescent="0.25">
      <c r="A1389" t="s">
        <v>2219</v>
      </c>
      <c r="B1389" s="2">
        <v>46107</v>
      </c>
      <c r="C1389" t="s">
        <v>662</v>
      </c>
      <c r="D1389" t="s">
        <v>395</v>
      </c>
      <c r="E1389" t="s">
        <v>74</v>
      </c>
      <c r="F1389" t="s">
        <v>25</v>
      </c>
      <c r="G1389">
        <v>6</v>
      </c>
      <c r="H1389">
        <v>153.47</v>
      </c>
      <c r="I1389">
        <v>0.02</v>
      </c>
      <c r="J1389" t="s">
        <v>15</v>
      </c>
    </row>
    <row r="1390" spans="1:10" x14ac:dyDescent="0.25">
      <c r="A1390" t="s">
        <v>2220</v>
      </c>
      <c r="B1390" s="2">
        <v>46015</v>
      </c>
      <c r="C1390" t="s">
        <v>2221</v>
      </c>
      <c r="D1390" t="s">
        <v>153</v>
      </c>
      <c r="E1390" t="s">
        <v>34</v>
      </c>
      <c r="F1390" t="s">
        <v>14</v>
      </c>
      <c r="G1390">
        <v>5</v>
      </c>
      <c r="H1390">
        <v>127.71</v>
      </c>
      <c r="I1390">
        <v>0.15</v>
      </c>
      <c r="J1390" t="s">
        <v>35</v>
      </c>
    </row>
    <row r="1391" spans="1:10" x14ac:dyDescent="0.25">
      <c r="A1391" t="s">
        <v>2222</v>
      </c>
      <c r="B1391" s="2">
        <v>45872</v>
      </c>
      <c r="C1391" t="s">
        <v>2223</v>
      </c>
      <c r="D1391" t="s">
        <v>549</v>
      </c>
      <c r="E1391" t="s">
        <v>58</v>
      </c>
      <c r="F1391" t="s">
        <v>25</v>
      </c>
      <c r="G1391">
        <v>1</v>
      </c>
      <c r="H1391">
        <v>1175.02</v>
      </c>
      <c r="I1391">
        <v>0.1</v>
      </c>
      <c r="J1391" t="s">
        <v>15</v>
      </c>
    </row>
    <row r="1392" spans="1:10" x14ac:dyDescent="0.25">
      <c r="A1392" t="s">
        <v>2224</v>
      </c>
      <c r="B1392" s="2">
        <v>46177</v>
      </c>
      <c r="C1392" t="s">
        <v>1056</v>
      </c>
      <c r="D1392" t="s">
        <v>171</v>
      </c>
      <c r="E1392" t="s">
        <v>196</v>
      </c>
      <c r="F1392" t="s">
        <v>14</v>
      </c>
      <c r="G1392">
        <v>2</v>
      </c>
      <c r="H1392">
        <v>1260.03</v>
      </c>
      <c r="I1392">
        <v>0.15</v>
      </c>
      <c r="J1392" t="s">
        <v>35</v>
      </c>
    </row>
    <row r="1393" spans="1:10" x14ac:dyDescent="0.25">
      <c r="A1393" t="s">
        <v>2225</v>
      </c>
      <c r="B1393" s="2">
        <v>46185</v>
      </c>
      <c r="C1393" t="s">
        <v>994</v>
      </c>
      <c r="D1393" t="s">
        <v>376</v>
      </c>
      <c r="E1393" t="s">
        <v>52</v>
      </c>
      <c r="F1393" t="s">
        <v>274</v>
      </c>
      <c r="G1393">
        <v>1</v>
      </c>
      <c r="H1393">
        <v>1682.01</v>
      </c>
      <c r="I1393">
        <v>0.15</v>
      </c>
      <c r="J1393" t="s">
        <v>35</v>
      </c>
    </row>
    <row r="1394" spans="1:10" x14ac:dyDescent="0.25">
      <c r="A1394" t="s">
        <v>2226</v>
      </c>
      <c r="B1394" s="2">
        <v>46076</v>
      </c>
      <c r="C1394" t="s">
        <v>1056</v>
      </c>
      <c r="D1394" t="s">
        <v>199</v>
      </c>
      <c r="E1394" t="s">
        <v>196</v>
      </c>
      <c r="F1394" t="s">
        <v>14</v>
      </c>
      <c r="G1394">
        <v>1</v>
      </c>
      <c r="H1394">
        <v>712.98</v>
      </c>
      <c r="I1394">
        <v>0</v>
      </c>
      <c r="J1394" t="s">
        <v>15</v>
      </c>
    </row>
    <row r="1395" spans="1:10" x14ac:dyDescent="0.25">
      <c r="A1395" t="s">
        <v>2227</v>
      </c>
      <c r="B1395" s="2">
        <v>45930</v>
      </c>
      <c r="C1395" t="s">
        <v>2228</v>
      </c>
      <c r="D1395" t="s">
        <v>268</v>
      </c>
      <c r="E1395" t="s">
        <v>74</v>
      </c>
      <c r="F1395" t="s">
        <v>14</v>
      </c>
      <c r="G1395">
        <v>5</v>
      </c>
      <c r="H1395">
        <v>151.97999999999999</v>
      </c>
      <c r="I1395">
        <v>0</v>
      </c>
      <c r="J1395" t="s">
        <v>20</v>
      </c>
    </row>
    <row r="1396" spans="1:10" x14ac:dyDescent="0.25">
      <c r="A1396" t="s">
        <v>2229</v>
      </c>
      <c r="B1396" s="2">
        <v>45974</v>
      </c>
      <c r="C1396" t="s">
        <v>189</v>
      </c>
      <c r="D1396" t="s">
        <v>286</v>
      </c>
      <c r="E1396" t="s">
        <v>58</v>
      </c>
      <c r="F1396" t="s">
        <v>14</v>
      </c>
      <c r="G1396">
        <v>1</v>
      </c>
      <c r="H1396">
        <v>1286.01</v>
      </c>
      <c r="I1396">
        <v>0</v>
      </c>
      <c r="J1396" t="s">
        <v>30</v>
      </c>
    </row>
    <row r="1397" spans="1:10" x14ac:dyDescent="0.25">
      <c r="A1397" t="s">
        <v>2230</v>
      </c>
      <c r="B1397" s="2">
        <v>46186</v>
      </c>
      <c r="C1397" t="s">
        <v>813</v>
      </c>
      <c r="D1397" t="s">
        <v>140</v>
      </c>
      <c r="E1397" t="s">
        <v>19</v>
      </c>
      <c r="F1397" t="s">
        <v>274</v>
      </c>
      <c r="G1397">
        <v>1</v>
      </c>
      <c r="H1397">
        <v>1018.98</v>
      </c>
      <c r="I1397">
        <v>0</v>
      </c>
      <c r="J1397" t="s">
        <v>68</v>
      </c>
    </row>
    <row r="1398" spans="1:10" x14ac:dyDescent="0.25">
      <c r="A1398" t="s">
        <v>2231</v>
      </c>
      <c r="B1398" s="2">
        <v>46194</v>
      </c>
      <c r="C1398" t="s">
        <v>2228</v>
      </c>
      <c r="D1398" t="s">
        <v>54</v>
      </c>
      <c r="E1398" t="s">
        <v>64</v>
      </c>
      <c r="F1398" t="s">
        <v>25</v>
      </c>
      <c r="G1398">
        <v>2</v>
      </c>
      <c r="H1398">
        <v>119</v>
      </c>
      <c r="I1398">
        <v>0.02</v>
      </c>
      <c r="J1398" t="s">
        <v>20</v>
      </c>
    </row>
    <row r="1399" spans="1:10" x14ac:dyDescent="0.25">
      <c r="A1399" t="s">
        <v>2232</v>
      </c>
      <c r="B1399" s="2">
        <v>45969</v>
      </c>
      <c r="C1399" t="s">
        <v>1467</v>
      </c>
      <c r="D1399" t="s">
        <v>123</v>
      </c>
      <c r="E1399" t="s">
        <v>13</v>
      </c>
      <c r="F1399" t="s">
        <v>14</v>
      </c>
      <c r="G1399">
        <v>4</v>
      </c>
      <c r="H1399">
        <v>53.9</v>
      </c>
      <c r="I1399">
        <v>0</v>
      </c>
      <c r="J1399" t="s">
        <v>20</v>
      </c>
    </row>
    <row r="1400" spans="1:10" x14ac:dyDescent="0.25">
      <c r="A1400" t="s">
        <v>2233</v>
      </c>
      <c r="B1400" s="2">
        <v>45912</v>
      </c>
      <c r="C1400" t="s">
        <v>1872</v>
      </c>
      <c r="D1400" t="s">
        <v>282</v>
      </c>
      <c r="E1400" t="s">
        <v>58</v>
      </c>
      <c r="F1400" t="s">
        <v>25</v>
      </c>
      <c r="G1400">
        <v>1</v>
      </c>
      <c r="H1400">
        <v>177.21</v>
      </c>
      <c r="I1400">
        <v>0</v>
      </c>
      <c r="J1400" t="s">
        <v>30</v>
      </c>
    </row>
    <row r="1401" spans="1:10" x14ac:dyDescent="0.25">
      <c r="A1401" t="s">
        <v>2234</v>
      </c>
      <c r="B1401" s="2">
        <v>45942</v>
      </c>
      <c r="C1401" t="s">
        <v>222</v>
      </c>
      <c r="D1401" t="s">
        <v>51</v>
      </c>
      <c r="E1401" t="s">
        <v>196</v>
      </c>
      <c r="F1401" t="s">
        <v>25</v>
      </c>
      <c r="G1401">
        <v>1</v>
      </c>
      <c r="H1401">
        <v>999</v>
      </c>
      <c r="I1401">
        <v>0.1</v>
      </c>
      <c r="J1401" t="s">
        <v>35</v>
      </c>
    </row>
    <row r="1402" spans="1:10" x14ac:dyDescent="0.25">
      <c r="A1402" t="s">
        <v>2235</v>
      </c>
      <c r="B1402" s="2">
        <v>46070</v>
      </c>
      <c r="C1402" t="s">
        <v>1264</v>
      </c>
      <c r="D1402" t="s">
        <v>520</v>
      </c>
      <c r="E1402" t="s">
        <v>58</v>
      </c>
      <c r="F1402" t="s">
        <v>14</v>
      </c>
      <c r="G1402">
        <v>1</v>
      </c>
      <c r="H1402">
        <v>2199</v>
      </c>
      <c r="I1402">
        <v>0</v>
      </c>
      <c r="J1402" t="s">
        <v>35</v>
      </c>
    </row>
    <row r="1403" spans="1:10" x14ac:dyDescent="0.25">
      <c r="A1403" t="s">
        <v>2236</v>
      </c>
      <c r="B1403" s="2">
        <v>46221</v>
      </c>
      <c r="C1403" t="s">
        <v>139</v>
      </c>
      <c r="D1403" t="s">
        <v>132</v>
      </c>
      <c r="E1403" t="s">
        <v>24</v>
      </c>
      <c r="F1403" t="s">
        <v>14</v>
      </c>
      <c r="G1403">
        <v>4</v>
      </c>
      <c r="H1403">
        <v>1199</v>
      </c>
      <c r="I1403">
        <v>0</v>
      </c>
      <c r="J1403" t="s">
        <v>20</v>
      </c>
    </row>
    <row r="1404" spans="1:10" x14ac:dyDescent="0.25">
      <c r="A1404" t="s">
        <v>2237</v>
      </c>
      <c r="B1404" s="2">
        <v>45875</v>
      </c>
      <c r="C1404" t="s">
        <v>622</v>
      </c>
      <c r="D1404" t="s">
        <v>92</v>
      </c>
      <c r="E1404" t="s">
        <v>112</v>
      </c>
      <c r="F1404" t="s">
        <v>25</v>
      </c>
      <c r="G1404">
        <v>1</v>
      </c>
      <c r="H1404">
        <v>301.99</v>
      </c>
      <c r="I1404">
        <v>0.1</v>
      </c>
      <c r="J1404" t="s">
        <v>20</v>
      </c>
    </row>
    <row r="1405" spans="1:10" x14ac:dyDescent="0.25">
      <c r="A1405" t="s">
        <v>2238</v>
      </c>
      <c r="B1405" s="2">
        <v>46117</v>
      </c>
      <c r="C1405" t="s">
        <v>371</v>
      </c>
      <c r="D1405" t="s">
        <v>254</v>
      </c>
      <c r="E1405" t="s">
        <v>62</v>
      </c>
      <c r="F1405" t="s">
        <v>25</v>
      </c>
      <c r="G1405">
        <v>1</v>
      </c>
      <c r="H1405">
        <v>195.02</v>
      </c>
      <c r="I1405">
        <v>0.05</v>
      </c>
      <c r="J1405" t="s">
        <v>30</v>
      </c>
    </row>
    <row r="1406" spans="1:10" x14ac:dyDescent="0.25">
      <c r="A1406" t="s">
        <v>2239</v>
      </c>
      <c r="B1406" s="2">
        <v>45968</v>
      </c>
      <c r="C1406" t="s">
        <v>1196</v>
      </c>
      <c r="D1406" t="s">
        <v>147</v>
      </c>
      <c r="E1406" t="s">
        <v>62</v>
      </c>
      <c r="F1406" t="s">
        <v>25</v>
      </c>
      <c r="G1406">
        <v>3</v>
      </c>
      <c r="H1406">
        <v>979.02</v>
      </c>
      <c r="I1406">
        <v>0</v>
      </c>
      <c r="J1406" t="s">
        <v>35</v>
      </c>
    </row>
    <row r="1407" spans="1:10" x14ac:dyDescent="0.25">
      <c r="A1407" t="s">
        <v>2240</v>
      </c>
      <c r="B1407" s="2">
        <v>46056</v>
      </c>
      <c r="C1407" t="s">
        <v>397</v>
      </c>
      <c r="D1407" t="s">
        <v>174</v>
      </c>
      <c r="E1407" t="s">
        <v>104</v>
      </c>
      <c r="F1407" t="s">
        <v>25</v>
      </c>
      <c r="G1407">
        <v>2</v>
      </c>
      <c r="H1407">
        <v>78.209999999999994</v>
      </c>
      <c r="I1407">
        <v>0.02</v>
      </c>
      <c r="J1407" t="s">
        <v>30</v>
      </c>
    </row>
    <row r="1408" spans="1:10" x14ac:dyDescent="0.25">
      <c r="A1408" t="s">
        <v>2241</v>
      </c>
      <c r="B1408" s="2">
        <v>46224</v>
      </c>
      <c r="C1408" t="s">
        <v>272</v>
      </c>
      <c r="D1408" t="s">
        <v>180</v>
      </c>
      <c r="E1408" t="s">
        <v>34</v>
      </c>
      <c r="F1408" t="s">
        <v>14</v>
      </c>
      <c r="G1408">
        <v>1</v>
      </c>
      <c r="H1408">
        <v>874.47</v>
      </c>
      <c r="I1408">
        <v>0</v>
      </c>
      <c r="J1408" t="s">
        <v>20</v>
      </c>
    </row>
    <row r="1409" spans="1:10" x14ac:dyDescent="0.25">
      <c r="A1409" t="s">
        <v>2242</v>
      </c>
      <c r="B1409" s="2">
        <v>46232</v>
      </c>
      <c r="D1409" t="s">
        <v>556</v>
      </c>
      <c r="E1409" t="s">
        <v>101</v>
      </c>
      <c r="F1409" t="s">
        <v>14</v>
      </c>
      <c r="G1409">
        <v>4</v>
      </c>
      <c r="H1409">
        <v>131.58000000000001</v>
      </c>
      <c r="I1409">
        <v>0.2</v>
      </c>
      <c r="J1409" t="s">
        <v>68</v>
      </c>
    </row>
    <row r="1410" spans="1:10" x14ac:dyDescent="0.25">
      <c r="A1410" t="s">
        <v>2243</v>
      </c>
      <c r="B1410" s="2">
        <v>46132</v>
      </c>
      <c r="C1410" t="s">
        <v>1278</v>
      </c>
      <c r="D1410" t="s">
        <v>29</v>
      </c>
      <c r="E1410" t="s">
        <v>104</v>
      </c>
      <c r="F1410" t="s">
        <v>14</v>
      </c>
      <c r="G1410">
        <v>1</v>
      </c>
      <c r="H1410">
        <v>107.91</v>
      </c>
      <c r="I1410">
        <v>0.05</v>
      </c>
      <c r="J1410" t="s">
        <v>68</v>
      </c>
    </row>
    <row r="1411" spans="1:10" x14ac:dyDescent="0.25">
      <c r="A1411" t="s">
        <v>2244</v>
      </c>
      <c r="B1411" s="2">
        <v>45922</v>
      </c>
      <c r="C1411" t="s">
        <v>2245</v>
      </c>
      <c r="D1411" t="s">
        <v>168</v>
      </c>
      <c r="E1411" t="s">
        <v>112</v>
      </c>
      <c r="F1411" t="s">
        <v>14</v>
      </c>
      <c r="G1411">
        <v>1</v>
      </c>
      <c r="H1411">
        <v>87.22</v>
      </c>
      <c r="I1411">
        <v>0.02</v>
      </c>
      <c r="J1411" t="s">
        <v>68</v>
      </c>
    </row>
    <row r="1412" spans="1:10" x14ac:dyDescent="0.25">
      <c r="A1412" t="s">
        <v>2246</v>
      </c>
      <c r="B1412" s="2">
        <v>46091</v>
      </c>
      <c r="C1412" t="s">
        <v>864</v>
      </c>
      <c r="D1412" t="s">
        <v>87</v>
      </c>
      <c r="E1412" t="s">
        <v>48</v>
      </c>
      <c r="F1412" t="s">
        <v>14</v>
      </c>
      <c r="G1412">
        <v>4</v>
      </c>
      <c r="H1412">
        <v>999</v>
      </c>
      <c r="I1412">
        <v>0</v>
      </c>
      <c r="J1412" t="s">
        <v>15</v>
      </c>
    </row>
    <row r="1413" spans="1:10" x14ac:dyDescent="0.25">
      <c r="A1413" t="s">
        <v>2247</v>
      </c>
      <c r="B1413" s="2">
        <v>46066</v>
      </c>
      <c r="C1413" t="s">
        <v>215</v>
      </c>
      <c r="D1413" t="s">
        <v>416</v>
      </c>
      <c r="E1413" t="s">
        <v>112</v>
      </c>
      <c r="F1413" t="s">
        <v>14</v>
      </c>
      <c r="G1413">
        <v>2</v>
      </c>
      <c r="H1413">
        <v>246.51</v>
      </c>
      <c r="I1413">
        <v>0</v>
      </c>
      <c r="J1413" t="s">
        <v>68</v>
      </c>
    </row>
    <row r="1414" spans="1:10" x14ac:dyDescent="0.25">
      <c r="A1414" t="s">
        <v>2248</v>
      </c>
      <c r="B1414" s="2">
        <v>45955</v>
      </c>
      <c r="C1414" t="s">
        <v>1517</v>
      </c>
      <c r="D1414" t="s">
        <v>33</v>
      </c>
      <c r="E1414" t="s">
        <v>34</v>
      </c>
      <c r="F1414" t="s">
        <v>14</v>
      </c>
      <c r="G1414">
        <v>2</v>
      </c>
      <c r="H1414">
        <v>2548.98</v>
      </c>
      <c r="I1414">
        <v>0.1</v>
      </c>
      <c r="J1414" t="s">
        <v>68</v>
      </c>
    </row>
    <row r="1415" spans="1:10" x14ac:dyDescent="0.25">
      <c r="A1415" t="s">
        <v>2249</v>
      </c>
      <c r="B1415" s="2">
        <v>45885</v>
      </c>
      <c r="C1415" t="s">
        <v>397</v>
      </c>
      <c r="D1415" t="s">
        <v>202</v>
      </c>
      <c r="E1415" t="s">
        <v>24</v>
      </c>
      <c r="F1415" t="s">
        <v>14</v>
      </c>
      <c r="G1415">
        <v>4</v>
      </c>
      <c r="H1415">
        <v>2140.98</v>
      </c>
      <c r="I1415">
        <v>0.1</v>
      </c>
      <c r="J1415" t="s">
        <v>35</v>
      </c>
    </row>
    <row r="1416" spans="1:10" x14ac:dyDescent="0.25">
      <c r="A1416" t="s">
        <v>2250</v>
      </c>
      <c r="B1416" s="2">
        <v>45907</v>
      </c>
      <c r="C1416" t="s">
        <v>378</v>
      </c>
      <c r="D1416" t="s">
        <v>92</v>
      </c>
      <c r="E1416" t="s">
        <v>64</v>
      </c>
      <c r="F1416" t="s">
        <v>14</v>
      </c>
      <c r="G1416">
        <v>1</v>
      </c>
      <c r="H1416">
        <v>301.99</v>
      </c>
      <c r="I1416">
        <v>0.1</v>
      </c>
      <c r="J1416" t="s">
        <v>30</v>
      </c>
    </row>
    <row r="1417" spans="1:10" x14ac:dyDescent="0.25">
      <c r="A1417" t="s">
        <v>2251</v>
      </c>
      <c r="B1417" s="2">
        <v>45874</v>
      </c>
      <c r="C1417" t="s">
        <v>451</v>
      </c>
      <c r="D1417" t="s">
        <v>223</v>
      </c>
      <c r="E1417" t="s">
        <v>58</v>
      </c>
      <c r="F1417" t="s">
        <v>14</v>
      </c>
      <c r="G1417">
        <v>1</v>
      </c>
      <c r="H1417">
        <v>391.02</v>
      </c>
      <c r="I1417">
        <v>0.1</v>
      </c>
      <c r="J1417" t="s">
        <v>35</v>
      </c>
    </row>
    <row r="1418" spans="1:10" x14ac:dyDescent="0.25">
      <c r="A1418" t="s">
        <v>2252</v>
      </c>
      <c r="B1418" s="2">
        <v>46157</v>
      </c>
      <c r="C1418" t="s">
        <v>1944</v>
      </c>
      <c r="D1418" t="s">
        <v>132</v>
      </c>
      <c r="E1418" t="s">
        <v>101</v>
      </c>
      <c r="F1418" t="s">
        <v>25</v>
      </c>
      <c r="G1418">
        <v>3</v>
      </c>
      <c r="H1418">
        <v>1199</v>
      </c>
      <c r="I1418">
        <v>0</v>
      </c>
      <c r="J1418" t="s">
        <v>15</v>
      </c>
    </row>
    <row r="1419" spans="1:10" x14ac:dyDescent="0.25">
      <c r="A1419" t="s">
        <v>2253</v>
      </c>
      <c r="B1419" s="2">
        <v>46012</v>
      </c>
      <c r="C1419" t="s">
        <v>1558</v>
      </c>
      <c r="D1419" t="s">
        <v>254</v>
      </c>
      <c r="E1419" t="s">
        <v>19</v>
      </c>
      <c r="F1419" t="s">
        <v>14</v>
      </c>
      <c r="G1419">
        <v>3</v>
      </c>
      <c r="H1419">
        <v>202.98</v>
      </c>
      <c r="I1419">
        <v>0.15</v>
      </c>
      <c r="J1419" t="s">
        <v>20</v>
      </c>
    </row>
    <row r="1420" spans="1:10" x14ac:dyDescent="0.25">
      <c r="A1420" t="s">
        <v>2254</v>
      </c>
      <c r="B1420" s="2">
        <v>46033</v>
      </c>
      <c r="C1420" t="s">
        <v>225</v>
      </c>
      <c r="D1420" t="s">
        <v>416</v>
      </c>
      <c r="E1420" t="s">
        <v>52</v>
      </c>
      <c r="F1420" t="s">
        <v>14</v>
      </c>
      <c r="G1420">
        <v>3</v>
      </c>
      <c r="H1420">
        <v>246.51</v>
      </c>
      <c r="I1420">
        <v>0.05</v>
      </c>
      <c r="J1420" t="s">
        <v>68</v>
      </c>
    </row>
    <row r="1421" spans="1:10" x14ac:dyDescent="0.25">
      <c r="A1421" t="s">
        <v>2255</v>
      </c>
      <c r="B1421" s="2">
        <v>45931</v>
      </c>
      <c r="C1421" t="s">
        <v>1973</v>
      </c>
      <c r="D1421" t="s">
        <v>220</v>
      </c>
      <c r="E1421" t="s">
        <v>196</v>
      </c>
      <c r="F1421" t="s">
        <v>14</v>
      </c>
      <c r="G1421">
        <v>3</v>
      </c>
      <c r="H1421">
        <v>1484.01</v>
      </c>
      <c r="I1421">
        <v>0.02</v>
      </c>
      <c r="J1421" t="s">
        <v>15</v>
      </c>
    </row>
    <row r="1422" spans="1:10" x14ac:dyDescent="0.25">
      <c r="A1422" t="s">
        <v>2256</v>
      </c>
      <c r="B1422" s="2">
        <v>45880</v>
      </c>
      <c r="C1422" t="s">
        <v>37</v>
      </c>
      <c r="D1422" t="s">
        <v>147</v>
      </c>
      <c r="E1422" t="s">
        <v>112</v>
      </c>
      <c r="F1422" t="s">
        <v>25</v>
      </c>
      <c r="G1422">
        <v>5</v>
      </c>
      <c r="H1422">
        <v>1018.98</v>
      </c>
      <c r="I1422">
        <v>0.05</v>
      </c>
      <c r="J1422" t="s">
        <v>35</v>
      </c>
    </row>
    <row r="1423" spans="1:10" x14ac:dyDescent="0.25">
      <c r="A1423" t="s">
        <v>2257</v>
      </c>
      <c r="B1423" s="2">
        <v>46076</v>
      </c>
      <c r="C1423" t="s">
        <v>470</v>
      </c>
      <c r="D1423" t="s">
        <v>174</v>
      </c>
      <c r="E1423" t="s">
        <v>62</v>
      </c>
      <c r="F1423" t="s">
        <v>25</v>
      </c>
      <c r="G1423">
        <v>2</v>
      </c>
      <c r="H1423">
        <v>79</v>
      </c>
      <c r="I1423">
        <v>0</v>
      </c>
      <c r="J1423" t="s">
        <v>30</v>
      </c>
    </row>
    <row r="1424" spans="1:10" x14ac:dyDescent="0.25">
      <c r="A1424" t="s">
        <v>2258</v>
      </c>
      <c r="B1424" s="2">
        <v>46110</v>
      </c>
      <c r="C1424" t="s">
        <v>2259</v>
      </c>
      <c r="D1424" t="s">
        <v>123</v>
      </c>
      <c r="E1424" t="s">
        <v>95</v>
      </c>
      <c r="F1424" t="s">
        <v>14</v>
      </c>
      <c r="G1424">
        <v>2</v>
      </c>
      <c r="H1424">
        <v>55.55</v>
      </c>
      <c r="I1424">
        <v>0.1</v>
      </c>
      <c r="J1424" t="s">
        <v>68</v>
      </c>
    </row>
    <row r="1425" spans="1:10" x14ac:dyDescent="0.25">
      <c r="A1425" t="s">
        <v>2260</v>
      </c>
      <c r="B1425" s="2">
        <v>45910</v>
      </c>
      <c r="C1425" t="s">
        <v>369</v>
      </c>
      <c r="D1425" t="s">
        <v>54</v>
      </c>
      <c r="E1425" t="s">
        <v>24</v>
      </c>
      <c r="F1425" t="s">
        <v>14</v>
      </c>
      <c r="G1425">
        <v>3</v>
      </c>
      <c r="H1425">
        <v>119</v>
      </c>
      <c r="I1425">
        <v>0.15</v>
      </c>
      <c r="J1425" t="s">
        <v>20</v>
      </c>
    </row>
    <row r="1426" spans="1:10" x14ac:dyDescent="0.25">
      <c r="A1426" t="s">
        <v>2261</v>
      </c>
      <c r="B1426" s="2">
        <v>46226</v>
      </c>
      <c r="C1426" t="s">
        <v>1908</v>
      </c>
      <c r="D1426" t="s">
        <v>520</v>
      </c>
      <c r="E1426" t="s">
        <v>226</v>
      </c>
      <c r="F1426" t="s">
        <v>14</v>
      </c>
      <c r="G1426">
        <v>6</v>
      </c>
      <c r="H1426">
        <v>2177.0100000000002</v>
      </c>
      <c r="I1426">
        <v>0</v>
      </c>
      <c r="J1426" t="s">
        <v>30</v>
      </c>
    </row>
    <row r="1427" spans="1:10" x14ac:dyDescent="0.25">
      <c r="A1427" t="s">
        <v>2262</v>
      </c>
      <c r="B1427" s="2">
        <v>45984</v>
      </c>
      <c r="C1427" t="s">
        <v>2263</v>
      </c>
      <c r="D1427" t="s">
        <v>243</v>
      </c>
      <c r="E1427" t="s">
        <v>58</v>
      </c>
      <c r="F1427" t="s">
        <v>25</v>
      </c>
      <c r="G1427">
        <v>1</v>
      </c>
      <c r="H1427">
        <v>68.31</v>
      </c>
      <c r="I1427">
        <v>0.1</v>
      </c>
      <c r="J1427" t="s">
        <v>68</v>
      </c>
    </row>
    <row r="1428" spans="1:10" x14ac:dyDescent="0.25">
      <c r="A1428" t="s">
        <v>2264</v>
      </c>
      <c r="B1428" s="2">
        <v>45985</v>
      </c>
      <c r="C1428" t="s">
        <v>2265</v>
      </c>
      <c r="D1428" t="s">
        <v>286</v>
      </c>
      <c r="E1428" t="s">
        <v>104</v>
      </c>
      <c r="F1428" t="s">
        <v>14</v>
      </c>
      <c r="G1428">
        <v>4</v>
      </c>
      <c r="H1428">
        <v>1337.97</v>
      </c>
      <c r="I1428">
        <v>0</v>
      </c>
      <c r="J1428" t="s">
        <v>30</v>
      </c>
    </row>
    <row r="1429" spans="1:10" x14ac:dyDescent="0.25">
      <c r="A1429" t="s">
        <v>2266</v>
      </c>
      <c r="B1429" s="2">
        <v>46002</v>
      </c>
      <c r="C1429" t="s">
        <v>464</v>
      </c>
      <c r="D1429" t="s">
        <v>83</v>
      </c>
      <c r="E1429" t="s">
        <v>52</v>
      </c>
      <c r="F1429" t="s">
        <v>14</v>
      </c>
      <c r="G1429">
        <v>1</v>
      </c>
      <c r="H1429">
        <v>2321.9899999999998</v>
      </c>
      <c r="I1429">
        <v>0.1</v>
      </c>
      <c r="J1429" t="s">
        <v>15</v>
      </c>
    </row>
    <row r="1430" spans="1:10" x14ac:dyDescent="0.25">
      <c r="A1430" t="s">
        <v>2267</v>
      </c>
      <c r="B1430" s="2">
        <v>46064</v>
      </c>
      <c r="C1430" t="s">
        <v>2167</v>
      </c>
      <c r="D1430" t="s">
        <v>223</v>
      </c>
      <c r="E1430" t="s">
        <v>196</v>
      </c>
      <c r="F1430" t="s">
        <v>25</v>
      </c>
      <c r="G1430">
        <v>3</v>
      </c>
      <c r="H1430">
        <v>406.98</v>
      </c>
      <c r="I1430">
        <v>0</v>
      </c>
      <c r="J1430" t="s">
        <v>35</v>
      </c>
    </row>
    <row r="1431" spans="1:10" x14ac:dyDescent="0.25">
      <c r="A1431" t="s">
        <v>2268</v>
      </c>
      <c r="B1431" s="2">
        <v>46033</v>
      </c>
      <c r="C1431" t="s">
        <v>405</v>
      </c>
      <c r="D1431" t="s">
        <v>235</v>
      </c>
      <c r="E1431" t="s">
        <v>112</v>
      </c>
      <c r="F1431" t="s">
        <v>14</v>
      </c>
      <c r="G1431">
        <v>3</v>
      </c>
      <c r="H1431">
        <v>66.930000000000007</v>
      </c>
      <c r="I1431">
        <v>0</v>
      </c>
      <c r="J1431" t="s">
        <v>15</v>
      </c>
    </row>
    <row r="1432" spans="1:10" x14ac:dyDescent="0.25">
      <c r="A1432" t="s">
        <v>2269</v>
      </c>
      <c r="B1432" s="2">
        <v>46140</v>
      </c>
      <c r="C1432" t="s">
        <v>535</v>
      </c>
      <c r="D1432" t="s">
        <v>268</v>
      </c>
      <c r="E1432" t="s">
        <v>187</v>
      </c>
      <c r="F1432" t="s">
        <v>14</v>
      </c>
      <c r="G1432">
        <v>8</v>
      </c>
      <c r="H1432">
        <v>150.49</v>
      </c>
      <c r="I1432">
        <v>0.1</v>
      </c>
      <c r="J1432" t="s">
        <v>68</v>
      </c>
    </row>
    <row r="1433" spans="1:10" x14ac:dyDescent="0.25">
      <c r="A1433" t="s">
        <v>2270</v>
      </c>
      <c r="B1433" s="2">
        <v>45985</v>
      </c>
      <c r="C1433" t="s">
        <v>1381</v>
      </c>
      <c r="D1433" t="s">
        <v>51</v>
      </c>
      <c r="E1433" t="s">
        <v>101</v>
      </c>
      <c r="F1433" t="s">
        <v>25</v>
      </c>
      <c r="G1433">
        <v>2</v>
      </c>
      <c r="H1433">
        <v>1008.99</v>
      </c>
      <c r="I1433">
        <v>0.02</v>
      </c>
      <c r="J1433" t="s">
        <v>35</v>
      </c>
    </row>
    <row r="1434" spans="1:10" x14ac:dyDescent="0.25">
      <c r="A1434" t="s">
        <v>2271</v>
      </c>
      <c r="B1434" t="s">
        <v>2272</v>
      </c>
      <c r="C1434" t="s">
        <v>826</v>
      </c>
      <c r="D1434" t="s">
        <v>323</v>
      </c>
      <c r="E1434" t="s">
        <v>187</v>
      </c>
      <c r="F1434" t="s">
        <v>25</v>
      </c>
      <c r="G1434">
        <v>1</v>
      </c>
      <c r="H1434">
        <v>1469.02</v>
      </c>
      <c r="I1434">
        <v>0.02</v>
      </c>
      <c r="J1434" t="s">
        <v>68</v>
      </c>
    </row>
    <row r="1435" spans="1:10" x14ac:dyDescent="0.25">
      <c r="A1435" t="s">
        <v>2273</v>
      </c>
      <c r="B1435" s="2">
        <v>46067</v>
      </c>
      <c r="C1435" t="s">
        <v>247</v>
      </c>
      <c r="D1435" t="s">
        <v>520</v>
      </c>
      <c r="E1435" t="s">
        <v>226</v>
      </c>
      <c r="F1435" t="s">
        <v>14</v>
      </c>
      <c r="G1435">
        <v>1</v>
      </c>
      <c r="H1435">
        <v>2155.02</v>
      </c>
      <c r="I1435">
        <v>0.1</v>
      </c>
      <c r="J1435" t="s">
        <v>20</v>
      </c>
    </row>
    <row r="1436" spans="1:10" x14ac:dyDescent="0.25">
      <c r="A1436" t="s">
        <v>2274</v>
      </c>
      <c r="B1436" s="2">
        <v>46232</v>
      </c>
      <c r="C1436" t="s">
        <v>193</v>
      </c>
      <c r="D1436" t="s">
        <v>556</v>
      </c>
      <c r="E1436" t="s">
        <v>44</v>
      </c>
      <c r="F1436" t="s">
        <v>25</v>
      </c>
      <c r="G1436">
        <v>5</v>
      </c>
      <c r="H1436">
        <v>126.42</v>
      </c>
      <c r="I1436">
        <v>0.02</v>
      </c>
      <c r="J1436" t="s">
        <v>20</v>
      </c>
    </row>
    <row r="1437" spans="1:10" x14ac:dyDescent="0.25">
      <c r="A1437" t="s">
        <v>2275</v>
      </c>
      <c r="B1437" s="2">
        <v>46067</v>
      </c>
      <c r="C1437" t="s">
        <v>730</v>
      </c>
      <c r="D1437" t="s">
        <v>80</v>
      </c>
      <c r="E1437" t="s">
        <v>48</v>
      </c>
      <c r="F1437" t="s">
        <v>25</v>
      </c>
      <c r="G1437">
        <v>4</v>
      </c>
      <c r="H1437">
        <v>159</v>
      </c>
      <c r="I1437">
        <v>0.02</v>
      </c>
      <c r="J1437" t="s">
        <v>30</v>
      </c>
    </row>
    <row r="1438" spans="1:10" x14ac:dyDescent="0.25">
      <c r="A1438" t="s">
        <v>2276</v>
      </c>
      <c r="B1438" s="2">
        <v>46012</v>
      </c>
      <c r="C1438" t="s">
        <v>1137</v>
      </c>
      <c r="D1438" t="s">
        <v>38</v>
      </c>
      <c r="E1438" t="s">
        <v>101</v>
      </c>
      <c r="F1438" t="s">
        <v>25</v>
      </c>
      <c r="G1438">
        <v>1</v>
      </c>
      <c r="H1438">
        <v>1899</v>
      </c>
      <c r="I1438">
        <v>0</v>
      </c>
      <c r="J1438" t="s">
        <v>30</v>
      </c>
    </row>
    <row r="1439" spans="1:10" x14ac:dyDescent="0.25">
      <c r="A1439" t="s">
        <v>2277</v>
      </c>
      <c r="B1439" s="2">
        <v>45993</v>
      </c>
      <c r="C1439" t="s">
        <v>344</v>
      </c>
      <c r="D1439" t="s">
        <v>174</v>
      </c>
      <c r="E1439" t="s">
        <v>39</v>
      </c>
      <c r="F1439" t="s">
        <v>25</v>
      </c>
      <c r="G1439">
        <v>2</v>
      </c>
      <c r="H1439">
        <v>79</v>
      </c>
      <c r="I1439">
        <v>0.2</v>
      </c>
      <c r="J1439" t="s">
        <v>15</v>
      </c>
    </row>
    <row r="1440" spans="1:10" x14ac:dyDescent="0.25">
      <c r="A1440" t="s">
        <v>2278</v>
      </c>
      <c r="B1440" s="2">
        <v>46101</v>
      </c>
      <c r="C1440" t="s">
        <v>1598</v>
      </c>
      <c r="D1440" t="s">
        <v>51</v>
      </c>
      <c r="E1440" t="s">
        <v>226</v>
      </c>
      <c r="F1440" t="s">
        <v>25</v>
      </c>
      <c r="G1440">
        <v>2</v>
      </c>
      <c r="H1440">
        <v>1008.99</v>
      </c>
      <c r="I1440">
        <v>0.02</v>
      </c>
      <c r="J1440" t="s">
        <v>35</v>
      </c>
    </row>
    <row r="1441" spans="1:10" x14ac:dyDescent="0.25">
      <c r="A1441" t="s">
        <v>2279</v>
      </c>
      <c r="B1441" s="2">
        <v>46073</v>
      </c>
      <c r="C1441" t="s">
        <v>449</v>
      </c>
      <c r="D1441" t="s">
        <v>87</v>
      </c>
      <c r="E1441" t="s">
        <v>120</v>
      </c>
      <c r="F1441" t="s">
        <v>14</v>
      </c>
      <c r="G1441">
        <v>1</v>
      </c>
      <c r="H1441">
        <v>999</v>
      </c>
      <c r="I1441">
        <v>0.05</v>
      </c>
      <c r="J1441" t="s">
        <v>20</v>
      </c>
    </row>
    <row r="1442" spans="1:10" x14ac:dyDescent="0.25">
      <c r="A1442" t="s">
        <v>2280</v>
      </c>
      <c r="B1442" s="2">
        <v>45920</v>
      </c>
      <c r="C1442" t="s">
        <v>382</v>
      </c>
      <c r="D1442" t="s">
        <v>556</v>
      </c>
      <c r="E1442" t="s">
        <v>74</v>
      </c>
      <c r="F1442" t="s">
        <v>14</v>
      </c>
      <c r="G1442">
        <v>1</v>
      </c>
      <c r="H1442">
        <v>129</v>
      </c>
      <c r="I1442">
        <v>0.02</v>
      </c>
      <c r="J1442" t="s">
        <v>68</v>
      </c>
    </row>
    <row r="1443" spans="1:10" x14ac:dyDescent="0.25">
      <c r="A1443" t="s">
        <v>2281</v>
      </c>
      <c r="B1443" s="2">
        <v>45960</v>
      </c>
      <c r="C1443" t="s">
        <v>2282</v>
      </c>
      <c r="D1443" t="s">
        <v>180</v>
      </c>
      <c r="E1443" t="s">
        <v>120</v>
      </c>
      <c r="F1443" t="s">
        <v>14</v>
      </c>
      <c r="G1443">
        <v>3</v>
      </c>
      <c r="H1443">
        <v>832.02</v>
      </c>
      <c r="I1443">
        <v>0</v>
      </c>
      <c r="J1443" t="s">
        <v>30</v>
      </c>
    </row>
    <row r="1444" spans="1:10" x14ac:dyDescent="0.25">
      <c r="A1444" t="s">
        <v>2283</v>
      </c>
      <c r="B1444" s="2">
        <v>46200</v>
      </c>
      <c r="C1444" t="s">
        <v>2115</v>
      </c>
      <c r="D1444" t="s">
        <v>83</v>
      </c>
      <c r="E1444" t="s">
        <v>13</v>
      </c>
      <c r="F1444" t="s">
        <v>25</v>
      </c>
      <c r="G1444">
        <v>1</v>
      </c>
      <c r="H1444">
        <v>2276.0100000000002</v>
      </c>
      <c r="I1444">
        <v>0</v>
      </c>
      <c r="J1444" t="s">
        <v>15</v>
      </c>
    </row>
    <row r="1445" spans="1:10" x14ac:dyDescent="0.25">
      <c r="A1445" t="s">
        <v>2284</v>
      </c>
      <c r="B1445" s="2">
        <v>46006</v>
      </c>
      <c r="C1445" t="s">
        <v>267</v>
      </c>
      <c r="D1445" t="s">
        <v>323</v>
      </c>
      <c r="E1445" t="s">
        <v>62</v>
      </c>
      <c r="F1445" t="s">
        <v>25</v>
      </c>
      <c r="G1445">
        <v>2</v>
      </c>
      <c r="H1445">
        <v>1528.98</v>
      </c>
      <c r="I1445">
        <v>0.15</v>
      </c>
      <c r="J1445" t="s">
        <v>1129</v>
      </c>
    </row>
    <row r="1446" spans="1:10" x14ac:dyDescent="0.25">
      <c r="A1446" t="s">
        <v>2285</v>
      </c>
      <c r="B1446" s="2">
        <v>46071</v>
      </c>
      <c r="C1446" t="s">
        <v>1264</v>
      </c>
      <c r="D1446" t="s">
        <v>213</v>
      </c>
      <c r="E1446" t="s">
        <v>34</v>
      </c>
      <c r="F1446" t="s">
        <v>14</v>
      </c>
      <c r="G1446">
        <v>1</v>
      </c>
      <c r="H1446">
        <v>554.49</v>
      </c>
      <c r="I1446">
        <v>0.02</v>
      </c>
      <c r="J1446" t="s">
        <v>20</v>
      </c>
    </row>
    <row r="1447" spans="1:10" x14ac:dyDescent="0.25">
      <c r="A1447" t="s">
        <v>2286</v>
      </c>
      <c r="B1447" s="2">
        <v>46196</v>
      </c>
      <c r="C1447" t="s">
        <v>1297</v>
      </c>
      <c r="D1447" t="s">
        <v>23</v>
      </c>
      <c r="E1447" t="s">
        <v>48</v>
      </c>
      <c r="F1447" t="s">
        <v>14</v>
      </c>
      <c r="G1447">
        <v>4</v>
      </c>
      <c r="H1447">
        <v>80.58</v>
      </c>
      <c r="I1447">
        <v>0</v>
      </c>
      <c r="J1447" t="s">
        <v>35</v>
      </c>
    </row>
    <row r="1448" spans="1:10" x14ac:dyDescent="0.25">
      <c r="A1448" t="s">
        <v>2287</v>
      </c>
      <c r="B1448" s="2">
        <v>46127</v>
      </c>
      <c r="C1448" t="s">
        <v>560</v>
      </c>
      <c r="D1448" t="s">
        <v>18</v>
      </c>
      <c r="E1448" t="s">
        <v>187</v>
      </c>
      <c r="F1448" t="s">
        <v>14</v>
      </c>
      <c r="G1448">
        <v>5</v>
      </c>
      <c r="H1448">
        <v>99.99</v>
      </c>
      <c r="I1448">
        <v>0.02</v>
      </c>
      <c r="J1448" t="s">
        <v>35</v>
      </c>
    </row>
    <row r="1449" spans="1:10" x14ac:dyDescent="0.25">
      <c r="A1449" t="s">
        <v>2288</v>
      </c>
      <c r="B1449" s="2">
        <v>46031</v>
      </c>
      <c r="C1449" t="s">
        <v>2177</v>
      </c>
      <c r="D1449" t="s">
        <v>323</v>
      </c>
      <c r="E1449" t="s">
        <v>196</v>
      </c>
      <c r="F1449" t="s">
        <v>25</v>
      </c>
      <c r="G1449">
        <v>2</v>
      </c>
      <c r="H1449">
        <v>1484.01</v>
      </c>
      <c r="I1449">
        <v>0.2</v>
      </c>
      <c r="J1449" t="s">
        <v>35</v>
      </c>
    </row>
    <row r="1450" spans="1:10" x14ac:dyDescent="0.25">
      <c r="A1450" t="s">
        <v>2289</v>
      </c>
      <c r="B1450" s="2">
        <v>45876</v>
      </c>
      <c r="C1450" t="s">
        <v>1618</v>
      </c>
      <c r="D1450" t="s">
        <v>177</v>
      </c>
      <c r="E1450" t="s">
        <v>95</v>
      </c>
      <c r="F1450" t="s">
        <v>14</v>
      </c>
      <c r="G1450">
        <v>1</v>
      </c>
      <c r="H1450">
        <v>1614.99</v>
      </c>
      <c r="I1450">
        <v>0.05</v>
      </c>
      <c r="J1450" t="s">
        <v>30</v>
      </c>
    </row>
    <row r="1451" spans="1:10" x14ac:dyDescent="0.25">
      <c r="A1451" t="s">
        <v>2290</v>
      </c>
      <c r="B1451" s="2">
        <v>45957</v>
      </c>
      <c r="C1451" t="s">
        <v>490</v>
      </c>
      <c r="D1451" t="s">
        <v>235</v>
      </c>
      <c r="E1451" t="s">
        <v>58</v>
      </c>
      <c r="F1451" t="s">
        <v>14</v>
      </c>
      <c r="G1451">
        <v>8</v>
      </c>
      <c r="H1451">
        <v>68.31</v>
      </c>
      <c r="I1451">
        <v>0</v>
      </c>
      <c r="J1451" t="s">
        <v>68</v>
      </c>
    </row>
    <row r="1452" spans="1:10" x14ac:dyDescent="0.25">
      <c r="A1452" t="s">
        <v>2291</v>
      </c>
      <c r="B1452" s="2">
        <v>45996</v>
      </c>
      <c r="C1452" t="s">
        <v>453</v>
      </c>
      <c r="D1452" t="s">
        <v>83</v>
      </c>
      <c r="E1452" t="s">
        <v>52</v>
      </c>
      <c r="F1452" t="s">
        <v>25</v>
      </c>
      <c r="G1452">
        <v>3</v>
      </c>
      <c r="H1452">
        <v>2321.9899999999998</v>
      </c>
      <c r="I1452">
        <v>0.05</v>
      </c>
      <c r="J1452" t="s">
        <v>35</v>
      </c>
    </row>
    <row r="1453" spans="1:10" x14ac:dyDescent="0.25">
      <c r="A1453" t="s">
        <v>2292</v>
      </c>
      <c r="B1453" s="2">
        <v>46138</v>
      </c>
      <c r="C1453" t="s">
        <v>2293</v>
      </c>
      <c r="D1453" t="s">
        <v>38</v>
      </c>
      <c r="E1453" t="s">
        <v>44</v>
      </c>
      <c r="F1453" t="s">
        <v>25</v>
      </c>
      <c r="G1453">
        <v>1</v>
      </c>
      <c r="H1453">
        <v>1955.97</v>
      </c>
      <c r="I1453">
        <v>0.1</v>
      </c>
      <c r="J1453" t="s">
        <v>68</v>
      </c>
    </row>
    <row r="1454" spans="1:10" x14ac:dyDescent="0.25">
      <c r="A1454" t="s">
        <v>2294</v>
      </c>
      <c r="B1454" s="2">
        <v>46121</v>
      </c>
      <c r="C1454" t="s">
        <v>1678</v>
      </c>
      <c r="D1454" t="s">
        <v>685</v>
      </c>
      <c r="E1454" t="s">
        <v>62</v>
      </c>
      <c r="F1454" t="s">
        <v>14</v>
      </c>
      <c r="G1454">
        <v>3</v>
      </c>
      <c r="H1454">
        <v>1599</v>
      </c>
      <c r="I1454">
        <v>0.05</v>
      </c>
      <c r="J1454" t="s">
        <v>20</v>
      </c>
    </row>
    <row r="1455" spans="1:10" x14ac:dyDescent="0.25">
      <c r="A1455" t="s">
        <v>2295</v>
      </c>
      <c r="B1455" s="2">
        <v>46104</v>
      </c>
      <c r="C1455" t="s">
        <v>1049</v>
      </c>
      <c r="D1455" t="s">
        <v>243</v>
      </c>
      <c r="E1455" t="s">
        <v>64</v>
      </c>
      <c r="F1455" t="s">
        <v>468</v>
      </c>
      <c r="G1455">
        <v>4</v>
      </c>
      <c r="H1455">
        <v>69</v>
      </c>
      <c r="I1455">
        <v>0.2</v>
      </c>
      <c r="J1455" t="s">
        <v>30</v>
      </c>
    </row>
    <row r="1456" spans="1:10" x14ac:dyDescent="0.25">
      <c r="A1456" t="s">
        <v>2296</v>
      </c>
      <c r="B1456" s="2">
        <v>46008</v>
      </c>
      <c r="C1456" t="s">
        <v>2297</v>
      </c>
      <c r="D1456" t="s">
        <v>199</v>
      </c>
      <c r="E1456" t="s">
        <v>58</v>
      </c>
      <c r="F1456" t="s">
        <v>25</v>
      </c>
      <c r="G1456">
        <v>8</v>
      </c>
      <c r="H1456">
        <v>699</v>
      </c>
      <c r="I1456">
        <v>0.02</v>
      </c>
      <c r="J1456" t="s">
        <v>35</v>
      </c>
    </row>
    <row r="1457" spans="1:10" x14ac:dyDescent="0.25">
      <c r="A1457" t="s">
        <v>2298</v>
      </c>
      <c r="B1457" s="2">
        <v>46052</v>
      </c>
      <c r="C1457" t="s">
        <v>1361</v>
      </c>
      <c r="D1457" t="s">
        <v>147</v>
      </c>
      <c r="E1457" t="s">
        <v>13</v>
      </c>
      <c r="F1457" t="s">
        <v>14</v>
      </c>
      <c r="G1457">
        <v>2</v>
      </c>
      <c r="H1457">
        <v>979.02</v>
      </c>
      <c r="I1457">
        <v>0</v>
      </c>
      <c r="J1457" t="s">
        <v>35</v>
      </c>
    </row>
    <row r="1458" spans="1:10" x14ac:dyDescent="0.25">
      <c r="A1458" t="s">
        <v>2299</v>
      </c>
      <c r="B1458" s="2">
        <v>46063</v>
      </c>
      <c r="C1458" t="s">
        <v>594</v>
      </c>
      <c r="D1458" t="s">
        <v>43</v>
      </c>
      <c r="E1458" t="s">
        <v>34</v>
      </c>
      <c r="F1458" t="s">
        <v>14</v>
      </c>
      <c r="G1458">
        <v>8</v>
      </c>
      <c r="H1458">
        <v>1834.98</v>
      </c>
      <c r="I1458">
        <v>0</v>
      </c>
      <c r="J1458" t="s">
        <v>20</v>
      </c>
    </row>
    <row r="1459" spans="1:10" x14ac:dyDescent="0.25">
      <c r="A1459" t="s">
        <v>2300</v>
      </c>
      <c r="B1459" s="2">
        <v>46217</v>
      </c>
      <c r="C1459" t="s">
        <v>1632</v>
      </c>
      <c r="D1459" t="s">
        <v>153</v>
      </c>
      <c r="E1459" t="s">
        <v>24</v>
      </c>
      <c r="F1459" t="s">
        <v>14</v>
      </c>
      <c r="G1459">
        <v>3</v>
      </c>
      <c r="H1459">
        <v>131.58000000000001</v>
      </c>
      <c r="I1459">
        <v>0.05</v>
      </c>
      <c r="J1459" t="s">
        <v>20</v>
      </c>
    </row>
    <row r="1460" spans="1:10" x14ac:dyDescent="0.25">
      <c r="A1460" t="s">
        <v>2301</v>
      </c>
      <c r="B1460" s="2">
        <v>45967</v>
      </c>
      <c r="C1460" t="s">
        <v>1884</v>
      </c>
      <c r="D1460" t="s">
        <v>61</v>
      </c>
      <c r="E1460" t="s">
        <v>120</v>
      </c>
      <c r="F1460" t="s">
        <v>14</v>
      </c>
      <c r="G1460">
        <v>5</v>
      </c>
      <c r="H1460">
        <v>244.02</v>
      </c>
      <c r="I1460">
        <v>0</v>
      </c>
      <c r="J1460" t="s">
        <v>68</v>
      </c>
    </row>
    <row r="1461" spans="1:10" x14ac:dyDescent="0.25">
      <c r="A1461" t="s">
        <v>2302</v>
      </c>
      <c r="B1461" s="2">
        <v>46102</v>
      </c>
      <c r="C1461" t="s">
        <v>2303</v>
      </c>
      <c r="D1461" t="s">
        <v>168</v>
      </c>
      <c r="E1461" t="s">
        <v>64</v>
      </c>
      <c r="F1461" t="s">
        <v>14</v>
      </c>
      <c r="G1461">
        <v>1</v>
      </c>
      <c r="H1461">
        <v>88.11</v>
      </c>
      <c r="I1461">
        <v>0</v>
      </c>
      <c r="J1461" t="s">
        <v>68</v>
      </c>
    </row>
    <row r="1462" spans="1:10" x14ac:dyDescent="0.25">
      <c r="A1462" t="s">
        <v>2304</v>
      </c>
      <c r="B1462" s="2">
        <v>46220</v>
      </c>
      <c r="C1462" t="s">
        <v>2305</v>
      </c>
      <c r="D1462" t="s">
        <v>117</v>
      </c>
      <c r="E1462" t="s">
        <v>44</v>
      </c>
      <c r="F1462" t="s">
        <v>14</v>
      </c>
      <c r="G1462">
        <v>3</v>
      </c>
      <c r="H1462">
        <v>1816.99</v>
      </c>
      <c r="I1462">
        <v>0</v>
      </c>
      <c r="J1462" t="s">
        <v>409</v>
      </c>
    </row>
    <row r="1463" spans="1:10" x14ac:dyDescent="0.25">
      <c r="A1463" t="s">
        <v>2306</v>
      </c>
      <c r="B1463" s="2">
        <v>46119</v>
      </c>
      <c r="C1463" t="s">
        <v>1561</v>
      </c>
      <c r="D1463" t="s">
        <v>323</v>
      </c>
      <c r="E1463" t="s">
        <v>101</v>
      </c>
      <c r="F1463" t="s">
        <v>25</v>
      </c>
      <c r="G1463">
        <v>2</v>
      </c>
      <c r="H1463">
        <v>1528.98</v>
      </c>
      <c r="I1463">
        <v>0.02</v>
      </c>
      <c r="J1463" t="s">
        <v>20</v>
      </c>
    </row>
    <row r="1464" spans="1:10" x14ac:dyDescent="0.25">
      <c r="A1464" t="s">
        <v>2307</v>
      </c>
      <c r="B1464" s="2">
        <v>46173</v>
      </c>
      <c r="C1464" t="s">
        <v>2308</v>
      </c>
      <c r="D1464" t="s">
        <v>150</v>
      </c>
      <c r="E1464" t="s">
        <v>187</v>
      </c>
      <c r="F1464" t="s">
        <v>355</v>
      </c>
      <c r="G1464">
        <v>1</v>
      </c>
      <c r="H1464">
        <v>1454.03</v>
      </c>
      <c r="I1464">
        <v>0.1</v>
      </c>
      <c r="J1464" t="s">
        <v>30</v>
      </c>
    </row>
    <row r="1465" spans="1:10" x14ac:dyDescent="0.25">
      <c r="A1465" t="s">
        <v>2309</v>
      </c>
      <c r="B1465" s="2">
        <v>45895</v>
      </c>
      <c r="C1465" t="s">
        <v>1068</v>
      </c>
      <c r="D1465" t="s">
        <v>251</v>
      </c>
      <c r="E1465" t="s">
        <v>64</v>
      </c>
      <c r="F1465" t="s">
        <v>14</v>
      </c>
      <c r="G1465">
        <v>4</v>
      </c>
      <c r="H1465">
        <v>2018.99</v>
      </c>
      <c r="I1465">
        <v>0</v>
      </c>
      <c r="J1465" t="s">
        <v>30</v>
      </c>
    </row>
    <row r="1466" spans="1:10" x14ac:dyDescent="0.25">
      <c r="A1466" t="s">
        <v>2310</v>
      </c>
      <c r="B1466" s="2">
        <v>46008</v>
      </c>
      <c r="C1466" t="s">
        <v>2181</v>
      </c>
      <c r="D1466" t="s">
        <v>440</v>
      </c>
      <c r="E1466" t="s">
        <v>104</v>
      </c>
      <c r="F1466" t="s">
        <v>14</v>
      </c>
      <c r="G1466">
        <v>3</v>
      </c>
      <c r="H1466">
        <v>150.49</v>
      </c>
      <c r="I1466">
        <v>0</v>
      </c>
      <c r="J1466" t="s">
        <v>20</v>
      </c>
    </row>
    <row r="1467" spans="1:10" x14ac:dyDescent="0.25">
      <c r="A1467" t="s">
        <v>2311</v>
      </c>
      <c r="B1467" s="2">
        <v>45982</v>
      </c>
      <c r="C1467" t="s">
        <v>1378</v>
      </c>
      <c r="D1467" t="s">
        <v>177</v>
      </c>
      <c r="E1467" t="s">
        <v>64</v>
      </c>
      <c r="F1467" t="s">
        <v>25</v>
      </c>
      <c r="G1467">
        <v>4</v>
      </c>
      <c r="H1467">
        <v>1630.98</v>
      </c>
      <c r="I1467">
        <v>0.15</v>
      </c>
      <c r="J1467" t="s">
        <v>68</v>
      </c>
    </row>
    <row r="1468" spans="1:10" x14ac:dyDescent="0.25">
      <c r="A1468" t="s">
        <v>2312</v>
      </c>
      <c r="B1468" t="s">
        <v>2313</v>
      </c>
      <c r="C1468" t="s">
        <v>1777</v>
      </c>
      <c r="D1468" t="s">
        <v>174</v>
      </c>
      <c r="E1468" t="s">
        <v>34</v>
      </c>
      <c r="F1468" t="s">
        <v>14</v>
      </c>
      <c r="G1468">
        <v>3</v>
      </c>
      <c r="H1468">
        <v>78.209999999999994</v>
      </c>
      <c r="I1468">
        <v>0</v>
      </c>
      <c r="J1468" t="s">
        <v>15</v>
      </c>
    </row>
    <row r="1469" spans="1:10" x14ac:dyDescent="0.25">
      <c r="A1469" t="s">
        <v>2314</v>
      </c>
      <c r="B1469" s="2">
        <v>46093</v>
      </c>
      <c r="C1469" t="s">
        <v>490</v>
      </c>
      <c r="D1469" t="s">
        <v>153</v>
      </c>
      <c r="F1469" t="s">
        <v>25</v>
      </c>
      <c r="G1469">
        <v>3</v>
      </c>
      <c r="H1469">
        <v>125.13</v>
      </c>
      <c r="I1469">
        <v>0.02</v>
      </c>
      <c r="J1469" t="s">
        <v>20</v>
      </c>
    </row>
    <row r="1470" spans="1:10" x14ac:dyDescent="0.25">
      <c r="A1470" t="s">
        <v>2315</v>
      </c>
      <c r="B1470" s="2">
        <v>45939</v>
      </c>
      <c r="C1470" t="s">
        <v>1351</v>
      </c>
      <c r="D1470" t="s">
        <v>57</v>
      </c>
      <c r="E1470" t="s">
        <v>104</v>
      </c>
      <c r="F1470" t="s">
        <v>14</v>
      </c>
      <c r="G1470">
        <v>2</v>
      </c>
      <c r="H1470">
        <v>1210.99</v>
      </c>
      <c r="I1470">
        <v>0.05</v>
      </c>
      <c r="J1470" t="s">
        <v>15</v>
      </c>
    </row>
    <row r="1471" spans="1:10" x14ac:dyDescent="0.25">
      <c r="A1471" t="s">
        <v>2316</v>
      </c>
      <c r="B1471" s="2">
        <v>46191</v>
      </c>
      <c r="C1471" t="s">
        <v>1331</v>
      </c>
      <c r="D1471" t="s">
        <v>140</v>
      </c>
      <c r="E1471" t="s">
        <v>196</v>
      </c>
      <c r="F1471" t="s">
        <v>987</v>
      </c>
      <c r="G1471">
        <v>4</v>
      </c>
      <c r="H1471">
        <v>1008.99</v>
      </c>
      <c r="I1471">
        <v>0.15</v>
      </c>
      <c r="J1471" t="s">
        <v>30</v>
      </c>
    </row>
    <row r="1472" spans="1:10" x14ac:dyDescent="0.25">
      <c r="A1472" t="s">
        <v>2317</v>
      </c>
      <c r="B1472" s="2">
        <v>45940</v>
      </c>
      <c r="C1472" t="s">
        <v>2318</v>
      </c>
      <c r="D1472" t="s">
        <v>220</v>
      </c>
      <c r="E1472" t="s">
        <v>24</v>
      </c>
      <c r="F1472" t="s">
        <v>14</v>
      </c>
      <c r="G1472">
        <v>2</v>
      </c>
      <c r="H1472">
        <v>1528.98</v>
      </c>
      <c r="I1472">
        <v>0.15</v>
      </c>
      <c r="J1472" t="s">
        <v>68</v>
      </c>
    </row>
    <row r="1473" spans="1:10" x14ac:dyDescent="0.25">
      <c r="A1473" t="s">
        <v>2319</v>
      </c>
      <c r="B1473" s="2">
        <v>46085</v>
      </c>
      <c r="C1473" t="s">
        <v>2320</v>
      </c>
      <c r="D1473" t="s">
        <v>117</v>
      </c>
      <c r="E1473" t="s">
        <v>58</v>
      </c>
      <c r="F1473" t="s">
        <v>25</v>
      </c>
      <c r="G1473">
        <v>6</v>
      </c>
      <c r="H1473">
        <v>1799</v>
      </c>
      <c r="I1473">
        <v>0.15</v>
      </c>
      <c r="J1473" t="s">
        <v>30</v>
      </c>
    </row>
    <row r="1474" spans="1:10" x14ac:dyDescent="0.25">
      <c r="A1474" t="s">
        <v>2321</v>
      </c>
      <c r="B1474" s="2">
        <v>45941</v>
      </c>
      <c r="C1474" t="s">
        <v>2322</v>
      </c>
      <c r="D1474" t="s">
        <v>395</v>
      </c>
      <c r="E1474" t="s">
        <v>101</v>
      </c>
      <c r="F1474" t="s">
        <v>25</v>
      </c>
      <c r="G1474">
        <v>3</v>
      </c>
      <c r="H1474">
        <v>150.49</v>
      </c>
      <c r="I1474">
        <v>0.1</v>
      </c>
      <c r="J1474" t="s">
        <v>35</v>
      </c>
    </row>
    <row r="1475" spans="1:10" x14ac:dyDescent="0.25">
      <c r="A1475" t="s">
        <v>2323</v>
      </c>
      <c r="B1475" s="2">
        <v>46187</v>
      </c>
      <c r="C1475" t="s">
        <v>2324</v>
      </c>
      <c r="D1475" t="s">
        <v>174</v>
      </c>
      <c r="E1475" t="s">
        <v>112</v>
      </c>
      <c r="F1475" t="s">
        <v>14</v>
      </c>
      <c r="G1475">
        <v>1</v>
      </c>
      <c r="H1475">
        <v>79</v>
      </c>
      <c r="I1475">
        <v>0.15</v>
      </c>
      <c r="J1475" t="s">
        <v>35</v>
      </c>
    </row>
    <row r="1476" spans="1:10" x14ac:dyDescent="0.25">
      <c r="A1476" t="s">
        <v>2325</v>
      </c>
      <c r="B1476" s="2">
        <v>46076</v>
      </c>
      <c r="C1476" t="s">
        <v>240</v>
      </c>
      <c r="D1476" t="s">
        <v>277</v>
      </c>
      <c r="E1476" t="s">
        <v>39</v>
      </c>
      <c r="F1476" t="s">
        <v>14</v>
      </c>
      <c r="G1476">
        <v>5</v>
      </c>
      <c r="H1476">
        <v>692.01</v>
      </c>
      <c r="I1476">
        <v>0</v>
      </c>
      <c r="J1476" t="s">
        <v>30</v>
      </c>
    </row>
    <row r="1477" spans="1:10" x14ac:dyDescent="0.25">
      <c r="A1477" t="s">
        <v>2326</v>
      </c>
      <c r="B1477" s="2">
        <v>46008</v>
      </c>
      <c r="C1477" t="s">
        <v>1406</v>
      </c>
      <c r="D1477" t="s">
        <v>43</v>
      </c>
      <c r="F1477" t="s">
        <v>25</v>
      </c>
      <c r="G1477">
        <v>4</v>
      </c>
      <c r="H1477">
        <v>1852.97</v>
      </c>
      <c r="I1477">
        <v>0.2</v>
      </c>
      <c r="J1477" t="s">
        <v>20</v>
      </c>
    </row>
    <row r="1478" spans="1:10" x14ac:dyDescent="0.25">
      <c r="A1478" t="s">
        <v>2327</v>
      </c>
      <c r="B1478" s="2">
        <v>45901</v>
      </c>
      <c r="C1478" t="s">
        <v>457</v>
      </c>
      <c r="D1478" t="s">
        <v>71</v>
      </c>
      <c r="E1478" t="s">
        <v>112</v>
      </c>
      <c r="F1478" t="s">
        <v>25</v>
      </c>
      <c r="G1478">
        <v>3</v>
      </c>
      <c r="H1478">
        <v>117.81</v>
      </c>
      <c r="I1478">
        <v>0</v>
      </c>
      <c r="J1478" t="s">
        <v>15</v>
      </c>
    </row>
    <row r="1479" spans="1:10" x14ac:dyDescent="0.25">
      <c r="A1479" t="s">
        <v>2328</v>
      </c>
      <c r="B1479" s="2">
        <v>46123</v>
      </c>
      <c r="C1479" t="s">
        <v>843</v>
      </c>
      <c r="D1479" t="s">
        <v>213</v>
      </c>
      <c r="E1479" t="s">
        <v>44</v>
      </c>
      <c r="F1479" t="s">
        <v>14</v>
      </c>
      <c r="G1479">
        <v>3</v>
      </c>
      <c r="H1479">
        <v>538.02</v>
      </c>
      <c r="I1479">
        <v>0</v>
      </c>
      <c r="J1479" t="s">
        <v>68</v>
      </c>
    </row>
    <row r="1480" spans="1:10" x14ac:dyDescent="0.25">
      <c r="A1480" t="s">
        <v>2329</v>
      </c>
      <c r="B1480" s="2">
        <v>46189</v>
      </c>
      <c r="C1480" t="s">
        <v>1325</v>
      </c>
      <c r="D1480" t="s">
        <v>416</v>
      </c>
      <c r="E1480" t="s">
        <v>226</v>
      </c>
      <c r="F1480" t="s">
        <v>25</v>
      </c>
      <c r="G1480">
        <v>1</v>
      </c>
      <c r="H1480">
        <v>249</v>
      </c>
      <c r="I1480">
        <v>0</v>
      </c>
      <c r="J1480" t="s">
        <v>15</v>
      </c>
    </row>
    <row r="1481" spans="1:10" x14ac:dyDescent="0.25">
      <c r="A1481" t="s">
        <v>2330</v>
      </c>
      <c r="B1481" s="2">
        <v>45919</v>
      </c>
      <c r="C1481" t="s">
        <v>1210</v>
      </c>
      <c r="D1481" t="s">
        <v>332</v>
      </c>
      <c r="E1481" t="s">
        <v>226</v>
      </c>
      <c r="F1481" t="s">
        <v>14</v>
      </c>
      <c r="G1481">
        <v>1</v>
      </c>
      <c r="H1481">
        <v>749</v>
      </c>
      <c r="I1481">
        <v>0.2</v>
      </c>
      <c r="J1481" t="s">
        <v>68</v>
      </c>
    </row>
    <row r="1482" spans="1:10" x14ac:dyDescent="0.25">
      <c r="A1482" t="s">
        <v>2331</v>
      </c>
      <c r="B1482" s="2">
        <v>45898</v>
      </c>
      <c r="C1482" t="s">
        <v>457</v>
      </c>
      <c r="D1482" t="s">
        <v>77</v>
      </c>
      <c r="E1482" t="s">
        <v>74</v>
      </c>
      <c r="F1482" t="s">
        <v>14</v>
      </c>
      <c r="G1482">
        <v>8</v>
      </c>
      <c r="H1482">
        <v>406.98</v>
      </c>
      <c r="I1482">
        <v>0.02</v>
      </c>
      <c r="J1482" t="s">
        <v>15</v>
      </c>
    </row>
    <row r="1483" spans="1:10" x14ac:dyDescent="0.25">
      <c r="A1483" t="s">
        <v>2332</v>
      </c>
      <c r="B1483" t="s">
        <v>2333</v>
      </c>
      <c r="C1483" t="s">
        <v>721</v>
      </c>
      <c r="D1483" t="s">
        <v>12</v>
      </c>
      <c r="E1483" t="s">
        <v>39</v>
      </c>
      <c r="F1483" t="s">
        <v>25</v>
      </c>
      <c r="G1483">
        <v>2</v>
      </c>
      <c r="H1483">
        <v>484.03</v>
      </c>
      <c r="I1483">
        <v>0</v>
      </c>
      <c r="J1483" t="s">
        <v>35</v>
      </c>
    </row>
    <row r="1484" spans="1:10" x14ac:dyDescent="0.25">
      <c r="A1484" t="s">
        <v>2334</v>
      </c>
      <c r="B1484" s="2">
        <v>45942</v>
      </c>
      <c r="C1484" t="s">
        <v>270</v>
      </c>
      <c r="D1484" t="s">
        <v>92</v>
      </c>
      <c r="E1484" t="s">
        <v>13</v>
      </c>
      <c r="F1484" t="s">
        <v>25</v>
      </c>
      <c r="G1484">
        <v>3</v>
      </c>
      <c r="H1484">
        <v>304.98</v>
      </c>
      <c r="I1484">
        <v>0.02</v>
      </c>
      <c r="J1484" t="s">
        <v>68</v>
      </c>
    </row>
    <row r="1485" spans="1:10" x14ac:dyDescent="0.25">
      <c r="A1485" t="s">
        <v>2335</v>
      </c>
      <c r="B1485" s="2">
        <v>46115</v>
      </c>
      <c r="C1485" t="s">
        <v>389</v>
      </c>
      <c r="D1485" t="s">
        <v>47</v>
      </c>
      <c r="E1485" t="s">
        <v>226</v>
      </c>
      <c r="F1485" t="s">
        <v>14</v>
      </c>
      <c r="G1485">
        <v>2</v>
      </c>
      <c r="H1485">
        <v>299</v>
      </c>
      <c r="I1485">
        <v>0.05</v>
      </c>
      <c r="J1485" t="s">
        <v>68</v>
      </c>
    </row>
    <row r="1486" spans="1:10" x14ac:dyDescent="0.25">
      <c r="A1486" t="s">
        <v>2336</v>
      </c>
      <c r="B1486" s="2">
        <v>46067</v>
      </c>
      <c r="C1486" t="s">
        <v>2337</v>
      </c>
      <c r="D1486" t="s">
        <v>305</v>
      </c>
      <c r="E1486" t="s">
        <v>226</v>
      </c>
      <c r="F1486" t="s">
        <v>14</v>
      </c>
      <c r="G1486">
        <v>2</v>
      </c>
      <c r="H1486">
        <v>40.17</v>
      </c>
      <c r="I1486">
        <v>0.15</v>
      </c>
      <c r="J1486" t="s">
        <v>35</v>
      </c>
    </row>
    <row r="1487" spans="1:10" x14ac:dyDescent="0.25">
      <c r="A1487" t="s">
        <v>2338</v>
      </c>
      <c r="B1487" s="2">
        <v>45884</v>
      </c>
      <c r="C1487" t="s">
        <v>1768</v>
      </c>
      <c r="D1487" t="s">
        <v>117</v>
      </c>
      <c r="E1487" t="s">
        <v>226</v>
      </c>
      <c r="F1487" t="s">
        <v>14</v>
      </c>
      <c r="G1487">
        <v>1</v>
      </c>
      <c r="H1487">
        <v>1781.01</v>
      </c>
      <c r="I1487">
        <v>0.05</v>
      </c>
      <c r="J1487" t="s">
        <v>30</v>
      </c>
    </row>
    <row r="1488" spans="1:10" x14ac:dyDescent="0.25">
      <c r="A1488" t="s">
        <v>2339</v>
      </c>
      <c r="B1488" s="2">
        <v>46200</v>
      </c>
      <c r="C1488" t="s">
        <v>2340</v>
      </c>
      <c r="D1488" t="s">
        <v>174</v>
      </c>
      <c r="E1488" t="s">
        <v>48</v>
      </c>
      <c r="F1488" t="s">
        <v>14</v>
      </c>
      <c r="G1488">
        <v>1</v>
      </c>
      <c r="H1488">
        <v>76.63</v>
      </c>
      <c r="I1488">
        <v>0.1</v>
      </c>
      <c r="J1488" t="s">
        <v>35</v>
      </c>
    </row>
    <row r="1489" spans="1:10" x14ac:dyDescent="0.25">
      <c r="A1489" t="s">
        <v>2341</v>
      </c>
      <c r="B1489" s="2">
        <v>46109</v>
      </c>
      <c r="C1489" t="s">
        <v>2342</v>
      </c>
      <c r="D1489" t="s">
        <v>117</v>
      </c>
      <c r="E1489" t="s">
        <v>34</v>
      </c>
      <c r="F1489" t="s">
        <v>25</v>
      </c>
      <c r="G1489">
        <v>8</v>
      </c>
      <c r="H1489">
        <v>1816.99</v>
      </c>
      <c r="I1489">
        <v>0.1</v>
      </c>
      <c r="J1489" t="s">
        <v>15</v>
      </c>
    </row>
    <row r="1490" spans="1:10" x14ac:dyDescent="0.25">
      <c r="A1490" t="s">
        <v>2343</v>
      </c>
      <c r="B1490" s="2">
        <v>46127</v>
      </c>
      <c r="C1490" t="s">
        <v>2344</v>
      </c>
      <c r="D1490" t="s">
        <v>685</v>
      </c>
      <c r="E1490" t="s">
        <v>120</v>
      </c>
      <c r="F1490" t="s">
        <v>14</v>
      </c>
      <c r="G1490">
        <v>3</v>
      </c>
      <c r="H1490">
        <v>1583.01</v>
      </c>
      <c r="I1490">
        <v>0</v>
      </c>
      <c r="J1490" t="s">
        <v>35</v>
      </c>
    </row>
    <row r="1491" spans="1:10" x14ac:dyDescent="0.25">
      <c r="A1491" t="s">
        <v>2345</v>
      </c>
      <c r="B1491" s="2">
        <v>46050</v>
      </c>
      <c r="C1491" t="s">
        <v>769</v>
      </c>
      <c r="D1491" t="s">
        <v>440</v>
      </c>
      <c r="E1491" t="s">
        <v>112</v>
      </c>
      <c r="F1491" t="s">
        <v>14</v>
      </c>
      <c r="G1491">
        <v>2</v>
      </c>
      <c r="H1491">
        <v>144.53</v>
      </c>
      <c r="I1491">
        <v>0</v>
      </c>
      <c r="J1491" t="s">
        <v>20</v>
      </c>
    </row>
    <row r="1492" spans="1:10" x14ac:dyDescent="0.25">
      <c r="A1492" t="s">
        <v>2346</v>
      </c>
      <c r="B1492" s="2">
        <v>46207</v>
      </c>
      <c r="C1492" t="s">
        <v>1563</v>
      </c>
      <c r="D1492" t="s">
        <v>29</v>
      </c>
      <c r="E1492" t="s">
        <v>74</v>
      </c>
      <c r="F1492" t="s">
        <v>25</v>
      </c>
      <c r="G1492">
        <v>6</v>
      </c>
      <c r="H1492">
        <v>107.91</v>
      </c>
      <c r="I1492">
        <v>0.2</v>
      </c>
      <c r="J1492" t="s">
        <v>68</v>
      </c>
    </row>
    <row r="1493" spans="1:10" x14ac:dyDescent="0.25">
      <c r="A1493" t="s">
        <v>2347</v>
      </c>
      <c r="B1493" s="2">
        <v>46111</v>
      </c>
      <c r="C1493" t="s">
        <v>1196</v>
      </c>
      <c r="D1493" t="s">
        <v>92</v>
      </c>
      <c r="E1493" t="s">
        <v>196</v>
      </c>
      <c r="F1493" t="s">
        <v>14</v>
      </c>
      <c r="G1493">
        <v>1</v>
      </c>
      <c r="H1493">
        <v>290.02999999999997</v>
      </c>
      <c r="I1493">
        <v>0.1</v>
      </c>
      <c r="J1493" t="s">
        <v>15</v>
      </c>
    </row>
    <row r="1494" spans="1:10" x14ac:dyDescent="0.25">
      <c r="A1494" t="s">
        <v>2348</v>
      </c>
      <c r="B1494" s="2">
        <v>46167</v>
      </c>
      <c r="C1494" t="s">
        <v>1292</v>
      </c>
      <c r="D1494" t="s">
        <v>61</v>
      </c>
      <c r="E1494" t="s">
        <v>48</v>
      </c>
      <c r="F1494" t="s">
        <v>14</v>
      </c>
      <c r="G1494">
        <v>1</v>
      </c>
      <c r="H1494">
        <v>244.02</v>
      </c>
      <c r="I1494">
        <v>0</v>
      </c>
      <c r="J1494" t="s">
        <v>35</v>
      </c>
    </row>
    <row r="1495" spans="1:10" x14ac:dyDescent="0.25">
      <c r="A1495" t="s">
        <v>2349</v>
      </c>
      <c r="B1495" s="2">
        <v>45988</v>
      </c>
      <c r="C1495" t="s">
        <v>363</v>
      </c>
      <c r="D1495" t="s">
        <v>92</v>
      </c>
      <c r="E1495" t="s">
        <v>226</v>
      </c>
      <c r="F1495" t="s">
        <v>1135</v>
      </c>
      <c r="G1495">
        <v>6</v>
      </c>
      <c r="H1495">
        <v>296.01</v>
      </c>
      <c r="I1495">
        <v>0.2</v>
      </c>
      <c r="J1495" t="s">
        <v>409</v>
      </c>
    </row>
    <row r="1496" spans="1:10" x14ac:dyDescent="0.25">
      <c r="A1496" t="s">
        <v>2350</v>
      </c>
      <c r="B1496" s="2">
        <v>45988</v>
      </c>
      <c r="C1496" t="s">
        <v>2351</v>
      </c>
      <c r="D1496" t="s">
        <v>305</v>
      </c>
      <c r="E1496" t="s">
        <v>13</v>
      </c>
      <c r="F1496" t="s">
        <v>25</v>
      </c>
      <c r="G1496">
        <v>5</v>
      </c>
      <c r="H1496">
        <v>39.39</v>
      </c>
      <c r="I1496">
        <v>0</v>
      </c>
      <c r="J1496" t="s">
        <v>68</v>
      </c>
    </row>
    <row r="1497" spans="1:10" x14ac:dyDescent="0.25">
      <c r="A1497" t="s">
        <v>2352</v>
      </c>
      <c r="B1497" s="2">
        <v>46085</v>
      </c>
      <c r="C1497" t="s">
        <v>1206</v>
      </c>
      <c r="D1497" t="s">
        <v>150</v>
      </c>
      <c r="E1497" t="s">
        <v>48</v>
      </c>
      <c r="F1497" t="s">
        <v>14</v>
      </c>
      <c r="G1497">
        <v>1</v>
      </c>
      <c r="H1497">
        <v>1543.97</v>
      </c>
      <c r="I1497">
        <v>0</v>
      </c>
      <c r="J1497" t="s">
        <v>68</v>
      </c>
    </row>
    <row r="1498" spans="1:10" x14ac:dyDescent="0.25">
      <c r="A1498" t="s">
        <v>2353</v>
      </c>
      <c r="B1498" s="2">
        <v>46061</v>
      </c>
      <c r="C1498" t="s">
        <v>304</v>
      </c>
      <c r="D1498" t="s">
        <v>282</v>
      </c>
      <c r="E1498" t="s">
        <v>58</v>
      </c>
      <c r="F1498" t="s">
        <v>25</v>
      </c>
      <c r="G1498">
        <v>2</v>
      </c>
      <c r="H1498">
        <v>173.63</v>
      </c>
      <c r="I1498">
        <v>0.2</v>
      </c>
      <c r="J1498" t="s">
        <v>68</v>
      </c>
    </row>
    <row r="1499" spans="1:10" x14ac:dyDescent="0.25">
      <c r="A1499" t="s">
        <v>2354</v>
      </c>
      <c r="B1499" s="2">
        <v>45938</v>
      </c>
      <c r="C1499" t="s">
        <v>1116</v>
      </c>
      <c r="D1499" t="s">
        <v>268</v>
      </c>
      <c r="E1499" t="s">
        <v>62</v>
      </c>
      <c r="F1499" t="s">
        <v>25</v>
      </c>
      <c r="G1499">
        <v>1</v>
      </c>
      <c r="H1499">
        <v>151.97999999999999</v>
      </c>
      <c r="I1499">
        <v>0.2</v>
      </c>
      <c r="J1499" t="s">
        <v>68</v>
      </c>
    </row>
    <row r="1500" spans="1:10" x14ac:dyDescent="0.25">
      <c r="A1500" t="s">
        <v>2355</v>
      </c>
      <c r="B1500" s="2">
        <v>46217</v>
      </c>
      <c r="C1500" t="s">
        <v>2356</v>
      </c>
      <c r="D1500" t="s">
        <v>213</v>
      </c>
      <c r="E1500" t="s">
        <v>104</v>
      </c>
      <c r="F1500" t="s">
        <v>25</v>
      </c>
      <c r="G1500">
        <v>2</v>
      </c>
      <c r="H1500">
        <v>559.98</v>
      </c>
      <c r="I1500">
        <v>0.02</v>
      </c>
      <c r="J1500" t="s">
        <v>30</v>
      </c>
    </row>
    <row r="1501" spans="1:10" x14ac:dyDescent="0.25">
      <c r="A1501" t="s">
        <v>2357</v>
      </c>
      <c r="B1501" s="2">
        <v>46168</v>
      </c>
      <c r="C1501" t="s">
        <v>1363</v>
      </c>
      <c r="D1501" t="s">
        <v>282</v>
      </c>
      <c r="E1501" t="s">
        <v>226</v>
      </c>
      <c r="F1501" t="s">
        <v>25</v>
      </c>
      <c r="G1501">
        <v>1</v>
      </c>
      <c r="H1501">
        <v>173.63</v>
      </c>
      <c r="I1501">
        <v>0</v>
      </c>
      <c r="J1501" t="s">
        <v>30</v>
      </c>
    </row>
    <row r="1502" spans="1:10" x14ac:dyDescent="0.25">
      <c r="A1502" t="s">
        <v>2358</v>
      </c>
      <c r="B1502" s="2">
        <v>46054</v>
      </c>
      <c r="C1502" t="s">
        <v>791</v>
      </c>
      <c r="D1502" t="s">
        <v>98</v>
      </c>
      <c r="E1502" t="s">
        <v>112</v>
      </c>
      <c r="F1502" t="s">
        <v>25</v>
      </c>
      <c r="G1502">
        <v>2</v>
      </c>
      <c r="H1502">
        <v>1357.03</v>
      </c>
      <c r="I1502">
        <v>0.2</v>
      </c>
      <c r="J1502" t="s">
        <v>35</v>
      </c>
    </row>
    <row r="1503" spans="1:10" x14ac:dyDescent="0.25">
      <c r="A1503" t="s">
        <v>2359</v>
      </c>
      <c r="B1503" s="2">
        <v>45976</v>
      </c>
      <c r="C1503" t="s">
        <v>2360</v>
      </c>
      <c r="D1503" t="s">
        <v>243</v>
      </c>
      <c r="E1503" t="s">
        <v>187</v>
      </c>
      <c r="F1503" t="s">
        <v>14</v>
      </c>
      <c r="G1503">
        <v>2</v>
      </c>
      <c r="H1503">
        <v>68.31</v>
      </c>
      <c r="I1503">
        <v>0</v>
      </c>
      <c r="J1503" t="s">
        <v>30</v>
      </c>
    </row>
    <row r="1504" spans="1:10" x14ac:dyDescent="0.25">
      <c r="A1504" t="s">
        <v>2361</v>
      </c>
      <c r="B1504" s="2">
        <v>46094</v>
      </c>
      <c r="C1504" t="s">
        <v>56</v>
      </c>
      <c r="D1504" t="s">
        <v>282</v>
      </c>
      <c r="E1504" t="s">
        <v>74</v>
      </c>
      <c r="F1504" t="s">
        <v>25</v>
      </c>
      <c r="G1504">
        <v>3</v>
      </c>
      <c r="H1504">
        <v>173.63</v>
      </c>
      <c r="I1504">
        <v>0</v>
      </c>
      <c r="J1504" t="s">
        <v>15</v>
      </c>
    </row>
    <row r="1505" spans="1:10" x14ac:dyDescent="0.25">
      <c r="A1505" t="s">
        <v>2362</v>
      </c>
      <c r="B1505" s="2">
        <v>46022</v>
      </c>
      <c r="C1505" t="s">
        <v>1264</v>
      </c>
      <c r="D1505" t="s">
        <v>83</v>
      </c>
      <c r="E1505" t="s">
        <v>187</v>
      </c>
      <c r="F1505" t="s">
        <v>25</v>
      </c>
      <c r="G1505">
        <v>1</v>
      </c>
      <c r="H1505">
        <v>2367.9699999999998</v>
      </c>
      <c r="I1505">
        <v>0.1</v>
      </c>
      <c r="J1505" t="s">
        <v>30</v>
      </c>
    </row>
    <row r="1506" spans="1:10" x14ac:dyDescent="0.25">
      <c r="A1506" t="s">
        <v>2363</v>
      </c>
      <c r="B1506" s="2">
        <v>45984</v>
      </c>
      <c r="C1506" t="s">
        <v>389</v>
      </c>
      <c r="D1506" t="s">
        <v>29</v>
      </c>
      <c r="E1506" t="s">
        <v>34</v>
      </c>
      <c r="F1506" t="s">
        <v>14</v>
      </c>
      <c r="G1506">
        <v>3</v>
      </c>
      <c r="H1506">
        <v>112.27</v>
      </c>
      <c r="I1506">
        <v>0</v>
      </c>
      <c r="J1506" t="s">
        <v>35</v>
      </c>
    </row>
    <row r="1507" spans="1:10" x14ac:dyDescent="0.25">
      <c r="A1507" t="s">
        <v>2364</v>
      </c>
      <c r="B1507" s="2">
        <v>46017</v>
      </c>
      <c r="C1507" t="s">
        <v>679</v>
      </c>
      <c r="D1507" t="s">
        <v>140</v>
      </c>
      <c r="E1507" t="s">
        <v>112</v>
      </c>
      <c r="F1507" t="s">
        <v>25</v>
      </c>
      <c r="G1507">
        <v>5</v>
      </c>
      <c r="H1507">
        <v>969.03</v>
      </c>
      <c r="I1507">
        <v>0.05</v>
      </c>
      <c r="J1507" t="s">
        <v>68</v>
      </c>
    </row>
    <row r="1508" spans="1:10" x14ac:dyDescent="0.25">
      <c r="A1508" t="s">
        <v>2365</v>
      </c>
      <c r="B1508" s="2">
        <v>46186</v>
      </c>
      <c r="C1508" t="s">
        <v>2188</v>
      </c>
      <c r="D1508" t="s">
        <v>140</v>
      </c>
      <c r="E1508" t="s">
        <v>226</v>
      </c>
      <c r="F1508" t="s">
        <v>14</v>
      </c>
      <c r="G1508">
        <v>6</v>
      </c>
      <c r="H1508">
        <v>989.01</v>
      </c>
      <c r="I1508">
        <v>0.05</v>
      </c>
      <c r="J1508" t="s">
        <v>30</v>
      </c>
    </row>
    <row r="1509" spans="1:10" x14ac:dyDescent="0.25">
      <c r="A1509" t="s">
        <v>2366</v>
      </c>
      <c r="B1509" s="2">
        <v>45886</v>
      </c>
      <c r="C1509" t="s">
        <v>1551</v>
      </c>
      <c r="D1509" t="s">
        <v>98</v>
      </c>
      <c r="E1509" t="s">
        <v>34</v>
      </c>
      <c r="F1509" t="s">
        <v>25</v>
      </c>
      <c r="G1509">
        <v>2</v>
      </c>
      <c r="H1509">
        <v>1440.97</v>
      </c>
      <c r="I1509">
        <v>0</v>
      </c>
      <c r="J1509" t="s">
        <v>35</v>
      </c>
    </row>
    <row r="1510" spans="1:10" x14ac:dyDescent="0.25">
      <c r="A1510" t="s">
        <v>2367</v>
      </c>
      <c r="B1510" s="2">
        <v>45974</v>
      </c>
      <c r="C1510" t="s">
        <v>1788</v>
      </c>
      <c r="D1510" t="s">
        <v>243</v>
      </c>
      <c r="E1510" t="s">
        <v>24</v>
      </c>
      <c r="F1510" t="s">
        <v>25</v>
      </c>
      <c r="G1510">
        <v>2</v>
      </c>
      <c r="H1510">
        <v>69.69</v>
      </c>
      <c r="I1510">
        <v>0</v>
      </c>
      <c r="J1510" t="s">
        <v>15</v>
      </c>
    </row>
    <row r="1511" spans="1:10" x14ac:dyDescent="0.25">
      <c r="A1511" t="s">
        <v>2368</v>
      </c>
      <c r="B1511" s="2">
        <v>46182</v>
      </c>
      <c r="C1511" t="s">
        <v>429</v>
      </c>
      <c r="D1511" t="s">
        <v>123</v>
      </c>
      <c r="E1511" t="s">
        <v>52</v>
      </c>
      <c r="F1511" t="s">
        <v>14</v>
      </c>
      <c r="G1511">
        <v>8</v>
      </c>
      <c r="H1511">
        <v>53.35</v>
      </c>
      <c r="I1511">
        <v>0.15</v>
      </c>
      <c r="J1511" t="s">
        <v>542</v>
      </c>
    </row>
    <row r="1512" spans="1:10" x14ac:dyDescent="0.25">
      <c r="A1512" t="s">
        <v>2369</v>
      </c>
      <c r="B1512" s="2">
        <v>46183</v>
      </c>
      <c r="C1512" t="s">
        <v>673</v>
      </c>
      <c r="D1512" t="s">
        <v>153</v>
      </c>
      <c r="E1512" t="s">
        <v>62</v>
      </c>
      <c r="F1512" t="s">
        <v>14</v>
      </c>
      <c r="G1512">
        <v>6</v>
      </c>
      <c r="H1512">
        <v>127.71</v>
      </c>
      <c r="I1512">
        <v>0.05</v>
      </c>
      <c r="J1512" t="s">
        <v>30</v>
      </c>
    </row>
    <row r="1513" spans="1:10" x14ac:dyDescent="0.25">
      <c r="A1513" t="s">
        <v>2370</v>
      </c>
      <c r="B1513" s="2">
        <v>45923</v>
      </c>
      <c r="C1513" t="s">
        <v>1475</v>
      </c>
      <c r="D1513" t="s">
        <v>520</v>
      </c>
      <c r="E1513" t="s">
        <v>120</v>
      </c>
      <c r="F1513" t="s">
        <v>25</v>
      </c>
      <c r="G1513">
        <v>3</v>
      </c>
      <c r="H1513">
        <v>2133.0300000000002</v>
      </c>
      <c r="I1513">
        <v>0.15</v>
      </c>
      <c r="J1513" t="s">
        <v>68</v>
      </c>
    </row>
    <row r="1514" spans="1:10" x14ac:dyDescent="0.25">
      <c r="A1514" t="s">
        <v>2371</v>
      </c>
      <c r="B1514" s="2">
        <v>46025</v>
      </c>
      <c r="C1514" t="s">
        <v>2372</v>
      </c>
      <c r="D1514" t="s">
        <v>147</v>
      </c>
      <c r="E1514" t="s">
        <v>52</v>
      </c>
      <c r="F1514" t="s">
        <v>25</v>
      </c>
      <c r="G1514">
        <v>4</v>
      </c>
      <c r="H1514">
        <v>979.02</v>
      </c>
      <c r="I1514">
        <v>0.02</v>
      </c>
      <c r="J1514" t="s">
        <v>15</v>
      </c>
    </row>
    <row r="1515" spans="1:10" x14ac:dyDescent="0.25">
      <c r="A1515" t="s">
        <v>2373</v>
      </c>
      <c r="B1515" s="2">
        <v>46181</v>
      </c>
      <c r="C1515" t="s">
        <v>2067</v>
      </c>
      <c r="D1515" t="s">
        <v>12</v>
      </c>
      <c r="E1515" t="s">
        <v>58</v>
      </c>
      <c r="F1515" t="s">
        <v>14</v>
      </c>
      <c r="G1515">
        <v>1</v>
      </c>
      <c r="H1515">
        <v>484.03</v>
      </c>
      <c r="I1515">
        <v>0.15</v>
      </c>
      <c r="J1515" t="s">
        <v>35</v>
      </c>
    </row>
    <row r="1516" spans="1:10" x14ac:dyDescent="0.25">
      <c r="A1516" t="s">
        <v>2374</v>
      </c>
      <c r="B1516" s="2">
        <v>46090</v>
      </c>
      <c r="C1516" t="s">
        <v>73</v>
      </c>
      <c r="D1516" t="s">
        <v>87</v>
      </c>
      <c r="E1516" t="s">
        <v>62</v>
      </c>
      <c r="F1516" t="s">
        <v>25</v>
      </c>
      <c r="G1516">
        <v>1</v>
      </c>
      <c r="H1516">
        <v>989.01</v>
      </c>
      <c r="I1516">
        <v>0</v>
      </c>
      <c r="J1516" t="s">
        <v>15</v>
      </c>
    </row>
    <row r="1517" spans="1:10" x14ac:dyDescent="0.25">
      <c r="A1517" t="s">
        <v>2375</v>
      </c>
      <c r="B1517" s="2">
        <v>46058</v>
      </c>
      <c r="C1517" t="s">
        <v>1598</v>
      </c>
      <c r="D1517" t="s">
        <v>416</v>
      </c>
      <c r="E1517" t="s">
        <v>24</v>
      </c>
      <c r="F1517" t="s">
        <v>14</v>
      </c>
      <c r="G1517">
        <v>6</v>
      </c>
      <c r="H1517">
        <v>241.53</v>
      </c>
      <c r="I1517">
        <v>0.02</v>
      </c>
      <c r="J1517" t="s">
        <v>35</v>
      </c>
    </row>
    <row r="1518" spans="1:10" x14ac:dyDescent="0.25">
      <c r="A1518" t="s">
        <v>2376</v>
      </c>
      <c r="B1518" s="2">
        <v>45917</v>
      </c>
      <c r="C1518" t="s">
        <v>921</v>
      </c>
      <c r="D1518" t="s">
        <v>277</v>
      </c>
      <c r="E1518" t="s">
        <v>13</v>
      </c>
      <c r="F1518" t="s">
        <v>14</v>
      </c>
      <c r="G1518">
        <v>4</v>
      </c>
      <c r="H1518">
        <v>719.97</v>
      </c>
      <c r="I1518">
        <v>0</v>
      </c>
      <c r="J1518" t="s">
        <v>30</v>
      </c>
    </row>
    <row r="1519" spans="1:10" x14ac:dyDescent="0.25">
      <c r="A1519" t="s">
        <v>2377</v>
      </c>
      <c r="B1519" s="2">
        <v>45997</v>
      </c>
      <c r="C1519" t="s">
        <v>2188</v>
      </c>
      <c r="D1519" t="s">
        <v>323</v>
      </c>
      <c r="E1519" t="s">
        <v>52</v>
      </c>
      <c r="F1519" t="s">
        <v>25</v>
      </c>
      <c r="G1519">
        <v>2</v>
      </c>
      <c r="H1519">
        <v>1484.01</v>
      </c>
      <c r="I1519">
        <v>0.05</v>
      </c>
      <c r="J1519" t="s">
        <v>330</v>
      </c>
    </row>
    <row r="1520" spans="1:10" x14ac:dyDescent="0.25">
      <c r="A1520" t="s">
        <v>2378</v>
      </c>
      <c r="B1520" s="2">
        <v>46030</v>
      </c>
      <c r="C1520" t="s">
        <v>76</v>
      </c>
      <c r="D1520" t="s">
        <v>254</v>
      </c>
      <c r="E1520" t="s">
        <v>13</v>
      </c>
      <c r="F1520" t="s">
        <v>14</v>
      </c>
      <c r="G1520">
        <v>1</v>
      </c>
      <c r="H1520">
        <v>199</v>
      </c>
      <c r="I1520">
        <v>0.15</v>
      </c>
      <c r="J1520" t="s">
        <v>68</v>
      </c>
    </row>
    <row r="1521" spans="1:10" x14ac:dyDescent="0.25">
      <c r="A1521" t="s">
        <v>2379</v>
      </c>
      <c r="B1521" t="s">
        <v>2380</v>
      </c>
      <c r="C1521" t="s">
        <v>1620</v>
      </c>
      <c r="D1521" t="s">
        <v>92</v>
      </c>
      <c r="E1521" t="s">
        <v>2381</v>
      </c>
      <c r="F1521" t="s">
        <v>25</v>
      </c>
      <c r="G1521">
        <v>2</v>
      </c>
      <c r="H1521">
        <v>304.98</v>
      </c>
      <c r="I1521">
        <v>0.02</v>
      </c>
      <c r="J1521" t="s">
        <v>68</v>
      </c>
    </row>
    <row r="1522" spans="1:10" x14ac:dyDescent="0.25">
      <c r="A1522" t="s">
        <v>2382</v>
      </c>
      <c r="B1522" s="2">
        <v>46231</v>
      </c>
      <c r="C1522" t="s">
        <v>1678</v>
      </c>
      <c r="D1522" t="s">
        <v>243</v>
      </c>
      <c r="E1522" t="s">
        <v>64</v>
      </c>
      <c r="F1522" t="s">
        <v>25</v>
      </c>
      <c r="G1522">
        <v>2</v>
      </c>
      <c r="H1522">
        <v>69.69</v>
      </c>
      <c r="I1522">
        <v>0.05</v>
      </c>
      <c r="J1522" t="s">
        <v>20</v>
      </c>
    </row>
    <row r="1523" spans="1:10" x14ac:dyDescent="0.25">
      <c r="A1523" t="s">
        <v>2383</v>
      </c>
      <c r="B1523" s="2">
        <v>46152</v>
      </c>
      <c r="C1523" t="s">
        <v>2384</v>
      </c>
      <c r="D1523" t="s">
        <v>80</v>
      </c>
      <c r="E1523" t="s">
        <v>13</v>
      </c>
      <c r="F1523" t="s">
        <v>14</v>
      </c>
      <c r="G1523">
        <v>2</v>
      </c>
      <c r="H1523">
        <v>155.82</v>
      </c>
      <c r="I1523">
        <v>0</v>
      </c>
      <c r="J1523" t="s">
        <v>30</v>
      </c>
    </row>
    <row r="1524" spans="1:10" x14ac:dyDescent="0.25">
      <c r="A1524" t="s">
        <v>2385</v>
      </c>
      <c r="B1524" s="2">
        <v>46047</v>
      </c>
      <c r="C1524" t="s">
        <v>2320</v>
      </c>
      <c r="D1524" t="s">
        <v>23</v>
      </c>
      <c r="E1524" t="s">
        <v>48</v>
      </c>
      <c r="F1524" t="s">
        <v>14</v>
      </c>
      <c r="G1524">
        <v>2</v>
      </c>
      <c r="H1524">
        <v>79</v>
      </c>
      <c r="I1524">
        <v>0.02</v>
      </c>
      <c r="J1524" t="s">
        <v>35</v>
      </c>
    </row>
    <row r="1525" spans="1:10" x14ac:dyDescent="0.25">
      <c r="A1525" t="s">
        <v>2386</v>
      </c>
      <c r="B1525" s="2">
        <v>46136</v>
      </c>
      <c r="C1525" t="s">
        <v>131</v>
      </c>
      <c r="D1525" t="s">
        <v>77</v>
      </c>
      <c r="E1525" t="s">
        <v>62</v>
      </c>
      <c r="F1525" t="s">
        <v>25</v>
      </c>
      <c r="G1525">
        <v>1</v>
      </c>
      <c r="H1525">
        <v>402.99</v>
      </c>
      <c r="I1525">
        <v>0</v>
      </c>
      <c r="J1525" t="s">
        <v>30</v>
      </c>
    </row>
    <row r="1526" spans="1:10" x14ac:dyDescent="0.25">
      <c r="A1526" t="s">
        <v>2387</v>
      </c>
      <c r="B1526" s="2">
        <v>45990</v>
      </c>
      <c r="C1526" t="s">
        <v>1180</v>
      </c>
      <c r="D1526" t="s">
        <v>220</v>
      </c>
      <c r="E1526" t="s">
        <v>39</v>
      </c>
      <c r="F1526" t="s">
        <v>25</v>
      </c>
      <c r="G1526">
        <v>1</v>
      </c>
      <c r="H1526">
        <v>1543.97</v>
      </c>
      <c r="I1526">
        <v>0</v>
      </c>
      <c r="J1526" t="s">
        <v>20</v>
      </c>
    </row>
    <row r="1527" spans="1:10" x14ac:dyDescent="0.25">
      <c r="A1527" t="s">
        <v>2388</v>
      </c>
      <c r="B1527" s="2">
        <v>46012</v>
      </c>
      <c r="C1527" t="s">
        <v>921</v>
      </c>
      <c r="D1527" t="s">
        <v>132</v>
      </c>
      <c r="E1527" t="s">
        <v>101</v>
      </c>
      <c r="F1527" t="s">
        <v>25</v>
      </c>
      <c r="G1527">
        <v>1</v>
      </c>
      <c r="H1527">
        <v>1234.97</v>
      </c>
      <c r="I1527">
        <v>0.15</v>
      </c>
      <c r="J1527" t="s">
        <v>68</v>
      </c>
    </row>
    <row r="1528" spans="1:10" x14ac:dyDescent="0.25">
      <c r="A1528" t="s">
        <v>2389</v>
      </c>
      <c r="B1528" s="2">
        <v>45879</v>
      </c>
      <c r="C1528" t="s">
        <v>862</v>
      </c>
      <c r="D1528" t="s">
        <v>132</v>
      </c>
      <c r="E1528" t="s">
        <v>39</v>
      </c>
      <c r="F1528" t="s">
        <v>25</v>
      </c>
      <c r="G1528">
        <v>1</v>
      </c>
      <c r="H1528">
        <v>1222.98</v>
      </c>
      <c r="I1528">
        <v>0.15</v>
      </c>
      <c r="J1528" t="s">
        <v>248</v>
      </c>
    </row>
    <row r="1529" spans="1:10" x14ac:dyDescent="0.25">
      <c r="A1529" t="s">
        <v>2390</v>
      </c>
      <c r="B1529" s="2">
        <v>46207</v>
      </c>
      <c r="C1529" t="s">
        <v>2097</v>
      </c>
      <c r="D1529" t="s">
        <v>140</v>
      </c>
      <c r="E1529" t="s">
        <v>52</v>
      </c>
      <c r="F1529" t="s">
        <v>14</v>
      </c>
      <c r="G1529">
        <v>1</v>
      </c>
      <c r="H1529">
        <v>979.02</v>
      </c>
      <c r="I1529">
        <v>0.1</v>
      </c>
      <c r="J1529" t="s">
        <v>30</v>
      </c>
    </row>
    <row r="1530" spans="1:10" x14ac:dyDescent="0.25">
      <c r="A1530" t="s">
        <v>2391</v>
      </c>
      <c r="B1530" s="2">
        <v>46181</v>
      </c>
      <c r="C1530" t="s">
        <v>316</v>
      </c>
      <c r="D1530" t="s">
        <v>174</v>
      </c>
      <c r="E1530" t="s">
        <v>24</v>
      </c>
      <c r="F1530" t="s">
        <v>14</v>
      </c>
      <c r="G1530">
        <v>4</v>
      </c>
      <c r="H1530">
        <v>81.37</v>
      </c>
      <c r="I1530">
        <v>0.02</v>
      </c>
      <c r="J1530" t="s">
        <v>30</v>
      </c>
    </row>
    <row r="1531" spans="1:10" x14ac:dyDescent="0.25">
      <c r="A1531" t="s">
        <v>2392</v>
      </c>
      <c r="B1531" s="2">
        <v>46044</v>
      </c>
      <c r="C1531" t="s">
        <v>263</v>
      </c>
      <c r="D1531" t="s">
        <v>123</v>
      </c>
      <c r="E1531" t="s">
        <v>48</v>
      </c>
      <c r="F1531" t="s">
        <v>14</v>
      </c>
      <c r="G1531">
        <v>5</v>
      </c>
      <c r="H1531">
        <v>55</v>
      </c>
      <c r="I1531">
        <v>0</v>
      </c>
      <c r="J1531" t="s">
        <v>30</v>
      </c>
    </row>
    <row r="1532" spans="1:10" x14ac:dyDescent="0.25">
      <c r="A1532" t="s">
        <v>2393</v>
      </c>
      <c r="B1532" s="2">
        <v>46153</v>
      </c>
      <c r="C1532" t="s">
        <v>953</v>
      </c>
      <c r="D1532" t="s">
        <v>440</v>
      </c>
      <c r="E1532" t="s">
        <v>101</v>
      </c>
      <c r="F1532" t="s">
        <v>14</v>
      </c>
      <c r="G1532">
        <v>2</v>
      </c>
      <c r="H1532">
        <v>144.53</v>
      </c>
      <c r="I1532">
        <v>0.05</v>
      </c>
      <c r="J1532" t="s">
        <v>35</v>
      </c>
    </row>
    <row r="1533" spans="1:10" x14ac:dyDescent="0.25">
      <c r="A1533" t="s">
        <v>2394</v>
      </c>
      <c r="B1533" s="2">
        <v>46065</v>
      </c>
      <c r="C1533" t="s">
        <v>533</v>
      </c>
      <c r="D1533" t="s">
        <v>71</v>
      </c>
      <c r="E1533" t="s">
        <v>13</v>
      </c>
      <c r="F1533" t="s">
        <v>25</v>
      </c>
      <c r="G1533">
        <v>5</v>
      </c>
      <c r="H1533">
        <v>116.62</v>
      </c>
      <c r="I1533">
        <v>0.05</v>
      </c>
      <c r="J1533" t="s">
        <v>20</v>
      </c>
    </row>
    <row r="1534" spans="1:10" x14ac:dyDescent="0.25">
      <c r="A1534" t="s">
        <v>2395</v>
      </c>
      <c r="B1534" s="2">
        <v>45913</v>
      </c>
      <c r="C1534" t="s">
        <v>1840</v>
      </c>
      <c r="D1534" t="s">
        <v>54</v>
      </c>
      <c r="E1534" t="s">
        <v>62</v>
      </c>
      <c r="F1534" t="s">
        <v>14</v>
      </c>
      <c r="G1534">
        <v>2</v>
      </c>
      <c r="H1534">
        <v>115.43</v>
      </c>
      <c r="I1534">
        <v>0.15</v>
      </c>
      <c r="J1534" t="s">
        <v>30</v>
      </c>
    </row>
    <row r="1535" spans="1:10" x14ac:dyDescent="0.25">
      <c r="A1535" t="s">
        <v>2396</v>
      </c>
      <c r="B1535" s="2">
        <v>46185</v>
      </c>
      <c r="C1535" t="s">
        <v>1923</v>
      </c>
      <c r="D1535" t="s">
        <v>321</v>
      </c>
      <c r="E1535" t="s">
        <v>34</v>
      </c>
      <c r="F1535" t="s">
        <v>14</v>
      </c>
      <c r="G1535">
        <v>4</v>
      </c>
      <c r="H1535">
        <v>1412.99</v>
      </c>
      <c r="I1535">
        <v>0</v>
      </c>
      <c r="J1535" t="s">
        <v>30</v>
      </c>
    </row>
    <row r="1536" spans="1:10" x14ac:dyDescent="0.25">
      <c r="A1536" t="s">
        <v>2397</v>
      </c>
      <c r="B1536" s="2">
        <v>46027</v>
      </c>
      <c r="C1536" t="s">
        <v>934</v>
      </c>
      <c r="D1536" t="s">
        <v>92</v>
      </c>
      <c r="E1536" t="s">
        <v>24</v>
      </c>
      <c r="F1536" t="s">
        <v>14</v>
      </c>
      <c r="G1536">
        <v>5</v>
      </c>
      <c r="H1536">
        <v>299</v>
      </c>
      <c r="I1536">
        <v>0.2</v>
      </c>
      <c r="J1536" t="s">
        <v>68</v>
      </c>
    </row>
    <row r="1537" spans="1:10" x14ac:dyDescent="0.25">
      <c r="A1537" t="s">
        <v>2398</v>
      </c>
      <c r="B1537" s="2">
        <v>45878</v>
      </c>
      <c r="C1537" t="s">
        <v>1109</v>
      </c>
      <c r="D1537" t="s">
        <v>277</v>
      </c>
      <c r="E1537" t="s">
        <v>39</v>
      </c>
      <c r="F1537" t="s">
        <v>25</v>
      </c>
      <c r="G1537">
        <v>6</v>
      </c>
      <c r="H1537">
        <v>692.01</v>
      </c>
      <c r="I1537">
        <v>0.2</v>
      </c>
      <c r="J1537" t="s">
        <v>15</v>
      </c>
    </row>
    <row r="1538" spans="1:10" x14ac:dyDescent="0.25">
      <c r="A1538" t="s">
        <v>2399</v>
      </c>
      <c r="B1538" s="2">
        <v>45981</v>
      </c>
      <c r="C1538" t="s">
        <v>219</v>
      </c>
      <c r="D1538" t="s">
        <v>150</v>
      </c>
      <c r="E1538" t="s">
        <v>112</v>
      </c>
      <c r="F1538" t="s">
        <v>25</v>
      </c>
      <c r="G1538">
        <v>2</v>
      </c>
      <c r="H1538">
        <v>1513.99</v>
      </c>
      <c r="I1538">
        <v>0.1</v>
      </c>
      <c r="J1538" t="s">
        <v>30</v>
      </c>
    </row>
    <row r="1539" spans="1:10" x14ac:dyDescent="0.25">
      <c r="A1539" t="s">
        <v>2400</v>
      </c>
      <c r="B1539" s="2">
        <v>46095</v>
      </c>
      <c r="C1539" t="s">
        <v>713</v>
      </c>
      <c r="D1539" t="s">
        <v>51</v>
      </c>
      <c r="E1539" t="s">
        <v>34</v>
      </c>
      <c r="F1539" t="s">
        <v>14</v>
      </c>
      <c r="G1539">
        <v>5</v>
      </c>
      <c r="H1539">
        <v>1028.97</v>
      </c>
      <c r="I1539">
        <v>0</v>
      </c>
      <c r="J1539" t="s">
        <v>35</v>
      </c>
    </row>
    <row r="1540" spans="1:10" x14ac:dyDescent="0.25">
      <c r="A1540" t="s">
        <v>2401</v>
      </c>
      <c r="B1540" s="2">
        <v>46192</v>
      </c>
      <c r="C1540" t="s">
        <v>2402</v>
      </c>
      <c r="D1540" t="s">
        <v>109</v>
      </c>
      <c r="E1540" t="s">
        <v>48</v>
      </c>
      <c r="F1540" t="s">
        <v>25</v>
      </c>
      <c r="G1540">
        <v>2</v>
      </c>
      <c r="H1540">
        <v>1426.98</v>
      </c>
      <c r="I1540">
        <v>0</v>
      </c>
      <c r="J1540" t="s">
        <v>35</v>
      </c>
    </row>
    <row r="1541" spans="1:10" x14ac:dyDescent="0.25">
      <c r="A1541" t="s">
        <v>2403</v>
      </c>
      <c r="B1541" s="2">
        <v>46220</v>
      </c>
      <c r="C1541" t="s">
        <v>2404</v>
      </c>
      <c r="D1541" t="s">
        <v>80</v>
      </c>
      <c r="E1541" t="s">
        <v>39</v>
      </c>
      <c r="F1541" t="s">
        <v>14</v>
      </c>
      <c r="G1541">
        <v>1</v>
      </c>
      <c r="H1541">
        <v>163.77000000000001</v>
      </c>
      <c r="I1541">
        <v>0.02</v>
      </c>
      <c r="J1541" t="s">
        <v>30</v>
      </c>
    </row>
    <row r="1542" spans="1:10" x14ac:dyDescent="0.25">
      <c r="A1542" t="s">
        <v>2405</v>
      </c>
      <c r="B1542" s="2">
        <v>46002</v>
      </c>
      <c r="C1542" t="s">
        <v>1160</v>
      </c>
      <c r="D1542" t="s">
        <v>147</v>
      </c>
      <c r="E1542" t="s">
        <v>64</v>
      </c>
      <c r="F1542" t="s">
        <v>25</v>
      </c>
      <c r="G1542">
        <v>3</v>
      </c>
      <c r="H1542">
        <v>1018.98</v>
      </c>
      <c r="I1542">
        <v>0.1</v>
      </c>
      <c r="J1542" t="s">
        <v>30</v>
      </c>
    </row>
    <row r="1543" spans="1:10" x14ac:dyDescent="0.25">
      <c r="A1543" t="s">
        <v>2406</v>
      </c>
      <c r="B1543" s="2">
        <v>45909</v>
      </c>
      <c r="C1543" t="s">
        <v>552</v>
      </c>
      <c r="D1543" t="s">
        <v>220</v>
      </c>
      <c r="E1543" t="s">
        <v>226</v>
      </c>
      <c r="F1543" t="s">
        <v>25</v>
      </c>
      <c r="G1543">
        <v>2</v>
      </c>
      <c r="H1543">
        <v>1528.98</v>
      </c>
      <c r="I1543">
        <v>0.1</v>
      </c>
      <c r="J1543" t="s">
        <v>15</v>
      </c>
    </row>
    <row r="1544" spans="1:10" x14ac:dyDescent="0.25">
      <c r="A1544" t="s">
        <v>2407</v>
      </c>
      <c r="B1544" s="2">
        <v>46060</v>
      </c>
      <c r="C1544" t="s">
        <v>2177</v>
      </c>
      <c r="D1544" t="s">
        <v>98</v>
      </c>
      <c r="E1544" t="s">
        <v>19</v>
      </c>
      <c r="F1544" t="s">
        <v>14</v>
      </c>
      <c r="G1544">
        <v>5</v>
      </c>
      <c r="H1544">
        <v>1371.02</v>
      </c>
      <c r="I1544">
        <v>0</v>
      </c>
      <c r="J1544" t="s">
        <v>30</v>
      </c>
    </row>
    <row r="1545" spans="1:10" x14ac:dyDescent="0.25">
      <c r="A1545" t="s">
        <v>2408</v>
      </c>
      <c r="B1545" s="2">
        <v>46037</v>
      </c>
      <c r="C1545" t="s">
        <v>304</v>
      </c>
      <c r="D1545" t="s">
        <v>168</v>
      </c>
      <c r="E1545" t="s">
        <v>64</v>
      </c>
      <c r="F1545" t="s">
        <v>14</v>
      </c>
      <c r="G1545">
        <v>8</v>
      </c>
      <c r="H1545">
        <v>86.33</v>
      </c>
      <c r="I1545">
        <v>0.1</v>
      </c>
      <c r="J1545" t="s">
        <v>68</v>
      </c>
    </row>
    <row r="1546" spans="1:10" x14ac:dyDescent="0.25">
      <c r="A1546" t="s">
        <v>2409</v>
      </c>
      <c r="B1546" s="2">
        <v>46020</v>
      </c>
      <c r="C1546" t="s">
        <v>2410</v>
      </c>
      <c r="D1546" t="s">
        <v>147</v>
      </c>
      <c r="E1546" t="s">
        <v>196</v>
      </c>
      <c r="F1546" t="s">
        <v>14</v>
      </c>
      <c r="G1546">
        <v>1</v>
      </c>
      <c r="H1546">
        <v>979.02</v>
      </c>
      <c r="I1546">
        <v>0</v>
      </c>
      <c r="J1546" t="s">
        <v>15</v>
      </c>
    </row>
    <row r="1547" spans="1:10" x14ac:dyDescent="0.25">
      <c r="A1547" t="s">
        <v>2411</v>
      </c>
      <c r="B1547" s="2">
        <v>45883</v>
      </c>
      <c r="C1547" t="s">
        <v>528</v>
      </c>
      <c r="D1547" t="s">
        <v>254</v>
      </c>
      <c r="E1547" t="s">
        <v>104</v>
      </c>
      <c r="F1547" t="s">
        <v>14</v>
      </c>
      <c r="G1547" t="s">
        <v>592</v>
      </c>
      <c r="H1547">
        <v>197.01</v>
      </c>
      <c r="I1547">
        <v>0.1</v>
      </c>
      <c r="J1547" t="s">
        <v>35</v>
      </c>
    </row>
    <row r="1548" spans="1:10" x14ac:dyDescent="0.25">
      <c r="A1548" t="s">
        <v>2412</v>
      </c>
      <c r="B1548" s="2">
        <v>46063</v>
      </c>
      <c r="C1548" t="s">
        <v>425</v>
      </c>
      <c r="D1548" t="s">
        <v>549</v>
      </c>
      <c r="E1548" t="s">
        <v>44</v>
      </c>
      <c r="F1548" t="s">
        <v>14</v>
      </c>
      <c r="G1548">
        <v>4</v>
      </c>
      <c r="H1548">
        <v>1222.98</v>
      </c>
      <c r="I1548">
        <v>0</v>
      </c>
      <c r="J1548" t="s">
        <v>30</v>
      </c>
    </row>
    <row r="1549" spans="1:10" x14ac:dyDescent="0.25">
      <c r="A1549" t="s">
        <v>2413</v>
      </c>
      <c r="B1549" s="2">
        <v>45984</v>
      </c>
      <c r="C1549" t="s">
        <v>338</v>
      </c>
      <c r="D1549" t="s">
        <v>33</v>
      </c>
      <c r="E1549" t="s">
        <v>112</v>
      </c>
      <c r="F1549" t="s">
        <v>14</v>
      </c>
      <c r="G1549">
        <v>3</v>
      </c>
      <c r="H1549">
        <v>2449.02</v>
      </c>
      <c r="I1549">
        <v>0</v>
      </c>
      <c r="J1549" t="s">
        <v>15</v>
      </c>
    </row>
    <row r="1550" spans="1:10" x14ac:dyDescent="0.25">
      <c r="A1550" t="s">
        <v>2414</v>
      </c>
      <c r="B1550" s="2">
        <v>45896</v>
      </c>
      <c r="C1550" t="s">
        <v>304</v>
      </c>
      <c r="D1550" t="s">
        <v>177</v>
      </c>
      <c r="E1550" t="s">
        <v>120</v>
      </c>
      <c r="F1550" t="s">
        <v>14</v>
      </c>
      <c r="G1550">
        <v>2</v>
      </c>
      <c r="H1550">
        <v>1551.03</v>
      </c>
      <c r="I1550">
        <v>0.02</v>
      </c>
      <c r="J1550" t="s">
        <v>15</v>
      </c>
    </row>
    <row r="1551" spans="1:10" x14ac:dyDescent="0.25">
      <c r="A1551" t="s">
        <v>2415</v>
      </c>
      <c r="B1551" s="2">
        <v>46020</v>
      </c>
      <c r="C1551" t="s">
        <v>114</v>
      </c>
      <c r="D1551" t="s">
        <v>171</v>
      </c>
      <c r="E1551" t="s">
        <v>13</v>
      </c>
      <c r="F1551" t="s">
        <v>14</v>
      </c>
      <c r="G1551">
        <v>1</v>
      </c>
      <c r="H1551">
        <v>1324.98</v>
      </c>
      <c r="I1551">
        <v>0.1</v>
      </c>
      <c r="J1551" t="s">
        <v>84</v>
      </c>
    </row>
    <row r="1552" spans="1:10" x14ac:dyDescent="0.25">
      <c r="A1552" t="s">
        <v>2416</v>
      </c>
      <c r="B1552" s="2">
        <v>46224</v>
      </c>
      <c r="C1552" t="s">
        <v>535</v>
      </c>
      <c r="D1552" t="s">
        <v>220</v>
      </c>
      <c r="E1552" t="s">
        <v>95</v>
      </c>
      <c r="F1552" t="s">
        <v>14</v>
      </c>
      <c r="G1552">
        <v>1</v>
      </c>
      <c r="H1552">
        <v>1543.97</v>
      </c>
      <c r="I1552">
        <v>0</v>
      </c>
      <c r="J1552" t="s">
        <v>20</v>
      </c>
    </row>
    <row r="1553" spans="1:10" x14ac:dyDescent="0.25">
      <c r="A1553" t="s">
        <v>2417</v>
      </c>
      <c r="B1553" s="2">
        <v>46204</v>
      </c>
      <c r="C1553" t="s">
        <v>1383</v>
      </c>
      <c r="D1553" t="s">
        <v>254</v>
      </c>
      <c r="E1553" t="s">
        <v>13</v>
      </c>
      <c r="F1553" t="s">
        <v>14</v>
      </c>
      <c r="G1553">
        <v>4</v>
      </c>
      <c r="H1553">
        <v>204.97</v>
      </c>
      <c r="I1553">
        <v>0.02</v>
      </c>
      <c r="J1553" t="s">
        <v>15</v>
      </c>
    </row>
    <row r="1554" spans="1:10" x14ac:dyDescent="0.25">
      <c r="A1554" t="s">
        <v>2418</v>
      </c>
      <c r="B1554" s="2">
        <v>45934</v>
      </c>
      <c r="C1554" t="s">
        <v>1900</v>
      </c>
      <c r="D1554" t="s">
        <v>126</v>
      </c>
      <c r="E1554" t="s">
        <v>95</v>
      </c>
      <c r="F1554" t="s">
        <v>25</v>
      </c>
      <c r="G1554">
        <v>3</v>
      </c>
      <c r="H1554">
        <v>692.01</v>
      </c>
      <c r="I1554">
        <v>0.05</v>
      </c>
      <c r="J1554" t="s">
        <v>20</v>
      </c>
    </row>
    <row r="1555" spans="1:10" x14ac:dyDescent="0.25">
      <c r="A1555" t="s">
        <v>2419</v>
      </c>
      <c r="B1555" s="2">
        <v>46030</v>
      </c>
      <c r="C1555" t="s">
        <v>742</v>
      </c>
      <c r="D1555" t="s">
        <v>286</v>
      </c>
      <c r="E1555" t="s">
        <v>95</v>
      </c>
      <c r="F1555" t="s">
        <v>14</v>
      </c>
      <c r="G1555">
        <v>3</v>
      </c>
      <c r="H1555">
        <v>1286.01</v>
      </c>
      <c r="I1555">
        <v>0</v>
      </c>
      <c r="J1555" t="s">
        <v>15</v>
      </c>
    </row>
    <row r="1556" spans="1:10" x14ac:dyDescent="0.25">
      <c r="A1556" t="s">
        <v>2420</v>
      </c>
      <c r="B1556" s="2">
        <v>46123</v>
      </c>
      <c r="C1556" t="s">
        <v>1483</v>
      </c>
      <c r="D1556" t="s">
        <v>153</v>
      </c>
      <c r="E1556" t="s">
        <v>104</v>
      </c>
      <c r="F1556" t="s">
        <v>25</v>
      </c>
      <c r="G1556">
        <v>5</v>
      </c>
      <c r="H1556">
        <v>126.42</v>
      </c>
      <c r="I1556">
        <v>0</v>
      </c>
      <c r="J1556" t="s">
        <v>35</v>
      </c>
    </row>
    <row r="1557" spans="1:10" x14ac:dyDescent="0.25">
      <c r="A1557" t="s">
        <v>2421</v>
      </c>
      <c r="B1557" s="2">
        <v>45931</v>
      </c>
      <c r="C1557" t="s">
        <v>745</v>
      </c>
      <c r="D1557" t="s">
        <v>51</v>
      </c>
      <c r="E1557" t="s">
        <v>62</v>
      </c>
      <c r="F1557" t="s">
        <v>14</v>
      </c>
      <c r="G1557">
        <v>4</v>
      </c>
      <c r="H1557">
        <v>979.02</v>
      </c>
      <c r="I1557">
        <v>0</v>
      </c>
      <c r="J1557" t="s">
        <v>30</v>
      </c>
    </row>
    <row r="1558" spans="1:10" x14ac:dyDescent="0.25">
      <c r="A1558" t="s">
        <v>2422</v>
      </c>
      <c r="B1558" s="2">
        <v>46090</v>
      </c>
      <c r="C1558" t="s">
        <v>1363</v>
      </c>
      <c r="D1558" t="s">
        <v>223</v>
      </c>
      <c r="E1558" t="s">
        <v>196</v>
      </c>
      <c r="F1558" t="s">
        <v>25</v>
      </c>
      <c r="G1558">
        <v>1</v>
      </c>
      <c r="H1558">
        <v>399</v>
      </c>
      <c r="I1558">
        <v>0.15</v>
      </c>
      <c r="J1558" t="s">
        <v>68</v>
      </c>
    </row>
    <row r="1559" spans="1:10" x14ac:dyDescent="0.25">
      <c r="A1559" t="s">
        <v>2423</v>
      </c>
      <c r="B1559" s="2">
        <v>46051</v>
      </c>
      <c r="C1559" t="s">
        <v>1854</v>
      </c>
      <c r="D1559" t="s">
        <v>376</v>
      </c>
      <c r="E1559" t="s">
        <v>62</v>
      </c>
      <c r="F1559" t="s">
        <v>25</v>
      </c>
      <c r="G1559">
        <v>4</v>
      </c>
      <c r="H1559">
        <v>1732.98</v>
      </c>
      <c r="I1559">
        <v>0</v>
      </c>
      <c r="J1559" t="s">
        <v>20</v>
      </c>
    </row>
    <row r="1560" spans="1:10" x14ac:dyDescent="0.25">
      <c r="A1560" t="s">
        <v>2424</v>
      </c>
      <c r="B1560" s="2">
        <v>46042</v>
      </c>
      <c r="C1560" t="s">
        <v>1409</v>
      </c>
      <c r="D1560" t="s">
        <v>254</v>
      </c>
      <c r="E1560" t="s">
        <v>48</v>
      </c>
      <c r="F1560" t="s">
        <v>25</v>
      </c>
      <c r="G1560">
        <v>10</v>
      </c>
      <c r="H1560">
        <v>200.99</v>
      </c>
      <c r="I1560">
        <v>0</v>
      </c>
      <c r="J1560" t="s">
        <v>30</v>
      </c>
    </row>
    <row r="1561" spans="1:10" x14ac:dyDescent="0.25">
      <c r="A1561" t="s">
        <v>2425</v>
      </c>
      <c r="B1561" s="2">
        <v>46051</v>
      </c>
      <c r="C1561" t="s">
        <v>620</v>
      </c>
      <c r="D1561" t="s">
        <v>395</v>
      </c>
      <c r="E1561" t="s">
        <v>95</v>
      </c>
      <c r="F1561" t="s">
        <v>14</v>
      </c>
      <c r="G1561">
        <v>4</v>
      </c>
      <c r="H1561">
        <v>144.53</v>
      </c>
      <c r="I1561">
        <v>0.15</v>
      </c>
      <c r="J1561" t="s">
        <v>20</v>
      </c>
    </row>
    <row r="1562" spans="1:10" x14ac:dyDescent="0.25">
      <c r="A1562" t="s">
        <v>2426</v>
      </c>
      <c r="B1562" s="2">
        <v>46114</v>
      </c>
      <c r="C1562" t="s">
        <v>1994</v>
      </c>
      <c r="D1562" t="s">
        <v>251</v>
      </c>
      <c r="E1562" t="s">
        <v>196</v>
      </c>
      <c r="F1562" t="s">
        <v>25</v>
      </c>
      <c r="G1562">
        <v>1</v>
      </c>
      <c r="H1562">
        <v>1979.01</v>
      </c>
      <c r="I1562">
        <v>0</v>
      </c>
      <c r="J1562" t="s">
        <v>15</v>
      </c>
    </row>
    <row r="1563" spans="1:10" x14ac:dyDescent="0.25">
      <c r="A1563" t="s">
        <v>2427</v>
      </c>
      <c r="B1563" s="2">
        <v>46173</v>
      </c>
      <c r="C1563" t="s">
        <v>60</v>
      </c>
      <c r="D1563" t="s">
        <v>12</v>
      </c>
      <c r="E1563" t="s">
        <v>39</v>
      </c>
      <c r="F1563" t="s">
        <v>14</v>
      </c>
      <c r="G1563">
        <v>2</v>
      </c>
      <c r="H1563">
        <v>503.99</v>
      </c>
      <c r="I1563">
        <v>0</v>
      </c>
      <c r="J1563" t="s">
        <v>15</v>
      </c>
    </row>
    <row r="1564" spans="1:10" x14ac:dyDescent="0.25">
      <c r="A1564" t="s">
        <v>2428</v>
      </c>
      <c r="B1564" s="2">
        <v>46171</v>
      </c>
      <c r="C1564" t="s">
        <v>184</v>
      </c>
      <c r="D1564" t="s">
        <v>54</v>
      </c>
      <c r="E1564" t="s">
        <v>226</v>
      </c>
      <c r="F1564" t="s">
        <v>25</v>
      </c>
      <c r="G1564">
        <v>2</v>
      </c>
      <c r="H1564">
        <v>119</v>
      </c>
      <c r="I1564">
        <v>0.1</v>
      </c>
      <c r="J1564" t="s">
        <v>30</v>
      </c>
    </row>
    <row r="1565" spans="1:10" x14ac:dyDescent="0.25">
      <c r="A1565" t="s">
        <v>2429</v>
      </c>
      <c r="B1565" s="2">
        <v>46158</v>
      </c>
      <c r="C1565" t="s">
        <v>116</v>
      </c>
      <c r="D1565" t="s">
        <v>174</v>
      </c>
      <c r="E1565" t="s">
        <v>120</v>
      </c>
      <c r="F1565" t="s">
        <v>14</v>
      </c>
      <c r="G1565">
        <v>2</v>
      </c>
      <c r="H1565">
        <v>76.63</v>
      </c>
      <c r="I1565">
        <v>0.15</v>
      </c>
      <c r="J1565" t="s">
        <v>20</v>
      </c>
    </row>
    <row r="1566" spans="1:10" x14ac:dyDescent="0.25">
      <c r="A1566" t="s">
        <v>2430</v>
      </c>
      <c r="B1566" s="2">
        <v>45961</v>
      </c>
      <c r="C1566" t="s">
        <v>2181</v>
      </c>
      <c r="D1566" t="s">
        <v>549</v>
      </c>
      <c r="E1566" t="s">
        <v>104</v>
      </c>
      <c r="F1566" t="s">
        <v>14</v>
      </c>
      <c r="G1566">
        <v>3</v>
      </c>
      <c r="H1566">
        <v>1222.98</v>
      </c>
      <c r="I1566">
        <v>0.1</v>
      </c>
      <c r="J1566" t="s">
        <v>30</v>
      </c>
    </row>
    <row r="1567" spans="1:10" x14ac:dyDescent="0.25">
      <c r="A1567" t="s">
        <v>2431</v>
      </c>
      <c r="B1567" s="2">
        <v>46047</v>
      </c>
      <c r="C1567" t="s">
        <v>37</v>
      </c>
      <c r="D1567" t="s">
        <v>38</v>
      </c>
      <c r="E1567" t="s">
        <v>226</v>
      </c>
      <c r="F1567" t="s">
        <v>14</v>
      </c>
      <c r="G1567">
        <v>2</v>
      </c>
      <c r="H1567">
        <v>1861.02</v>
      </c>
      <c r="I1567">
        <v>0.2</v>
      </c>
      <c r="J1567" t="s">
        <v>35</v>
      </c>
    </row>
    <row r="1568" spans="1:10" x14ac:dyDescent="0.25">
      <c r="A1568" t="s">
        <v>2432</v>
      </c>
      <c r="B1568" s="2">
        <v>45956</v>
      </c>
      <c r="C1568" t="s">
        <v>1561</v>
      </c>
      <c r="D1568" t="s">
        <v>395</v>
      </c>
      <c r="E1568" t="s">
        <v>34</v>
      </c>
      <c r="F1568" t="s">
        <v>25</v>
      </c>
      <c r="G1568">
        <v>6</v>
      </c>
      <c r="H1568">
        <v>150.49</v>
      </c>
      <c r="I1568">
        <v>0.05</v>
      </c>
      <c r="J1568" t="s">
        <v>144</v>
      </c>
    </row>
    <row r="1569" spans="1:10" x14ac:dyDescent="0.25">
      <c r="A1569" t="s">
        <v>2433</v>
      </c>
      <c r="B1569" s="2">
        <v>45919</v>
      </c>
      <c r="C1569" t="s">
        <v>2434</v>
      </c>
      <c r="D1569" t="s">
        <v>57</v>
      </c>
      <c r="E1569" t="s">
        <v>120</v>
      </c>
      <c r="F1569" t="s">
        <v>25</v>
      </c>
      <c r="G1569">
        <v>1</v>
      </c>
      <c r="H1569">
        <v>1222.98</v>
      </c>
      <c r="I1569">
        <v>0</v>
      </c>
      <c r="J1569" t="s">
        <v>15</v>
      </c>
    </row>
    <row r="1570" spans="1:10" x14ac:dyDescent="0.25">
      <c r="A1570" t="s">
        <v>2435</v>
      </c>
      <c r="B1570" s="2">
        <v>46145</v>
      </c>
      <c r="C1570" t="s">
        <v>2022</v>
      </c>
      <c r="D1570" t="s">
        <v>277</v>
      </c>
      <c r="E1570" t="s">
        <v>187</v>
      </c>
      <c r="F1570" t="s">
        <v>25</v>
      </c>
      <c r="H1570">
        <v>712.98</v>
      </c>
      <c r="I1570">
        <v>0.05</v>
      </c>
      <c r="J1570" t="s">
        <v>15</v>
      </c>
    </row>
    <row r="1571" spans="1:10" x14ac:dyDescent="0.25">
      <c r="A1571" t="s">
        <v>2436</v>
      </c>
      <c r="B1571" s="2">
        <v>46088</v>
      </c>
      <c r="C1571" t="s">
        <v>310</v>
      </c>
      <c r="D1571" t="s">
        <v>220</v>
      </c>
      <c r="E1571" t="s">
        <v>120</v>
      </c>
      <c r="F1571" t="s">
        <v>25</v>
      </c>
      <c r="G1571">
        <v>4</v>
      </c>
      <c r="H1571">
        <v>1454.03</v>
      </c>
      <c r="I1571">
        <v>0.05</v>
      </c>
      <c r="J1571" t="s">
        <v>30</v>
      </c>
    </row>
    <row r="1572" spans="1:10" x14ac:dyDescent="0.25">
      <c r="A1572" t="s">
        <v>2437</v>
      </c>
      <c r="B1572" s="2">
        <v>46231</v>
      </c>
      <c r="C1572" t="s">
        <v>1577</v>
      </c>
      <c r="D1572" t="s">
        <v>220</v>
      </c>
      <c r="E1572" t="s">
        <v>95</v>
      </c>
      <c r="F1572" t="s">
        <v>14</v>
      </c>
      <c r="G1572">
        <v>2</v>
      </c>
      <c r="H1572">
        <v>1513.99</v>
      </c>
      <c r="I1572">
        <v>0</v>
      </c>
      <c r="J1572" t="s">
        <v>20</v>
      </c>
    </row>
    <row r="1573" spans="1:10" x14ac:dyDescent="0.25">
      <c r="A1573" t="s">
        <v>2438</v>
      </c>
      <c r="B1573" s="2">
        <v>46212</v>
      </c>
      <c r="C1573" t="s">
        <v>2439</v>
      </c>
      <c r="D1573" t="s">
        <v>685</v>
      </c>
      <c r="E1573" t="s">
        <v>19</v>
      </c>
      <c r="F1573" t="s">
        <v>25</v>
      </c>
      <c r="G1573">
        <v>4</v>
      </c>
      <c r="H1573">
        <v>1567.02</v>
      </c>
      <c r="I1573">
        <v>0.1</v>
      </c>
      <c r="J1573" t="s">
        <v>35</v>
      </c>
    </row>
    <row r="1574" spans="1:10" x14ac:dyDescent="0.25">
      <c r="A1574" t="s">
        <v>2440</v>
      </c>
      <c r="B1574" s="2">
        <v>46129</v>
      </c>
      <c r="C1574" t="s">
        <v>817</v>
      </c>
      <c r="D1574" t="s">
        <v>180</v>
      </c>
      <c r="E1574" t="s">
        <v>39</v>
      </c>
      <c r="F1574" t="s">
        <v>25</v>
      </c>
      <c r="G1574">
        <v>4</v>
      </c>
      <c r="H1574">
        <v>874.47</v>
      </c>
      <c r="I1574">
        <v>0.1</v>
      </c>
      <c r="J1574" t="s">
        <v>30</v>
      </c>
    </row>
    <row r="1575" spans="1:10" x14ac:dyDescent="0.25">
      <c r="A1575" t="s">
        <v>2441</v>
      </c>
      <c r="B1575" t="s">
        <v>2442</v>
      </c>
      <c r="C1575" t="s">
        <v>577</v>
      </c>
      <c r="D1575" t="s">
        <v>29</v>
      </c>
      <c r="E1575" t="s">
        <v>120</v>
      </c>
      <c r="F1575" t="s">
        <v>14</v>
      </c>
      <c r="G1575">
        <v>1</v>
      </c>
      <c r="H1575">
        <v>112.27</v>
      </c>
      <c r="I1575">
        <v>0</v>
      </c>
      <c r="J1575" t="s">
        <v>30</v>
      </c>
    </row>
    <row r="1576" spans="1:10" x14ac:dyDescent="0.25">
      <c r="A1576" t="s">
        <v>2443</v>
      </c>
      <c r="B1576" s="2">
        <v>45995</v>
      </c>
      <c r="C1576" t="s">
        <v>2444</v>
      </c>
      <c r="D1576" t="s">
        <v>61</v>
      </c>
      <c r="E1576" t="s">
        <v>74</v>
      </c>
      <c r="F1576" t="s">
        <v>25</v>
      </c>
      <c r="G1576">
        <v>3</v>
      </c>
      <c r="H1576">
        <v>253.98</v>
      </c>
      <c r="I1576">
        <v>0.05</v>
      </c>
      <c r="J1576" t="s">
        <v>1258</v>
      </c>
    </row>
    <row r="1577" spans="1:10" x14ac:dyDescent="0.25">
      <c r="A1577" t="s">
        <v>2445</v>
      </c>
      <c r="B1577" s="2">
        <v>45947</v>
      </c>
      <c r="C1577" t="s">
        <v>2446</v>
      </c>
      <c r="D1577" t="s">
        <v>243</v>
      </c>
      <c r="E1577" t="s">
        <v>196</v>
      </c>
      <c r="F1577" t="s">
        <v>14</v>
      </c>
      <c r="G1577">
        <v>2</v>
      </c>
      <c r="H1577">
        <v>67.62</v>
      </c>
      <c r="I1577">
        <v>0.02</v>
      </c>
      <c r="J1577" t="s">
        <v>30</v>
      </c>
    </row>
    <row r="1578" spans="1:10" x14ac:dyDescent="0.25">
      <c r="A1578" t="s">
        <v>2447</v>
      </c>
      <c r="B1578" s="2">
        <v>46134</v>
      </c>
      <c r="C1578" t="s">
        <v>2342</v>
      </c>
      <c r="D1578" t="s">
        <v>71</v>
      </c>
      <c r="E1578" t="s">
        <v>104</v>
      </c>
      <c r="F1578" t="s">
        <v>25</v>
      </c>
      <c r="G1578">
        <v>2</v>
      </c>
      <c r="H1578">
        <v>119</v>
      </c>
      <c r="I1578">
        <v>0.2</v>
      </c>
      <c r="J1578" t="s">
        <v>15</v>
      </c>
    </row>
    <row r="1579" spans="1:10" x14ac:dyDescent="0.25">
      <c r="A1579" t="s">
        <v>2448</v>
      </c>
      <c r="B1579" s="2">
        <v>46182</v>
      </c>
      <c r="C1579" t="s">
        <v>2449</v>
      </c>
      <c r="D1579" t="s">
        <v>23</v>
      </c>
      <c r="E1579" t="s">
        <v>196</v>
      </c>
      <c r="F1579" t="s">
        <v>25</v>
      </c>
      <c r="G1579">
        <v>2</v>
      </c>
      <c r="H1579">
        <v>80.58</v>
      </c>
      <c r="I1579">
        <v>0.05</v>
      </c>
      <c r="J1579" t="s">
        <v>15</v>
      </c>
    </row>
    <row r="1580" spans="1:10" x14ac:dyDescent="0.25">
      <c r="A1580" t="s">
        <v>2450</v>
      </c>
      <c r="B1580" s="2">
        <v>46064</v>
      </c>
      <c r="C1580" t="s">
        <v>2228</v>
      </c>
      <c r="D1580" t="s">
        <v>61</v>
      </c>
      <c r="E1580" t="s">
        <v>13</v>
      </c>
      <c r="F1580" t="s">
        <v>14</v>
      </c>
      <c r="G1580">
        <v>2</v>
      </c>
      <c r="H1580">
        <v>241.53</v>
      </c>
      <c r="I1580">
        <v>0</v>
      </c>
      <c r="J1580" t="s">
        <v>20</v>
      </c>
    </row>
    <row r="1581" spans="1:10" x14ac:dyDescent="0.25">
      <c r="A1581" t="s">
        <v>2451</v>
      </c>
      <c r="B1581" s="2">
        <v>45988</v>
      </c>
      <c r="C1581" t="s">
        <v>2384</v>
      </c>
      <c r="D1581" t="s">
        <v>92</v>
      </c>
      <c r="E1581" t="s">
        <v>187</v>
      </c>
      <c r="F1581" t="s">
        <v>14</v>
      </c>
      <c r="G1581">
        <v>4</v>
      </c>
      <c r="H1581">
        <v>299</v>
      </c>
      <c r="I1581">
        <v>0.15</v>
      </c>
      <c r="J1581" t="s">
        <v>15</v>
      </c>
    </row>
    <row r="1582" spans="1:10" x14ac:dyDescent="0.25">
      <c r="A1582" t="s">
        <v>2452</v>
      </c>
      <c r="B1582" t="s">
        <v>2453</v>
      </c>
      <c r="C1582" t="s">
        <v>2324</v>
      </c>
      <c r="D1582" t="s">
        <v>177</v>
      </c>
      <c r="E1582" t="s">
        <v>101</v>
      </c>
      <c r="F1582" t="s">
        <v>25</v>
      </c>
      <c r="G1582">
        <v>1</v>
      </c>
      <c r="H1582">
        <v>1567.02</v>
      </c>
      <c r="I1582">
        <v>0.05</v>
      </c>
      <c r="J1582" t="s">
        <v>68</v>
      </c>
    </row>
    <row r="1583" spans="1:10" x14ac:dyDescent="0.25">
      <c r="A1583" t="s">
        <v>2454</v>
      </c>
      <c r="B1583" s="2">
        <v>46098</v>
      </c>
      <c r="C1583" t="s">
        <v>711</v>
      </c>
      <c r="D1583" t="s">
        <v>126</v>
      </c>
      <c r="E1583" t="s">
        <v>95</v>
      </c>
      <c r="F1583" t="s">
        <v>25</v>
      </c>
      <c r="G1583">
        <v>1</v>
      </c>
      <c r="H1583">
        <v>692.01</v>
      </c>
      <c r="I1583">
        <v>0.1</v>
      </c>
      <c r="J1583" t="s">
        <v>30</v>
      </c>
    </row>
    <row r="1584" spans="1:10" x14ac:dyDescent="0.25">
      <c r="A1584" t="s">
        <v>2455</v>
      </c>
      <c r="B1584" s="2">
        <v>46047</v>
      </c>
      <c r="C1584" t="s">
        <v>1144</v>
      </c>
      <c r="D1584" t="s">
        <v>376</v>
      </c>
      <c r="E1584" t="s">
        <v>44</v>
      </c>
      <c r="F1584" t="s">
        <v>14</v>
      </c>
      <c r="G1584">
        <v>5</v>
      </c>
      <c r="H1584">
        <v>1715.99</v>
      </c>
      <c r="I1584">
        <v>0.2</v>
      </c>
      <c r="J1584" t="s">
        <v>15</v>
      </c>
    </row>
    <row r="1585" spans="1:10" x14ac:dyDescent="0.25">
      <c r="A1585" t="s">
        <v>2456</v>
      </c>
      <c r="B1585" s="2">
        <v>46080</v>
      </c>
      <c r="C1585" t="s">
        <v>361</v>
      </c>
      <c r="D1585" t="s">
        <v>126</v>
      </c>
      <c r="E1585" t="s">
        <v>58</v>
      </c>
      <c r="F1585" t="s">
        <v>14</v>
      </c>
      <c r="G1585">
        <v>2</v>
      </c>
      <c r="H1585">
        <v>678.03</v>
      </c>
      <c r="I1585">
        <v>0.02</v>
      </c>
      <c r="J1585" t="s">
        <v>68</v>
      </c>
    </row>
    <row r="1586" spans="1:10" x14ac:dyDescent="0.25">
      <c r="A1586" t="s">
        <v>2457</v>
      </c>
      <c r="B1586" s="2">
        <v>45901</v>
      </c>
      <c r="C1586" t="s">
        <v>541</v>
      </c>
      <c r="D1586" t="s">
        <v>54</v>
      </c>
      <c r="E1586" t="s">
        <v>24</v>
      </c>
      <c r="F1586" t="s">
        <v>14</v>
      </c>
      <c r="G1586">
        <v>3</v>
      </c>
      <c r="H1586">
        <v>116.62</v>
      </c>
      <c r="I1586">
        <v>0.15</v>
      </c>
      <c r="J1586" t="s">
        <v>68</v>
      </c>
    </row>
    <row r="1587" spans="1:10" x14ac:dyDescent="0.25">
      <c r="A1587" t="s">
        <v>2458</v>
      </c>
      <c r="B1587" s="2">
        <v>46096</v>
      </c>
      <c r="C1587" t="s">
        <v>1591</v>
      </c>
      <c r="D1587" t="s">
        <v>376</v>
      </c>
      <c r="E1587" t="s">
        <v>34</v>
      </c>
      <c r="F1587" t="s">
        <v>25</v>
      </c>
      <c r="G1587">
        <v>2</v>
      </c>
      <c r="H1587">
        <v>1699</v>
      </c>
      <c r="I1587">
        <v>0.02</v>
      </c>
      <c r="J1587" t="s">
        <v>20</v>
      </c>
    </row>
    <row r="1588" spans="1:10" x14ac:dyDescent="0.25">
      <c r="A1588" t="s">
        <v>2459</v>
      </c>
      <c r="B1588" s="2">
        <v>46195</v>
      </c>
      <c r="C1588" t="s">
        <v>548</v>
      </c>
      <c r="D1588" t="s">
        <v>77</v>
      </c>
      <c r="E1588" t="s">
        <v>39</v>
      </c>
      <c r="F1588" t="s">
        <v>14</v>
      </c>
      <c r="G1588">
        <v>1</v>
      </c>
      <c r="H1588">
        <v>395.01</v>
      </c>
      <c r="I1588">
        <v>0</v>
      </c>
      <c r="J1588" t="s">
        <v>15</v>
      </c>
    </row>
    <row r="1589" spans="1:10" x14ac:dyDescent="0.25">
      <c r="A1589" t="s">
        <v>2460</v>
      </c>
      <c r="B1589" s="2">
        <v>45975</v>
      </c>
      <c r="C1589" t="s">
        <v>1154</v>
      </c>
      <c r="D1589" t="s">
        <v>282</v>
      </c>
      <c r="E1589" t="s">
        <v>226</v>
      </c>
      <c r="F1589" t="s">
        <v>14</v>
      </c>
      <c r="G1589">
        <v>1</v>
      </c>
      <c r="H1589">
        <v>177.21</v>
      </c>
      <c r="I1589">
        <v>0</v>
      </c>
      <c r="J1589" t="s">
        <v>30</v>
      </c>
    </row>
    <row r="1590" spans="1:10" x14ac:dyDescent="0.25">
      <c r="A1590" t="s">
        <v>2461</v>
      </c>
      <c r="B1590" s="2">
        <v>46064</v>
      </c>
      <c r="C1590" t="s">
        <v>1670</v>
      </c>
      <c r="D1590" t="s">
        <v>54</v>
      </c>
      <c r="E1590" t="s">
        <v>24</v>
      </c>
      <c r="F1590" t="s">
        <v>14</v>
      </c>
      <c r="G1590">
        <v>4</v>
      </c>
      <c r="H1590">
        <v>121.38</v>
      </c>
      <c r="I1590">
        <v>0</v>
      </c>
      <c r="J1590" t="s">
        <v>30</v>
      </c>
    </row>
    <row r="1591" spans="1:10" x14ac:dyDescent="0.25">
      <c r="A1591" t="s">
        <v>2462</v>
      </c>
      <c r="B1591" s="2">
        <v>46135</v>
      </c>
      <c r="C1591" t="s">
        <v>2344</v>
      </c>
      <c r="D1591" t="s">
        <v>321</v>
      </c>
      <c r="E1591" t="s">
        <v>62</v>
      </c>
      <c r="F1591" t="s">
        <v>141</v>
      </c>
      <c r="G1591">
        <v>8</v>
      </c>
      <c r="H1591">
        <v>1440.97</v>
      </c>
      <c r="I1591">
        <v>0.15</v>
      </c>
      <c r="J1591" t="s">
        <v>35</v>
      </c>
    </row>
    <row r="1592" spans="1:10" x14ac:dyDescent="0.25">
      <c r="A1592" t="s">
        <v>2463</v>
      </c>
      <c r="B1592" s="2">
        <v>46018</v>
      </c>
      <c r="C1592" t="s">
        <v>2464</v>
      </c>
      <c r="D1592" t="s">
        <v>395</v>
      </c>
      <c r="E1592" t="s">
        <v>64</v>
      </c>
      <c r="F1592" t="s">
        <v>14</v>
      </c>
      <c r="G1592">
        <v>2</v>
      </c>
      <c r="H1592">
        <v>150.49</v>
      </c>
      <c r="I1592">
        <v>0.02</v>
      </c>
      <c r="J1592" t="s">
        <v>330</v>
      </c>
    </row>
    <row r="1593" spans="1:10" x14ac:dyDescent="0.25">
      <c r="A1593" t="s">
        <v>2465</v>
      </c>
      <c r="B1593" s="2">
        <v>45888</v>
      </c>
      <c r="C1593" t="s">
        <v>136</v>
      </c>
      <c r="D1593" t="s">
        <v>235</v>
      </c>
      <c r="E1593" t="s">
        <v>120</v>
      </c>
      <c r="F1593" t="s">
        <v>25</v>
      </c>
      <c r="G1593">
        <v>3</v>
      </c>
      <c r="H1593">
        <v>70.38</v>
      </c>
      <c r="I1593">
        <v>0.2</v>
      </c>
      <c r="J1593" t="s">
        <v>30</v>
      </c>
    </row>
    <row r="1594" spans="1:10" x14ac:dyDescent="0.25">
      <c r="A1594" t="s">
        <v>2466</v>
      </c>
      <c r="B1594" t="s">
        <v>2467</v>
      </c>
      <c r="C1594" t="s">
        <v>222</v>
      </c>
      <c r="D1594" t="s">
        <v>77</v>
      </c>
      <c r="E1594" t="s">
        <v>58</v>
      </c>
      <c r="F1594" t="s">
        <v>25</v>
      </c>
      <c r="G1594">
        <v>3</v>
      </c>
      <c r="H1594">
        <v>391.02</v>
      </c>
      <c r="I1594">
        <v>0.02</v>
      </c>
      <c r="J1594" t="s">
        <v>30</v>
      </c>
    </row>
    <row r="1595" spans="1:10" x14ac:dyDescent="0.25">
      <c r="A1595" t="s">
        <v>2468</v>
      </c>
      <c r="B1595" s="2">
        <v>46009</v>
      </c>
      <c r="C1595" t="s">
        <v>486</v>
      </c>
      <c r="D1595" t="s">
        <v>83</v>
      </c>
      <c r="E1595" t="s">
        <v>74</v>
      </c>
      <c r="F1595" t="s">
        <v>14</v>
      </c>
      <c r="G1595">
        <v>1</v>
      </c>
      <c r="H1595">
        <v>2321.9899999999998</v>
      </c>
      <c r="I1595">
        <v>0.05</v>
      </c>
      <c r="J1595" t="s">
        <v>84</v>
      </c>
    </row>
    <row r="1596" spans="1:10" x14ac:dyDescent="0.25">
      <c r="A1596" t="s">
        <v>2469</v>
      </c>
      <c r="B1596" s="2">
        <v>45909</v>
      </c>
      <c r="C1596" t="s">
        <v>411</v>
      </c>
      <c r="D1596" t="s">
        <v>33</v>
      </c>
      <c r="E1596" t="s">
        <v>95</v>
      </c>
      <c r="F1596" t="s">
        <v>25</v>
      </c>
      <c r="G1596">
        <v>1</v>
      </c>
      <c r="H1596">
        <v>2424.0300000000002</v>
      </c>
      <c r="I1596">
        <v>0</v>
      </c>
      <c r="J1596" t="s">
        <v>30</v>
      </c>
    </row>
    <row r="1597" spans="1:10" x14ac:dyDescent="0.25">
      <c r="A1597" t="s">
        <v>2470</v>
      </c>
      <c r="B1597" s="2">
        <v>46171</v>
      </c>
      <c r="C1597" t="s">
        <v>725</v>
      </c>
      <c r="D1597" t="s">
        <v>416</v>
      </c>
      <c r="E1597" t="s">
        <v>48</v>
      </c>
      <c r="F1597" t="s">
        <v>14</v>
      </c>
      <c r="G1597">
        <v>4</v>
      </c>
      <c r="H1597">
        <v>253.98</v>
      </c>
      <c r="I1597">
        <v>0.15</v>
      </c>
      <c r="J1597" t="s">
        <v>15</v>
      </c>
    </row>
    <row r="1598" spans="1:10" x14ac:dyDescent="0.25">
      <c r="A1598" t="s">
        <v>2471</v>
      </c>
      <c r="B1598" s="2">
        <v>45881</v>
      </c>
      <c r="C1598" t="s">
        <v>1307</v>
      </c>
      <c r="D1598" t="s">
        <v>180</v>
      </c>
      <c r="E1598" t="s">
        <v>39</v>
      </c>
      <c r="F1598" t="s">
        <v>25</v>
      </c>
      <c r="G1598">
        <v>1</v>
      </c>
      <c r="H1598">
        <v>865.98</v>
      </c>
      <c r="I1598">
        <v>0.2</v>
      </c>
      <c r="J1598" t="s">
        <v>68</v>
      </c>
    </row>
    <row r="1599" spans="1:10" x14ac:dyDescent="0.25">
      <c r="A1599" t="s">
        <v>2472</v>
      </c>
      <c r="B1599" s="2">
        <v>46019</v>
      </c>
      <c r="C1599" t="s">
        <v>215</v>
      </c>
      <c r="D1599" t="s">
        <v>286</v>
      </c>
      <c r="E1599" t="s">
        <v>13</v>
      </c>
      <c r="F1599" t="s">
        <v>14</v>
      </c>
      <c r="G1599">
        <v>3</v>
      </c>
      <c r="H1599">
        <v>1311.99</v>
      </c>
      <c r="I1599">
        <v>0.2</v>
      </c>
      <c r="J1599" t="s">
        <v>20</v>
      </c>
    </row>
    <row r="1600" spans="1:10" x14ac:dyDescent="0.25">
      <c r="A1600" t="s">
        <v>2473</v>
      </c>
      <c r="B1600" s="2">
        <v>46229</v>
      </c>
      <c r="C1600" t="s">
        <v>146</v>
      </c>
      <c r="D1600" t="s">
        <v>33</v>
      </c>
      <c r="E1600" t="s">
        <v>13</v>
      </c>
      <c r="F1600" t="s">
        <v>14</v>
      </c>
      <c r="G1600">
        <v>1</v>
      </c>
      <c r="H1600">
        <v>2474.0100000000002</v>
      </c>
      <c r="I1600">
        <v>0.2</v>
      </c>
      <c r="J1600" t="s">
        <v>68</v>
      </c>
    </row>
    <row r="1601" spans="1:10" x14ac:dyDescent="0.25">
      <c r="A1601" t="s">
        <v>2474</v>
      </c>
      <c r="B1601" s="2">
        <v>46060</v>
      </c>
      <c r="C1601" t="s">
        <v>1600</v>
      </c>
      <c r="D1601" t="s">
        <v>140</v>
      </c>
      <c r="E1601" t="s">
        <v>226</v>
      </c>
      <c r="F1601" t="s">
        <v>14</v>
      </c>
      <c r="G1601">
        <v>1</v>
      </c>
      <c r="H1601">
        <v>969.03</v>
      </c>
      <c r="I1601">
        <v>0</v>
      </c>
      <c r="J1601" t="s">
        <v>68</v>
      </c>
    </row>
    <row r="1602" spans="1:10" x14ac:dyDescent="0.25">
      <c r="A1602" t="s">
        <v>2475</v>
      </c>
      <c r="B1602" s="2">
        <v>45988</v>
      </c>
      <c r="C1602" t="s">
        <v>629</v>
      </c>
      <c r="D1602" t="s">
        <v>321</v>
      </c>
      <c r="E1602" t="s">
        <v>187</v>
      </c>
      <c r="F1602" t="s">
        <v>25</v>
      </c>
      <c r="G1602">
        <v>3</v>
      </c>
      <c r="H1602">
        <v>1426.98</v>
      </c>
      <c r="I1602">
        <v>0.1</v>
      </c>
      <c r="J1602" t="s">
        <v>248</v>
      </c>
    </row>
    <row r="1603" spans="1:10" x14ac:dyDescent="0.25">
      <c r="A1603" t="s">
        <v>2476</v>
      </c>
      <c r="B1603" s="2">
        <v>46192</v>
      </c>
      <c r="C1603" t="s">
        <v>1131</v>
      </c>
      <c r="D1603" t="s">
        <v>43</v>
      </c>
      <c r="E1603" t="s">
        <v>62</v>
      </c>
      <c r="F1603" t="s">
        <v>25</v>
      </c>
      <c r="G1603">
        <v>1</v>
      </c>
      <c r="H1603">
        <v>1745.03</v>
      </c>
      <c r="I1603">
        <v>0.2</v>
      </c>
      <c r="J1603" t="s">
        <v>15</v>
      </c>
    </row>
    <row r="1604" spans="1:10" x14ac:dyDescent="0.25">
      <c r="A1604" t="s">
        <v>2477</v>
      </c>
      <c r="B1604" s="2">
        <v>45997</v>
      </c>
      <c r="C1604" t="s">
        <v>1131</v>
      </c>
      <c r="D1604" t="s">
        <v>109</v>
      </c>
      <c r="E1604" t="s">
        <v>74</v>
      </c>
      <c r="F1604" t="s">
        <v>14</v>
      </c>
      <c r="G1604">
        <v>3</v>
      </c>
      <c r="H1604">
        <v>1440.97</v>
      </c>
      <c r="I1604">
        <v>0.02</v>
      </c>
      <c r="J1604" t="s">
        <v>30</v>
      </c>
    </row>
    <row r="1605" spans="1:10" x14ac:dyDescent="0.25">
      <c r="A1605" t="s">
        <v>2478</v>
      </c>
      <c r="B1605" s="2">
        <v>46122</v>
      </c>
      <c r="C1605" t="s">
        <v>716</v>
      </c>
      <c r="D1605" t="s">
        <v>98</v>
      </c>
      <c r="E1605" t="s">
        <v>101</v>
      </c>
      <c r="F1605" t="s">
        <v>14</v>
      </c>
      <c r="G1605">
        <v>5</v>
      </c>
      <c r="H1605">
        <v>1371.02</v>
      </c>
      <c r="I1605">
        <v>0</v>
      </c>
      <c r="J1605" t="s">
        <v>20</v>
      </c>
    </row>
    <row r="1606" spans="1:10" x14ac:dyDescent="0.25">
      <c r="A1606" t="s">
        <v>2479</v>
      </c>
      <c r="B1606" s="2">
        <v>46222</v>
      </c>
      <c r="C1606" t="s">
        <v>338</v>
      </c>
      <c r="D1606" t="s">
        <v>254</v>
      </c>
      <c r="E1606" t="s">
        <v>95</v>
      </c>
      <c r="F1606" t="s">
        <v>25</v>
      </c>
      <c r="G1606">
        <v>2</v>
      </c>
      <c r="H1606">
        <v>202.98</v>
      </c>
      <c r="I1606">
        <v>0.02</v>
      </c>
      <c r="J1606" t="s">
        <v>15</v>
      </c>
    </row>
    <row r="1607" spans="1:10" x14ac:dyDescent="0.25">
      <c r="A1607" t="s">
        <v>2480</v>
      </c>
      <c r="B1607" s="2">
        <v>46120</v>
      </c>
      <c r="C1607" t="s">
        <v>1074</v>
      </c>
      <c r="D1607" t="s">
        <v>520</v>
      </c>
      <c r="E1607" t="s">
        <v>24</v>
      </c>
      <c r="F1607" t="s">
        <v>25</v>
      </c>
      <c r="G1607">
        <v>2</v>
      </c>
      <c r="H1607">
        <v>2133.0300000000002</v>
      </c>
      <c r="I1607">
        <v>0.2</v>
      </c>
      <c r="J1607" t="s">
        <v>15</v>
      </c>
    </row>
    <row r="1608" spans="1:10" x14ac:dyDescent="0.25">
      <c r="A1608" t="s">
        <v>2481</v>
      </c>
      <c r="B1608" s="2">
        <v>46154</v>
      </c>
      <c r="C1608" t="s">
        <v>831</v>
      </c>
      <c r="D1608" t="s">
        <v>440</v>
      </c>
      <c r="E1608" t="s">
        <v>19</v>
      </c>
      <c r="F1608" t="s">
        <v>25</v>
      </c>
      <c r="G1608">
        <v>2</v>
      </c>
      <c r="H1608">
        <v>147.51</v>
      </c>
      <c r="I1608">
        <v>0</v>
      </c>
      <c r="J1608" t="s">
        <v>68</v>
      </c>
    </row>
    <row r="1609" spans="1:10" x14ac:dyDescent="0.25">
      <c r="A1609" t="s">
        <v>2482</v>
      </c>
      <c r="B1609" s="2">
        <v>45935</v>
      </c>
      <c r="C1609" t="s">
        <v>1489</v>
      </c>
      <c r="D1609" t="s">
        <v>277</v>
      </c>
      <c r="E1609" t="s">
        <v>196</v>
      </c>
      <c r="F1609" t="s">
        <v>25</v>
      </c>
      <c r="G1609">
        <v>1</v>
      </c>
      <c r="H1609">
        <v>719.97</v>
      </c>
      <c r="I1609">
        <v>0.2</v>
      </c>
      <c r="J1609" t="s">
        <v>30</v>
      </c>
    </row>
    <row r="1610" spans="1:10" x14ac:dyDescent="0.25">
      <c r="A1610" t="s">
        <v>2483</v>
      </c>
      <c r="B1610" s="2">
        <v>45889</v>
      </c>
      <c r="C1610" t="s">
        <v>1065</v>
      </c>
      <c r="D1610" t="s">
        <v>520</v>
      </c>
      <c r="E1610" t="s">
        <v>196</v>
      </c>
      <c r="F1610" t="s">
        <v>14</v>
      </c>
      <c r="G1610">
        <v>1</v>
      </c>
      <c r="H1610">
        <v>2199</v>
      </c>
      <c r="I1610">
        <v>0.15</v>
      </c>
      <c r="J1610" t="s">
        <v>68</v>
      </c>
    </row>
    <row r="1611" spans="1:10" x14ac:dyDescent="0.25">
      <c r="A1611" t="s">
        <v>2484</v>
      </c>
      <c r="B1611" s="2">
        <v>45874</v>
      </c>
      <c r="C1611" t="s">
        <v>2112</v>
      </c>
      <c r="D1611" t="s">
        <v>83</v>
      </c>
      <c r="E1611" t="s">
        <v>95</v>
      </c>
      <c r="F1611" t="s">
        <v>14</v>
      </c>
      <c r="G1611">
        <v>4</v>
      </c>
      <c r="H1611">
        <v>2253.02</v>
      </c>
      <c r="I1611">
        <v>0.05</v>
      </c>
      <c r="J1611" t="s">
        <v>15</v>
      </c>
    </row>
    <row r="1612" spans="1:10" x14ac:dyDescent="0.25">
      <c r="A1612" t="s">
        <v>2485</v>
      </c>
      <c r="B1612" s="2">
        <v>46035</v>
      </c>
      <c r="C1612" t="s">
        <v>2322</v>
      </c>
      <c r="D1612" t="s">
        <v>153</v>
      </c>
      <c r="E1612" t="s">
        <v>64</v>
      </c>
      <c r="F1612" t="s">
        <v>25</v>
      </c>
      <c r="G1612">
        <v>1</v>
      </c>
      <c r="H1612">
        <v>130.29</v>
      </c>
      <c r="I1612">
        <v>0.02</v>
      </c>
      <c r="J1612" t="s">
        <v>15</v>
      </c>
    </row>
    <row r="1613" spans="1:10" x14ac:dyDescent="0.25">
      <c r="A1613" t="s">
        <v>2486</v>
      </c>
      <c r="B1613" s="2">
        <v>46060</v>
      </c>
      <c r="C1613" t="s">
        <v>477</v>
      </c>
      <c r="D1613" t="s">
        <v>254</v>
      </c>
      <c r="E1613" t="s">
        <v>34</v>
      </c>
      <c r="F1613" t="s">
        <v>14</v>
      </c>
      <c r="G1613">
        <v>2</v>
      </c>
      <c r="H1613">
        <v>193.03</v>
      </c>
      <c r="I1613" t="s">
        <v>2125</v>
      </c>
      <c r="J1613" t="s">
        <v>35</v>
      </c>
    </row>
    <row r="1614" spans="1:10" x14ac:dyDescent="0.25">
      <c r="A1614" t="s">
        <v>2487</v>
      </c>
      <c r="B1614" s="2">
        <v>45954</v>
      </c>
      <c r="C1614" t="s">
        <v>1215</v>
      </c>
      <c r="D1614" t="s">
        <v>23</v>
      </c>
      <c r="E1614" t="s">
        <v>187</v>
      </c>
      <c r="F1614" t="s">
        <v>25</v>
      </c>
      <c r="G1614">
        <v>2</v>
      </c>
      <c r="H1614">
        <v>79</v>
      </c>
      <c r="I1614">
        <v>0</v>
      </c>
      <c r="J1614" t="s">
        <v>35</v>
      </c>
    </row>
    <row r="1615" spans="1:10" x14ac:dyDescent="0.25">
      <c r="A1615" t="s">
        <v>2488</v>
      </c>
      <c r="B1615" s="2">
        <v>46110</v>
      </c>
      <c r="C1615" t="s">
        <v>488</v>
      </c>
      <c r="D1615" t="s">
        <v>277</v>
      </c>
      <c r="E1615" t="s">
        <v>101</v>
      </c>
      <c r="F1615" t="s">
        <v>25</v>
      </c>
      <c r="G1615">
        <v>1</v>
      </c>
      <c r="H1615">
        <v>685.02</v>
      </c>
      <c r="I1615">
        <v>0</v>
      </c>
      <c r="J1615" t="s">
        <v>15</v>
      </c>
    </row>
    <row r="1616" spans="1:10" x14ac:dyDescent="0.25">
      <c r="A1616" t="s">
        <v>2489</v>
      </c>
      <c r="B1616" s="2">
        <v>46104</v>
      </c>
      <c r="C1616" t="s">
        <v>1902</v>
      </c>
      <c r="D1616" t="s">
        <v>43</v>
      </c>
      <c r="E1616" t="s">
        <v>52</v>
      </c>
      <c r="F1616" t="s">
        <v>14</v>
      </c>
      <c r="G1616">
        <v>3</v>
      </c>
      <c r="H1616">
        <v>1816.99</v>
      </c>
      <c r="I1616">
        <v>0</v>
      </c>
      <c r="J1616" t="s">
        <v>20</v>
      </c>
    </row>
    <row r="1617" spans="1:10" x14ac:dyDescent="0.25">
      <c r="A1617" t="s">
        <v>2490</v>
      </c>
      <c r="B1617" s="2">
        <v>46195</v>
      </c>
      <c r="C1617" t="s">
        <v>2491</v>
      </c>
      <c r="D1617" t="s">
        <v>153</v>
      </c>
      <c r="E1617" t="s">
        <v>13</v>
      </c>
      <c r="F1617" t="s">
        <v>14</v>
      </c>
      <c r="G1617">
        <v>3</v>
      </c>
      <c r="H1617">
        <v>127.71</v>
      </c>
      <c r="I1617">
        <v>0.02</v>
      </c>
      <c r="J1617" t="s">
        <v>20</v>
      </c>
    </row>
    <row r="1618" spans="1:10" x14ac:dyDescent="0.25">
      <c r="A1618" t="s">
        <v>2492</v>
      </c>
      <c r="B1618" s="2">
        <v>46015</v>
      </c>
      <c r="C1618" t="s">
        <v>122</v>
      </c>
      <c r="D1618" t="s">
        <v>61</v>
      </c>
      <c r="E1618" t="s">
        <v>101</v>
      </c>
      <c r="F1618" t="s">
        <v>14</v>
      </c>
      <c r="G1618">
        <v>3</v>
      </c>
      <c r="H1618">
        <v>246.51</v>
      </c>
      <c r="I1618">
        <v>0.15</v>
      </c>
      <c r="J1618" t="s">
        <v>20</v>
      </c>
    </row>
    <row r="1619" spans="1:10" x14ac:dyDescent="0.25">
      <c r="A1619" t="s">
        <v>2493</v>
      </c>
      <c r="B1619" s="2">
        <v>46157</v>
      </c>
      <c r="C1619" t="s">
        <v>834</v>
      </c>
      <c r="D1619" t="s">
        <v>556</v>
      </c>
      <c r="E1619" t="s">
        <v>104</v>
      </c>
      <c r="F1619" t="s">
        <v>25</v>
      </c>
      <c r="G1619">
        <v>3</v>
      </c>
      <c r="H1619">
        <v>132.87</v>
      </c>
      <c r="I1619">
        <v>0</v>
      </c>
      <c r="J1619" t="s">
        <v>35</v>
      </c>
    </row>
    <row r="1620" spans="1:10" x14ac:dyDescent="0.25">
      <c r="A1620" t="s">
        <v>2494</v>
      </c>
      <c r="B1620" s="2">
        <v>46013</v>
      </c>
      <c r="C1620" t="s">
        <v>622</v>
      </c>
      <c r="D1620" t="s">
        <v>51</v>
      </c>
      <c r="E1620" t="s">
        <v>112</v>
      </c>
      <c r="F1620" t="s">
        <v>25</v>
      </c>
      <c r="G1620">
        <v>1</v>
      </c>
      <c r="H1620">
        <v>969.03</v>
      </c>
      <c r="I1620">
        <v>0.15</v>
      </c>
      <c r="J1620" t="s">
        <v>409</v>
      </c>
    </row>
    <row r="1621" spans="1:10" x14ac:dyDescent="0.25">
      <c r="A1621" t="s">
        <v>2495</v>
      </c>
      <c r="B1621" s="2">
        <v>46164</v>
      </c>
      <c r="C1621" t="s">
        <v>2351</v>
      </c>
      <c r="D1621" t="s">
        <v>137</v>
      </c>
      <c r="E1621" t="s">
        <v>112</v>
      </c>
      <c r="F1621" t="s">
        <v>14</v>
      </c>
      <c r="G1621">
        <v>6</v>
      </c>
      <c r="H1621">
        <v>101.97</v>
      </c>
      <c r="I1621">
        <v>0.2</v>
      </c>
      <c r="J1621" t="s">
        <v>35</v>
      </c>
    </row>
    <row r="1622" spans="1:10" x14ac:dyDescent="0.25">
      <c r="A1622" t="s">
        <v>2496</v>
      </c>
      <c r="B1622" s="2">
        <v>45956</v>
      </c>
      <c r="C1622" t="s">
        <v>2497</v>
      </c>
      <c r="D1622" t="s">
        <v>168</v>
      </c>
      <c r="E1622" t="s">
        <v>13</v>
      </c>
      <c r="F1622" t="s">
        <v>25</v>
      </c>
      <c r="G1622">
        <v>1</v>
      </c>
      <c r="H1622">
        <v>90.78</v>
      </c>
      <c r="I1622">
        <v>0</v>
      </c>
      <c r="J1622" t="s">
        <v>144</v>
      </c>
    </row>
    <row r="1623" spans="1:10" x14ac:dyDescent="0.25">
      <c r="A1623" t="s">
        <v>2498</v>
      </c>
      <c r="B1623" s="2">
        <v>45954</v>
      </c>
      <c r="C1623" t="s">
        <v>2499</v>
      </c>
      <c r="D1623" t="s">
        <v>80</v>
      </c>
      <c r="E1623" t="s">
        <v>58</v>
      </c>
      <c r="F1623" t="s">
        <v>14</v>
      </c>
      <c r="G1623">
        <v>1</v>
      </c>
      <c r="H1623">
        <v>162.18</v>
      </c>
      <c r="I1623">
        <v>0</v>
      </c>
      <c r="J1623" t="s">
        <v>35</v>
      </c>
    </row>
    <row r="1624" spans="1:10" x14ac:dyDescent="0.25">
      <c r="A1624" t="s">
        <v>2500</v>
      </c>
      <c r="B1624" s="2">
        <v>46131</v>
      </c>
      <c r="C1624" t="s">
        <v>1109</v>
      </c>
      <c r="D1624" t="s">
        <v>87</v>
      </c>
      <c r="E1624" t="s">
        <v>187</v>
      </c>
      <c r="F1624" t="s">
        <v>14</v>
      </c>
      <c r="G1624">
        <v>2</v>
      </c>
      <c r="H1624">
        <v>999</v>
      </c>
      <c r="I1624">
        <v>0</v>
      </c>
      <c r="J1624" t="s">
        <v>35</v>
      </c>
    </row>
    <row r="1625" spans="1:10" x14ac:dyDescent="0.25">
      <c r="A1625" t="s">
        <v>2501</v>
      </c>
      <c r="B1625" s="2">
        <v>46156</v>
      </c>
      <c r="C1625" t="s">
        <v>771</v>
      </c>
      <c r="D1625" t="s">
        <v>132</v>
      </c>
      <c r="E1625" t="s">
        <v>74</v>
      </c>
      <c r="F1625" t="s">
        <v>14</v>
      </c>
      <c r="G1625">
        <v>2</v>
      </c>
      <c r="H1625">
        <v>1234.97</v>
      </c>
      <c r="I1625">
        <v>0.1</v>
      </c>
      <c r="J1625" t="s">
        <v>15</v>
      </c>
    </row>
    <row r="1626" spans="1:10" x14ac:dyDescent="0.25">
      <c r="A1626" t="s">
        <v>2502</v>
      </c>
      <c r="B1626" s="2">
        <v>45910</v>
      </c>
      <c r="C1626" t="s">
        <v>1311</v>
      </c>
      <c r="D1626" t="s">
        <v>123</v>
      </c>
      <c r="E1626" t="s">
        <v>104</v>
      </c>
      <c r="F1626" t="s">
        <v>25</v>
      </c>
      <c r="G1626">
        <v>6</v>
      </c>
      <c r="H1626">
        <v>54.45</v>
      </c>
      <c r="I1626">
        <v>0.05</v>
      </c>
      <c r="J1626" t="s">
        <v>35</v>
      </c>
    </row>
    <row r="1627" spans="1:10" x14ac:dyDescent="0.25">
      <c r="A1627" t="s">
        <v>2503</v>
      </c>
      <c r="B1627" s="2">
        <v>46093</v>
      </c>
      <c r="C1627" t="s">
        <v>1194</v>
      </c>
      <c r="D1627" t="s">
        <v>220</v>
      </c>
      <c r="E1627" t="s">
        <v>187</v>
      </c>
      <c r="F1627" t="s">
        <v>14</v>
      </c>
      <c r="G1627">
        <v>3</v>
      </c>
      <c r="H1627">
        <v>1454.03</v>
      </c>
      <c r="I1627">
        <v>0.15</v>
      </c>
      <c r="J1627" t="s">
        <v>20</v>
      </c>
    </row>
    <row r="1628" spans="1:10" x14ac:dyDescent="0.25">
      <c r="A1628" t="s">
        <v>2504</v>
      </c>
      <c r="B1628" s="2">
        <v>45961</v>
      </c>
      <c r="C1628" t="s">
        <v>2505</v>
      </c>
      <c r="D1628" t="s">
        <v>80</v>
      </c>
      <c r="E1628" t="s">
        <v>64</v>
      </c>
      <c r="F1628" t="s">
        <v>14</v>
      </c>
      <c r="G1628">
        <v>4</v>
      </c>
      <c r="H1628">
        <v>155.82</v>
      </c>
      <c r="I1628">
        <v>0.1</v>
      </c>
      <c r="J1628" t="s">
        <v>68</v>
      </c>
    </row>
    <row r="1629" spans="1:10" x14ac:dyDescent="0.25">
      <c r="A1629" t="s">
        <v>2506</v>
      </c>
      <c r="B1629" s="2">
        <v>45979</v>
      </c>
      <c r="C1629" t="s">
        <v>2063</v>
      </c>
      <c r="D1629" t="s">
        <v>57</v>
      </c>
      <c r="E1629" t="s">
        <v>104</v>
      </c>
      <c r="F1629" t="s">
        <v>14</v>
      </c>
      <c r="G1629">
        <v>2</v>
      </c>
      <c r="H1629">
        <v>1199</v>
      </c>
      <c r="I1629">
        <v>0</v>
      </c>
      <c r="J1629" t="s">
        <v>35</v>
      </c>
    </row>
    <row r="1630" spans="1:10" x14ac:dyDescent="0.25">
      <c r="A1630" t="s">
        <v>2507</v>
      </c>
      <c r="B1630" s="2">
        <v>46096</v>
      </c>
      <c r="C1630" t="s">
        <v>201</v>
      </c>
      <c r="D1630" t="s">
        <v>199</v>
      </c>
      <c r="E1630" t="s">
        <v>104</v>
      </c>
      <c r="F1630" t="s">
        <v>25</v>
      </c>
      <c r="G1630">
        <v>3</v>
      </c>
      <c r="H1630">
        <v>712.98</v>
      </c>
      <c r="I1630">
        <v>0.1</v>
      </c>
      <c r="J1630" t="s">
        <v>30</v>
      </c>
    </row>
    <row r="1631" spans="1:10" x14ac:dyDescent="0.25">
      <c r="A1631" t="s">
        <v>2508</v>
      </c>
      <c r="B1631" s="2">
        <v>46058</v>
      </c>
      <c r="C1631" t="s">
        <v>2509</v>
      </c>
      <c r="D1631" t="s">
        <v>33</v>
      </c>
      <c r="E1631" t="s">
        <v>58</v>
      </c>
      <c r="F1631" t="s">
        <v>14</v>
      </c>
      <c r="G1631">
        <v>1</v>
      </c>
      <c r="H1631">
        <v>2474.0100000000002</v>
      </c>
      <c r="I1631">
        <v>0.05</v>
      </c>
      <c r="J1631" t="s">
        <v>68</v>
      </c>
    </row>
    <row r="1632" spans="1:10" x14ac:dyDescent="0.25">
      <c r="A1632" t="s">
        <v>2510</v>
      </c>
      <c r="B1632" s="2">
        <v>46073</v>
      </c>
      <c r="C1632" t="s">
        <v>464</v>
      </c>
      <c r="D1632" t="s">
        <v>223</v>
      </c>
      <c r="E1632" t="s">
        <v>34</v>
      </c>
      <c r="F1632" t="s">
        <v>14</v>
      </c>
      <c r="G1632">
        <v>3</v>
      </c>
      <c r="H1632">
        <v>387.03</v>
      </c>
      <c r="I1632">
        <v>0</v>
      </c>
      <c r="J1632" t="s">
        <v>68</v>
      </c>
    </row>
    <row r="1633" spans="1:10" x14ac:dyDescent="0.25">
      <c r="A1633" t="s">
        <v>2511</v>
      </c>
      <c r="B1633" s="2">
        <v>46181</v>
      </c>
      <c r="C1633" t="s">
        <v>1483</v>
      </c>
      <c r="D1633" t="s">
        <v>117</v>
      </c>
      <c r="E1633" t="s">
        <v>187</v>
      </c>
      <c r="F1633" t="s">
        <v>25</v>
      </c>
      <c r="G1633">
        <v>2</v>
      </c>
      <c r="H1633">
        <v>1852.97</v>
      </c>
      <c r="I1633">
        <v>0</v>
      </c>
      <c r="J1633" t="s">
        <v>330</v>
      </c>
    </row>
    <row r="1634" spans="1:10" x14ac:dyDescent="0.25">
      <c r="A1634" t="s">
        <v>2512</v>
      </c>
      <c r="B1634" s="2">
        <v>46059</v>
      </c>
      <c r="C1634" t="s">
        <v>143</v>
      </c>
      <c r="D1634" t="s">
        <v>18</v>
      </c>
      <c r="E1634" t="s">
        <v>44</v>
      </c>
      <c r="F1634" t="s">
        <v>25</v>
      </c>
      <c r="G1634">
        <v>5</v>
      </c>
      <c r="H1634">
        <v>100.98</v>
      </c>
      <c r="I1634">
        <v>0</v>
      </c>
      <c r="J1634" t="s">
        <v>30</v>
      </c>
    </row>
    <row r="1635" spans="1:10" x14ac:dyDescent="0.25">
      <c r="A1635" t="s">
        <v>2513</v>
      </c>
      <c r="B1635" s="2">
        <v>46084</v>
      </c>
      <c r="C1635" t="s">
        <v>1577</v>
      </c>
      <c r="D1635" t="s">
        <v>150</v>
      </c>
      <c r="E1635" t="s">
        <v>39</v>
      </c>
      <c r="F1635" t="s">
        <v>25</v>
      </c>
      <c r="G1635">
        <v>2</v>
      </c>
      <c r="H1635">
        <v>1528.98</v>
      </c>
      <c r="I1635">
        <v>0.05</v>
      </c>
      <c r="J1635" t="s">
        <v>35</v>
      </c>
    </row>
    <row r="1636" spans="1:10" x14ac:dyDescent="0.25">
      <c r="A1636" t="s">
        <v>2514</v>
      </c>
      <c r="B1636" s="2">
        <v>46205</v>
      </c>
      <c r="C1636" t="s">
        <v>371</v>
      </c>
      <c r="D1636" t="s">
        <v>71</v>
      </c>
      <c r="E1636" t="s">
        <v>58</v>
      </c>
      <c r="F1636" t="s">
        <v>14</v>
      </c>
      <c r="G1636">
        <v>5</v>
      </c>
      <c r="H1636">
        <v>120.19</v>
      </c>
      <c r="I1636">
        <v>0.1</v>
      </c>
      <c r="J1636" t="s">
        <v>35</v>
      </c>
    </row>
    <row r="1637" spans="1:10" x14ac:dyDescent="0.25">
      <c r="A1637" t="s">
        <v>2515</v>
      </c>
      <c r="B1637" s="2">
        <v>46170</v>
      </c>
      <c r="C1637" t="s">
        <v>650</v>
      </c>
      <c r="D1637" t="s">
        <v>321</v>
      </c>
      <c r="E1637" t="s">
        <v>120</v>
      </c>
      <c r="F1637" t="s">
        <v>25</v>
      </c>
      <c r="G1637">
        <v>6</v>
      </c>
      <c r="H1637">
        <v>1385.01</v>
      </c>
      <c r="I1637">
        <v>0.15</v>
      </c>
      <c r="J1637" t="s">
        <v>68</v>
      </c>
    </row>
    <row r="1638" spans="1:10" x14ac:dyDescent="0.25">
      <c r="A1638" t="s">
        <v>2516</v>
      </c>
      <c r="B1638" s="2">
        <v>46211</v>
      </c>
      <c r="C1638" t="s">
        <v>22</v>
      </c>
      <c r="D1638" t="s">
        <v>150</v>
      </c>
      <c r="E1638" t="s">
        <v>19</v>
      </c>
      <c r="F1638" t="s">
        <v>25</v>
      </c>
      <c r="G1638">
        <v>4</v>
      </c>
      <c r="H1638">
        <v>1484.01</v>
      </c>
      <c r="I1638">
        <v>0</v>
      </c>
      <c r="J1638" t="s">
        <v>20</v>
      </c>
    </row>
    <row r="1639" spans="1:10" x14ac:dyDescent="0.25">
      <c r="A1639" t="s">
        <v>2517</v>
      </c>
      <c r="B1639" s="2">
        <v>45912</v>
      </c>
      <c r="C1639" t="s">
        <v>2518</v>
      </c>
      <c r="D1639" t="s">
        <v>220</v>
      </c>
      <c r="E1639" t="s">
        <v>52</v>
      </c>
      <c r="F1639" t="s">
        <v>1739</v>
      </c>
      <c r="G1639">
        <v>3</v>
      </c>
      <c r="H1639">
        <v>1454.03</v>
      </c>
      <c r="I1639">
        <v>0.15</v>
      </c>
      <c r="J1639" t="s">
        <v>35</v>
      </c>
    </row>
    <row r="1640" spans="1:10" x14ac:dyDescent="0.25">
      <c r="A1640" t="s">
        <v>2519</v>
      </c>
      <c r="B1640" s="2">
        <v>46195</v>
      </c>
      <c r="C1640" t="s">
        <v>285</v>
      </c>
      <c r="D1640" t="s">
        <v>123</v>
      </c>
      <c r="E1640" t="s">
        <v>58</v>
      </c>
      <c r="F1640" t="s">
        <v>14</v>
      </c>
      <c r="G1640">
        <v>2</v>
      </c>
      <c r="H1640">
        <v>56.1</v>
      </c>
      <c r="I1640">
        <v>0.1</v>
      </c>
      <c r="J1640" t="s">
        <v>30</v>
      </c>
    </row>
    <row r="1641" spans="1:10" x14ac:dyDescent="0.25">
      <c r="A1641" t="s">
        <v>2520</v>
      </c>
      <c r="B1641" s="2">
        <v>46044</v>
      </c>
      <c r="C1641" t="s">
        <v>134</v>
      </c>
      <c r="D1641" t="s">
        <v>268</v>
      </c>
      <c r="E1641" t="s">
        <v>19</v>
      </c>
      <c r="F1641" t="s">
        <v>14</v>
      </c>
      <c r="G1641">
        <v>1</v>
      </c>
      <c r="H1641">
        <v>151.97999999999999</v>
      </c>
      <c r="I1641">
        <v>0</v>
      </c>
      <c r="J1641" t="s">
        <v>35</v>
      </c>
    </row>
    <row r="1642" spans="1:10" x14ac:dyDescent="0.25">
      <c r="A1642" t="s">
        <v>2521</v>
      </c>
      <c r="B1642" s="2">
        <v>45914</v>
      </c>
      <c r="C1642" t="s">
        <v>2522</v>
      </c>
      <c r="D1642" t="s">
        <v>390</v>
      </c>
      <c r="E1642" t="s">
        <v>112</v>
      </c>
      <c r="F1642" t="s">
        <v>25</v>
      </c>
      <c r="G1642">
        <v>4</v>
      </c>
      <c r="H1642">
        <v>435.53</v>
      </c>
      <c r="I1642">
        <v>0</v>
      </c>
      <c r="J1642" t="s">
        <v>35</v>
      </c>
    </row>
    <row r="1643" spans="1:10" x14ac:dyDescent="0.25">
      <c r="A1643" t="s">
        <v>2523</v>
      </c>
      <c r="B1643" s="2">
        <v>46196</v>
      </c>
      <c r="C1643" t="s">
        <v>290</v>
      </c>
      <c r="D1643" t="s">
        <v>117</v>
      </c>
      <c r="E1643" t="s">
        <v>19</v>
      </c>
      <c r="F1643" t="s">
        <v>25</v>
      </c>
      <c r="G1643">
        <v>2</v>
      </c>
      <c r="H1643">
        <v>1852.97</v>
      </c>
      <c r="I1643">
        <v>0.02</v>
      </c>
      <c r="J1643" t="s">
        <v>35</v>
      </c>
    </row>
    <row r="1644" spans="1:10" x14ac:dyDescent="0.25">
      <c r="A1644" t="s">
        <v>2524</v>
      </c>
      <c r="B1644" s="2">
        <v>46028</v>
      </c>
      <c r="C1644" t="s">
        <v>2525</v>
      </c>
      <c r="D1644" t="s">
        <v>132</v>
      </c>
      <c r="E1644" t="s">
        <v>101</v>
      </c>
      <c r="F1644" t="s">
        <v>25</v>
      </c>
      <c r="G1644">
        <v>2</v>
      </c>
      <c r="H1644">
        <v>1163.03</v>
      </c>
      <c r="I1644">
        <v>0.1</v>
      </c>
      <c r="J1644" t="s">
        <v>68</v>
      </c>
    </row>
    <row r="1645" spans="1:10" x14ac:dyDescent="0.25">
      <c r="A1645" t="s">
        <v>2526</v>
      </c>
      <c r="B1645" s="2">
        <v>45985</v>
      </c>
      <c r="C1645" t="s">
        <v>247</v>
      </c>
      <c r="D1645" t="s">
        <v>180</v>
      </c>
      <c r="E1645" t="s">
        <v>104</v>
      </c>
      <c r="F1645" t="s">
        <v>614</v>
      </c>
      <c r="G1645">
        <v>8</v>
      </c>
      <c r="H1645">
        <v>857.49</v>
      </c>
      <c r="I1645">
        <v>0.05</v>
      </c>
      <c r="J1645" t="s">
        <v>68</v>
      </c>
    </row>
    <row r="1646" spans="1:10" x14ac:dyDescent="0.25">
      <c r="A1646" t="s">
        <v>2527</v>
      </c>
      <c r="B1646" s="2">
        <v>46005</v>
      </c>
      <c r="C1646" t="s">
        <v>2528</v>
      </c>
      <c r="D1646" t="s">
        <v>520</v>
      </c>
      <c r="E1646" t="s">
        <v>64</v>
      </c>
      <c r="F1646" t="s">
        <v>14</v>
      </c>
      <c r="G1646">
        <v>2</v>
      </c>
      <c r="H1646">
        <v>2199</v>
      </c>
      <c r="I1646">
        <v>0.2</v>
      </c>
      <c r="J1646" t="s">
        <v>35</v>
      </c>
    </row>
    <row r="1647" spans="1:10" x14ac:dyDescent="0.25">
      <c r="A1647" t="s">
        <v>2529</v>
      </c>
      <c r="B1647" s="2">
        <v>45888</v>
      </c>
      <c r="C1647" t="s">
        <v>237</v>
      </c>
      <c r="D1647" t="s">
        <v>132</v>
      </c>
      <c r="E1647" t="s">
        <v>44</v>
      </c>
      <c r="F1647" t="s">
        <v>25</v>
      </c>
      <c r="G1647">
        <v>10</v>
      </c>
      <c r="H1647">
        <v>1234.97</v>
      </c>
      <c r="I1647">
        <v>0.15</v>
      </c>
      <c r="J1647" t="s">
        <v>20</v>
      </c>
    </row>
    <row r="1648" spans="1:10" x14ac:dyDescent="0.25">
      <c r="A1648" t="s">
        <v>2530</v>
      </c>
      <c r="B1648" s="2">
        <v>46200</v>
      </c>
      <c r="C1648" t="s">
        <v>2081</v>
      </c>
      <c r="D1648" t="s">
        <v>168</v>
      </c>
      <c r="E1648" t="s">
        <v>101</v>
      </c>
      <c r="F1648" t="s">
        <v>25</v>
      </c>
      <c r="G1648">
        <v>2</v>
      </c>
      <c r="H1648">
        <v>89</v>
      </c>
      <c r="I1648">
        <v>0.05</v>
      </c>
      <c r="J1648" t="s">
        <v>30</v>
      </c>
    </row>
    <row r="1649" spans="1:10" x14ac:dyDescent="0.25">
      <c r="A1649" t="s">
        <v>2531</v>
      </c>
      <c r="B1649" s="2">
        <v>46132</v>
      </c>
      <c r="C1649" t="s">
        <v>261</v>
      </c>
      <c r="D1649" t="s">
        <v>332</v>
      </c>
      <c r="E1649" t="s">
        <v>34</v>
      </c>
      <c r="F1649" t="s">
        <v>25</v>
      </c>
      <c r="G1649">
        <v>2</v>
      </c>
      <c r="H1649">
        <v>771.47</v>
      </c>
      <c r="I1649">
        <v>0</v>
      </c>
      <c r="J1649" t="s">
        <v>30</v>
      </c>
    </row>
    <row r="1650" spans="1:10" x14ac:dyDescent="0.25">
      <c r="A1650" t="s">
        <v>2532</v>
      </c>
      <c r="B1650" s="2">
        <v>46134</v>
      </c>
      <c r="C1650" t="s">
        <v>1921</v>
      </c>
      <c r="D1650" t="s">
        <v>282</v>
      </c>
      <c r="E1650" t="s">
        <v>196</v>
      </c>
      <c r="F1650" t="s">
        <v>14</v>
      </c>
      <c r="G1650">
        <v>1</v>
      </c>
      <c r="H1650">
        <v>173.63</v>
      </c>
      <c r="I1650">
        <v>0.1</v>
      </c>
      <c r="J1650" t="s">
        <v>20</v>
      </c>
    </row>
    <row r="1651" spans="1:10" x14ac:dyDescent="0.25">
      <c r="A1651" t="s">
        <v>2533</v>
      </c>
      <c r="B1651" s="2">
        <v>46158</v>
      </c>
      <c r="C1651" t="s">
        <v>1846</v>
      </c>
      <c r="D1651" t="s">
        <v>92</v>
      </c>
      <c r="E1651" t="s">
        <v>112</v>
      </c>
      <c r="F1651" t="s">
        <v>25</v>
      </c>
      <c r="G1651">
        <v>2</v>
      </c>
      <c r="H1651">
        <v>304.98</v>
      </c>
      <c r="I1651">
        <v>0</v>
      </c>
      <c r="J1651" t="s">
        <v>20</v>
      </c>
    </row>
    <row r="1652" spans="1:10" x14ac:dyDescent="0.25">
      <c r="A1652" t="s">
        <v>2534</v>
      </c>
      <c r="B1652" s="2">
        <v>45874</v>
      </c>
      <c r="C1652" t="s">
        <v>2190</v>
      </c>
      <c r="D1652" t="s">
        <v>98</v>
      </c>
      <c r="E1652" t="s">
        <v>187</v>
      </c>
      <c r="F1652" t="s">
        <v>14</v>
      </c>
      <c r="G1652">
        <v>2</v>
      </c>
      <c r="H1652">
        <v>1440.97</v>
      </c>
      <c r="I1652">
        <v>0</v>
      </c>
      <c r="J1652" t="s">
        <v>35</v>
      </c>
    </row>
    <row r="1653" spans="1:10" x14ac:dyDescent="0.25">
      <c r="A1653" t="s">
        <v>2535</v>
      </c>
      <c r="B1653" s="2">
        <v>46053</v>
      </c>
      <c r="C1653" t="s">
        <v>1085</v>
      </c>
      <c r="D1653" t="s">
        <v>38</v>
      </c>
      <c r="E1653" t="s">
        <v>39</v>
      </c>
      <c r="F1653" t="s">
        <v>25</v>
      </c>
      <c r="G1653">
        <v>4</v>
      </c>
      <c r="H1653">
        <v>1936.98</v>
      </c>
      <c r="I1653">
        <v>0.2</v>
      </c>
      <c r="J1653" t="s">
        <v>15</v>
      </c>
    </row>
    <row r="1654" spans="1:10" x14ac:dyDescent="0.25">
      <c r="A1654" t="s">
        <v>2536</v>
      </c>
      <c r="B1654" s="2">
        <v>46103</v>
      </c>
      <c r="C1654" t="s">
        <v>2537</v>
      </c>
      <c r="D1654" t="s">
        <v>268</v>
      </c>
      <c r="E1654" t="s">
        <v>95</v>
      </c>
      <c r="F1654" t="s">
        <v>14</v>
      </c>
      <c r="G1654">
        <v>2</v>
      </c>
      <c r="H1654">
        <v>153.47</v>
      </c>
      <c r="I1654">
        <v>0.02</v>
      </c>
      <c r="J1654" t="s">
        <v>20</v>
      </c>
    </row>
    <row r="1655" spans="1:10" x14ac:dyDescent="0.25">
      <c r="A1655" t="s">
        <v>2538</v>
      </c>
      <c r="B1655" s="2">
        <v>46061</v>
      </c>
      <c r="C1655" t="s">
        <v>2539</v>
      </c>
      <c r="D1655" t="s">
        <v>171</v>
      </c>
      <c r="E1655" t="s">
        <v>187</v>
      </c>
      <c r="F1655" t="s">
        <v>14</v>
      </c>
      <c r="G1655">
        <v>2</v>
      </c>
      <c r="H1655">
        <v>1337.97</v>
      </c>
      <c r="I1655">
        <v>0.02</v>
      </c>
      <c r="J1655" t="s">
        <v>15</v>
      </c>
    </row>
    <row r="1656" spans="1:10" x14ac:dyDescent="0.25">
      <c r="A1656" t="s">
        <v>2540</v>
      </c>
      <c r="B1656" s="2">
        <v>45925</v>
      </c>
      <c r="C1656" t="s">
        <v>1637</v>
      </c>
      <c r="D1656" t="s">
        <v>87</v>
      </c>
      <c r="E1656" t="s">
        <v>34</v>
      </c>
      <c r="F1656" t="s">
        <v>14</v>
      </c>
      <c r="G1656">
        <v>3</v>
      </c>
      <c r="H1656">
        <v>1018.98</v>
      </c>
      <c r="I1656">
        <v>0</v>
      </c>
      <c r="J1656" t="s">
        <v>15</v>
      </c>
    </row>
    <row r="1657" spans="1:10" x14ac:dyDescent="0.25">
      <c r="A1657" t="s">
        <v>2541</v>
      </c>
      <c r="B1657" s="2">
        <v>45955</v>
      </c>
      <c r="C1657" t="s">
        <v>640</v>
      </c>
      <c r="D1657" t="s">
        <v>153</v>
      </c>
      <c r="E1657" t="s">
        <v>48</v>
      </c>
      <c r="F1657" t="s">
        <v>25</v>
      </c>
      <c r="G1657">
        <v>-1</v>
      </c>
      <c r="H1657">
        <v>126.42</v>
      </c>
      <c r="I1657">
        <v>0</v>
      </c>
      <c r="J1657" t="s">
        <v>35</v>
      </c>
    </row>
    <row r="1658" spans="1:10" x14ac:dyDescent="0.25">
      <c r="A1658" t="s">
        <v>2542</v>
      </c>
      <c r="B1658" t="s">
        <v>2543</v>
      </c>
      <c r="C1658" t="s">
        <v>1365</v>
      </c>
      <c r="D1658" t="s">
        <v>168</v>
      </c>
      <c r="E1658" t="s">
        <v>52</v>
      </c>
      <c r="F1658" t="s">
        <v>25</v>
      </c>
      <c r="G1658">
        <v>2</v>
      </c>
      <c r="H1658">
        <v>89</v>
      </c>
      <c r="I1658">
        <v>0</v>
      </c>
      <c r="J1658" t="s">
        <v>20</v>
      </c>
    </row>
    <row r="1659" spans="1:10" x14ac:dyDescent="0.25">
      <c r="A1659" t="s">
        <v>2544</v>
      </c>
      <c r="B1659" s="2">
        <v>46104</v>
      </c>
      <c r="C1659" t="s">
        <v>302</v>
      </c>
      <c r="D1659" t="s">
        <v>38</v>
      </c>
      <c r="E1659" t="s">
        <v>858</v>
      </c>
      <c r="F1659" t="s">
        <v>25</v>
      </c>
      <c r="G1659">
        <v>3</v>
      </c>
      <c r="H1659">
        <v>1861.02</v>
      </c>
      <c r="I1659">
        <v>0.02</v>
      </c>
      <c r="J1659" t="s">
        <v>35</v>
      </c>
    </row>
    <row r="1660" spans="1:10" x14ac:dyDescent="0.25">
      <c r="A1660" t="s">
        <v>2545</v>
      </c>
      <c r="B1660" s="2">
        <v>46024</v>
      </c>
      <c r="C1660" t="s">
        <v>2546</v>
      </c>
      <c r="D1660" t="s">
        <v>286</v>
      </c>
      <c r="E1660" t="s">
        <v>196</v>
      </c>
      <c r="F1660" t="s">
        <v>25</v>
      </c>
      <c r="G1660">
        <v>5</v>
      </c>
      <c r="H1660">
        <v>1273.02</v>
      </c>
      <c r="I1660">
        <v>0.15</v>
      </c>
      <c r="J1660" t="s">
        <v>30</v>
      </c>
    </row>
    <row r="1661" spans="1:10" x14ac:dyDescent="0.25">
      <c r="A1661" t="s">
        <v>2547</v>
      </c>
      <c r="B1661" s="2">
        <v>45995</v>
      </c>
      <c r="C1661" t="s">
        <v>437</v>
      </c>
      <c r="D1661" t="s">
        <v>12</v>
      </c>
      <c r="E1661" t="s">
        <v>2548</v>
      </c>
      <c r="F1661" t="s">
        <v>14</v>
      </c>
      <c r="G1661">
        <v>1</v>
      </c>
      <c r="H1661">
        <v>494.01</v>
      </c>
      <c r="I1661">
        <v>0</v>
      </c>
      <c r="J1661" t="s">
        <v>20</v>
      </c>
    </row>
    <row r="1662" spans="1:10" x14ac:dyDescent="0.25">
      <c r="A1662" t="s">
        <v>2549</v>
      </c>
      <c r="B1662" s="2">
        <v>45921</v>
      </c>
      <c r="C1662" t="s">
        <v>956</v>
      </c>
      <c r="D1662" t="s">
        <v>57</v>
      </c>
      <c r="E1662" t="s">
        <v>74</v>
      </c>
      <c r="F1662" t="s">
        <v>25</v>
      </c>
      <c r="G1662">
        <v>5</v>
      </c>
      <c r="H1662">
        <v>1222.98</v>
      </c>
      <c r="I1662">
        <v>0.15</v>
      </c>
      <c r="J1662" t="s">
        <v>68</v>
      </c>
    </row>
    <row r="1663" spans="1:10" x14ac:dyDescent="0.25">
      <c r="A1663" t="s">
        <v>2550</v>
      </c>
      <c r="B1663" s="2">
        <v>46231</v>
      </c>
      <c r="C1663" t="s">
        <v>1930</v>
      </c>
      <c r="D1663" t="s">
        <v>235</v>
      </c>
      <c r="E1663" t="s">
        <v>226</v>
      </c>
      <c r="F1663" t="s">
        <v>14</v>
      </c>
      <c r="G1663">
        <v>1</v>
      </c>
      <c r="H1663">
        <v>68.31</v>
      </c>
      <c r="I1663">
        <v>0</v>
      </c>
      <c r="J1663" t="s">
        <v>68</v>
      </c>
    </row>
    <row r="1664" spans="1:10" x14ac:dyDescent="0.25">
      <c r="A1664" t="s">
        <v>2551</v>
      </c>
      <c r="B1664" s="2">
        <v>46037</v>
      </c>
      <c r="C1664" t="s">
        <v>222</v>
      </c>
      <c r="D1664" t="s">
        <v>243</v>
      </c>
      <c r="E1664" t="s">
        <v>95</v>
      </c>
      <c r="F1664" t="s">
        <v>14</v>
      </c>
      <c r="G1664">
        <v>3</v>
      </c>
      <c r="H1664">
        <v>69</v>
      </c>
      <c r="I1664">
        <v>0.1</v>
      </c>
      <c r="J1664" t="s">
        <v>68</v>
      </c>
    </row>
    <row r="1665" spans="1:10" x14ac:dyDescent="0.25">
      <c r="A1665" t="s">
        <v>2552</v>
      </c>
      <c r="B1665" s="2">
        <v>46212</v>
      </c>
      <c r="C1665" t="s">
        <v>1480</v>
      </c>
      <c r="D1665" t="s">
        <v>61</v>
      </c>
      <c r="E1665" t="s">
        <v>58</v>
      </c>
      <c r="F1665" t="s">
        <v>25</v>
      </c>
      <c r="G1665">
        <v>5</v>
      </c>
      <c r="H1665">
        <v>241.53</v>
      </c>
      <c r="I1665">
        <v>0</v>
      </c>
      <c r="J1665" t="s">
        <v>35</v>
      </c>
    </row>
    <row r="1666" spans="1:10" x14ac:dyDescent="0.25">
      <c r="A1666" t="s">
        <v>2553</v>
      </c>
      <c r="B1666" s="2">
        <v>46058</v>
      </c>
      <c r="C1666" t="s">
        <v>1134</v>
      </c>
      <c r="D1666" t="s">
        <v>171</v>
      </c>
      <c r="E1666" t="s">
        <v>120</v>
      </c>
      <c r="F1666" t="s">
        <v>25</v>
      </c>
      <c r="G1666">
        <v>3</v>
      </c>
      <c r="H1666">
        <v>1299</v>
      </c>
      <c r="I1666">
        <v>0.35</v>
      </c>
      <c r="J1666" t="s">
        <v>330</v>
      </c>
    </row>
    <row r="1667" spans="1:10" x14ac:dyDescent="0.25">
      <c r="A1667" t="s">
        <v>2554</v>
      </c>
      <c r="B1667" s="2">
        <v>46200</v>
      </c>
      <c r="C1667" t="s">
        <v>1863</v>
      </c>
      <c r="D1667" t="s">
        <v>251</v>
      </c>
      <c r="E1667" t="s">
        <v>187</v>
      </c>
      <c r="F1667" t="s">
        <v>25</v>
      </c>
      <c r="G1667">
        <v>1</v>
      </c>
      <c r="H1667">
        <v>2038.98</v>
      </c>
      <c r="I1667">
        <v>0.05</v>
      </c>
      <c r="J1667" t="s">
        <v>931</v>
      </c>
    </row>
    <row r="1668" spans="1:10" x14ac:dyDescent="0.25">
      <c r="A1668" t="s">
        <v>2555</v>
      </c>
      <c r="B1668" s="2">
        <v>45917</v>
      </c>
      <c r="C1668" t="s">
        <v>546</v>
      </c>
      <c r="D1668" t="s">
        <v>132</v>
      </c>
      <c r="E1668" t="s">
        <v>196</v>
      </c>
      <c r="F1668" t="s">
        <v>14</v>
      </c>
      <c r="G1668">
        <v>1</v>
      </c>
      <c r="H1668">
        <v>1210.99</v>
      </c>
      <c r="I1668">
        <v>0.05</v>
      </c>
      <c r="J1668" t="s">
        <v>68</v>
      </c>
    </row>
    <row r="1669" spans="1:10" x14ac:dyDescent="0.25">
      <c r="A1669" t="s">
        <v>2556</v>
      </c>
      <c r="B1669" s="2">
        <v>46215</v>
      </c>
      <c r="C1669" t="s">
        <v>991</v>
      </c>
      <c r="D1669" t="s">
        <v>549</v>
      </c>
      <c r="E1669" t="s">
        <v>34</v>
      </c>
      <c r="F1669" t="s">
        <v>14</v>
      </c>
      <c r="G1669">
        <v>1</v>
      </c>
      <c r="H1669">
        <v>1175.02</v>
      </c>
      <c r="I1669">
        <v>0.15</v>
      </c>
      <c r="J1669" t="s">
        <v>15</v>
      </c>
    </row>
    <row r="1670" spans="1:10" x14ac:dyDescent="0.25">
      <c r="A1670" t="s">
        <v>2557</v>
      </c>
      <c r="B1670" s="2">
        <v>45924</v>
      </c>
      <c r="C1670" t="s">
        <v>2558</v>
      </c>
      <c r="D1670" t="s">
        <v>305</v>
      </c>
      <c r="E1670" t="s">
        <v>19</v>
      </c>
      <c r="F1670" t="s">
        <v>14</v>
      </c>
      <c r="G1670">
        <v>3</v>
      </c>
      <c r="H1670">
        <v>38.22</v>
      </c>
      <c r="I1670">
        <v>0</v>
      </c>
      <c r="J1670" t="s">
        <v>68</v>
      </c>
    </row>
    <row r="1671" spans="1:10" x14ac:dyDescent="0.25">
      <c r="A1671" t="s">
        <v>2559</v>
      </c>
      <c r="B1671" s="2">
        <v>45876</v>
      </c>
      <c r="C1671" t="s">
        <v>2560</v>
      </c>
      <c r="D1671" t="s">
        <v>390</v>
      </c>
      <c r="E1671" t="s">
        <v>44</v>
      </c>
      <c r="F1671" t="s">
        <v>14</v>
      </c>
      <c r="G1671">
        <v>3</v>
      </c>
      <c r="H1671">
        <v>435.53</v>
      </c>
      <c r="I1671">
        <v>0</v>
      </c>
      <c r="J1671" t="s">
        <v>68</v>
      </c>
    </row>
    <row r="1672" spans="1:10" x14ac:dyDescent="0.25">
      <c r="A1672" t="s">
        <v>2561</v>
      </c>
      <c r="B1672" s="2">
        <v>46204</v>
      </c>
      <c r="C1672" t="s">
        <v>240</v>
      </c>
      <c r="D1672" t="s">
        <v>376</v>
      </c>
      <c r="E1672" t="s">
        <v>95</v>
      </c>
      <c r="F1672" t="s">
        <v>25</v>
      </c>
      <c r="G1672">
        <v>2</v>
      </c>
      <c r="H1672">
        <v>1732.98</v>
      </c>
      <c r="I1672">
        <v>0.05</v>
      </c>
      <c r="J1672" t="s">
        <v>30</v>
      </c>
    </row>
    <row r="1673" spans="1:10" x14ac:dyDescent="0.25">
      <c r="A1673" t="s">
        <v>2562</v>
      </c>
      <c r="B1673" s="2">
        <v>46179</v>
      </c>
      <c r="C1673" t="s">
        <v>749</v>
      </c>
      <c r="D1673" t="s">
        <v>33</v>
      </c>
      <c r="E1673" t="s">
        <v>64</v>
      </c>
      <c r="F1673" t="s">
        <v>14</v>
      </c>
      <c r="G1673">
        <v>4</v>
      </c>
      <c r="H1673">
        <v>2424.0300000000002</v>
      </c>
      <c r="I1673">
        <v>0.1</v>
      </c>
      <c r="J1673" t="s">
        <v>30</v>
      </c>
    </row>
    <row r="1674" spans="1:10" x14ac:dyDescent="0.25">
      <c r="A1674" t="s">
        <v>2563</v>
      </c>
      <c r="B1674" s="2">
        <v>45961</v>
      </c>
      <c r="C1674" t="s">
        <v>1065</v>
      </c>
      <c r="D1674" t="s">
        <v>140</v>
      </c>
      <c r="E1674" t="s">
        <v>74</v>
      </c>
      <c r="F1674" t="s">
        <v>25</v>
      </c>
      <c r="G1674">
        <v>1</v>
      </c>
      <c r="H1674">
        <v>979.02</v>
      </c>
      <c r="I1674">
        <v>0.1</v>
      </c>
      <c r="J1674" t="s">
        <v>15</v>
      </c>
    </row>
    <row r="1675" spans="1:10" x14ac:dyDescent="0.25">
      <c r="A1675" t="s">
        <v>2564</v>
      </c>
      <c r="B1675" s="2">
        <v>46002</v>
      </c>
      <c r="C1675" t="s">
        <v>225</v>
      </c>
      <c r="D1675" t="s">
        <v>33</v>
      </c>
      <c r="E1675" t="s">
        <v>48</v>
      </c>
      <c r="F1675" t="s">
        <v>14</v>
      </c>
      <c r="G1675">
        <v>2</v>
      </c>
      <c r="H1675">
        <v>2474.0100000000002</v>
      </c>
      <c r="I1675">
        <v>0.2</v>
      </c>
      <c r="J1675" t="s">
        <v>20</v>
      </c>
    </row>
    <row r="1676" spans="1:10" x14ac:dyDescent="0.25">
      <c r="A1676" t="s">
        <v>2565</v>
      </c>
      <c r="B1676" s="2">
        <v>45890</v>
      </c>
      <c r="C1676" t="s">
        <v>457</v>
      </c>
      <c r="E1676" t="s">
        <v>187</v>
      </c>
      <c r="F1676" t="s">
        <v>14</v>
      </c>
      <c r="G1676">
        <v>2</v>
      </c>
      <c r="H1676">
        <v>471382</v>
      </c>
      <c r="I1676">
        <v>0.1</v>
      </c>
      <c r="J1676" t="s">
        <v>20</v>
      </c>
    </row>
    <row r="1677" spans="1:10" x14ac:dyDescent="0.25">
      <c r="A1677" t="s">
        <v>2566</v>
      </c>
      <c r="B1677" s="2">
        <v>46087</v>
      </c>
      <c r="C1677" t="s">
        <v>927</v>
      </c>
      <c r="D1677" t="s">
        <v>12</v>
      </c>
      <c r="E1677" t="s">
        <v>101</v>
      </c>
      <c r="F1677" t="s">
        <v>238</v>
      </c>
      <c r="G1677">
        <v>3</v>
      </c>
      <c r="H1677">
        <v>494.01</v>
      </c>
      <c r="I1677">
        <v>0</v>
      </c>
      <c r="J1677" t="s">
        <v>20</v>
      </c>
    </row>
    <row r="1678" spans="1:10" x14ac:dyDescent="0.25">
      <c r="A1678" t="s">
        <v>2567</v>
      </c>
      <c r="B1678" s="2">
        <v>46052</v>
      </c>
      <c r="C1678" t="s">
        <v>2568</v>
      </c>
      <c r="D1678" t="s">
        <v>147</v>
      </c>
      <c r="E1678" t="s">
        <v>39</v>
      </c>
      <c r="F1678" t="s">
        <v>14</v>
      </c>
      <c r="G1678">
        <v>2</v>
      </c>
      <c r="H1678">
        <v>979.02</v>
      </c>
      <c r="I1678">
        <v>0</v>
      </c>
      <c r="J1678" t="s">
        <v>15</v>
      </c>
    </row>
    <row r="1679" spans="1:10" x14ac:dyDescent="0.25">
      <c r="A1679" t="s">
        <v>2569</v>
      </c>
      <c r="B1679" s="2">
        <v>45927</v>
      </c>
      <c r="C1679" t="s">
        <v>2570</v>
      </c>
      <c r="D1679" t="s">
        <v>440</v>
      </c>
      <c r="E1679" t="s">
        <v>52</v>
      </c>
      <c r="F1679" t="s">
        <v>14</v>
      </c>
      <c r="G1679">
        <v>2</v>
      </c>
      <c r="H1679">
        <v>153.47</v>
      </c>
      <c r="I1679">
        <v>0</v>
      </c>
      <c r="J1679" t="s">
        <v>15</v>
      </c>
    </row>
    <row r="1680" spans="1:10" x14ac:dyDescent="0.25">
      <c r="A1680" t="s">
        <v>2571</v>
      </c>
      <c r="B1680" s="2">
        <v>45918</v>
      </c>
      <c r="C1680" t="s">
        <v>272</v>
      </c>
      <c r="D1680" t="s">
        <v>440</v>
      </c>
      <c r="E1680" t="s">
        <v>44</v>
      </c>
      <c r="F1680" t="s">
        <v>14</v>
      </c>
      <c r="G1680">
        <v>2</v>
      </c>
      <c r="H1680">
        <v>149</v>
      </c>
      <c r="I1680">
        <v>0.05</v>
      </c>
      <c r="J1680" t="s">
        <v>20</v>
      </c>
    </row>
    <row r="1681" spans="1:10" x14ac:dyDescent="0.25">
      <c r="A1681" t="s">
        <v>2572</v>
      </c>
      <c r="B1681" s="2">
        <v>46104</v>
      </c>
      <c r="C1681" t="s">
        <v>2215</v>
      </c>
      <c r="D1681" t="s">
        <v>18</v>
      </c>
      <c r="E1681" t="s">
        <v>13</v>
      </c>
      <c r="F1681" t="s">
        <v>14</v>
      </c>
      <c r="G1681">
        <v>1</v>
      </c>
      <c r="H1681">
        <v>97.02</v>
      </c>
      <c r="I1681">
        <v>0.1</v>
      </c>
      <c r="J1681" t="s">
        <v>20</v>
      </c>
    </row>
    <row r="1682" spans="1:10" x14ac:dyDescent="0.25">
      <c r="A1682" t="s">
        <v>2573</v>
      </c>
      <c r="B1682" s="2">
        <v>45889</v>
      </c>
      <c r="C1682" t="s">
        <v>2305</v>
      </c>
      <c r="D1682" t="s">
        <v>254</v>
      </c>
      <c r="E1682" t="s">
        <v>226</v>
      </c>
      <c r="F1682" t="s">
        <v>14</v>
      </c>
      <c r="G1682">
        <v>3</v>
      </c>
      <c r="H1682">
        <v>202.98</v>
      </c>
      <c r="I1682">
        <v>0</v>
      </c>
      <c r="J1682" t="s">
        <v>20</v>
      </c>
    </row>
    <row r="1683" spans="1:10" x14ac:dyDescent="0.25">
      <c r="A1683" t="s">
        <v>2574</v>
      </c>
      <c r="B1683" s="2">
        <v>46196</v>
      </c>
      <c r="C1683" t="s">
        <v>486</v>
      </c>
      <c r="D1683" t="s">
        <v>77</v>
      </c>
      <c r="E1683" t="s">
        <v>95</v>
      </c>
      <c r="F1683" t="s">
        <v>14</v>
      </c>
      <c r="G1683">
        <v>1</v>
      </c>
      <c r="H1683">
        <v>406.98</v>
      </c>
      <c r="I1683">
        <v>0.05</v>
      </c>
      <c r="J1683" t="s">
        <v>30</v>
      </c>
    </row>
    <row r="1684" spans="1:10" x14ac:dyDescent="0.25">
      <c r="A1684" t="s">
        <v>2575</v>
      </c>
      <c r="B1684" s="2">
        <v>46091</v>
      </c>
      <c r="C1684" t="s">
        <v>2439</v>
      </c>
      <c r="D1684" t="s">
        <v>168</v>
      </c>
      <c r="E1684" t="s">
        <v>104</v>
      </c>
      <c r="F1684" t="s">
        <v>14</v>
      </c>
      <c r="G1684">
        <v>10</v>
      </c>
      <c r="H1684">
        <v>88.11</v>
      </c>
      <c r="I1684">
        <v>0.02</v>
      </c>
      <c r="J1684" t="s">
        <v>30</v>
      </c>
    </row>
    <row r="1685" spans="1:10" x14ac:dyDescent="0.25">
      <c r="A1685" t="s">
        <v>2576</v>
      </c>
      <c r="B1685" s="2">
        <v>46061</v>
      </c>
      <c r="C1685" t="s">
        <v>206</v>
      </c>
      <c r="D1685" t="s">
        <v>177</v>
      </c>
      <c r="E1685" t="s">
        <v>104</v>
      </c>
      <c r="F1685" t="s">
        <v>14</v>
      </c>
      <c r="G1685">
        <v>2</v>
      </c>
      <c r="H1685">
        <v>1583.01</v>
      </c>
      <c r="I1685">
        <v>0</v>
      </c>
      <c r="J1685" t="s">
        <v>677</v>
      </c>
    </row>
    <row r="1686" spans="1:10" x14ac:dyDescent="0.25">
      <c r="A1686" t="s">
        <v>2577</v>
      </c>
      <c r="B1686" s="2">
        <v>46126</v>
      </c>
      <c r="C1686" t="s">
        <v>1667</v>
      </c>
      <c r="D1686" t="s">
        <v>549</v>
      </c>
      <c r="E1686" t="s">
        <v>48</v>
      </c>
      <c r="F1686" t="s">
        <v>14</v>
      </c>
      <c r="G1686">
        <v>5</v>
      </c>
      <c r="H1686">
        <v>1175.02</v>
      </c>
      <c r="I1686">
        <v>0.05</v>
      </c>
      <c r="J1686" t="s">
        <v>20</v>
      </c>
    </row>
    <row r="1687" spans="1:10" x14ac:dyDescent="0.25">
      <c r="A1687" t="s">
        <v>2578</v>
      </c>
      <c r="B1687" s="2">
        <v>45872</v>
      </c>
      <c r="C1687" t="s">
        <v>67</v>
      </c>
      <c r="D1687" t="s">
        <v>332</v>
      </c>
      <c r="E1687" t="s">
        <v>58</v>
      </c>
      <c r="F1687" t="s">
        <v>14</v>
      </c>
      <c r="G1687">
        <v>3</v>
      </c>
      <c r="H1687">
        <v>756.49</v>
      </c>
      <c r="I1687">
        <v>0.05</v>
      </c>
      <c r="J1687" t="s">
        <v>20</v>
      </c>
    </row>
    <row r="1688" spans="1:10" x14ac:dyDescent="0.25">
      <c r="A1688" t="s">
        <v>2579</v>
      </c>
      <c r="B1688" s="2">
        <v>46106</v>
      </c>
      <c r="C1688" t="s">
        <v>1575</v>
      </c>
      <c r="D1688" t="s">
        <v>168</v>
      </c>
      <c r="E1688" t="s">
        <v>24</v>
      </c>
      <c r="F1688" t="s">
        <v>25</v>
      </c>
      <c r="G1688">
        <v>1</v>
      </c>
      <c r="H1688">
        <v>89</v>
      </c>
      <c r="I1688">
        <v>0</v>
      </c>
      <c r="J1688" t="s">
        <v>20</v>
      </c>
    </row>
    <row r="1689" spans="1:10" x14ac:dyDescent="0.25">
      <c r="A1689" t="s">
        <v>2580</v>
      </c>
      <c r="B1689" s="2">
        <v>45983</v>
      </c>
      <c r="C1689" t="s">
        <v>1206</v>
      </c>
      <c r="D1689" t="s">
        <v>18</v>
      </c>
      <c r="E1689" t="s">
        <v>101</v>
      </c>
      <c r="F1689" t="s">
        <v>14</v>
      </c>
      <c r="G1689">
        <v>3</v>
      </c>
      <c r="H1689">
        <v>99.99</v>
      </c>
      <c r="I1689">
        <v>0.1</v>
      </c>
      <c r="J1689" t="s">
        <v>15</v>
      </c>
    </row>
    <row r="1690" spans="1:10" x14ac:dyDescent="0.25">
      <c r="A1690" t="s">
        <v>2581</v>
      </c>
      <c r="B1690" s="2">
        <v>46069</v>
      </c>
      <c r="C1690" t="s">
        <v>912</v>
      </c>
      <c r="D1690" t="s">
        <v>29</v>
      </c>
      <c r="E1690" t="s">
        <v>62</v>
      </c>
      <c r="F1690" t="s">
        <v>25</v>
      </c>
      <c r="G1690">
        <v>2</v>
      </c>
      <c r="H1690">
        <v>112.27</v>
      </c>
      <c r="I1690">
        <v>0.1</v>
      </c>
      <c r="J1690" t="s">
        <v>20</v>
      </c>
    </row>
    <row r="1691" spans="1:10" x14ac:dyDescent="0.25">
      <c r="A1691" t="s">
        <v>2582</v>
      </c>
      <c r="B1691" s="2">
        <v>46097</v>
      </c>
      <c r="C1691" t="s">
        <v>2175</v>
      </c>
      <c r="D1691" t="s">
        <v>117</v>
      </c>
      <c r="E1691" t="s">
        <v>187</v>
      </c>
      <c r="F1691" t="s">
        <v>25</v>
      </c>
      <c r="G1691">
        <v>3</v>
      </c>
      <c r="H1691">
        <v>1834.98</v>
      </c>
      <c r="I1691">
        <v>0</v>
      </c>
      <c r="J1691" t="s">
        <v>68</v>
      </c>
    </row>
    <row r="1692" spans="1:10" x14ac:dyDescent="0.25">
      <c r="A1692" t="s">
        <v>2583</v>
      </c>
      <c r="B1692" s="2">
        <v>46000</v>
      </c>
      <c r="C1692" t="s">
        <v>2584</v>
      </c>
      <c r="D1692" t="s">
        <v>549</v>
      </c>
      <c r="E1692" t="s">
        <v>112</v>
      </c>
      <c r="F1692" t="s">
        <v>25</v>
      </c>
      <c r="G1692">
        <v>3</v>
      </c>
      <c r="H1692">
        <v>1175.02</v>
      </c>
      <c r="I1692">
        <v>0.1</v>
      </c>
      <c r="J1692" t="s">
        <v>30</v>
      </c>
    </row>
    <row r="1693" spans="1:10" x14ac:dyDescent="0.25">
      <c r="A1693" t="s">
        <v>2585</v>
      </c>
      <c r="B1693" s="2">
        <v>45976</v>
      </c>
      <c r="C1693" t="s">
        <v>838</v>
      </c>
      <c r="D1693" t="s">
        <v>199</v>
      </c>
      <c r="E1693" t="s">
        <v>64</v>
      </c>
      <c r="F1693" t="s">
        <v>14</v>
      </c>
      <c r="G1693">
        <v>2</v>
      </c>
      <c r="H1693">
        <v>705.99</v>
      </c>
      <c r="I1693">
        <v>0.1</v>
      </c>
      <c r="J1693" t="s">
        <v>68</v>
      </c>
    </row>
    <row r="1694" spans="1:10" x14ac:dyDescent="0.25">
      <c r="A1694" t="s">
        <v>2586</v>
      </c>
      <c r="B1694" s="2">
        <v>46215</v>
      </c>
      <c r="C1694" t="s">
        <v>533</v>
      </c>
      <c r="D1694" t="s">
        <v>147</v>
      </c>
      <c r="E1694" t="s">
        <v>44</v>
      </c>
      <c r="F1694" t="s">
        <v>25</v>
      </c>
      <c r="G1694">
        <v>3</v>
      </c>
      <c r="H1694">
        <v>969.03</v>
      </c>
      <c r="I1694">
        <v>0.15</v>
      </c>
      <c r="J1694" t="s">
        <v>68</v>
      </c>
    </row>
    <row r="1695" spans="1:10" x14ac:dyDescent="0.25">
      <c r="A1695" t="s">
        <v>2587</v>
      </c>
      <c r="B1695" s="2">
        <v>45881</v>
      </c>
      <c r="C1695" t="s">
        <v>125</v>
      </c>
      <c r="D1695" t="s">
        <v>47</v>
      </c>
      <c r="E1695" t="s">
        <v>62</v>
      </c>
      <c r="F1695" t="s">
        <v>14</v>
      </c>
      <c r="G1695">
        <v>10</v>
      </c>
      <c r="H1695">
        <v>290.02999999999997</v>
      </c>
      <c r="J1695" t="s">
        <v>15</v>
      </c>
    </row>
    <row r="1696" spans="1:10" x14ac:dyDescent="0.25">
      <c r="A1696" t="s">
        <v>2588</v>
      </c>
      <c r="B1696" s="2">
        <v>45937</v>
      </c>
      <c r="C1696" t="s">
        <v>1105</v>
      </c>
      <c r="D1696" t="s">
        <v>254</v>
      </c>
      <c r="E1696" t="s">
        <v>226</v>
      </c>
      <c r="F1696" t="s">
        <v>25</v>
      </c>
      <c r="G1696">
        <v>2</v>
      </c>
      <c r="H1696">
        <v>204.97</v>
      </c>
      <c r="I1696">
        <v>0.02</v>
      </c>
      <c r="J1696" t="s">
        <v>30</v>
      </c>
    </row>
    <row r="1697" spans="1:10" x14ac:dyDescent="0.25">
      <c r="A1697" t="s">
        <v>2589</v>
      </c>
      <c r="B1697" s="2">
        <v>46162</v>
      </c>
      <c r="C1697" t="s">
        <v>389</v>
      </c>
      <c r="D1697" t="s">
        <v>202</v>
      </c>
      <c r="E1697" t="s">
        <v>196</v>
      </c>
      <c r="F1697" t="s">
        <v>468</v>
      </c>
      <c r="G1697">
        <v>3</v>
      </c>
      <c r="H1697">
        <v>2140.98</v>
      </c>
      <c r="I1697">
        <v>0.1</v>
      </c>
      <c r="J1697" t="s">
        <v>35</v>
      </c>
    </row>
    <row r="1698" spans="1:10" x14ac:dyDescent="0.25">
      <c r="A1698" t="s">
        <v>2590</v>
      </c>
      <c r="B1698" s="2">
        <v>46084</v>
      </c>
      <c r="C1698" t="s">
        <v>1575</v>
      </c>
      <c r="D1698" t="s">
        <v>180</v>
      </c>
      <c r="E1698" t="s">
        <v>24</v>
      </c>
      <c r="F1698" t="s">
        <v>14</v>
      </c>
      <c r="G1698">
        <v>3</v>
      </c>
      <c r="H1698">
        <v>832.02</v>
      </c>
      <c r="I1698">
        <v>0.1</v>
      </c>
      <c r="J1698" t="s">
        <v>15</v>
      </c>
    </row>
    <row r="1699" spans="1:10" x14ac:dyDescent="0.25">
      <c r="A1699" t="s">
        <v>2591</v>
      </c>
      <c r="B1699" s="2">
        <v>46144</v>
      </c>
      <c r="C1699" t="s">
        <v>566</v>
      </c>
      <c r="D1699" t="s">
        <v>376</v>
      </c>
      <c r="E1699" t="s">
        <v>13</v>
      </c>
      <c r="F1699" t="s">
        <v>14</v>
      </c>
      <c r="G1699">
        <v>3</v>
      </c>
      <c r="H1699">
        <v>1732.98</v>
      </c>
      <c r="I1699">
        <v>0.2</v>
      </c>
      <c r="J1699" t="s">
        <v>20</v>
      </c>
    </row>
    <row r="1700" spans="1:10" x14ac:dyDescent="0.25">
      <c r="A1700" t="s">
        <v>2592</v>
      </c>
      <c r="B1700" s="2">
        <v>46100</v>
      </c>
      <c r="C1700" t="s">
        <v>1011</v>
      </c>
      <c r="D1700" t="s">
        <v>29</v>
      </c>
      <c r="E1700" t="s">
        <v>196</v>
      </c>
      <c r="F1700" t="s">
        <v>14</v>
      </c>
      <c r="G1700">
        <v>2</v>
      </c>
      <c r="H1700">
        <v>112.27</v>
      </c>
      <c r="I1700">
        <v>0.1</v>
      </c>
      <c r="J1700" t="s">
        <v>68</v>
      </c>
    </row>
    <row r="1701" spans="1:10" x14ac:dyDescent="0.25">
      <c r="A1701" t="s">
        <v>2593</v>
      </c>
      <c r="B1701" s="2">
        <v>46205</v>
      </c>
      <c r="C1701" t="s">
        <v>2518</v>
      </c>
      <c r="D1701" t="s">
        <v>12</v>
      </c>
      <c r="E1701" t="s">
        <v>226</v>
      </c>
      <c r="F1701" t="s">
        <v>1135</v>
      </c>
      <c r="G1701">
        <v>3</v>
      </c>
      <c r="H1701">
        <v>499</v>
      </c>
      <c r="I1701">
        <v>0.15</v>
      </c>
      <c r="J1701" t="s">
        <v>68</v>
      </c>
    </row>
    <row r="1702" spans="1:10" x14ac:dyDescent="0.25">
      <c r="A1702" t="s">
        <v>2594</v>
      </c>
      <c r="B1702" s="2">
        <v>46080</v>
      </c>
      <c r="C1702" t="s">
        <v>1222</v>
      </c>
      <c r="D1702" t="s">
        <v>282</v>
      </c>
      <c r="E1702" t="s">
        <v>58</v>
      </c>
      <c r="F1702" t="s">
        <v>25</v>
      </c>
      <c r="G1702">
        <v>1</v>
      </c>
      <c r="H1702">
        <v>182.58</v>
      </c>
      <c r="I1702">
        <v>0</v>
      </c>
      <c r="J1702" t="s">
        <v>15</v>
      </c>
    </row>
    <row r="1703" spans="1:10" x14ac:dyDescent="0.25">
      <c r="A1703" t="s">
        <v>2595</v>
      </c>
      <c r="B1703" s="2">
        <v>46162</v>
      </c>
      <c r="C1703" t="s">
        <v>310</v>
      </c>
      <c r="D1703" t="s">
        <v>98</v>
      </c>
      <c r="E1703" t="s">
        <v>58</v>
      </c>
      <c r="F1703" t="s">
        <v>14</v>
      </c>
      <c r="G1703">
        <v>3</v>
      </c>
      <c r="H1703">
        <v>1385.01</v>
      </c>
      <c r="I1703">
        <v>0</v>
      </c>
      <c r="J1703" t="s">
        <v>15</v>
      </c>
    </row>
    <row r="1704" spans="1:10" x14ac:dyDescent="0.25">
      <c r="A1704" t="s">
        <v>2596</v>
      </c>
      <c r="B1704" s="2">
        <v>46190</v>
      </c>
      <c r="C1704" t="s">
        <v>453</v>
      </c>
      <c r="D1704" t="s">
        <v>12</v>
      </c>
      <c r="E1704" t="s">
        <v>19</v>
      </c>
      <c r="F1704" t="s">
        <v>14</v>
      </c>
      <c r="G1704">
        <v>1</v>
      </c>
      <c r="H1704">
        <v>499</v>
      </c>
      <c r="I1704">
        <v>0.15</v>
      </c>
      <c r="J1704" t="s">
        <v>15</v>
      </c>
    </row>
    <row r="1705" spans="1:10" x14ac:dyDescent="0.25">
      <c r="A1705" t="s">
        <v>2597</v>
      </c>
      <c r="B1705" s="2">
        <v>46131</v>
      </c>
      <c r="C1705" t="s">
        <v>1957</v>
      </c>
      <c r="D1705" t="s">
        <v>137</v>
      </c>
      <c r="E1705" t="s">
        <v>196</v>
      </c>
      <c r="F1705" t="s">
        <v>14</v>
      </c>
      <c r="G1705">
        <v>2</v>
      </c>
      <c r="H1705">
        <v>99</v>
      </c>
      <c r="I1705">
        <v>0.02</v>
      </c>
      <c r="J1705" t="s">
        <v>35</v>
      </c>
    </row>
    <row r="1706" spans="1:10" x14ac:dyDescent="0.25">
      <c r="A1706" t="s">
        <v>2598</v>
      </c>
      <c r="B1706" s="2">
        <v>46111</v>
      </c>
      <c r="C1706" t="s">
        <v>1879</v>
      </c>
      <c r="D1706" t="s">
        <v>395</v>
      </c>
      <c r="E1706" t="s">
        <v>104</v>
      </c>
      <c r="F1706" t="s">
        <v>355</v>
      </c>
      <c r="G1706">
        <v>1</v>
      </c>
      <c r="H1706">
        <v>150.49</v>
      </c>
      <c r="I1706">
        <v>0</v>
      </c>
      <c r="J1706" t="s">
        <v>30</v>
      </c>
    </row>
    <row r="1707" spans="1:10" x14ac:dyDescent="0.25">
      <c r="A1707" t="s">
        <v>2599</v>
      </c>
      <c r="B1707" s="2">
        <v>45975</v>
      </c>
      <c r="C1707" t="s">
        <v>367</v>
      </c>
      <c r="D1707" t="s">
        <v>117</v>
      </c>
      <c r="E1707" t="s">
        <v>39</v>
      </c>
      <c r="F1707" t="s">
        <v>25</v>
      </c>
      <c r="G1707">
        <v>3</v>
      </c>
      <c r="H1707">
        <v>1745.03</v>
      </c>
      <c r="I1707">
        <v>0.2</v>
      </c>
      <c r="J1707" t="s">
        <v>35</v>
      </c>
    </row>
    <row r="1708" spans="1:10" x14ac:dyDescent="0.25">
      <c r="A1708" t="s">
        <v>2600</v>
      </c>
      <c r="B1708" s="2">
        <v>45960</v>
      </c>
      <c r="C1708" t="s">
        <v>1331</v>
      </c>
      <c r="D1708" t="s">
        <v>33</v>
      </c>
      <c r="E1708" t="s">
        <v>226</v>
      </c>
      <c r="F1708" t="s">
        <v>14</v>
      </c>
      <c r="G1708">
        <v>5</v>
      </c>
      <c r="H1708">
        <v>2548.98</v>
      </c>
      <c r="I1708">
        <v>0</v>
      </c>
      <c r="J1708" t="s">
        <v>35</v>
      </c>
    </row>
    <row r="1709" spans="1:10" x14ac:dyDescent="0.25">
      <c r="A1709" t="s">
        <v>2601</v>
      </c>
      <c r="B1709" s="2">
        <v>46106</v>
      </c>
      <c r="C1709" t="s">
        <v>650</v>
      </c>
      <c r="D1709" t="s">
        <v>323</v>
      </c>
      <c r="E1709" t="s">
        <v>58</v>
      </c>
      <c r="F1709" t="s">
        <v>25</v>
      </c>
      <c r="G1709">
        <v>3</v>
      </c>
      <c r="H1709">
        <v>1454.03</v>
      </c>
      <c r="I1709">
        <v>0.15</v>
      </c>
      <c r="J1709" t="s">
        <v>1402</v>
      </c>
    </row>
    <row r="1710" spans="1:10" x14ac:dyDescent="0.25">
      <c r="A1710" t="s">
        <v>2602</v>
      </c>
      <c r="B1710" s="2">
        <v>46110</v>
      </c>
      <c r="C1710" t="s">
        <v>1122</v>
      </c>
      <c r="D1710" t="s">
        <v>323</v>
      </c>
      <c r="E1710" t="s">
        <v>95</v>
      </c>
      <c r="F1710" t="s">
        <v>14</v>
      </c>
      <c r="G1710">
        <v>5</v>
      </c>
      <c r="H1710">
        <v>1528.98</v>
      </c>
      <c r="I1710">
        <v>0</v>
      </c>
      <c r="J1710" t="s">
        <v>15</v>
      </c>
    </row>
    <row r="1711" spans="1:10" x14ac:dyDescent="0.25">
      <c r="A1711" t="s">
        <v>2603</v>
      </c>
      <c r="B1711" s="2">
        <v>46201</v>
      </c>
      <c r="C1711" t="s">
        <v>146</v>
      </c>
      <c r="D1711" t="s">
        <v>23</v>
      </c>
      <c r="E1711" t="s">
        <v>58</v>
      </c>
      <c r="F1711" t="s">
        <v>14</v>
      </c>
      <c r="G1711">
        <v>2</v>
      </c>
      <c r="H1711">
        <v>79.790000000000006</v>
      </c>
      <c r="I1711">
        <v>0</v>
      </c>
      <c r="J1711" t="s">
        <v>20</v>
      </c>
    </row>
    <row r="1712" spans="1:10" x14ac:dyDescent="0.25">
      <c r="A1712" t="s">
        <v>2604</v>
      </c>
      <c r="B1712" s="2">
        <v>46073</v>
      </c>
      <c r="C1712" t="s">
        <v>2605</v>
      </c>
      <c r="D1712" t="s">
        <v>54</v>
      </c>
      <c r="E1712" t="s">
        <v>52</v>
      </c>
      <c r="F1712" t="s">
        <v>14</v>
      </c>
      <c r="G1712">
        <v>2</v>
      </c>
      <c r="H1712">
        <v>117.81</v>
      </c>
      <c r="I1712">
        <v>0.2</v>
      </c>
      <c r="J1712" t="s">
        <v>68</v>
      </c>
    </row>
    <row r="1713" spans="1:10" x14ac:dyDescent="0.25">
      <c r="A1713" t="s">
        <v>2606</v>
      </c>
      <c r="B1713" s="2">
        <v>45933</v>
      </c>
      <c r="C1713" t="s">
        <v>1208</v>
      </c>
      <c r="D1713" t="s">
        <v>109</v>
      </c>
      <c r="E1713" t="s">
        <v>34</v>
      </c>
      <c r="F1713" t="s">
        <v>25</v>
      </c>
      <c r="G1713">
        <v>4</v>
      </c>
      <c r="H1713">
        <v>1371.02</v>
      </c>
      <c r="I1713">
        <v>0.1</v>
      </c>
      <c r="J1713" t="s">
        <v>68</v>
      </c>
    </row>
    <row r="1714" spans="1:10" x14ac:dyDescent="0.25">
      <c r="A1714" t="s">
        <v>2607</v>
      </c>
      <c r="B1714" s="2">
        <v>46206</v>
      </c>
      <c r="C1714" t="s">
        <v>546</v>
      </c>
      <c r="D1714" t="s">
        <v>109</v>
      </c>
      <c r="E1714" t="s">
        <v>13</v>
      </c>
      <c r="F1714" t="s">
        <v>14</v>
      </c>
      <c r="G1714">
        <v>1</v>
      </c>
      <c r="H1714">
        <v>1399</v>
      </c>
      <c r="I1714">
        <v>0</v>
      </c>
      <c r="J1714" t="s">
        <v>20</v>
      </c>
    </row>
    <row r="1715" spans="1:10" x14ac:dyDescent="0.25">
      <c r="A1715" t="s">
        <v>2608</v>
      </c>
      <c r="B1715" s="2">
        <v>46198</v>
      </c>
      <c r="C1715" t="s">
        <v>288</v>
      </c>
      <c r="D1715" t="s">
        <v>323</v>
      </c>
      <c r="E1715" t="s">
        <v>39</v>
      </c>
      <c r="F1715" t="s">
        <v>14</v>
      </c>
      <c r="G1715">
        <v>4</v>
      </c>
      <c r="H1715">
        <v>1499</v>
      </c>
      <c r="I1715">
        <v>0.05</v>
      </c>
      <c r="J1715" t="s">
        <v>20</v>
      </c>
    </row>
    <row r="1716" spans="1:10" x14ac:dyDescent="0.25">
      <c r="A1716" t="s">
        <v>2609</v>
      </c>
      <c r="B1716" s="2">
        <v>46021</v>
      </c>
      <c r="C1716" t="s">
        <v>2215</v>
      </c>
      <c r="D1716" t="s">
        <v>220</v>
      </c>
      <c r="E1716" t="s">
        <v>24</v>
      </c>
      <c r="F1716" t="s">
        <v>14</v>
      </c>
      <c r="G1716">
        <v>3</v>
      </c>
      <c r="H1716">
        <v>1469.02</v>
      </c>
      <c r="I1716" t="s">
        <v>26</v>
      </c>
      <c r="J1716" t="s">
        <v>15</v>
      </c>
    </row>
    <row r="1717" spans="1:10" x14ac:dyDescent="0.25">
      <c r="A1717" t="s">
        <v>2610</v>
      </c>
      <c r="B1717" s="2">
        <v>45888</v>
      </c>
      <c r="C1717" t="s">
        <v>152</v>
      </c>
      <c r="D1717" t="s">
        <v>251</v>
      </c>
      <c r="E1717" t="s">
        <v>44</v>
      </c>
      <c r="F1717" t="s">
        <v>14</v>
      </c>
      <c r="G1717">
        <v>1</v>
      </c>
      <c r="H1717">
        <v>2018.99</v>
      </c>
      <c r="I1717">
        <v>0.1</v>
      </c>
      <c r="J1717" t="s">
        <v>15</v>
      </c>
    </row>
    <row r="1718" spans="1:10" x14ac:dyDescent="0.25">
      <c r="A1718" t="s">
        <v>2611</v>
      </c>
      <c r="B1718" s="2">
        <v>46055</v>
      </c>
      <c r="C1718" t="s">
        <v>129</v>
      </c>
      <c r="D1718" t="s">
        <v>47</v>
      </c>
      <c r="E1718" t="s">
        <v>101</v>
      </c>
      <c r="F1718" t="s">
        <v>25</v>
      </c>
      <c r="G1718">
        <v>3</v>
      </c>
      <c r="H1718">
        <v>307.97000000000003</v>
      </c>
      <c r="I1718">
        <v>0.05</v>
      </c>
      <c r="J1718" t="s">
        <v>68</v>
      </c>
    </row>
    <row r="1719" spans="1:10" x14ac:dyDescent="0.25">
      <c r="A1719" t="s">
        <v>2612</v>
      </c>
      <c r="B1719" s="2">
        <v>46095</v>
      </c>
      <c r="C1719" t="s">
        <v>1198</v>
      </c>
      <c r="D1719" t="s">
        <v>47</v>
      </c>
      <c r="E1719" t="s">
        <v>44</v>
      </c>
      <c r="F1719" t="s">
        <v>25</v>
      </c>
      <c r="G1719">
        <v>1</v>
      </c>
      <c r="H1719">
        <v>296.01</v>
      </c>
      <c r="I1719">
        <v>0.05</v>
      </c>
      <c r="J1719" t="s">
        <v>68</v>
      </c>
    </row>
    <row r="1720" spans="1:10" x14ac:dyDescent="0.25">
      <c r="A1720" t="s">
        <v>2613</v>
      </c>
      <c r="B1720" s="2">
        <v>46001</v>
      </c>
      <c r="C1720" t="s">
        <v>1116</v>
      </c>
      <c r="D1720" t="s">
        <v>213</v>
      </c>
      <c r="E1720" t="s">
        <v>58</v>
      </c>
      <c r="F1720" t="s">
        <v>25</v>
      </c>
      <c r="G1720">
        <v>3</v>
      </c>
      <c r="H1720">
        <v>559.98</v>
      </c>
      <c r="I1720">
        <v>0</v>
      </c>
      <c r="J1720" t="s">
        <v>15</v>
      </c>
    </row>
    <row r="1721" spans="1:10" x14ac:dyDescent="0.25">
      <c r="A1721" t="s">
        <v>2614</v>
      </c>
      <c r="B1721" t="s">
        <v>2615</v>
      </c>
      <c r="C1721" t="s">
        <v>2616</v>
      </c>
      <c r="D1721" t="s">
        <v>321</v>
      </c>
      <c r="E1721" t="s">
        <v>2617</v>
      </c>
      <c r="F1721" t="s">
        <v>14</v>
      </c>
      <c r="G1721">
        <v>2</v>
      </c>
      <c r="H1721">
        <v>1399</v>
      </c>
      <c r="I1721">
        <v>0</v>
      </c>
      <c r="J1721" t="s">
        <v>20</v>
      </c>
    </row>
    <row r="1722" spans="1:10" x14ac:dyDescent="0.25">
      <c r="A1722" t="s">
        <v>2618</v>
      </c>
      <c r="B1722" s="2">
        <v>46199</v>
      </c>
      <c r="C1722" t="s">
        <v>2619</v>
      </c>
      <c r="D1722" t="s">
        <v>61</v>
      </c>
      <c r="E1722" t="s">
        <v>120</v>
      </c>
      <c r="F1722" t="s">
        <v>14</v>
      </c>
      <c r="G1722">
        <v>3</v>
      </c>
      <c r="H1722">
        <v>246.51</v>
      </c>
      <c r="I1722">
        <v>0.15</v>
      </c>
      <c r="J1722" t="s">
        <v>68</v>
      </c>
    </row>
    <row r="1723" spans="1:10" x14ac:dyDescent="0.25">
      <c r="A1723" t="s">
        <v>2620</v>
      </c>
      <c r="B1723" s="2">
        <v>46201</v>
      </c>
      <c r="C1723" t="s">
        <v>700</v>
      </c>
      <c r="D1723" t="s">
        <v>80</v>
      </c>
      <c r="E1723" t="s">
        <v>120</v>
      </c>
      <c r="F1723" t="s">
        <v>14</v>
      </c>
      <c r="G1723">
        <v>1</v>
      </c>
      <c r="H1723">
        <v>162.18</v>
      </c>
      <c r="I1723">
        <v>0.15</v>
      </c>
      <c r="J1723" t="s">
        <v>330</v>
      </c>
    </row>
    <row r="1724" spans="1:10" x14ac:dyDescent="0.25">
      <c r="A1724" t="s">
        <v>2621</v>
      </c>
      <c r="B1724" s="2">
        <v>46212</v>
      </c>
      <c r="C1724" t="s">
        <v>2622</v>
      </c>
      <c r="D1724" t="s">
        <v>171</v>
      </c>
      <c r="F1724" t="s">
        <v>14</v>
      </c>
      <c r="G1724">
        <v>1</v>
      </c>
      <c r="H1724">
        <v>1299</v>
      </c>
      <c r="I1724">
        <v>0</v>
      </c>
      <c r="J1724" t="s">
        <v>20</v>
      </c>
    </row>
    <row r="1725" spans="1:10" x14ac:dyDescent="0.25">
      <c r="A1725" t="s">
        <v>2623</v>
      </c>
      <c r="B1725" s="2">
        <v>46181</v>
      </c>
      <c r="C1725" t="s">
        <v>443</v>
      </c>
      <c r="D1725" t="s">
        <v>440</v>
      </c>
      <c r="E1725" t="s">
        <v>226</v>
      </c>
      <c r="F1725" t="s">
        <v>25</v>
      </c>
      <c r="G1725">
        <v>2</v>
      </c>
      <c r="H1725">
        <v>153.47</v>
      </c>
      <c r="I1725">
        <v>0.2</v>
      </c>
      <c r="J1725" t="s">
        <v>15</v>
      </c>
    </row>
    <row r="1726" spans="1:10" x14ac:dyDescent="0.25">
      <c r="A1726" t="s">
        <v>2624</v>
      </c>
      <c r="B1726" s="2">
        <v>46196</v>
      </c>
      <c r="C1726" t="s">
        <v>854</v>
      </c>
      <c r="D1726" t="s">
        <v>123</v>
      </c>
      <c r="E1726" t="s">
        <v>120</v>
      </c>
      <c r="F1726" t="s">
        <v>25</v>
      </c>
      <c r="G1726">
        <v>4</v>
      </c>
      <c r="H1726">
        <v>53.35</v>
      </c>
      <c r="I1726">
        <v>0.1</v>
      </c>
      <c r="J1726" t="s">
        <v>30</v>
      </c>
    </row>
    <row r="1727" spans="1:10" x14ac:dyDescent="0.25">
      <c r="A1727" t="s">
        <v>2625</v>
      </c>
      <c r="B1727" s="2">
        <v>46074</v>
      </c>
      <c r="C1727" t="s">
        <v>781</v>
      </c>
      <c r="D1727" t="s">
        <v>43</v>
      </c>
      <c r="E1727" t="s">
        <v>24</v>
      </c>
      <c r="F1727" t="s">
        <v>25</v>
      </c>
      <c r="G1727">
        <v>2</v>
      </c>
      <c r="H1727">
        <v>1852.97</v>
      </c>
      <c r="I1727">
        <v>0</v>
      </c>
      <c r="J1727" t="s">
        <v>30</v>
      </c>
    </row>
    <row r="1728" spans="1:10" x14ac:dyDescent="0.25">
      <c r="A1728" t="s">
        <v>2626</v>
      </c>
      <c r="B1728" s="2">
        <v>46098</v>
      </c>
      <c r="C1728" t="s">
        <v>2303</v>
      </c>
      <c r="D1728" t="s">
        <v>199</v>
      </c>
      <c r="E1728" t="s">
        <v>13</v>
      </c>
      <c r="F1728" t="s">
        <v>25</v>
      </c>
      <c r="G1728">
        <v>2</v>
      </c>
      <c r="H1728">
        <v>699</v>
      </c>
      <c r="I1728">
        <v>0</v>
      </c>
      <c r="J1728" t="s">
        <v>35</v>
      </c>
    </row>
    <row r="1729" spans="1:10" x14ac:dyDescent="0.25">
      <c r="A1729" t="s">
        <v>2627</v>
      </c>
      <c r="B1729" s="2">
        <v>45986</v>
      </c>
      <c r="C1729" t="s">
        <v>1280</v>
      </c>
      <c r="D1729" t="s">
        <v>23</v>
      </c>
      <c r="E1729" t="s">
        <v>39</v>
      </c>
      <c r="F1729" t="s">
        <v>25</v>
      </c>
      <c r="G1729">
        <v>1</v>
      </c>
      <c r="H1729">
        <v>80.58</v>
      </c>
      <c r="I1729">
        <v>0.05</v>
      </c>
      <c r="J1729" t="s">
        <v>15</v>
      </c>
    </row>
    <row r="1730" spans="1:10" x14ac:dyDescent="0.25">
      <c r="A1730" t="s">
        <v>2628</v>
      </c>
      <c r="B1730" s="2">
        <v>46012</v>
      </c>
      <c r="C1730" t="s">
        <v>336</v>
      </c>
      <c r="D1730" t="s">
        <v>71</v>
      </c>
      <c r="E1730" t="s">
        <v>104</v>
      </c>
      <c r="F1730" t="s">
        <v>25</v>
      </c>
      <c r="G1730">
        <v>5</v>
      </c>
      <c r="H1730">
        <v>115.43</v>
      </c>
      <c r="I1730">
        <v>0</v>
      </c>
      <c r="J1730" t="s">
        <v>15</v>
      </c>
    </row>
    <row r="1731" spans="1:10" x14ac:dyDescent="0.25">
      <c r="A1731" t="s">
        <v>2629</v>
      </c>
      <c r="B1731" s="2">
        <v>46025</v>
      </c>
      <c r="C1731" t="s">
        <v>1260</v>
      </c>
      <c r="D1731" t="s">
        <v>332</v>
      </c>
      <c r="E1731" t="s">
        <v>13</v>
      </c>
      <c r="F1731" t="s">
        <v>25</v>
      </c>
      <c r="G1731">
        <v>3</v>
      </c>
      <c r="H1731">
        <v>763.98</v>
      </c>
      <c r="I1731">
        <v>0.2</v>
      </c>
      <c r="J1731" t="s">
        <v>68</v>
      </c>
    </row>
    <row r="1732" spans="1:10" x14ac:dyDescent="0.25">
      <c r="A1732" t="s">
        <v>2630</v>
      </c>
      <c r="B1732" s="2">
        <v>45920</v>
      </c>
      <c r="C1732" t="s">
        <v>319</v>
      </c>
      <c r="D1732" t="s">
        <v>153</v>
      </c>
      <c r="E1732" t="s">
        <v>52</v>
      </c>
      <c r="F1732" t="s">
        <v>14</v>
      </c>
      <c r="G1732">
        <v>4</v>
      </c>
      <c r="H1732">
        <v>130.29</v>
      </c>
      <c r="I1732">
        <v>0</v>
      </c>
      <c r="J1732" t="s">
        <v>35</v>
      </c>
    </row>
    <row r="1733" spans="1:10" x14ac:dyDescent="0.25">
      <c r="A1733" t="s">
        <v>2631</v>
      </c>
      <c r="B1733" s="2">
        <v>46114</v>
      </c>
      <c r="C1733" t="s">
        <v>2439</v>
      </c>
      <c r="D1733" t="s">
        <v>220</v>
      </c>
      <c r="E1733" t="s">
        <v>19</v>
      </c>
      <c r="F1733" t="s">
        <v>14</v>
      </c>
      <c r="G1733">
        <v>1</v>
      </c>
      <c r="H1733">
        <v>1454.03</v>
      </c>
      <c r="I1733">
        <v>0.02</v>
      </c>
      <c r="J1733" t="s">
        <v>15</v>
      </c>
    </row>
    <row r="1734" spans="1:10" x14ac:dyDescent="0.25">
      <c r="A1734" t="s">
        <v>2632</v>
      </c>
      <c r="B1734" s="2">
        <v>46119</v>
      </c>
      <c r="C1734" t="s">
        <v>640</v>
      </c>
      <c r="D1734" t="s">
        <v>268</v>
      </c>
      <c r="E1734" t="s">
        <v>58</v>
      </c>
      <c r="F1734" t="s">
        <v>14</v>
      </c>
      <c r="G1734">
        <v>5</v>
      </c>
      <c r="H1734">
        <v>144.53</v>
      </c>
      <c r="I1734">
        <v>0</v>
      </c>
      <c r="J1734" t="s">
        <v>68</v>
      </c>
    </row>
    <row r="1735" spans="1:10" x14ac:dyDescent="0.25">
      <c r="A1735" t="s">
        <v>2633</v>
      </c>
      <c r="B1735" s="2">
        <v>46199</v>
      </c>
      <c r="C1735" t="s">
        <v>2022</v>
      </c>
      <c r="D1735" t="s">
        <v>61</v>
      </c>
      <c r="E1735" t="s">
        <v>48</v>
      </c>
      <c r="F1735" t="s">
        <v>14</v>
      </c>
      <c r="G1735">
        <v>10</v>
      </c>
      <c r="H1735">
        <v>249</v>
      </c>
      <c r="I1735">
        <v>0.05</v>
      </c>
      <c r="J1735" t="s">
        <v>68</v>
      </c>
    </row>
    <row r="1736" spans="1:10" x14ac:dyDescent="0.25">
      <c r="A1736" t="s">
        <v>2634</v>
      </c>
      <c r="B1736" s="2">
        <v>46177</v>
      </c>
      <c r="C1736" t="s">
        <v>2635</v>
      </c>
      <c r="D1736" t="s">
        <v>520</v>
      </c>
      <c r="E1736" t="s">
        <v>196</v>
      </c>
      <c r="F1736" t="s">
        <v>14</v>
      </c>
      <c r="G1736">
        <v>3</v>
      </c>
      <c r="H1736">
        <v>2133.0300000000002</v>
      </c>
      <c r="I1736">
        <v>0.05</v>
      </c>
      <c r="J1736" t="s">
        <v>20</v>
      </c>
    </row>
    <row r="1737" spans="1:10" x14ac:dyDescent="0.25">
      <c r="A1737" t="s">
        <v>2636</v>
      </c>
      <c r="B1737" s="2">
        <v>46005</v>
      </c>
      <c r="C1737" t="s">
        <v>1797</v>
      </c>
      <c r="D1737" t="s">
        <v>126</v>
      </c>
      <c r="E1737" t="s">
        <v>24</v>
      </c>
      <c r="F1737" t="s">
        <v>14</v>
      </c>
      <c r="G1737">
        <v>3</v>
      </c>
      <c r="H1737">
        <v>685.02</v>
      </c>
      <c r="I1737">
        <v>0.05</v>
      </c>
      <c r="J1737" t="s">
        <v>68</v>
      </c>
    </row>
    <row r="1738" spans="1:10" x14ac:dyDescent="0.25">
      <c r="A1738" t="s">
        <v>2637</v>
      </c>
      <c r="B1738" s="2">
        <v>45927</v>
      </c>
      <c r="C1738" t="s">
        <v>2638</v>
      </c>
      <c r="D1738" t="s">
        <v>202</v>
      </c>
      <c r="E1738" t="s">
        <v>187</v>
      </c>
      <c r="F1738" t="s">
        <v>25</v>
      </c>
      <c r="G1738">
        <v>2</v>
      </c>
      <c r="H1738">
        <v>2140.98</v>
      </c>
      <c r="I1738">
        <v>0.2</v>
      </c>
      <c r="J1738" t="s">
        <v>68</v>
      </c>
    </row>
    <row r="1739" spans="1:10" x14ac:dyDescent="0.25">
      <c r="A1739" t="s">
        <v>2639</v>
      </c>
      <c r="B1739" s="2">
        <v>45953</v>
      </c>
      <c r="C1739" t="s">
        <v>70</v>
      </c>
      <c r="D1739" t="s">
        <v>323</v>
      </c>
      <c r="E1739" t="s">
        <v>95</v>
      </c>
      <c r="F1739" t="s">
        <v>14</v>
      </c>
      <c r="G1739">
        <v>1</v>
      </c>
      <c r="H1739">
        <v>1528.98</v>
      </c>
      <c r="I1739">
        <v>0.2</v>
      </c>
      <c r="J1739" t="s">
        <v>20</v>
      </c>
    </row>
    <row r="1740" spans="1:10" x14ac:dyDescent="0.25">
      <c r="A1740" t="s">
        <v>2640</v>
      </c>
      <c r="B1740" s="2">
        <v>46196</v>
      </c>
      <c r="C1740" t="s">
        <v>361</v>
      </c>
      <c r="E1740" t="s">
        <v>196</v>
      </c>
      <c r="F1740" t="s">
        <v>25</v>
      </c>
      <c r="G1740">
        <v>4</v>
      </c>
      <c r="H1740">
        <v>33241</v>
      </c>
      <c r="I1740">
        <v>0.02</v>
      </c>
      <c r="J1740" t="s">
        <v>35</v>
      </c>
    </row>
    <row r="1741" spans="1:10" x14ac:dyDescent="0.25">
      <c r="A1741" t="s">
        <v>2641</v>
      </c>
      <c r="B1741" s="2">
        <v>46027</v>
      </c>
      <c r="C1741" t="s">
        <v>1095</v>
      </c>
      <c r="D1741" t="s">
        <v>77</v>
      </c>
      <c r="E1741" t="s">
        <v>24</v>
      </c>
      <c r="F1741" t="s">
        <v>14</v>
      </c>
      <c r="G1741">
        <v>1</v>
      </c>
      <c r="H1741">
        <v>406.98</v>
      </c>
      <c r="I1741">
        <v>0.05</v>
      </c>
      <c r="J1741" t="s">
        <v>15</v>
      </c>
    </row>
    <row r="1742" spans="1:10" x14ac:dyDescent="0.25">
      <c r="A1742" t="s">
        <v>2642</v>
      </c>
      <c r="B1742" s="2">
        <v>45977</v>
      </c>
      <c r="C1742" t="s">
        <v>2360</v>
      </c>
      <c r="D1742" t="s">
        <v>12</v>
      </c>
      <c r="E1742" t="s">
        <v>44</v>
      </c>
      <c r="F1742" t="s">
        <v>14</v>
      </c>
      <c r="G1742">
        <v>1</v>
      </c>
      <c r="H1742">
        <v>489.02</v>
      </c>
      <c r="I1742">
        <v>0.15</v>
      </c>
      <c r="J1742" t="s">
        <v>35</v>
      </c>
    </row>
    <row r="1743" spans="1:10" x14ac:dyDescent="0.25">
      <c r="A1743" t="s">
        <v>2643</v>
      </c>
      <c r="B1743" s="2">
        <v>45950</v>
      </c>
      <c r="C1743" t="s">
        <v>1508</v>
      </c>
      <c r="D1743" t="s">
        <v>92</v>
      </c>
      <c r="E1743" t="s">
        <v>196</v>
      </c>
      <c r="F1743" t="s">
        <v>14</v>
      </c>
      <c r="G1743">
        <v>6</v>
      </c>
      <c r="H1743">
        <v>290.02999999999997</v>
      </c>
      <c r="I1743">
        <v>0.2</v>
      </c>
      <c r="J1743" t="s">
        <v>15</v>
      </c>
    </row>
    <row r="1744" spans="1:10" x14ac:dyDescent="0.25">
      <c r="A1744" t="s">
        <v>2644</v>
      </c>
      <c r="B1744" s="2">
        <v>46083</v>
      </c>
      <c r="C1744" t="s">
        <v>1154</v>
      </c>
      <c r="D1744" t="s">
        <v>440</v>
      </c>
      <c r="E1744" t="s">
        <v>34</v>
      </c>
      <c r="F1744" t="s">
        <v>25</v>
      </c>
      <c r="G1744">
        <v>6</v>
      </c>
      <c r="H1744">
        <v>146.02000000000001</v>
      </c>
      <c r="I1744">
        <v>0.2</v>
      </c>
      <c r="J1744" t="s">
        <v>20</v>
      </c>
    </row>
    <row r="1745" spans="1:10" x14ac:dyDescent="0.25">
      <c r="A1745" t="s">
        <v>2645</v>
      </c>
      <c r="B1745" s="2">
        <v>46059</v>
      </c>
      <c r="C1745" t="s">
        <v>1349</v>
      </c>
      <c r="D1745" t="s">
        <v>77</v>
      </c>
      <c r="E1745" t="s">
        <v>24</v>
      </c>
      <c r="F1745" t="s">
        <v>14</v>
      </c>
      <c r="G1745">
        <v>4</v>
      </c>
      <c r="H1745">
        <v>406.98</v>
      </c>
      <c r="I1745">
        <v>0.1</v>
      </c>
      <c r="J1745" t="s">
        <v>68</v>
      </c>
    </row>
    <row r="1746" spans="1:10" x14ac:dyDescent="0.25">
      <c r="A1746" t="s">
        <v>2646</v>
      </c>
      <c r="B1746" s="2">
        <v>46027</v>
      </c>
      <c r="C1746" t="s">
        <v>1591</v>
      </c>
      <c r="D1746" t="s">
        <v>268</v>
      </c>
      <c r="E1746" t="s">
        <v>74</v>
      </c>
      <c r="F1746" t="s">
        <v>14</v>
      </c>
      <c r="G1746">
        <v>1</v>
      </c>
      <c r="H1746">
        <v>146.02000000000001</v>
      </c>
      <c r="I1746">
        <v>0.15</v>
      </c>
      <c r="J1746" t="s">
        <v>30</v>
      </c>
    </row>
    <row r="1747" spans="1:10" x14ac:dyDescent="0.25">
      <c r="A1747" t="s">
        <v>2647</v>
      </c>
      <c r="B1747" s="2">
        <v>46079</v>
      </c>
      <c r="C1747" t="s">
        <v>365</v>
      </c>
      <c r="D1747" t="s">
        <v>556</v>
      </c>
      <c r="E1747" t="s">
        <v>44</v>
      </c>
      <c r="F1747" t="s">
        <v>14</v>
      </c>
      <c r="G1747">
        <v>4</v>
      </c>
      <c r="H1747">
        <v>126.42</v>
      </c>
      <c r="I1747">
        <v>0</v>
      </c>
      <c r="J1747" t="s">
        <v>35</v>
      </c>
    </row>
    <row r="1748" spans="1:10" x14ac:dyDescent="0.25">
      <c r="A1748" t="s">
        <v>2648</v>
      </c>
      <c r="B1748" s="2">
        <v>45976</v>
      </c>
      <c r="C1748" t="s">
        <v>2144</v>
      </c>
      <c r="D1748" t="s">
        <v>23</v>
      </c>
      <c r="E1748" t="s">
        <v>34</v>
      </c>
      <c r="F1748" t="s">
        <v>14</v>
      </c>
      <c r="G1748">
        <v>5</v>
      </c>
      <c r="H1748">
        <v>80.58</v>
      </c>
      <c r="I1748">
        <v>0</v>
      </c>
      <c r="J1748" t="s">
        <v>20</v>
      </c>
    </row>
    <row r="1749" spans="1:10" x14ac:dyDescent="0.25">
      <c r="A1749" t="s">
        <v>2649</v>
      </c>
      <c r="B1749" s="2">
        <v>46088</v>
      </c>
      <c r="C1749" t="s">
        <v>862</v>
      </c>
      <c r="D1749" t="s">
        <v>390</v>
      </c>
      <c r="E1749" t="s">
        <v>62</v>
      </c>
      <c r="F1749" t="s">
        <v>25</v>
      </c>
      <c r="G1749">
        <v>4</v>
      </c>
      <c r="H1749">
        <v>444.51</v>
      </c>
      <c r="I1749">
        <v>0.2</v>
      </c>
      <c r="J1749" t="s">
        <v>20</v>
      </c>
    </row>
    <row r="1750" spans="1:10" x14ac:dyDescent="0.25">
      <c r="A1750" t="s">
        <v>2650</v>
      </c>
      <c r="B1750" s="2">
        <v>45924</v>
      </c>
      <c r="C1750" t="s">
        <v>679</v>
      </c>
      <c r="D1750" t="s">
        <v>126</v>
      </c>
      <c r="E1750" t="s">
        <v>196</v>
      </c>
      <c r="F1750" t="s">
        <v>14</v>
      </c>
      <c r="G1750">
        <v>4</v>
      </c>
      <c r="H1750">
        <v>678.03</v>
      </c>
      <c r="I1750">
        <v>0.2</v>
      </c>
      <c r="J1750" t="s">
        <v>30</v>
      </c>
    </row>
    <row r="1751" spans="1:10" x14ac:dyDescent="0.25">
      <c r="A1751" t="s">
        <v>2651</v>
      </c>
      <c r="B1751" s="2">
        <v>46207</v>
      </c>
      <c r="C1751" t="s">
        <v>1473</v>
      </c>
      <c r="D1751" t="s">
        <v>223</v>
      </c>
      <c r="E1751" t="s">
        <v>187</v>
      </c>
      <c r="F1751" t="s">
        <v>25</v>
      </c>
      <c r="G1751">
        <v>2</v>
      </c>
      <c r="H1751">
        <v>387.03</v>
      </c>
      <c r="I1751">
        <v>0.15</v>
      </c>
      <c r="J1751" t="s">
        <v>30</v>
      </c>
    </row>
    <row r="1752" spans="1:10" x14ac:dyDescent="0.25">
      <c r="A1752" t="s">
        <v>2652</v>
      </c>
      <c r="B1752" s="2">
        <v>45921</v>
      </c>
      <c r="C1752" t="s">
        <v>675</v>
      </c>
      <c r="D1752" t="s">
        <v>282</v>
      </c>
      <c r="E1752" t="s">
        <v>24</v>
      </c>
      <c r="F1752" t="s">
        <v>14</v>
      </c>
      <c r="G1752">
        <v>3</v>
      </c>
      <c r="H1752">
        <v>180.79</v>
      </c>
      <c r="I1752">
        <v>0.2</v>
      </c>
      <c r="J1752" t="s">
        <v>20</v>
      </c>
    </row>
    <row r="1753" spans="1:10" x14ac:dyDescent="0.25">
      <c r="A1753" t="s">
        <v>2653</v>
      </c>
      <c r="B1753" s="2">
        <v>45926</v>
      </c>
      <c r="C1753" t="s">
        <v>453</v>
      </c>
      <c r="D1753" t="s">
        <v>251</v>
      </c>
      <c r="E1753" t="s">
        <v>19</v>
      </c>
      <c r="F1753" t="s">
        <v>14</v>
      </c>
      <c r="G1753">
        <v>8</v>
      </c>
      <c r="H1753">
        <v>2058.9699999999998</v>
      </c>
      <c r="I1753">
        <v>0.15</v>
      </c>
      <c r="J1753" t="s">
        <v>35</v>
      </c>
    </row>
    <row r="1754" spans="1:10" x14ac:dyDescent="0.25">
      <c r="A1754" t="s">
        <v>2654</v>
      </c>
      <c r="B1754" s="2">
        <v>45947</v>
      </c>
      <c r="C1754" t="s">
        <v>1027</v>
      </c>
      <c r="D1754" t="s">
        <v>77</v>
      </c>
      <c r="E1754" t="s">
        <v>112</v>
      </c>
      <c r="F1754" t="s">
        <v>25</v>
      </c>
      <c r="G1754">
        <v>3</v>
      </c>
      <c r="H1754">
        <v>410.97</v>
      </c>
      <c r="I1754">
        <v>0.2</v>
      </c>
      <c r="J1754" t="s">
        <v>35</v>
      </c>
    </row>
    <row r="1755" spans="1:10" x14ac:dyDescent="0.25">
      <c r="A1755" t="s">
        <v>2655</v>
      </c>
      <c r="B1755" s="2">
        <v>46037</v>
      </c>
      <c r="C1755" t="s">
        <v>2656</v>
      </c>
      <c r="D1755" t="s">
        <v>140</v>
      </c>
      <c r="E1755" t="s">
        <v>34</v>
      </c>
      <c r="F1755" t="s">
        <v>14</v>
      </c>
      <c r="G1755">
        <v>3</v>
      </c>
      <c r="H1755">
        <v>1028.97</v>
      </c>
      <c r="I1755">
        <v>0</v>
      </c>
      <c r="J1755" t="s">
        <v>30</v>
      </c>
    </row>
    <row r="1756" spans="1:10" x14ac:dyDescent="0.25">
      <c r="A1756" t="s">
        <v>2657</v>
      </c>
      <c r="B1756" s="2">
        <v>46228</v>
      </c>
      <c r="C1756" t="s">
        <v>502</v>
      </c>
      <c r="D1756" t="s">
        <v>71</v>
      </c>
      <c r="E1756" t="s">
        <v>24</v>
      </c>
      <c r="F1756" t="s">
        <v>14</v>
      </c>
      <c r="G1756">
        <v>5</v>
      </c>
      <c r="H1756">
        <v>122.57</v>
      </c>
      <c r="I1756">
        <v>0.2</v>
      </c>
      <c r="J1756" t="s">
        <v>35</v>
      </c>
    </row>
    <row r="1757" spans="1:10" x14ac:dyDescent="0.25">
      <c r="A1757" t="s">
        <v>2658</v>
      </c>
      <c r="B1757" s="2">
        <v>45964</v>
      </c>
      <c r="C1757" t="s">
        <v>479</v>
      </c>
      <c r="D1757" t="s">
        <v>117</v>
      </c>
      <c r="E1757" t="s">
        <v>13</v>
      </c>
      <c r="F1757" t="s">
        <v>14</v>
      </c>
      <c r="G1757">
        <v>2</v>
      </c>
      <c r="H1757">
        <v>1834.98</v>
      </c>
      <c r="I1757">
        <v>0.02</v>
      </c>
      <c r="J1757" t="s">
        <v>20</v>
      </c>
    </row>
    <row r="1758" spans="1:10" x14ac:dyDescent="0.25">
      <c r="A1758" t="s">
        <v>2659</v>
      </c>
      <c r="B1758" s="2">
        <v>46000</v>
      </c>
      <c r="C1758" t="s">
        <v>232</v>
      </c>
      <c r="D1758" t="s">
        <v>71</v>
      </c>
      <c r="E1758" t="s">
        <v>58</v>
      </c>
      <c r="F1758" t="s">
        <v>25</v>
      </c>
      <c r="G1758">
        <v>1</v>
      </c>
      <c r="H1758">
        <v>119</v>
      </c>
      <c r="I1758">
        <v>0.15</v>
      </c>
      <c r="J1758" t="s">
        <v>68</v>
      </c>
    </row>
    <row r="1759" spans="1:10" x14ac:dyDescent="0.25">
      <c r="A1759" t="s">
        <v>2660</v>
      </c>
      <c r="B1759" s="2">
        <v>46072</v>
      </c>
      <c r="C1759" t="s">
        <v>1749</v>
      </c>
      <c r="D1759" t="s">
        <v>305</v>
      </c>
      <c r="E1759" t="s">
        <v>52</v>
      </c>
      <c r="F1759" t="s">
        <v>25</v>
      </c>
      <c r="G1759">
        <v>5</v>
      </c>
      <c r="H1759">
        <v>39.39</v>
      </c>
      <c r="I1759">
        <v>0.1</v>
      </c>
      <c r="J1759" t="s">
        <v>30</v>
      </c>
    </row>
    <row r="1760" spans="1:10" x14ac:dyDescent="0.25">
      <c r="A1760" t="s">
        <v>2661</v>
      </c>
      <c r="B1760" t="s">
        <v>2662</v>
      </c>
      <c r="C1760" t="s">
        <v>399</v>
      </c>
      <c r="D1760" t="s">
        <v>549</v>
      </c>
      <c r="E1760" t="s">
        <v>120</v>
      </c>
      <c r="F1760" t="s">
        <v>14</v>
      </c>
      <c r="G1760">
        <v>4</v>
      </c>
      <c r="H1760">
        <v>1234.97</v>
      </c>
      <c r="I1760">
        <v>0.2</v>
      </c>
      <c r="J1760" t="s">
        <v>20</v>
      </c>
    </row>
    <row r="1761" spans="1:10" x14ac:dyDescent="0.25">
      <c r="A1761" t="s">
        <v>2663</v>
      </c>
      <c r="B1761" s="2">
        <v>46164</v>
      </c>
      <c r="C1761" t="s">
        <v>1365</v>
      </c>
      <c r="D1761" t="s">
        <v>282</v>
      </c>
      <c r="E1761" t="s">
        <v>19</v>
      </c>
      <c r="F1761" t="s">
        <v>25</v>
      </c>
      <c r="G1761">
        <v>3</v>
      </c>
      <c r="H1761">
        <v>184.37</v>
      </c>
      <c r="I1761">
        <v>0</v>
      </c>
      <c r="J1761" t="s">
        <v>15</v>
      </c>
    </row>
    <row r="1762" spans="1:10" x14ac:dyDescent="0.25">
      <c r="A1762" t="s">
        <v>2664</v>
      </c>
      <c r="B1762" s="2">
        <v>45951</v>
      </c>
      <c r="C1762" t="s">
        <v>850</v>
      </c>
      <c r="D1762" t="s">
        <v>137</v>
      </c>
      <c r="E1762" t="s">
        <v>19</v>
      </c>
      <c r="F1762" t="s">
        <v>14</v>
      </c>
      <c r="G1762">
        <v>3</v>
      </c>
      <c r="H1762">
        <v>97.02</v>
      </c>
      <c r="I1762">
        <v>0.02</v>
      </c>
      <c r="J1762" t="s">
        <v>30</v>
      </c>
    </row>
    <row r="1763" spans="1:10" x14ac:dyDescent="0.25">
      <c r="A1763" t="s">
        <v>2665</v>
      </c>
      <c r="B1763" s="2">
        <v>46220</v>
      </c>
      <c r="C1763" t="s">
        <v>2097</v>
      </c>
      <c r="D1763" t="s">
        <v>243</v>
      </c>
      <c r="E1763" t="s">
        <v>34</v>
      </c>
      <c r="F1763" t="s">
        <v>14</v>
      </c>
      <c r="G1763">
        <v>2</v>
      </c>
      <c r="H1763">
        <v>69</v>
      </c>
      <c r="I1763">
        <v>0</v>
      </c>
      <c r="J1763" t="s">
        <v>20</v>
      </c>
    </row>
    <row r="1764" spans="1:10" x14ac:dyDescent="0.25">
      <c r="A1764" t="s">
        <v>2666</v>
      </c>
      <c r="B1764" s="2">
        <v>45907</v>
      </c>
      <c r="C1764" t="s">
        <v>149</v>
      </c>
      <c r="D1764" t="s">
        <v>556</v>
      </c>
      <c r="E1764" t="s">
        <v>112</v>
      </c>
      <c r="F1764" t="s">
        <v>14</v>
      </c>
      <c r="G1764">
        <v>2</v>
      </c>
      <c r="H1764">
        <v>130.29</v>
      </c>
      <c r="I1764">
        <v>0.15</v>
      </c>
      <c r="J1764" t="s">
        <v>30</v>
      </c>
    </row>
    <row r="1765" spans="1:10" x14ac:dyDescent="0.25">
      <c r="A1765" t="s">
        <v>2667</v>
      </c>
      <c r="B1765" s="2">
        <v>46075</v>
      </c>
      <c r="C1765" t="s">
        <v>1913</v>
      </c>
      <c r="D1765" t="s">
        <v>47</v>
      </c>
      <c r="E1765" t="s">
        <v>58</v>
      </c>
      <c r="F1765" t="s">
        <v>14</v>
      </c>
      <c r="G1765">
        <v>1</v>
      </c>
      <c r="H1765">
        <v>304.98</v>
      </c>
      <c r="I1765">
        <v>0.02</v>
      </c>
      <c r="J1765" t="s">
        <v>20</v>
      </c>
    </row>
    <row r="1766" spans="1:10" x14ac:dyDescent="0.25">
      <c r="A1766" t="s">
        <v>2668</v>
      </c>
      <c r="B1766" s="2">
        <v>46088</v>
      </c>
      <c r="C1766" t="s">
        <v>2141</v>
      </c>
      <c r="D1766" t="s">
        <v>51</v>
      </c>
      <c r="E1766" t="s">
        <v>13</v>
      </c>
      <c r="F1766" t="s">
        <v>14</v>
      </c>
      <c r="G1766">
        <v>3</v>
      </c>
      <c r="H1766">
        <v>1018.98</v>
      </c>
      <c r="I1766">
        <v>0.02</v>
      </c>
      <c r="J1766" t="s">
        <v>15</v>
      </c>
    </row>
    <row r="1767" spans="1:10" x14ac:dyDescent="0.25">
      <c r="A1767" t="s">
        <v>2669</v>
      </c>
      <c r="B1767" s="2">
        <v>46051</v>
      </c>
      <c r="C1767" t="s">
        <v>2005</v>
      </c>
      <c r="D1767" t="s">
        <v>80</v>
      </c>
      <c r="E1767" t="s">
        <v>112</v>
      </c>
      <c r="F1767" t="s">
        <v>25</v>
      </c>
      <c r="G1767">
        <v>1</v>
      </c>
      <c r="H1767">
        <v>160.59</v>
      </c>
      <c r="I1767">
        <v>0</v>
      </c>
      <c r="J1767" t="s">
        <v>35</v>
      </c>
    </row>
    <row r="1768" spans="1:10" x14ac:dyDescent="0.25">
      <c r="A1768" t="s">
        <v>2670</v>
      </c>
      <c r="B1768" s="2">
        <v>46027</v>
      </c>
      <c r="C1768" t="s">
        <v>2090</v>
      </c>
      <c r="D1768" t="s">
        <v>43</v>
      </c>
      <c r="E1768" t="s">
        <v>58</v>
      </c>
      <c r="F1768" t="s">
        <v>25</v>
      </c>
      <c r="G1768">
        <v>4</v>
      </c>
      <c r="H1768">
        <v>1799</v>
      </c>
      <c r="I1768">
        <v>0.1</v>
      </c>
      <c r="J1768" t="s">
        <v>30</v>
      </c>
    </row>
    <row r="1769" spans="1:10" x14ac:dyDescent="0.25">
      <c r="A1769" t="s">
        <v>2671</v>
      </c>
      <c r="B1769" s="2">
        <v>46037</v>
      </c>
      <c r="C1769" t="s">
        <v>2672</v>
      </c>
      <c r="D1769" t="s">
        <v>29</v>
      </c>
      <c r="E1769" t="s">
        <v>13</v>
      </c>
      <c r="F1769" t="s">
        <v>141</v>
      </c>
      <c r="G1769">
        <v>1</v>
      </c>
      <c r="H1769">
        <v>106.82</v>
      </c>
      <c r="I1769">
        <v>0</v>
      </c>
      <c r="J1769" t="s">
        <v>68</v>
      </c>
    </row>
    <row r="1770" spans="1:10" x14ac:dyDescent="0.25">
      <c r="A1770" t="s">
        <v>2673</v>
      </c>
      <c r="B1770" s="2">
        <v>46008</v>
      </c>
      <c r="C1770" t="s">
        <v>2674</v>
      </c>
      <c r="D1770" t="s">
        <v>29</v>
      </c>
      <c r="E1770" t="s">
        <v>104</v>
      </c>
      <c r="F1770" t="s">
        <v>14</v>
      </c>
      <c r="G1770">
        <v>1</v>
      </c>
      <c r="H1770">
        <v>105.73</v>
      </c>
      <c r="I1770">
        <v>0.2</v>
      </c>
      <c r="J1770" t="s">
        <v>30</v>
      </c>
    </row>
    <row r="1771" spans="1:10" x14ac:dyDescent="0.25">
      <c r="A1771" t="s">
        <v>2675</v>
      </c>
      <c r="B1771" s="2">
        <v>46062</v>
      </c>
      <c r="C1771" t="s">
        <v>1318</v>
      </c>
      <c r="D1771" t="s">
        <v>220</v>
      </c>
      <c r="E1771" t="s">
        <v>104</v>
      </c>
      <c r="F1771" t="s">
        <v>14</v>
      </c>
      <c r="G1771">
        <v>1</v>
      </c>
      <c r="H1771">
        <v>1454.03</v>
      </c>
      <c r="I1771">
        <v>0.2</v>
      </c>
      <c r="J1771" t="s">
        <v>68</v>
      </c>
    </row>
    <row r="1772" spans="1:10" x14ac:dyDescent="0.25">
      <c r="A1772" t="s">
        <v>2676</v>
      </c>
      <c r="B1772" s="2">
        <v>45971</v>
      </c>
      <c r="C1772" t="s">
        <v>611</v>
      </c>
      <c r="D1772" t="s">
        <v>54</v>
      </c>
      <c r="E1772" t="s">
        <v>74</v>
      </c>
      <c r="F1772" t="s">
        <v>25</v>
      </c>
      <c r="G1772">
        <v>1</v>
      </c>
      <c r="H1772">
        <v>122.57</v>
      </c>
      <c r="I1772">
        <v>0</v>
      </c>
      <c r="J1772" t="s">
        <v>15</v>
      </c>
    </row>
    <row r="1773" spans="1:10" x14ac:dyDescent="0.25">
      <c r="A1773" t="s">
        <v>2677</v>
      </c>
      <c r="B1773" s="2">
        <v>46166</v>
      </c>
      <c r="C1773" t="s">
        <v>1247</v>
      </c>
      <c r="D1773" t="s">
        <v>199</v>
      </c>
      <c r="E1773" t="s">
        <v>226</v>
      </c>
      <c r="F1773" t="s">
        <v>25</v>
      </c>
      <c r="G1773">
        <v>4</v>
      </c>
      <c r="H1773">
        <v>699</v>
      </c>
      <c r="I1773">
        <v>0</v>
      </c>
      <c r="J1773" t="s">
        <v>68</v>
      </c>
    </row>
    <row r="1774" spans="1:10" x14ac:dyDescent="0.25">
      <c r="A1774" t="s">
        <v>2678</v>
      </c>
      <c r="B1774" s="2">
        <v>46179</v>
      </c>
      <c r="C1774" t="s">
        <v>2679</v>
      </c>
      <c r="D1774" t="s">
        <v>71</v>
      </c>
      <c r="E1774" t="s">
        <v>24</v>
      </c>
      <c r="F1774" t="s">
        <v>14</v>
      </c>
      <c r="G1774">
        <v>1</v>
      </c>
      <c r="H1774">
        <v>119</v>
      </c>
      <c r="I1774">
        <v>0</v>
      </c>
      <c r="J1774" t="s">
        <v>15</v>
      </c>
    </row>
    <row r="1775" spans="1:10" x14ac:dyDescent="0.25">
      <c r="A1775" t="s">
        <v>2680</v>
      </c>
      <c r="B1775" s="2">
        <v>46054</v>
      </c>
      <c r="C1775" t="s">
        <v>208</v>
      </c>
      <c r="D1775" t="s">
        <v>51</v>
      </c>
      <c r="E1775" t="s">
        <v>120</v>
      </c>
      <c r="F1775" t="s">
        <v>25</v>
      </c>
      <c r="G1775">
        <v>6</v>
      </c>
      <c r="H1775">
        <v>969.03</v>
      </c>
      <c r="I1775">
        <v>0</v>
      </c>
      <c r="J1775" t="s">
        <v>30</v>
      </c>
    </row>
    <row r="1776" spans="1:10" x14ac:dyDescent="0.25">
      <c r="A1776" t="s">
        <v>2681</v>
      </c>
      <c r="B1776" s="2">
        <v>46064</v>
      </c>
      <c r="C1776" t="s">
        <v>2682</v>
      </c>
      <c r="D1776" t="s">
        <v>376</v>
      </c>
      <c r="E1776" t="s">
        <v>226</v>
      </c>
      <c r="F1776" t="s">
        <v>14</v>
      </c>
      <c r="G1776">
        <v>2</v>
      </c>
      <c r="H1776">
        <v>1732.98</v>
      </c>
      <c r="I1776">
        <v>0.05</v>
      </c>
      <c r="J1776" t="s">
        <v>30</v>
      </c>
    </row>
    <row r="1777" spans="1:10" x14ac:dyDescent="0.25">
      <c r="A1777" t="s">
        <v>2683</v>
      </c>
      <c r="B1777" s="2">
        <v>46092</v>
      </c>
      <c r="C1777" t="s">
        <v>415</v>
      </c>
      <c r="D1777" t="s">
        <v>77</v>
      </c>
      <c r="E1777" t="s">
        <v>13</v>
      </c>
      <c r="F1777" t="s">
        <v>25</v>
      </c>
      <c r="G1777">
        <v>3</v>
      </c>
      <c r="H1777">
        <v>410.97</v>
      </c>
      <c r="I1777">
        <v>0.15</v>
      </c>
      <c r="J1777" t="s">
        <v>68</v>
      </c>
    </row>
    <row r="1778" spans="1:10" x14ac:dyDescent="0.25">
      <c r="A1778" t="s">
        <v>2684</v>
      </c>
      <c r="B1778" s="2">
        <v>45878</v>
      </c>
      <c r="C1778" t="s">
        <v>755</v>
      </c>
      <c r="D1778" t="s">
        <v>440</v>
      </c>
      <c r="E1778" t="s">
        <v>24</v>
      </c>
      <c r="F1778" t="s">
        <v>25</v>
      </c>
      <c r="G1778">
        <v>1</v>
      </c>
      <c r="H1778">
        <v>144.53</v>
      </c>
      <c r="I1778">
        <v>0.02</v>
      </c>
      <c r="J1778" t="s">
        <v>35</v>
      </c>
    </row>
    <row r="1779" spans="1:10" x14ac:dyDescent="0.25">
      <c r="A1779" t="s">
        <v>2685</v>
      </c>
      <c r="B1779" s="2">
        <v>46159</v>
      </c>
      <c r="C1779" t="s">
        <v>585</v>
      </c>
      <c r="D1779" t="s">
        <v>251</v>
      </c>
      <c r="E1779" t="s">
        <v>120</v>
      </c>
      <c r="F1779" t="s">
        <v>25</v>
      </c>
      <c r="G1779">
        <v>1</v>
      </c>
      <c r="H1779">
        <v>2038.98</v>
      </c>
      <c r="I1779">
        <v>0.2</v>
      </c>
      <c r="J1779" t="s">
        <v>30</v>
      </c>
    </row>
    <row r="1780" spans="1:10" x14ac:dyDescent="0.25">
      <c r="A1780" t="s">
        <v>2686</v>
      </c>
      <c r="B1780" s="2">
        <v>45901</v>
      </c>
      <c r="C1780" t="s">
        <v>86</v>
      </c>
      <c r="D1780" t="s">
        <v>305</v>
      </c>
      <c r="E1780" t="s">
        <v>104</v>
      </c>
      <c r="F1780" t="s">
        <v>14</v>
      </c>
      <c r="G1780">
        <v>2</v>
      </c>
      <c r="H1780">
        <v>40.17</v>
      </c>
      <c r="I1780">
        <v>0.15</v>
      </c>
      <c r="J1780" t="s">
        <v>35</v>
      </c>
    </row>
    <row r="1781" spans="1:10" x14ac:dyDescent="0.25">
      <c r="A1781" t="s">
        <v>2687</v>
      </c>
      <c r="B1781" s="2">
        <v>46084</v>
      </c>
      <c r="C1781" t="s">
        <v>2518</v>
      </c>
      <c r="D1781" t="s">
        <v>202</v>
      </c>
      <c r="E1781" t="s">
        <v>120</v>
      </c>
      <c r="F1781" t="s">
        <v>25</v>
      </c>
      <c r="G1781">
        <v>4</v>
      </c>
      <c r="H1781">
        <v>2036.03</v>
      </c>
      <c r="I1781">
        <v>0</v>
      </c>
      <c r="J1781" t="s">
        <v>20</v>
      </c>
    </row>
    <row r="1782" spans="1:10" x14ac:dyDescent="0.25">
      <c r="A1782" t="s">
        <v>2688</v>
      </c>
      <c r="B1782" s="2">
        <v>45926</v>
      </c>
      <c r="C1782" t="s">
        <v>2689</v>
      </c>
      <c r="D1782" t="s">
        <v>147</v>
      </c>
      <c r="E1782" t="s">
        <v>187</v>
      </c>
      <c r="F1782" t="s">
        <v>25</v>
      </c>
      <c r="G1782">
        <v>2</v>
      </c>
      <c r="H1782">
        <v>979.02</v>
      </c>
      <c r="I1782">
        <v>0.1</v>
      </c>
      <c r="J1782" t="s">
        <v>20</v>
      </c>
    </row>
    <row r="1783" spans="1:10" x14ac:dyDescent="0.25">
      <c r="A1783" t="s">
        <v>2690</v>
      </c>
      <c r="B1783" s="2">
        <v>46188</v>
      </c>
      <c r="C1783" t="s">
        <v>479</v>
      </c>
      <c r="D1783" t="s">
        <v>147</v>
      </c>
      <c r="E1783" t="s">
        <v>58</v>
      </c>
      <c r="F1783" t="s">
        <v>14</v>
      </c>
      <c r="G1783">
        <v>1</v>
      </c>
      <c r="H1783">
        <v>1008.99</v>
      </c>
      <c r="I1783">
        <v>0.2</v>
      </c>
      <c r="J1783" t="s">
        <v>30</v>
      </c>
    </row>
    <row r="1784" spans="1:10" x14ac:dyDescent="0.25">
      <c r="A1784" t="s">
        <v>2691</v>
      </c>
      <c r="B1784" s="2">
        <v>45943</v>
      </c>
      <c r="C1784" t="s">
        <v>2692</v>
      </c>
      <c r="D1784" t="s">
        <v>549</v>
      </c>
      <c r="E1784" t="s">
        <v>62</v>
      </c>
      <c r="F1784" t="s">
        <v>14</v>
      </c>
      <c r="G1784">
        <v>4</v>
      </c>
      <c r="H1784">
        <v>1222.98</v>
      </c>
      <c r="I1784">
        <v>0</v>
      </c>
      <c r="J1784" t="s">
        <v>35</v>
      </c>
    </row>
    <row r="1785" spans="1:10" x14ac:dyDescent="0.25">
      <c r="A1785" t="s">
        <v>2693</v>
      </c>
      <c r="B1785" s="2">
        <v>45921</v>
      </c>
      <c r="C1785" t="s">
        <v>2694</v>
      </c>
      <c r="D1785" t="s">
        <v>685</v>
      </c>
      <c r="E1785" t="s">
        <v>13</v>
      </c>
      <c r="F1785" t="s">
        <v>25</v>
      </c>
      <c r="G1785">
        <v>2</v>
      </c>
      <c r="H1785">
        <v>1583.01</v>
      </c>
      <c r="I1785">
        <v>0</v>
      </c>
      <c r="J1785" t="s">
        <v>30</v>
      </c>
    </row>
    <row r="1786" spans="1:10" x14ac:dyDescent="0.25">
      <c r="A1786" t="s">
        <v>2695</v>
      </c>
      <c r="B1786" s="2">
        <v>46113</v>
      </c>
      <c r="C1786" t="s">
        <v>119</v>
      </c>
      <c r="D1786" t="s">
        <v>98</v>
      </c>
      <c r="E1786" t="s">
        <v>62</v>
      </c>
      <c r="F1786" t="s">
        <v>14</v>
      </c>
      <c r="G1786">
        <v>1</v>
      </c>
      <c r="H1786">
        <v>1412.99</v>
      </c>
      <c r="I1786">
        <v>0</v>
      </c>
      <c r="J1786" t="s">
        <v>20</v>
      </c>
    </row>
    <row r="1787" spans="1:10" x14ac:dyDescent="0.25">
      <c r="A1787" t="s">
        <v>2696</v>
      </c>
      <c r="B1787" s="2">
        <v>46113</v>
      </c>
      <c r="C1787" t="s">
        <v>1433</v>
      </c>
      <c r="D1787" t="s">
        <v>174</v>
      </c>
      <c r="E1787" t="s">
        <v>34</v>
      </c>
      <c r="F1787" t="s">
        <v>25</v>
      </c>
      <c r="G1787">
        <v>2</v>
      </c>
      <c r="H1787">
        <v>79.790000000000006</v>
      </c>
      <c r="I1787">
        <v>0.1</v>
      </c>
      <c r="J1787" t="s">
        <v>15</v>
      </c>
    </row>
    <row r="1788" spans="1:10" x14ac:dyDescent="0.25">
      <c r="A1788" t="s">
        <v>2697</v>
      </c>
      <c r="B1788" s="2">
        <v>46212</v>
      </c>
      <c r="C1788" t="s">
        <v>1558</v>
      </c>
      <c r="D1788" t="s">
        <v>43</v>
      </c>
      <c r="E1788" t="s">
        <v>187</v>
      </c>
      <c r="F1788" t="s">
        <v>14</v>
      </c>
      <c r="G1788">
        <v>4</v>
      </c>
      <c r="H1788">
        <v>1834.98</v>
      </c>
      <c r="I1788">
        <v>0.02</v>
      </c>
      <c r="J1788" t="s">
        <v>35</v>
      </c>
    </row>
    <row r="1789" spans="1:10" x14ac:dyDescent="0.25">
      <c r="A1789" t="s">
        <v>2698</v>
      </c>
      <c r="B1789" s="2">
        <v>45982</v>
      </c>
      <c r="C1789" t="s">
        <v>106</v>
      </c>
      <c r="D1789" t="s">
        <v>251</v>
      </c>
      <c r="E1789" t="s">
        <v>44</v>
      </c>
      <c r="F1789" t="s">
        <v>25</v>
      </c>
      <c r="G1789">
        <v>3</v>
      </c>
      <c r="H1789">
        <v>2018.99</v>
      </c>
      <c r="I1789">
        <v>0</v>
      </c>
      <c r="J1789" t="s">
        <v>68</v>
      </c>
    </row>
    <row r="1790" spans="1:10" x14ac:dyDescent="0.25">
      <c r="A1790" t="s">
        <v>2699</v>
      </c>
      <c r="B1790" s="2">
        <v>46014</v>
      </c>
      <c r="C1790" t="s">
        <v>2322</v>
      </c>
      <c r="D1790" t="s">
        <v>43</v>
      </c>
      <c r="E1790" t="s">
        <v>13</v>
      </c>
      <c r="F1790" t="s">
        <v>25</v>
      </c>
      <c r="G1790">
        <v>2</v>
      </c>
      <c r="H1790">
        <v>1852.97</v>
      </c>
      <c r="I1790">
        <v>0.05</v>
      </c>
      <c r="J1790" t="s">
        <v>20</v>
      </c>
    </row>
    <row r="1791" spans="1:10" x14ac:dyDescent="0.25">
      <c r="A1791" t="s">
        <v>2700</v>
      </c>
      <c r="B1791" s="2">
        <v>46233</v>
      </c>
      <c r="C1791" t="s">
        <v>2701</v>
      </c>
      <c r="D1791" t="s">
        <v>92</v>
      </c>
      <c r="E1791" t="s">
        <v>112</v>
      </c>
      <c r="F1791" t="s">
        <v>14</v>
      </c>
      <c r="G1791">
        <v>4</v>
      </c>
      <c r="H1791">
        <v>293.02</v>
      </c>
      <c r="I1791">
        <v>0</v>
      </c>
      <c r="J1791" t="s">
        <v>677</v>
      </c>
    </row>
    <row r="1792" spans="1:10" x14ac:dyDescent="0.25">
      <c r="A1792" t="s">
        <v>2702</v>
      </c>
      <c r="B1792" s="2">
        <v>46086</v>
      </c>
      <c r="C1792" t="s">
        <v>290</v>
      </c>
      <c r="D1792" t="s">
        <v>92</v>
      </c>
      <c r="E1792" t="s">
        <v>44</v>
      </c>
      <c r="F1792" t="s">
        <v>25</v>
      </c>
      <c r="G1792">
        <v>4</v>
      </c>
      <c r="H1792">
        <v>304.98</v>
      </c>
      <c r="I1792">
        <v>0.15</v>
      </c>
      <c r="J1792" t="s">
        <v>30</v>
      </c>
    </row>
    <row r="1793" spans="1:10" x14ac:dyDescent="0.25">
      <c r="A1793" t="s">
        <v>2703</v>
      </c>
      <c r="B1793" s="2">
        <v>45971</v>
      </c>
      <c r="C1793" t="s">
        <v>149</v>
      </c>
      <c r="D1793" t="s">
        <v>277</v>
      </c>
      <c r="E1793" t="s">
        <v>44</v>
      </c>
      <c r="F1793" t="s">
        <v>25</v>
      </c>
      <c r="G1793">
        <v>5</v>
      </c>
      <c r="H1793">
        <v>719.97</v>
      </c>
      <c r="I1793">
        <v>0.02</v>
      </c>
      <c r="J1793" t="s">
        <v>35</v>
      </c>
    </row>
    <row r="1794" spans="1:10" x14ac:dyDescent="0.25">
      <c r="A1794" t="s">
        <v>2704</v>
      </c>
      <c r="B1794" s="2">
        <v>46073</v>
      </c>
      <c r="C1794" t="s">
        <v>513</v>
      </c>
      <c r="D1794" t="s">
        <v>277</v>
      </c>
      <c r="E1794" t="s">
        <v>112</v>
      </c>
      <c r="F1794" t="s">
        <v>468</v>
      </c>
      <c r="G1794">
        <v>2</v>
      </c>
      <c r="H1794">
        <v>719.97</v>
      </c>
      <c r="I1794">
        <v>0.1</v>
      </c>
      <c r="J1794" t="s">
        <v>35</v>
      </c>
    </row>
    <row r="1795" spans="1:10" x14ac:dyDescent="0.25">
      <c r="A1795" t="s">
        <v>2705</v>
      </c>
      <c r="B1795" s="2">
        <v>46191</v>
      </c>
      <c r="C1795" t="s">
        <v>367</v>
      </c>
      <c r="D1795" t="s">
        <v>376</v>
      </c>
      <c r="E1795" t="s">
        <v>39</v>
      </c>
      <c r="F1795" t="s">
        <v>25</v>
      </c>
      <c r="G1795">
        <v>2</v>
      </c>
      <c r="H1795">
        <v>1749.97</v>
      </c>
      <c r="I1795">
        <v>0.05</v>
      </c>
      <c r="J1795" t="s">
        <v>15</v>
      </c>
    </row>
    <row r="1796" spans="1:10" x14ac:dyDescent="0.25">
      <c r="A1796" t="s">
        <v>2706</v>
      </c>
      <c r="B1796" s="2">
        <v>46095</v>
      </c>
      <c r="C1796" t="s">
        <v>742</v>
      </c>
      <c r="D1796" t="s">
        <v>71</v>
      </c>
      <c r="E1796" t="s">
        <v>34</v>
      </c>
      <c r="F1796" t="s">
        <v>14</v>
      </c>
      <c r="G1796">
        <v>2</v>
      </c>
      <c r="H1796">
        <v>120.19</v>
      </c>
      <c r="I1796">
        <v>0</v>
      </c>
      <c r="J1796" t="s">
        <v>20</v>
      </c>
    </row>
    <row r="1797" spans="1:10" x14ac:dyDescent="0.25">
      <c r="A1797" t="s">
        <v>2707</v>
      </c>
      <c r="B1797" s="2">
        <v>46044</v>
      </c>
      <c r="C1797" t="s">
        <v>774</v>
      </c>
      <c r="D1797" t="s">
        <v>54</v>
      </c>
      <c r="E1797" t="s">
        <v>62</v>
      </c>
      <c r="F1797" t="s">
        <v>14</v>
      </c>
      <c r="G1797">
        <v>3</v>
      </c>
      <c r="H1797">
        <v>120.19</v>
      </c>
      <c r="I1797">
        <v>0.1</v>
      </c>
      <c r="J1797" t="s">
        <v>15</v>
      </c>
    </row>
    <row r="1798" spans="1:10" x14ac:dyDescent="0.25">
      <c r="A1798" t="s">
        <v>2708</v>
      </c>
      <c r="B1798" s="2">
        <v>46004</v>
      </c>
      <c r="C1798" t="s">
        <v>2709</v>
      </c>
      <c r="D1798" t="s">
        <v>168</v>
      </c>
      <c r="E1798" t="s">
        <v>64</v>
      </c>
      <c r="F1798" t="s">
        <v>14</v>
      </c>
      <c r="G1798">
        <v>3</v>
      </c>
      <c r="H1798">
        <v>87.22</v>
      </c>
      <c r="I1798">
        <v>0</v>
      </c>
      <c r="J1798" t="s">
        <v>30</v>
      </c>
    </row>
    <row r="1799" spans="1:10" x14ac:dyDescent="0.25">
      <c r="A1799" t="s">
        <v>2710</v>
      </c>
      <c r="B1799" s="2">
        <v>45986</v>
      </c>
      <c r="C1799" t="s">
        <v>740</v>
      </c>
      <c r="D1799" t="s">
        <v>123</v>
      </c>
      <c r="E1799" t="s">
        <v>226</v>
      </c>
      <c r="F1799" t="s">
        <v>25</v>
      </c>
      <c r="G1799">
        <v>3</v>
      </c>
      <c r="H1799">
        <v>53.35</v>
      </c>
      <c r="I1799">
        <v>0.05</v>
      </c>
      <c r="J1799" t="s">
        <v>35</v>
      </c>
    </row>
    <row r="1800" spans="1:10" x14ac:dyDescent="0.25">
      <c r="A1800" t="s">
        <v>2711</v>
      </c>
      <c r="B1800" s="2">
        <v>46047</v>
      </c>
      <c r="C1800" t="s">
        <v>2546</v>
      </c>
      <c r="D1800" t="s">
        <v>220</v>
      </c>
      <c r="E1800" t="s">
        <v>95</v>
      </c>
      <c r="F1800" t="s">
        <v>25</v>
      </c>
      <c r="G1800">
        <v>6</v>
      </c>
      <c r="H1800">
        <v>1543.97</v>
      </c>
      <c r="I1800">
        <v>0</v>
      </c>
      <c r="J1800" t="s">
        <v>68</v>
      </c>
    </row>
    <row r="1801" spans="1:10" x14ac:dyDescent="0.25">
      <c r="A1801" t="s">
        <v>2712</v>
      </c>
      <c r="B1801" s="2">
        <v>46131</v>
      </c>
      <c r="C1801" t="s">
        <v>2022</v>
      </c>
      <c r="D1801" t="s">
        <v>109</v>
      </c>
      <c r="E1801" t="s">
        <v>13</v>
      </c>
      <c r="F1801" t="s">
        <v>25</v>
      </c>
      <c r="G1801">
        <v>1</v>
      </c>
      <c r="H1801">
        <v>1371.02</v>
      </c>
      <c r="I1801">
        <v>0.1</v>
      </c>
      <c r="J1801" t="s">
        <v>1402</v>
      </c>
    </row>
    <row r="1802" spans="1:10" x14ac:dyDescent="0.25">
      <c r="A1802" t="s">
        <v>2713</v>
      </c>
      <c r="B1802" s="2">
        <v>46177</v>
      </c>
      <c r="C1802" t="s">
        <v>1154</v>
      </c>
      <c r="D1802" t="s">
        <v>109</v>
      </c>
      <c r="E1802" t="s">
        <v>112</v>
      </c>
      <c r="F1802" t="s">
        <v>25</v>
      </c>
      <c r="G1802">
        <v>4</v>
      </c>
      <c r="H1802">
        <v>1357.03</v>
      </c>
      <c r="I1802">
        <v>0.1</v>
      </c>
      <c r="J1802" t="s">
        <v>15</v>
      </c>
    </row>
    <row r="1803" spans="1:10" x14ac:dyDescent="0.25">
      <c r="A1803" t="s">
        <v>2714</v>
      </c>
      <c r="B1803" s="2">
        <v>45987</v>
      </c>
      <c r="C1803" t="s">
        <v>288</v>
      </c>
      <c r="D1803" t="s">
        <v>199</v>
      </c>
      <c r="E1803" t="s">
        <v>196</v>
      </c>
      <c r="F1803" t="s">
        <v>14</v>
      </c>
      <c r="G1803">
        <v>1</v>
      </c>
      <c r="H1803">
        <v>699</v>
      </c>
      <c r="I1803">
        <v>0</v>
      </c>
      <c r="J1803" t="s">
        <v>15</v>
      </c>
    </row>
    <row r="1804" spans="1:10" x14ac:dyDescent="0.25">
      <c r="A1804" t="s">
        <v>2715</v>
      </c>
      <c r="B1804" s="2">
        <v>45985</v>
      </c>
      <c r="C1804" t="s">
        <v>125</v>
      </c>
      <c r="D1804" t="s">
        <v>23</v>
      </c>
      <c r="E1804" t="s">
        <v>44</v>
      </c>
      <c r="F1804" t="s">
        <v>14</v>
      </c>
      <c r="G1804">
        <v>5</v>
      </c>
      <c r="H1804">
        <v>80.58</v>
      </c>
      <c r="I1804">
        <v>0.05</v>
      </c>
      <c r="J1804" t="s">
        <v>30</v>
      </c>
    </row>
    <row r="1805" spans="1:10" x14ac:dyDescent="0.25">
      <c r="A1805" t="s">
        <v>2716</v>
      </c>
      <c r="B1805" s="2">
        <v>46075</v>
      </c>
      <c r="C1805" t="s">
        <v>2112</v>
      </c>
      <c r="D1805" t="s">
        <v>2717</v>
      </c>
      <c r="E1805" t="s">
        <v>120</v>
      </c>
      <c r="F1805" t="s">
        <v>14</v>
      </c>
      <c r="G1805">
        <v>5</v>
      </c>
      <c r="H1805">
        <v>1175.02</v>
      </c>
      <c r="I1805">
        <v>0.2</v>
      </c>
      <c r="J1805" t="s">
        <v>20</v>
      </c>
    </row>
    <row r="1806" spans="1:10" x14ac:dyDescent="0.25">
      <c r="A1806" t="s">
        <v>2718</v>
      </c>
      <c r="B1806" s="2">
        <v>45939</v>
      </c>
      <c r="C1806" t="s">
        <v>815</v>
      </c>
      <c r="D1806" t="s">
        <v>77</v>
      </c>
      <c r="E1806" t="s">
        <v>58</v>
      </c>
      <c r="F1806" t="s">
        <v>25</v>
      </c>
      <c r="G1806">
        <v>2</v>
      </c>
      <c r="H1806">
        <v>387.03</v>
      </c>
      <c r="I1806">
        <v>0.05</v>
      </c>
      <c r="J1806" t="s">
        <v>35</v>
      </c>
    </row>
    <row r="1807" spans="1:10" x14ac:dyDescent="0.25">
      <c r="A1807" t="s">
        <v>2719</v>
      </c>
      <c r="B1807" s="2">
        <v>46183</v>
      </c>
      <c r="C1807" t="s">
        <v>2282</v>
      </c>
      <c r="D1807" t="s">
        <v>323</v>
      </c>
      <c r="E1807" t="s">
        <v>52</v>
      </c>
      <c r="F1807" t="s">
        <v>14</v>
      </c>
      <c r="G1807">
        <v>1</v>
      </c>
      <c r="H1807">
        <v>1499</v>
      </c>
      <c r="I1807">
        <v>0.2</v>
      </c>
      <c r="J1807" t="s">
        <v>35</v>
      </c>
    </row>
    <row r="1808" spans="1:10" x14ac:dyDescent="0.25">
      <c r="A1808" t="s">
        <v>2720</v>
      </c>
      <c r="B1808" t="s">
        <v>2721</v>
      </c>
      <c r="C1808" t="s">
        <v>725</v>
      </c>
      <c r="D1808" t="s">
        <v>168</v>
      </c>
      <c r="E1808" t="s">
        <v>196</v>
      </c>
      <c r="F1808" t="s">
        <v>14</v>
      </c>
      <c r="G1808">
        <v>2</v>
      </c>
      <c r="H1808">
        <v>89</v>
      </c>
      <c r="I1808">
        <v>0.02</v>
      </c>
      <c r="J1808" t="s">
        <v>35</v>
      </c>
    </row>
    <row r="1809" spans="1:10" x14ac:dyDescent="0.25">
      <c r="A1809" t="s">
        <v>2722</v>
      </c>
      <c r="B1809" s="2">
        <v>46049</v>
      </c>
      <c r="C1809" t="s">
        <v>2723</v>
      </c>
      <c r="D1809" t="s">
        <v>2724</v>
      </c>
      <c r="E1809" t="s">
        <v>34</v>
      </c>
      <c r="F1809" t="s">
        <v>25</v>
      </c>
      <c r="G1809">
        <v>5</v>
      </c>
      <c r="H1809">
        <v>549</v>
      </c>
      <c r="I1809">
        <v>0</v>
      </c>
      <c r="J1809" t="s">
        <v>15</v>
      </c>
    </row>
    <row r="1810" spans="1:10" x14ac:dyDescent="0.25">
      <c r="A1810" t="s">
        <v>2725</v>
      </c>
      <c r="B1810" t="s">
        <v>2726</v>
      </c>
      <c r="C1810" t="s">
        <v>2175</v>
      </c>
      <c r="D1810" t="s">
        <v>332</v>
      </c>
      <c r="E1810" t="s">
        <v>39</v>
      </c>
      <c r="F1810" t="s">
        <v>25</v>
      </c>
      <c r="G1810">
        <v>3</v>
      </c>
      <c r="H1810">
        <v>771.47</v>
      </c>
      <c r="I1810">
        <v>0.1</v>
      </c>
      <c r="J1810" t="s">
        <v>30</v>
      </c>
    </row>
    <row r="1811" spans="1:10" x14ac:dyDescent="0.25">
      <c r="A1811" t="s">
        <v>2727</v>
      </c>
      <c r="B1811" s="2">
        <v>46196</v>
      </c>
      <c r="C1811" t="s">
        <v>742</v>
      </c>
      <c r="D1811" t="s">
        <v>199</v>
      </c>
      <c r="E1811" t="s">
        <v>101</v>
      </c>
      <c r="F1811" t="s">
        <v>25</v>
      </c>
      <c r="G1811">
        <v>4</v>
      </c>
      <c r="H1811">
        <v>685.02</v>
      </c>
      <c r="I1811">
        <v>0.2</v>
      </c>
      <c r="J1811" t="s">
        <v>35</v>
      </c>
    </row>
    <row r="1812" spans="1:10" x14ac:dyDescent="0.25">
      <c r="A1812" t="s">
        <v>2728</v>
      </c>
      <c r="B1812" s="2">
        <v>46208</v>
      </c>
      <c r="C1812" t="s">
        <v>998</v>
      </c>
      <c r="D1812" t="s">
        <v>77</v>
      </c>
      <c r="E1812" t="s">
        <v>226</v>
      </c>
      <c r="F1812" t="s">
        <v>14</v>
      </c>
      <c r="G1812">
        <v>1</v>
      </c>
      <c r="H1812">
        <v>399</v>
      </c>
      <c r="I1812">
        <v>0.1</v>
      </c>
      <c r="J1812" t="s">
        <v>20</v>
      </c>
    </row>
    <row r="1813" spans="1:10" x14ac:dyDescent="0.25">
      <c r="A1813" t="s">
        <v>2729</v>
      </c>
      <c r="B1813" t="s">
        <v>2730</v>
      </c>
      <c r="C1813" t="s">
        <v>300</v>
      </c>
      <c r="D1813" t="s">
        <v>123</v>
      </c>
      <c r="E1813" t="s">
        <v>34</v>
      </c>
      <c r="F1813" t="s">
        <v>25</v>
      </c>
      <c r="G1813">
        <v>3</v>
      </c>
      <c r="H1813">
        <v>53.35</v>
      </c>
      <c r="I1813">
        <v>0.15</v>
      </c>
      <c r="J1813" t="s">
        <v>15</v>
      </c>
    </row>
    <row r="1814" spans="1:10" x14ac:dyDescent="0.25">
      <c r="A1814" t="s">
        <v>2731</v>
      </c>
      <c r="B1814" s="2">
        <v>45956</v>
      </c>
      <c r="C1814" t="s">
        <v>2024</v>
      </c>
      <c r="D1814" t="s">
        <v>223</v>
      </c>
      <c r="E1814" t="s">
        <v>187</v>
      </c>
      <c r="F1814" t="s">
        <v>14</v>
      </c>
      <c r="G1814">
        <v>1</v>
      </c>
      <c r="H1814">
        <v>391.02</v>
      </c>
      <c r="I1814">
        <v>0</v>
      </c>
      <c r="J1814" t="s">
        <v>981</v>
      </c>
    </row>
    <row r="1815" spans="1:10" x14ac:dyDescent="0.25">
      <c r="A1815" t="s">
        <v>2732</v>
      </c>
      <c r="B1815" s="2">
        <v>46178</v>
      </c>
      <c r="C1815" t="s">
        <v>1575</v>
      </c>
      <c r="D1815" t="s">
        <v>80</v>
      </c>
      <c r="E1815" t="s">
        <v>64</v>
      </c>
      <c r="F1815" t="s">
        <v>25</v>
      </c>
      <c r="G1815">
        <v>5</v>
      </c>
      <c r="H1815">
        <v>163.77000000000001</v>
      </c>
      <c r="I1815">
        <v>0.2</v>
      </c>
      <c r="J1815" t="s">
        <v>68</v>
      </c>
    </row>
    <row r="1816" spans="1:10" x14ac:dyDescent="0.25">
      <c r="A1816" t="s">
        <v>2733</v>
      </c>
      <c r="B1816" s="2">
        <v>46085</v>
      </c>
      <c r="C1816" t="s">
        <v>2188</v>
      </c>
      <c r="D1816" t="s">
        <v>282</v>
      </c>
      <c r="E1816" t="s">
        <v>226</v>
      </c>
      <c r="F1816" t="s">
        <v>14</v>
      </c>
      <c r="G1816">
        <v>5</v>
      </c>
      <c r="H1816">
        <v>184.37</v>
      </c>
      <c r="I1816">
        <v>0.05</v>
      </c>
      <c r="J1816" t="s">
        <v>20</v>
      </c>
    </row>
    <row r="1817" spans="1:10" x14ac:dyDescent="0.25">
      <c r="A1817" t="s">
        <v>2734</v>
      </c>
      <c r="B1817" s="2">
        <v>46197</v>
      </c>
      <c r="C1817" t="s">
        <v>1303</v>
      </c>
      <c r="D1817" t="s">
        <v>171</v>
      </c>
      <c r="E1817" t="s">
        <v>95</v>
      </c>
      <c r="F1817" t="s">
        <v>14</v>
      </c>
      <c r="G1817">
        <v>8</v>
      </c>
      <c r="H1817">
        <v>1337.97</v>
      </c>
      <c r="I1817">
        <v>0</v>
      </c>
      <c r="J1817" t="s">
        <v>84</v>
      </c>
    </row>
    <row r="1818" spans="1:10" x14ac:dyDescent="0.25">
      <c r="A1818" t="s">
        <v>2735</v>
      </c>
      <c r="B1818" s="2">
        <v>45921</v>
      </c>
      <c r="C1818" t="s">
        <v>129</v>
      </c>
      <c r="D1818" t="s">
        <v>305</v>
      </c>
      <c r="E1818" t="s">
        <v>187</v>
      </c>
      <c r="F1818" t="s">
        <v>25</v>
      </c>
      <c r="G1818">
        <v>3</v>
      </c>
      <c r="H1818">
        <v>37.83</v>
      </c>
      <c r="I1818">
        <v>0.02</v>
      </c>
      <c r="J1818" t="s">
        <v>15</v>
      </c>
    </row>
    <row r="1819" spans="1:10" x14ac:dyDescent="0.25">
      <c r="A1819" t="s">
        <v>2736</v>
      </c>
      <c r="B1819" s="2">
        <v>46092</v>
      </c>
      <c r="C1819" t="s">
        <v>1267</v>
      </c>
      <c r="D1819" t="s">
        <v>180</v>
      </c>
      <c r="E1819" t="s">
        <v>226</v>
      </c>
      <c r="F1819" t="s">
        <v>14</v>
      </c>
      <c r="G1819">
        <v>3</v>
      </c>
      <c r="H1819">
        <v>849</v>
      </c>
      <c r="I1819">
        <v>0.15</v>
      </c>
      <c r="J1819" t="s">
        <v>15</v>
      </c>
    </row>
    <row r="1820" spans="1:10" x14ac:dyDescent="0.25">
      <c r="A1820" t="s">
        <v>2737</v>
      </c>
      <c r="B1820" s="2">
        <v>46135</v>
      </c>
      <c r="C1820" t="s">
        <v>1039</v>
      </c>
      <c r="D1820" t="s">
        <v>132</v>
      </c>
      <c r="E1820" t="s">
        <v>52</v>
      </c>
      <c r="F1820" t="s">
        <v>25</v>
      </c>
      <c r="G1820">
        <v>3</v>
      </c>
      <c r="H1820">
        <v>1163.03</v>
      </c>
      <c r="I1820">
        <v>0</v>
      </c>
      <c r="J1820" t="s">
        <v>15</v>
      </c>
    </row>
    <row r="1821" spans="1:10" x14ac:dyDescent="0.25">
      <c r="A1821" t="s">
        <v>2738</v>
      </c>
      <c r="B1821" s="2">
        <v>45918</v>
      </c>
      <c r="C1821" t="s">
        <v>742</v>
      </c>
      <c r="D1821" t="s">
        <v>235</v>
      </c>
      <c r="E1821" t="s">
        <v>13</v>
      </c>
      <c r="F1821" t="s">
        <v>14</v>
      </c>
      <c r="G1821">
        <v>3</v>
      </c>
      <c r="H1821">
        <v>69</v>
      </c>
      <c r="I1821">
        <v>0.15</v>
      </c>
      <c r="J1821" t="s">
        <v>68</v>
      </c>
    </row>
    <row r="1822" spans="1:10" x14ac:dyDescent="0.25">
      <c r="A1822" t="s">
        <v>2739</v>
      </c>
      <c r="B1822" s="2">
        <v>45890</v>
      </c>
      <c r="C1822" t="s">
        <v>2740</v>
      </c>
      <c r="D1822" t="s">
        <v>556</v>
      </c>
      <c r="E1822" t="s">
        <v>39</v>
      </c>
      <c r="F1822" t="s">
        <v>14</v>
      </c>
      <c r="G1822">
        <v>3</v>
      </c>
      <c r="H1822">
        <v>127.71</v>
      </c>
      <c r="I1822">
        <v>0</v>
      </c>
      <c r="J1822" t="s">
        <v>68</v>
      </c>
    </row>
    <row r="1823" spans="1:10" x14ac:dyDescent="0.25">
      <c r="A1823" t="s">
        <v>2741</v>
      </c>
      <c r="B1823" s="2">
        <v>46191</v>
      </c>
      <c r="C1823" t="s">
        <v>270</v>
      </c>
      <c r="D1823" t="s">
        <v>54</v>
      </c>
      <c r="E1823" t="s">
        <v>95</v>
      </c>
      <c r="F1823" t="s">
        <v>25</v>
      </c>
      <c r="G1823">
        <v>1</v>
      </c>
      <c r="H1823">
        <v>122.57</v>
      </c>
      <c r="I1823">
        <v>0</v>
      </c>
      <c r="J1823" t="s">
        <v>30</v>
      </c>
    </row>
    <row r="1824" spans="1:10" x14ac:dyDescent="0.25">
      <c r="A1824" t="s">
        <v>2742</v>
      </c>
      <c r="B1824" s="2">
        <v>46192</v>
      </c>
      <c r="C1824" t="s">
        <v>2743</v>
      </c>
      <c r="D1824" t="s">
        <v>43</v>
      </c>
      <c r="E1824" t="s">
        <v>101</v>
      </c>
      <c r="F1824" t="s">
        <v>14</v>
      </c>
      <c r="G1824">
        <v>4</v>
      </c>
      <c r="H1824">
        <v>1852.97</v>
      </c>
      <c r="I1824">
        <v>0.2</v>
      </c>
      <c r="J1824" t="s">
        <v>20</v>
      </c>
    </row>
    <row r="1825" spans="1:10" x14ac:dyDescent="0.25">
      <c r="A1825" t="s">
        <v>2744</v>
      </c>
      <c r="B1825" s="2">
        <v>46053</v>
      </c>
      <c r="C1825" t="s">
        <v>803</v>
      </c>
      <c r="D1825" t="s">
        <v>685</v>
      </c>
      <c r="E1825" t="s">
        <v>64</v>
      </c>
      <c r="F1825" t="s">
        <v>25</v>
      </c>
      <c r="G1825">
        <v>2</v>
      </c>
      <c r="H1825">
        <v>1630.98</v>
      </c>
      <c r="I1825">
        <v>0</v>
      </c>
      <c r="J1825" t="s">
        <v>20</v>
      </c>
    </row>
    <row r="1826" spans="1:10" x14ac:dyDescent="0.25">
      <c r="A1826" t="s">
        <v>2745</v>
      </c>
      <c r="B1826" s="2">
        <v>46104</v>
      </c>
      <c r="C1826" t="s">
        <v>1180</v>
      </c>
      <c r="D1826" t="s">
        <v>282</v>
      </c>
      <c r="E1826" t="s">
        <v>127</v>
      </c>
      <c r="F1826" t="s">
        <v>25</v>
      </c>
      <c r="G1826" t="s">
        <v>957</v>
      </c>
      <c r="H1826">
        <v>182.58</v>
      </c>
      <c r="I1826">
        <v>0.1</v>
      </c>
      <c r="J1826" t="s">
        <v>68</v>
      </c>
    </row>
    <row r="1827" spans="1:10" x14ac:dyDescent="0.25">
      <c r="A1827" t="s">
        <v>2746</v>
      </c>
      <c r="B1827" s="2">
        <v>46048</v>
      </c>
      <c r="C1827" t="s">
        <v>473</v>
      </c>
      <c r="D1827" t="s">
        <v>243</v>
      </c>
      <c r="E1827" t="s">
        <v>196</v>
      </c>
      <c r="F1827" t="s">
        <v>14</v>
      </c>
      <c r="G1827">
        <v>5</v>
      </c>
      <c r="H1827">
        <v>66.930000000000007</v>
      </c>
      <c r="I1827">
        <v>0.1</v>
      </c>
      <c r="J1827" t="s">
        <v>20</v>
      </c>
    </row>
    <row r="1828" spans="1:10" x14ac:dyDescent="0.25">
      <c r="A1828" t="s">
        <v>2747</v>
      </c>
      <c r="B1828" s="2">
        <v>46185</v>
      </c>
      <c r="C1828" t="s">
        <v>2748</v>
      </c>
      <c r="D1828" t="s">
        <v>71</v>
      </c>
      <c r="E1828" t="s">
        <v>13</v>
      </c>
      <c r="F1828" t="s">
        <v>14</v>
      </c>
      <c r="G1828">
        <v>4</v>
      </c>
      <c r="H1828">
        <v>122.57</v>
      </c>
      <c r="I1828">
        <v>0</v>
      </c>
      <c r="J1828" t="s">
        <v>30</v>
      </c>
    </row>
    <row r="1829" spans="1:10" x14ac:dyDescent="0.25">
      <c r="A1829" t="s">
        <v>2749</v>
      </c>
      <c r="B1829" s="2">
        <v>46197</v>
      </c>
      <c r="C1829" t="s">
        <v>1107</v>
      </c>
      <c r="D1829" t="s">
        <v>390</v>
      </c>
      <c r="E1829" t="s">
        <v>48</v>
      </c>
      <c r="F1829" t="s">
        <v>14</v>
      </c>
      <c r="G1829">
        <v>3</v>
      </c>
      <c r="H1829">
        <v>462.47</v>
      </c>
      <c r="I1829">
        <v>0.15</v>
      </c>
      <c r="J1829" t="s">
        <v>35</v>
      </c>
    </row>
    <row r="1830" spans="1:10" x14ac:dyDescent="0.25">
      <c r="A1830" t="s">
        <v>2750</v>
      </c>
      <c r="B1830" s="2">
        <v>46005</v>
      </c>
      <c r="C1830" t="s">
        <v>813</v>
      </c>
      <c r="D1830" t="s">
        <v>520</v>
      </c>
      <c r="E1830" t="s">
        <v>64</v>
      </c>
      <c r="F1830" t="s">
        <v>14</v>
      </c>
      <c r="G1830">
        <v>4</v>
      </c>
      <c r="H1830">
        <v>2220.9899999999998</v>
      </c>
      <c r="I1830">
        <v>0.1</v>
      </c>
      <c r="J1830" t="s">
        <v>35</v>
      </c>
    </row>
    <row r="1831" spans="1:10" x14ac:dyDescent="0.25">
      <c r="A1831" t="s">
        <v>2751</v>
      </c>
      <c r="B1831" s="2">
        <v>45956</v>
      </c>
      <c r="C1831" t="s">
        <v>513</v>
      </c>
      <c r="D1831" t="s">
        <v>147</v>
      </c>
      <c r="E1831" t="s">
        <v>226</v>
      </c>
      <c r="F1831" t="s">
        <v>25</v>
      </c>
      <c r="G1831">
        <v>3</v>
      </c>
      <c r="H1831">
        <v>1008.99</v>
      </c>
      <c r="I1831">
        <v>0.05</v>
      </c>
      <c r="J1831" t="s">
        <v>15</v>
      </c>
    </row>
    <row r="1832" spans="1:10" x14ac:dyDescent="0.25">
      <c r="A1832" t="s">
        <v>2752</v>
      </c>
      <c r="B1832" s="2">
        <v>46145</v>
      </c>
      <c r="C1832" t="s">
        <v>622</v>
      </c>
      <c r="D1832" t="s">
        <v>376</v>
      </c>
      <c r="E1832" t="s">
        <v>48</v>
      </c>
      <c r="F1832" t="s">
        <v>25</v>
      </c>
      <c r="G1832">
        <v>1</v>
      </c>
      <c r="H1832">
        <v>1749.97</v>
      </c>
      <c r="I1832">
        <v>0</v>
      </c>
      <c r="J1832" t="s">
        <v>15</v>
      </c>
    </row>
    <row r="1833" spans="1:10" x14ac:dyDescent="0.25">
      <c r="A1833" t="s">
        <v>2753</v>
      </c>
      <c r="B1833" s="2">
        <v>46209</v>
      </c>
      <c r="C1833" t="s">
        <v>1092</v>
      </c>
      <c r="D1833" t="s">
        <v>137</v>
      </c>
      <c r="E1833" t="s">
        <v>34</v>
      </c>
      <c r="F1833" t="s">
        <v>25</v>
      </c>
      <c r="G1833">
        <v>4</v>
      </c>
      <c r="H1833">
        <v>99.99</v>
      </c>
      <c r="I1833">
        <v>0.1</v>
      </c>
      <c r="J1833" t="s">
        <v>68</v>
      </c>
    </row>
    <row r="1834" spans="1:10" x14ac:dyDescent="0.25">
      <c r="A1834" t="s">
        <v>2754</v>
      </c>
      <c r="B1834" s="2">
        <v>45938</v>
      </c>
      <c r="C1834" t="s">
        <v>1122</v>
      </c>
      <c r="D1834" t="s">
        <v>43</v>
      </c>
      <c r="E1834" t="s">
        <v>101</v>
      </c>
      <c r="F1834" t="s">
        <v>25</v>
      </c>
      <c r="G1834">
        <v>2</v>
      </c>
      <c r="H1834">
        <v>1745.03</v>
      </c>
      <c r="I1834">
        <v>0.02</v>
      </c>
      <c r="J1834" t="s">
        <v>68</v>
      </c>
    </row>
    <row r="1835" spans="1:10" x14ac:dyDescent="0.25">
      <c r="A1835" t="s">
        <v>2755</v>
      </c>
      <c r="B1835" s="2">
        <v>45890</v>
      </c>
      <c r="C1835" t="s">
        <v>1328</v>
      </c>
      <c r="D1835" t="s">
        <v>57</v>
      </c>
      <c r="E1835" t="s">
        <v>44</v>
      </c>
      <c r="F1835" t="s">
        <v>14</v>
      </c>
      <c r="G1835">
        <v>1</v>
      </c>
      <c r="H1835">
        <v>1210.99</v>
      </c>
      <c r="I1835">
        <v>0.02</v>
      </c>
      <c r="J1835" t="s">
        <v>35</v>
      </c>
    </row>
    <row r="1836" spans="1:10" x14ac:dyDescent="0.25">
      <c r="A1836" t="s">
        <v>2756</v>
      </c>
      <c r="B1836" s="2">
        <v>45995</v>
      </c>
      <c r="C1836" t="s">
        <v>433</v>
      </c>
      <c r="D1836" t="s">
        <v>220</v>
      </c>
      <c r="E1836" t="s">
        <v>104</v>
      </c>
      <c r="F1836" t="s">
        <v>25</v>
      </c>
      <c r="G1836">
        <v>1</v>
      </c>
      <c r="H1836">
        <v>1513.99</v>
      </c>
      <c r="I1836">
        <v>0.02</v>
      </c>
      <c r="J1836" t="s">
        <v>30</v>
      </c>
    </row>
    <row r="1837" spans="1:10" x14ac:dyDescent="0.25">
      <c r="A1837" t="s">
        <v>2757</v>
      </c>
      <c r="B1837" s="2">
        <v>46183</v>
      </c>
      <c r="C1837" t="s">
        <v>2758</v>
      </c>
      <c r="D1837" t="s">
        <v>123</v>
      </c>
      <c r="E1837" t="s">
        <v>39</v>
      </c>
      <c r="F1837" t="s">
        <v>14</v>
      </c>
      <c r="G1837">
        <v>3</v>
      </c>
      <c r="H1837">
        <v>53.35</v>
      </c>
      <c r="I1837">
        <v>0.02</v>
      </c>
      <c r="J1837" t="s">
        <v>68</v>
      </c>
    </row>
    <row r="1838" spans="1:10" x14ac:dyDescent="0.25">
      <c r="A1838" t="s">
        <v>2759</v>
      </c>
      <c r="B1838" s="2">
        <v>45965</v>
      </c>
      <c r="C1838" t="s">
        <v>477</v>
      </c>
      <c r="D1838" t="s">
        <v>61</v>
      </c>
      <c r="E1838" t="s">
        <v>74</v>
      </c>
      <c r="F1838" t="s">
        <v>14</v>
      </c>
      <c r="G1838">
        <v>4</v>
      </c>
      <c r="H1838">
        <v>244.02</v>
      </c>
      <c r="I1838">
        <v>0.1</v>
      </c>
      <c r="J1838" t="s">
        <v>20</v>
      </c>
    </row>
    <row r="1839" spans="1:10" x14ac:dyDescent="0.25">
      <c r="A1839" t="s">
        <v>2760</v>
      </c>
      <c r="B1839" s="2">
        <v>46090</v>
      </c>
      <c r="C1839" t="s">
        <v>327</v>
      </c>
      <c r="D1839" t="s">
        <v>321</v>
      </c>
      <c r="E1839" t="s">
        <v>13</v>
      </c>
      <c r="F1839" t="s">
        <v>14</v>
      </c>
      <c r="G1839">
        <v>3</v>
      </c>
      <c r="H1839">
        <v>1357.03</v>
      </c>
      <c r="I1839">
        <v>0</v>
      </c>
      <c r="J1839" t="s">
        <v>35</v>
      </c>
    </row>
    <row r="1840" spans="1:10" x14ac:dyDescent="0.25">
      <c r="A1840" t="s">
        <v>2761</v>
      </c>
      <c r="B1840" s="2">
        <v>46034</v>
      </c>
      <c r="C1840" t="s">
        <v>429</v>
      </c>
      <c r="D1840" t="s">
        <v>126</v>
      </c>
      <c r="E1840" t="s">
        <v>62</v>
      </c>
      <c r="F1840" t="s">
        <v>25</v>
      </c>
      <c r="G1840">
        <v>1</v>
      </c>
      <c r="H1840">
        <v>699</v>
      </c>
      <c r="I1840">
        <v>0.2</v>
      </c>
      <c r="J1840" t="s">
        <v>15</v>
      </c>
    </row>
    <row r="1841" spans="1:10" x14ac:dyDescent="0.25">
      <c r="A1841" t="s">
        <v>2762</v>
      </c>
      <c r="B1841" s="2">
        <v>46030</v>
      </c>
      <c r="C1841" t="s">
        <v>1861</v>
      </c>
      <c r="D1841" t="s">
        <v>305</v>
      </c>
      <c r="E1841" t="s">
        <v>48</v>
      </c>
      <c r="F1841" t="s">
        <v>25</v>
      </c>
      <c r="G1841">
        <v>4</v>
      </c>
      <c r="H1841">
        <v>40.17</v>
      </c>
      <c r="I1841">
        <v>0.02</v>
      </c>
      <c r="J1841" t="s">
        <v>68</v>
      </c>
    </row>
    <row r="1842" spans="1:10" x14ac:dyDescent="0.25">
      <c r="A1842" t="s">
        <v>2763</v>
      </c>
      <c r="B1842" s="2">
        <v>46007</v>
      </c>
      <c r="C1842" t="s">
        <v>1913</v>
      </c>
      <c r="D1842" t="s">
        <v>123</v>
      </c>
      <c r="E1842" t="s">
        <v>52</v>
      </c>
      <c r="F1842" t="s">
        <v>14</v>
      </c>
      <c r="G1842">
        <v>3</v>
      </c>
      <c r="H1842">
        <v>55</v>
      </c>
      <c r="I1842">
        <v>0.2</v>
      </c>
      <c r="J1842" t="s">
        <v>15</v>
      </c>
    </row>
    <row r="1843" spans="1:10" x14ac:dyDescent="0.25">
      <c r="A1843" t="s">
        <v>2764</v>
      </c>
      <c r="B1843" s="2">
        <v>46093</v>
      </c>
      <c r="C1843" t="s">
        <v>2622</v>
      </c>
      <c r="D1843" t="s">
        <v>38</v>
      </c>
      <c r="E1843" t="s">
        <v>58</v>
      </c>
      <c r="F1843" t="s">
        <v>14</v>
      </c>
      <c r="G1843">
        <v>3</v>
      </c>
      <c r="H1843">
        <v>1899</v>
      </c>
      <c r="I1843">
        <v>0</v>
      </c>
      <c r="J1843" t="s">
        <v>20</v>
      </c>
    </row>
    <row r="1844" spans="1:10" x14ac:dyDescent="0.25">
      <c r="A1844" t="s">
        <v>2765</v>
      </c>
      <c r="B1844" s="2">
        <v>46114</v>
      </c>
      <c r="C1844" t="s">
        <v>2057</v>
      </c>
      <c r="D1844" t="s">
        <v>109</v>
      </c>
      <c r="E1844" t="s">
        <v>19</v>
      </c>
      <c r="F1844" t="s">
        <v>14</v>
      </c>
      <c r="G1844">
        <v>1</v>
      </c>
      <c r="H1844">
        <v>1412.99</v>
      </c>
      <c r="I1844">
        <v>0.05</v>
      </c>
      <c r="J1844" t="s">
        <v>15</v>
      </c>
    </row>
    <row r="1845" spans="1:10" x14ac:dyDescent="0.25">
      <c r="A1845" t="s">
        <v>2766</v>
      </c>
      <c r="B1845" s="2">
        <v>45999</v>
      </c>
      <c r="C1845" t="s">
        <v>1204</v>
      </c>
      <c r="D1845" t="s">
        <v>147</v>
      </c>
      <c r="E1845" t="s">
        <v>48</v>
      </c>
      <c r="F1845" t="s">
        <v>14</v>
      </c>
      <c r="G1845">
        <v>2</v>
      </c>
      <c r="H1845">
        <v>999</v>
      </c>
      <c r="I1845">
        <v>0</v>
      </c>
      <c r="J1845" t="s">
        <v>68</v>
      </c>
    </row>
    <row r="1846" spans="1:10" x14ac:dyDescent="0.25">
      <c r="A1846" t="s">
        <v>2767</v>
      </c>
      <c r="B1846" s="2">
        <v>45980</v>
      </c>
      <c r="C1846" t="s">
        <v>2144</v>
      </c>
      <c r="D1846" t="s">
        <v>220</v>
      </c>
      <c r="E1846" t="s">
        <v>101</v>
      </c>
      <c r="F1846" t="s">
        <v>14</v>
      </c>
      <c r="G1846">
        <v>2</v>
      </c>
      <c r="H1846">
        <v>1528.98</v>
      </c>
      <c r="I1846">
        <v>0.15</v>
      </c>
      <c r="J1846" t="s">
        <v>35</v>
      </c>
    </row>
    <row r="1847" spans="1:10" x14ac:dyDescent="0.25">
      <c r="A1847" t="s">
        <v>2768</v>
      </c>
      <c r="B1847" s="2">
        <v>46146</v>
      </c>
      <c r="C1847" t="s">
        <v>2177</v>
      </c>
      <c r="D1847" t="s">
        <v>61</v>
      </c>
      <c r="E1847" t="s">
        <v>24</v>
      </c>
      <c r="F1847" t="s">
        <v>25</v>
      </c>
      <c r="G1847">
        <v>8</v>
      </c>
      <c r="H1847">
        <v>246.51</v>
      </c>
      <c r="I1847">
        <v>0</v>
      </c>
      <c r="J1847" t="s">
        <v>20</v>
      </c>
    </row>
    <row r="1848" spans="1:10" x14ac:dyDescent="0.25">
      <c r="A1848" t="s">
        <v>2769</v>
      </c>
      <c r="B1848" s="2">
        <v>46170</v>
      </c>
      <c r="C1848" t="s">
        <v>1577</v>
      </c>
      <c r="D1848" t="s">
        <v>54</v>
      </c>
      <c r="E1848" t="s">
        <v>19</v>
      </c>
      <c r="F1848" t="s">
        <v>25</v>
      </c>
      <c r="G1848">
        <v>3</v>
      </c>
      <c r="H1848">
        <v>119</v>
      </c>
      <c r="I1848">
        <v>0</v>
      </c>
      <c r="J1848" t="s">
        <v>35</v>
      </c>
    </row>
    <row r="1849" spans="1:10" x14ac:dyDescent="0.25">
      <c r="A1849" t="s">
        <v>2770</v>
      </c>
      <c r="B1849" s="2">
        <v>45997</v>
      </c>
      <c r="C1849" t="s">
        <v>2539</v>
      </c>
      <c r="D1849" t="s">
        <v>54</v>
      </c>
      <c r="E1849" t="s">
        <v>196</v>
      </c>
      <c r="F1849" t="s">
        <v>25</v>
      </c>
      <c r="G1849">
        <v>1</v>
      </c>
      <c r="H1849">
        <v>122.57</v>
      </c>
      <c r="I1849">
        <v>0.2</v>
      </c>
      <c r="J1849" t="s">
        <v>30</v>
      </c>
    </row>
    <row r="1850" spans="1:10" x14ac:dyDescent="0.25">
      <c r="A1850" t="s">
        <v>2771</v>
      </c>
      <c r="B1850" s="2">
        <v>46039</v>
      </c>
      <c r="C1850" t="s">
        <v>696</v>
      </c>
      <c r="D1850" t="s">
        <v>43</v>
      </c>
      <c r="E1850" t="s">
        <v>74</v>
      </c>
      <c r="F1850" t="s">
        <v>14</v>
      </c>
      <c r="G1850">
        <v>4</v>
      </c>
      <c r="H1850">
        <v>1781.01</v>
      </c>
      <c r="I1850">
        <v>0.15</v>
      </c>
      <c r="J1850" t="s">
        <v>68</v>
      </c>
    </row>
    <row r="1851" spans="1:10" x14ac:dyDescent="0.25">
      <c r="A1851" t="s">
        <v>2772</v>
      </c>
      <c r="B1851" s="2">
        <v>45940</v>
      </c>
      <c r="C1851" t="s">
        <v>418</v>
      </c>
      <c r="D1851" t="s">
        <v>202</v>
      </c>
      <c r="E1851" t="s">
        <v>226</v>
      </c>
      <c r="F1851" t="s">
        <v>14</v>
      </c>
      <c r="G1851">
        <v>2</v>
      </c>
      <c r="H1851">
        <v>2119.9899999999998</v>
      </c>
      <c r="I1851">
        <v>0.15</v>
      </c>
      <c r="J1851" t="s">
        <v>20</v>
      </c>
    </row>
    <row r="1852" spans="1:10" x14ac:dyDescent="0.25">
      <c r="A1852" t="s">
        <v>2773</v>
      </c>
      <c r="B1852" s="2">
        <v>46125</v>
      </c>
      <c r="C1852" t="s">
        <v>1670</v>
      </c>
      <c r="D1852" t="s">
        <v>202</v>
      </c>
      <c r="E1852" t="s">
        <v>34</v>
      </c>
      <c r="F1852" t="s">
        <v>14</v>
      </c>
      <c r="G1852">
        <v>1</v>
      </c>
      <c r="H1852">
        <v>2140.98</v>
      </c>
      <c r="I1852">
        <v>0.1</v>
      </c>
      <c r="J1852" t="s">
        <v>30</v>
      </c>
    </row>
    <row r="1853" spans="1:10" x14ac:dyDescent="0.25">
      <c r="A1853" t="s">
        <v>2774</v>
      </c>
      <c r="B1853" s="2">
        <v>46043</v>
      </c>
      <c r="C1853" t="s">
        <v>2775</v>
      </c>
      <c r="D1853" t="s">
        <v>235</v>
      </c>
      <c r="E1853" t="s">
        <v>226</v>
      </c>
      <c r="F1853" t="s">
        <v>14</v>
      </c>
      <c r="G1853">
        <v>1</v>
      </c>
      <c r="H1853">
        <v>66.930000000000007</v>
      </c>
      <c r="I1853">
        <v>0</v>
      </c>
      <c r="J1853" t="s">
        <v>15</v>
      </c>
    </row>
    <row r="1854" spans="1:10" x14ac:dyDescent="0.25">
      <c r="A1854" t="s">
        <v>2776</v>
      </c>
      <c r="B1854" s="2">
        <v>45900</v>
      </c>
      <c r="C1854" t="s">
        <v>803</v>
      </c>
      <c r="D1854" t="s">
        <v>321</v>
      </c>
      <c r="E1854" t="s">
        <v>226</v>
      </c>
      <c r="F1854" t="s">
        <v>25</v>
      </c>
      <c r="G1854">
        <v>1</v>
      </c>
      <c r="H1854">
        <v>1412.99</v>
      </c>
      <c r="I1854">
        <v>0</v>
      </c>
      <c r="J1854" t="s">
        <v>30</v>
      </c>
    </row>
    <row r="1855" spans="1:10" x14ac:dyDescent="0.25">
      <c r="A1855" t="s">
        <v>2777</v>
      </c>
      <c r="B1855" s="2">
        <v>46037</v>
      </c>
      <c r="C1855" t="s">
        <v>751</v>
      </c>
      <c r="D1855" t="s">
        <v>77</v>
      </c>
      <c r="E1855" t="s">
        <v>58</v>
      </c>
      <c r="F1855" t="s">
        <v>14</v>
      </c>
      <c r="G1855">
        <v>5</v>
      </c>
      <c r="H1855">
        <v>406.98</v>
      </c>
      <c r="I1855">
        <v>0</v>
      </c>
      <c r="J1855" t="s">
        <v>35</v>
      </c>
    </row>
    <row r="1856" spans="1:10" x14ac:dyDescent="0.25">
      <c r="A1856" t="s">
        <v>2778</v>
      </c>
      <c r="B1856" s="2">
        <v>46195</v>
      </c>
      <c r="C1856" t="s">
        <v>2779</v>
      </c>
      <c r="D1856" t="s">
        <v>520</v>
      </c>
      <c r="E1856" t="s">
        <v>196</v>
      </c>
      <c r="F1856" t="s">
        <v>25</v>
      </c>
      <c r="G1856">
        <v>8</v>
      </c>
      <c r="H1856">
        <v>2155.02</v>
      </c>
      <c r="I1856">
        <v>0</v>
      </c>
      <c r="J1856" t="s">
        <v>35</v>
      </c>
    </row>
    <row r="1857" spans="1:10" x14ac:dyDescent="0.25">
      <c r="A1857" t="s">
        <v>2780</v>
      </c>
      <c r="B1857" s="2">
        <v>46177</v>
      </c>
      <c r="C1857" t="s">
        <v>290</v>
      </c>
      <c r="D1857" t="s">
        <v>268</v>
      </c>
      <c r="E1857" t="s">
        <v>196</v>
      </c>
      <c r="F1857" t="s">
        <v>14</v>
      </c>
      <c r="G1857">
        <v>4</v>
      </c>
      <c r="H1857">
        <v>146.02000000000001</v>
      </c>
      <c r="I1857">
        <v>0</v>
      </c>
      <c r="J1857" t="s">
        <v>15</v>
      </c>
    </row>
    <row r="1858" spans="1:10" x14ac:dyDescent="0.25">
      <c r="A1858" t="s">
        <v>2781</v>
      </c>
      <c r="B1858" s="2">
        <v>45946</v>
      </c>
      <c r="C1858" t="s">
        <v>2782</v>
      </c>
      <c r="D1858" t="s">
        <v>147</v>
      </c>
      <c r="E1858" t="s">
        <v>48</v>
      </c>
      <c r="F1858" t="s">
        <v>25</v>
      </c>
      <c r="G1858">
        <v>6</v>
      </c>
      <c r="H1858">
        <v>1018.98</v>
      </c>
      <c r="I1858">
        <v>0</v>
      </c>
      <c r="J1858" t="s">
        <v>20</v>
      </c>
    </row>
    <row r="1859" spans="1:10" x14ac:dyDescent="0.25">
      <c r="A1859" t="s">
        <v>2783</v>
      </c>
      <c r="B1859" s="2">
        <v>46019</v>
      </c>
      <c r="C1859" t="s">
        <v>163</v>
      </c>
      <c r="D1859" t="s">
        <v>685</v>
      </c>
      <c r="E1859" t="s">
        <v>196</v>
      </c>
      <c r="F1859" t="s">
        <v>25</v>
      </c>
      <c r="G1859">
        <v>5</v>
      </c>
      <c r="H1859">
        <v>1567.02</v>
      </c>
      <c r="I1859">
        <v>0.2</v>
      </c>
      <c r="J1859" t="s">
        <v>796</v>
      </c>
    </row>
    <row r="1860" spans="1:10" x14ac:dyDescent="0.25">
      <c r="A1860" t="s">
        <v>2784</v>
      </c>
      <c r="B1860" s="2">
        <v>46178</v>
      </c>
      <c r="C1860" t="s">
        <v>1970</v>
      </c>
      <c r="D1860" t="s">
        <v>18</v>
      </c>
      <c r="E1860" t="s">
        <v>24</v>
      </c>
      <c r="F1860" t="s">
        <v>14</v>
      </c>
      <c r="G1860">
        <v>6</v>
      </c>
      <c r="H1860">
        <v>99.99</v>
      </c>
      <c r="I1860">
        <v>0.15</v>
      </c>
      <c r="J1860" t="s">
        <v>68</v>
      </c>
    </row>
    <row r="1861" spans="1:10" x14ac:dyDescent="0.25">
      <c r="A1861" t="s">
        <v>2785</v>
      </c>
      <c r="B1861" s="2">
        <v>45929</v>
      </c>
      <c r="C1861" t="s">
        <v>462</v>
      </c>
      <c r="D1861" t="s">
        <v>57</v>
      </c>
      <c r="E1861" t="s">
        <v>19</v>
      </c>
      <c r="F1861" t="s">
        <v>14</v>
      </c>
      <c r="G1861">
        <v>2</v>
      </c>
      <c r="H1861">
        <v>1187.01</v>
      </c>
      <c r="I1861">
        <v>0</v>
      </c>
      <c r="J1861" t="s">
        <v>35</v>
      </c>
    </row>
    <row r="1862" spans="1:10" x14ac:dyDescent="0.25">
      <c r="A1862" t="s">
        <v>2786</v>
      </c>
      <c r="B1862" s="2">
        <v>46121</v>
      </c>
      <c r="C1862" t="s">
        <v>247</v>
      </c>
      <c r="D1862" t="s">
        <v>168</v>
      </c>
      <c r="E1862" t="s">
        <v>74</v>
      </c>
      <c r="F1862" t="s">
        <v>25</v>
      </c>
      <c r="G1862">
        <v>2</v>
      </c>
      <c r="H1862">
        <v>87.22</v>
      </c>
      <c r="I1862">
        <v>0.2</v>
      </c>
      <c r="J1862" t="s">
        <v>15</v>
      </c>
    </row>
    <row r="1863" spans="1:10" x14ac:dyDescent="0.25">
      <c r="A1863" t="s">
        <v>2787</v>
      </c>
      <c r="B1863" s="2">
        <v>45920</v>
      </c>
      <c r="C1863" t="s">
        <v>2788</v>
      </c>
      <c r="D1863" t="s">
        <v>286</v>
      </c>
      <c r="E1863" t="s">
        <v>24</v>
      </c>
      <c r="F1863" t="s">
        <v>14</v>
      </c>
      <c r="G1863">
        <v>4</v>
      </c>
      <c r="H1863">
        <v>1337.97</v>
      </c>
      <c r="I1863">
        <v>0.02</v>
      </c>
      <c r="J1863" t="s">
        <v>20</v>
      </c>
    </row>
    <row r="1864" spans="1:10" x14ac:dyDescent="0.25">
      <c r="A1864" t="s">
        <v>2789</v>
      </c>
      <c r="B1864" s="2">
        <v>46034</v>
      </c>
      <c r="C1864" t="s">
        <v>498</v>
      </c>
      <c r="D1864" t="s">
        <v>220</v>
      </c>
      <c r="E1864" t="s">
        <v>104</v>
      </c>
      <c r="F1864" t="s">
        <v>14</v>
      </c>
      <c r="G1864">
        <v>6</v>
      </c>
      <c r="H1864">
        <v>1499</v>
      </c>
      <c r="I1864">
        <v>0.15</v>
      </c>
      <c r="J1864" t="s">
        <v>68</v>
      </c>
    </row>
    <row r="1865" spans="1:10" x14ac:dyDescent="0.25">
      <c r="A1865" t="s">
        <v>2790</v>
      </c>
      <c r="B1865" s="2">
        <v>46092</v>
      </c>
      <c r="C1865" t="s">
        <v>1846</v>
      </c>
      <c r="D1865" t="s">
        <v>286</v>
      </c>
      <c r="E1865" t="s">
        <v>187</v>
      </c>
      <c r="F1865" t="s">
        <v>25</v>
      </c>
      <c r="G1865">
        <v>2</v>
      </c>
      <c r="H1865">
        <v>1273.02</v>
      </c>
      <c r="I1865">
        <v>0.1</v>
      </c>
      <c r="J1865" t="s">
        <v>15</v>
      </c>
    </row>
    <row r="1866" spans="1:10" x14ac:dyDescent="0.25">
      <c r="A1866" t="s">
        <v>2791</v>
      </c>
      <c r="B1866" s="2">
        <v>46117</v>
      </c>
      <c r="C1866" t="s">
        <v>1508</v>
      </c>
      <c r="D1866" t="s">
        <v>132</v>
      </c>
      <c r="E1866" t="s">
        <v>101</v>
      </c>
      <c r="F1866" t="s">
        <v>14</v>
      </c>
      <c r="G1866">
        <v>10</v>
      </c>
      <c r="H1866">
        <v>1163.03</v>
      </c>
      <c r="I1866">
        <v>0.05</v>
      </c>
      <c r="J1866" t="s">
        <v>30</v>
      </c>
    </row>
    <row r="1867" spans="1:10" x14ac:dyDescent="0.25">
      <c r="A1867" t="s">
        <v>2792</v>
      </c>
      <c r="B1867" s="2">
        <v>46140</v>
      </c>
      <c r="C1867" t="s">
        <v>1884</v>
      </c>
      <c r="D1867" t="s">
        <v>416</v>
      </c>
      <c r="E1867" t="s">
        <v>19</v>
      </c>
      <c r="F1867" t="s">
        <v>14</v>
      </c>
      <c r="G1867">
        <v>5</v>
      </c>
      <c r="H1867">
        <v>241.53</v>
      </c>
      <c r="I1867">
        <v>0</v>
      </c>
      <c r="J1867" t="s">
        <v>20</v>
      </c>
    </row>
    <row r="1868" spans="1:10" x14ac:dyDescent="0.25">
      <c r="A1868" t="s">
        <v>2793</v>
      </c>
      <c r="B1868" s="2">
        <v>45894</v>
      </c>
      <c r="C1868" t="s">
        <v>1904</v>
      </c>
      <c r="D1868" t="s">
        <v>147</v>
      </c>
      <c r="E1868" t="s">
        <v>52</v>
      </c>
      <c r="F1868" t="s">
        <v>14</v>
      </c>
      <c r="G1868">
        <v>2</v>
      </c>
      <c r="H1868">
        <v>1028.97</v>
      </c>
      <c r="I1868">
        <v>0.1</v>
      </c>
      <c r="J1868" t="s">
        <v>15</v>
      </c>
    </row>
    <row r="1869" spans="1:10" x14ac:dyDescent="0.25">
      <c r="A1869" t="s">
        <v>2794</v>
      </c>
      <c r="B1869" s="2">
        <v>45896</v>
      </c>
      <c r="C1869" t="s">
        <v>1097</v>
      </c>
      <c r="D1869" t="s">
        <v>80</v>
      </c>
      <c r="E1869" t="s">
        <v>95</v>
      </c>
      <c r="F1869" t="s">
        <v>25</v>
      </c>
      <c r="G1869">
        <v>3</v>
      </c>
      <c r="H1869">
        <v>163.77000000000001</v>
      </c>
      <c r="I1869">
        <v>0</v>
      </c>
      <c r="J1869" t="s">
        <v>144</v>
      </c>
    </row>
    <row r="1870" spans="1:10" x14ac:dyDescent="0.25">
      <c r="A1870" t="s">
        <v>2795</v>
      </c>
      <c r="B1870" s="2">
        <v>45920</v>
      </c>
      <c r="C1870" t="s">
        <v>740</v>
      </c>
      <c r="D1870" t="s">
        <v>202</v>
      </c>
      <c r="E1870" t="s">
        <v>13</v>
      </c>
      <c r="F1870" t="s">
        <v>14</v>
      </c>
      <c r="G1870">
        <v>1</v>
      </c>
      <c r="H1870">
        <v>2099</v>
      </c>
      <c r="I1870">
        <v>0.02</v>
      </c>
      <c r="J1870" t="s">
        <v>1129</v>
      </c>
    </row>
    <row r="1871" spans="1:10" x14ac:dyDescent="0.25">
      <c r="A1871" t="s">
        <v>2796</v>
      </c>
      <c r="B1871" s="2">
        <v>45975</v>
      </c>
      <c r="C1871" t="s">
        <v>2360</v>
      </c>
      <c r="D1871" t="s">
        <v>282</v>
      </c>
      <c r="E1871" t="s">
        <v>48</v>
      </c>
      <c r="F1871" t="s">
        <v>25</v>
      </c>
      <c r="G1871">
        <v>1</v>
      </c>
      <c r="H1871">
        <v>173.63</v>
      </c>
      <c r="I1871">
        <v>0.15</v>
      </c>
      <c r="J1871" t="s">
        <v>144</v>
      </c>
    </row>
    <row r="1872" spans="1:10" x14ac:dyDescent="0.25">
      <c r="A1872" t="s">
        <v>2797</v>
      </c>
      <c r="B1872" t="s">
        <v>2798</v>
      </c>
      <c r="C1872" t="s">
        <v>2439</v>
      </c>
      <c r="D1872" t="s">
        <v>29</v>
      </c>
      <c r="E1872" t="s">
        <v>101</v>
      </c>
      <c r="F1872" t="s">
        <v>25</v>
      </c>
      <c r="G1872">
        <v>5</v>
      </c>
      <c r="H1872">
        <v>109</v>
      </c>
      <c r="I1872">
        <v>0.1</v>
      </c>
      <c r="J1872" t="s">
        <v>35</v>
      </c>
    </row>
    <row r="1873" spans="1:10" x14ac:dyDescent="0.25">
      <c r="A1873" t="s">
        <v>2799</v>
      </c>
      <c r="B1873" s="2">
        <v>46069</v>
      </c>
      <c r="C1873" t="s">
        <v>2372</v>
      </c>
      <c r="D1873" t="s">
        <v>321</v>
      </c>
      <c r="E1873" t="s">
        <v>74</v>
      </c>
      <c r="F1873" t="s">
        <v>25</v>
      </c>
      <c r="G1873">
        <v>1</v>
      </c>
      <c r="H1873">
        <v>1399</v>
      </c>
      <c r="I1873">
        <v>0.02</v>
      </c>
      <c r="J1873" t="s">
        <v>15</v>
      </c>
    </row>
    <row r="1874" spans="1:10" x14ac:dyDescent="0.25">
      <c r="A1874" t="s">
        <v>2800</v>
      </c>
      <c r="B1874" s="2">
        <v>46212</v>
      </c>
      <c r="C1874" t="s">
        <v>1164</v>
      </c>
      <c r="D1874" t="s">
        <v>153</v>
      </c>
      <c r="E1874" t="s">
        <v>95</v>
      </c>
      <c r="F1874" t="s">
        <v>14</v>
      </c>
      <c r="G1874">
        <v>1</v>
      </c>
      <c r="H1874">
        <v>131.58000000000001</v>
      </c>
      <c r="I1874">
        <v>0.05</v>
      </c>
      <c r="J1874" t="s">
        <v>68</v>
      </c>
    </row>
    <row r="1875" spans="1:10" x14ac:dyDescent="0.25">
      <c r="A1875" t="s">
        <v>2801</v>
      </c>
      <c r="B1875" s="2">
        <v>46223</v>
      </c>
      <c r="C1875" t="s">
        <v>723</v>
      </c>
      <c r="D1875" t="s">
        <v>98</v>
      </c>
      <c r="E1875" t="s">
        <v>95</v>
      </c>
      <c r="F1875" t="s">
        <v>14</v>
      </c>
      <c r="G1875">
        <v>2</v>
      </c>
      <c r="H1875">
        <v>1399</v>
      </c>
      <c r="I1875">
        <v>0.02</v>
      </c>
      <c r="J1875" t="s">
        <v>68</v>
      </c>
    </row>
    <row r="1876" spans="1:10" x14ac:dyDescent="0.25">
      <c r="A1876" t="s">
        <v>2802</v>
      </c>
      <c r="B1876" s="2">
        <v>45999</v>
      </c>
      <c r="C1876" t="s">
        <v>1021</v>
      </c>
      <c r="D1876" t="s">
        <v>277</v>
      </c>
      <c r="E1876" t="s">
        <v>74</v>
      </c>
      <c r="F1876" t="s">
        <v>25</v>
      </c>
      <c r="G1876">
        <v>3</v>
      </c>
      <c r="H1876">
        <v>678.03</v>
      </c>
      <c r="I1876">
        <v>0.2</v>
      </c>
      <c r="J1876" t="s">
        <v>35</v>
      </c>
    </row>
    <row r="1877" spans="1:10" x14ac:dyDescent="0.25">
      <c r="A1877" t="s">
        <v>2803</v>
      </c>
      <c r="B1877" s="2">
        <v>46209</v>
      </c>
      <c r="C1877" t="s">
        <v>1280</v>
      </c>
      <c r="D1877" t="s">
        <v>213</v>
      </c>
      <c r="E1877" t="s">
        <v>19</v>
      </c>
      <c r="F1877" t="s">
        <v>25</v>
      </c>
      <c r="G1877">
        <v>1</v>
      </c>
      <c r="H1877">
        <v>532.53</v>
      </c>
      <c r="I1877">
        <v>0.2</v>
      </c>
      <c r="J1877" t="s">
        <v>30</v>
      </c>
    </row>
    <row r="1878" spans="1:10" x14ac:dyDescent="0.25">
      <c r="A1878" t="s">
        <v>2804</v>
      </c>
      <c r="B1878" s="2">
        <v>45963</v>
      </c>
      <c r="C1878" t="s">
        <v>319</v>
      </c>
      <c r="D1878" t="s">
        <v>390</v>
      </c>
      <c r="E1878" t="s">
        <v>196</v>
      </c>
      <c r="F1878" t="s">
        <v>14</v>
      </c>
      <c r="G1878">
        <v>6</v>
      </c>
      <c r="H1878">
        <v>449</v>
      </c>
      <c r="I1878">
        <v>0.15</v>
      </c>
      <c r="J1878" t="s">
        <v>20</v>
      </c>
    </row>
    <row r="1879" spans="1:10" x14ac:dyDescent="0.25">
      <c r="A1879" t="s">
        <v>2805</v>
      </c>
      <c r="B1879" s="2">
        <v>46144</v>
      </c>
      <c r="C1879" t="s">
        <v>618</v>
      </c>
      <c r="D1879" t="s">
        <v>47</v>
      </c>
      <c r="E1879" t="s">
        <v>112</v>
      </c>
      <c r="F1879" t="s">
        <v>14</v>
      </c>
      <c r="G1879">
        <v>1</v>
      </c>
      <c r="H1879">
        <v>293.02</v>
      </c>
      <c r="I1879">
        <v>0</v>
      </c>
      <c r="J1879" t="s">
        <v>68</v>
      </c>
    </row>
    <row r="1880" spans="1:10" x14ac:dyDescent="0.25">
      <c r="A1880" t="s">
        <v>2806</v>
      </c>
      <c r="B1880" s="2">
        <v>45973</v>
      </c>
      <c r="C1880" t="s">
        <v>179</v>
      </c>
      <c r="D1880" t="s">
        <v>57</v>
      </c>
      <c r="E1880" t="s">
        <v>187</v>
      </c>
      <c r="F1880" t="s">
        <v>25</v>
      </c>
      <c r="G1880">
        <v>1</v>
      </c>
      <c r="H1880">
        <v>1187.01</v>
      </c>
      <c r="I1880">
        <v>0</v>
      </c>
      <c r="J1880" t="s">
        <v>68</v>
      </c>
    </row>
    <row r="1881" spans="1:10" x14ac:dyDescent="0.25">
      <c r="A1881" t="s">
        <v>2807</v>
      </c>
      <c r="B1881" s="2">
        <v>46115</v>
      </c>
      <c r="C1881" t="s">
        <v>1357</v>
      </c>
      <c r="D1881" t="s">
        <v>83</v>
      </c>
      <c r="E1881" t="s">
        <v>13</v>
      </c>
      <c r="F1881" t="s">
        <v>25</v>
      </c>
      <c r="G1881">
        <v>5</v>
      </c>
      <c r="H1881">
        <v>2299</v>
      </c>
      <c r="I1881">
        <v>0</v>
      </c>
      <c r="J1881" t="s">
        <v>30</v>
      </c>
    </row>
    <row r="1882" spans="1:10" x14ac:dyDescent="0.25">
      <c r="A1882" t="s">
        <v>2808</v>
      </c>
      <c r="B1882" s="2">
        <v>46225</v>
      </c>
      <c r="C1882" t="s">
        <v>11</v>
      </c>
      <c r="D1882" t="s">
        <v>126</v>
      </c>
      <c r="E1882" t="s">
        <v>95</v>
      </c>
      <c r="F1882" t="s">
        <v>14</v>
      </c>
      <c r="G1882">
        <v>2</v>
      </c>
      <c r="H1882">
        <v>719.97</v>
      </c>
      <c r="I1882">
        <v>0</v>
      </c>
      <c r="J1882" t="s">
        <v>68</v>
      </c>
    </row>
    <row r="1883" spans="1:10" x14ac:dyDescent="0.25">
      <c r="A1883" t="s">
        <v>2809</v>
      </c>
      <c r="B1883" s="2">
        <v>46175</v>
      </c>
      <c r="C1883" t="s">
        <v>508</v>
      </c>
      <c r="D1883" t="s">
        <v>549</v>
      </c>
      <c r="E1883" t="s">
        <v>120</v>
      </c>
      <c r="F1883" t="s">
        <v>25</v>
      </c>
      <c r="G1883">
        <v>4</v>
      </c>
      <c r="H1883">
        <v>1199</v>
      </c>
      <c r="I1883">
        <v>0.1</v>
      </c>
      <c r="J1883" t="s">
        <v>30</v>
      </c>
    </row>
    <row r="1884" spans="1:10" x14ac:dyDescent="0.25">
      <c r="A1884" t="s">
        <v>2810</v>
      </c>
      <c r="B1884" s="2">
        <v>46161</v>
      </c>
      <c r="C1884" t="s">
        <v>591</v>
      </c>
      <c r="D1884" t="s">
        <v>109</v>
      </c>
      <c r="E1884" t="s">
        <v>24</v>
      </c>
      <c r="F1884" t="s">
        <v>14</v>
      </c>
      <c r="G1884">
        <v>6</v>
      </c>
      <c r="H1884">
        <v>1371.02</v>
      </c>
      <c r="I1884">
        <v>0.1</v>
      </c>
      <c r="J1884" t="s">
        <v>68</v>
      </c>
    </row>
    <row r="1885" spans="1:10" x14ac:dyDescent="0.25">
      <c r="A1885" t="s">
        <v>2811</v>
      </c>
      <c r="B1885" s="2">
        <v>45972</v>
      </c>
      <c r="C1885" t="s">
        <v>994</v>
      </c>
      <c r="D1885" t="s">
        <v>150</v>
      </c>
      <c r="E1885" t="s">
        <v>74</v>
      </c>
      <c r="F1885" t="s">
        <v>14</v>
      </c>
      <c r="G1885">
        <v>1</v>
      </c>
      <c r="H1885">
        <v>1454.03</v>
      </c>
      <c r="I1885">
        <v>0.05</v>
      </c>
      <c r="J1885" t="s">
        <v>15</v>
      </c>
    </row>
    <row r="1886" spans="1:10" x14ac:dyDescent="0.25">
      <c r="A1886" t="s">
        <v>2812</v>
      </c>
      <c r="B1886" s="2">
        <v>45902</v>
      </c>
      <c r="C1886" t="s">
        <v>940</v>
      </c>
      <c r="D1886" t="s">
        <v>202</v>
      </c>
      <c r="E1886" t="s">
        <v>104</v>
      </c>
      <c r="F1886" t="s">
        <v>14</v>
      </c>
      <c r="G1886">
        <v>3</v>
      </c>
      <c r="H1886">
        <v>2119.9899999999998</v>
      </c>
      <c r="I1886">
        <v>0.2</v>
      </c>
      <c r="J1886" t="s">
        <v>30</v>
      </c>
    </row>
    <row r="1887" spans="1:10" x14ac:dyDescent="0.25">
      <c r="A1887" t="s">
        <v>2813</v>
      </c>
      <c r="B1887" s="2">
        <v>46095</v>
      </c>
      <c r="C1887" t="s">
        <v>91</v>
      </c>
      <c r="D1887" t="s">
        <v>123</v>
      </c>
      <c r="E1887" t="s">
        <v>13</v>
      </c>
      <c r="F1887" t="s">
        <v>14</v>
      </c>
      <c r="G1887">
        <v>3</v>
      </c>
      <c r="H1887">
        <v>55</v>
      </c>
      <c r="I1887">
        <v>0</v>
      </c>
      <c r="J1887" t="s">
        <v>15</v>
      </c>
    </row>
    <row r="1888" spans="1:10" x14ac:dyDescent="0.25">
      <c r="A1888" t="s">
        <v>2814</v>
      </c>
      <c r="B1888" t="s">
        <v>2815</v>
      </c>
      <c r="C1888" t="s">
        <v>2188</v>
      </c>
      <c r="D1888" t="s">
        <v>83</v>
      </c>
      <c r="E1888" t="s">
        <v>19</v>
      </c>
      <c r="F1888" t="s">
        <v>14</v>
      </c>
      <c r="G1888">
        <v>3</v>
      </c>
      <c r="H1888">
        <v>2367.9699999999998</v>
      </c>
      <c r="I1888">
        <v>0</v>
      </c>
      <c r="J1888" t="s">
        <v>15</v>
      </c>
    </row>
    <row r="1889" spans="1:10" x14ac:dyDescent="0.25">
      <c r="A1889" t="s">
        <v>2816</v>
      </c>
      <c r="B1889" s="2">
        <v>45956</v>
      </c>
      <c r="C1889" t="s">
        <v>1247</v>
      </c>
      <c r="D1889" t="s">
        <v>29</v>
      </c>
      <c r="E1889" t="s">
        <v>24</v>
      </c>
      <c r="F1889" t="s">
        <v>14</v>
      </c>
      <c r="G1889">
        <v>1</v>
      </c>
      <c r="H1889">
        <v>112.27</v>
      </c>
      <c r="I1889">
        <v>0</v>
      </c>
      <c r="J1889" t="s">
        <v>35</v>
      </c>
    </row>
    <row r="1890" spans="1:10" x14ac:dyDescent="0.25">
      <c r="A1890" t="s">
        <v>2817</v>
      </c>
      <c r="B1890" s="2">
        <v>45873</v>
      </c>
      <c r="C1890" t="s">
        <v>300</v>
      </c>
      <c r="D1890" t="s">
        <v>277</v>
      </c>
      <c r="E1890" t="s">
        <v>112</v>
      </c>
      <c r="F1890" t="s">
        <v>25</v>
      </c>
      <c r="G1890">
        <v>4</v>
      </c>
      <c r="H1890">
        <v>685.02</v>
      </c>
      <c r="I1890">
        <v>0</v>
      </c>
      <c r="J1890" t="s">
        <v>35</v>
      </c>
    </row>
    <row r="1891" spans="1:10" x14ac:dyDescent="0.25">
      <c r="A1891" t="s">
        <v>2818</v>
      </c>
      <c r="B1891" s="2">
        <v>46191</v>
      </c>
      <c r="C1891" t="s">
        <v>1475</v>
      </c>
      <c r="D1891" t="s">
        <v>268</v>
      </c>
      <c r="E1891" t="s">
        <v>62</v>
      </c>
      <c r="F1891" t="s">
        <v>25</v>
      </c>
      <c r="G1891">
        <v>1</v>
      </c>
      <c r="H1891">
        <v>146.02000000000001</v>
      </c>
      <c r="I1891">
        <v>0.2</v>
      </c>
      <c r="J1891" t="s">
        <v>15</v>
      </c>
    </row>
    <row r="1892" spans="1:10" x14ac:dyDescent="0.25">
      <c r="A1892" t="s">
        <v>2819</v>
      </c>
      <c r="B1892" s="2">
        <v>46200</v>
      </c>
      <c r="C1892" t="s">
        <v>1061</v>
      </c>
      <c r="D1892" t="s">
        <v>47</v>
      </c>
      <c r="E1892" t="s">
        <v>48</v>
      </c>
      <c r="F1892" t="s">
        <v>14</v>
      </c>
      <c r="G1892">
        <v>2</v>
      </c>
      <c r="H1892">
        <v>296.01</v>
      </c>
      <c r="I1892">
        <v>0.02</v>
      </c>
      <c r="J1892" t="s">
        <v>68</v>
      </c>
    </row>
    <row r="1893" spans="1:10" x14ac:dyDescent="0.25">
      <c r="A1893" t="s">
        <v>2820</v>
      </c>
      <c r="B1893" s="2">
        <v>46183</v>
      </c>
      <c r="C1893" t="s">
        <v>298</v>
      </c>
      <c r="D1893" t="s">
        <v>685</v>
      </c>
      <c r="E1893" t="s">
        <v>39</v>
      </c>
      <c r="F1893" t="s">
        <v>14</v>
      </c>
      <c r="G1893">
        <v>6</v>
      </c>
      <c r="H1893">
        <v>1646.97</v>
      </c>
      <c r="I1893">
        <v>0</v>
      </c>
      <c r="J1893" t="s">
        <v>68</v>
      </c>
    </row>
    <row r="1894" spans="1:10" x14ac:dyDescent="0.25">
      <c r="A1894" t="s">
        <v>2821</v>
      </c>
      <c r="B1894" s="2">
        <v>46144</v>
      </c>
      <c r="C1894" t="s">
        <v>1353</v>
      </c>
      <c r="D1894" t="s">
        <v>213</v>
      </c>
      <c r="E1894" t="s">
        <v>44</v>
      </c>
      <c r="F1894" t="s">
        <v>14</v>
      </c>
      <c r="G1894">
        <v>3</v>
      </c>
      <c r="H1894">
        <v>549</v>
      </c>
      <c r="I1894">
        <v>0</v>
      </c>
      <c r="J1894" t="s">
        <v>68</v>
      </c>
    </row>
    <row r="1895" spans="1:10" x14ac:dyDescent="0.25">
      <c r="A1895" t="s">
        <v>2822</v>
      </c>
      <c r="B1895" s="2">
        <v>46001</v>
      </c>
      <c r="C1895" t="s">
        <v>2560</v>
      </c>
      <c r="D1895" t="s">
        <v>321</v>
      </c>
      <c r="E1895" t="s">
        <v>58</v>
      </c>
      <c r="F1895" t="s">
        <v>14</v>
      </c>
      <c r="G1895">
        <v>4</v>
      </c>
      <c r="H1895">
        <v>1440.97</v>
      </c>
      <c r="I1895">
        <v>0</v>
      </c>
      <c r="J1895" t="s">
        <v>30</v>
      </c>
    </row>
    <row r="1896" spans="1:10" x14ac:dyDescent="0.25">
      <c r="A1896" t="s">
        <v>2823</v>
      </c>
      <c r="B1896" t="s">
        <v>2824</v>
      </c>
      <c r="C1896" t="s">
        <v>2320</v>
      </c>
      <c r="D1896" t="s">
        <v>23</v>
      </c>
      <c r="E1896" t="s">
        <v>62</v>
      </c>
      <c r="F1896" t="s">
        <v>25</v>
      </c>
      <c r="G1896">
        <v>8</v>
      </c>
      <c r="H1896">
        <v>79.790000000000006</v>
      </c>
      <c r="I1896">
        <v>0</v>
      </c>
      <c r="J1896" t="s">
        <v>20</v>
      </c>
    </row>
    <row r="1897" spans="1:10" x14ac:dyDescent="0.25">
      <c r="A1897" t="s">
        <v>2825</v>
      </c>
      <c r="B1897" s="2">
        <v>45976</v>
      </c>
      <c r="C1897" t="s">
        <v>1107</v>
      </c>
      <c r="D1897" t="s">
        <v>98</v>
      </c>
      <c r="E1897" t="s">
        <v>95</v>
      </c>
      <c r="F1897" t="s">
        <v>14</v>
      </c>
      <c r="G1897">
        <v>4</v>
      </c>
      <c r="H1897">
        <v>1385.01</v>
      </c>
      <c r="I1897">
        <v>0.2</v>
      </c>
      <c r="J1897" t="s">
        <v>68</v>
      </c>
    </row>
    <row r="1898" spans="1:10" x14ac:dyDescent="0.25">
      <c r="A1898" t="s">
        <v>2826</v>
      </c>
      <c r="B1898" s="2">
        <v>46107</v>
      </c>
      <c r="C1898" t="s">
        <v>1019</v>
      </c>
      <c r="D1898" t="s">
        <v>171</v>
      </c>
      <c r="E1898" t="s">
        <v>24</v>
      </c>
      <c r="F1898" t="s">
        <v>14</v>
      </c>
      <c r="G1898">
        <v>1</v>
      </c>
      <c r="H1898">
        <v>1286.01</v>
      </c>
      <c r="I1898">
        <v>0.02</v>
      </c>
      <c r="J1898" t="s">
        <v>35</v>
      </c>
    </row>
    <row r="1899" spans="1:10" x14ac:dyDescent="0.25">
      <c r="A1899" t="s">
        <v>2827</v>
      </c>
      <c r="B1899" s="2">
        <v>45981</v>
      </c>
      <c r="C1899" t="s">
        <v>1879</v>
      </c>
      <c r="D1899" t="s">
        <v>416</v>
      </c>
      <c r="E1899" t="s">
        <v>112</v>
      </c>
      <c r="F1899" t="s">
        <v>25</v>
      </c>
      <c r="G1899">
        <v>6</v>
      </c>
      <c r="H1899">
        <v>256.47000000000003</v>
      </c>
      <c r="I1899">
        <v>0.1</v>
      </c>
      <c r="J1899" t="s">
        <v>68</v>
      </c>
    </row>
    <row r="1900" spans="1:10" x14ac:dyDescent="0.25">
      <c r="A1900" t="s">
        <v>2828</v>
      </c>
      <c r="B1900" s="2">
        <v>46150</v>
      </c>
      <c r="C1900" t="s">
        <v>1174</v>
      </c>
      <c r="D1900" t="s">
        <v>168</v>
      </c>
      <c r="E1900" t="s">
        <v>95</v>
      </c>
      <c r="F1900" t="s">
        <v>14</v>
      </c>
      <c r="G1900">
        <v>3</v>
      </c>
      <c r="H1900">
        <v>90.78</v>
      </c>
      <c r="I1900">
        <v>0.02</v>
      </c>
      <c r="J1900" t="s">
        <v>68</v>
      </c>
    </row>
    <row r="1901" spans="1:10" x14ac:dyDescent="0.25">
      <c r="A1901" t="s">
        <v>2829</v>
      </c>
      <c r="B1901" t="s">
        <v>2830</v>
      </c>
      <c r="C1901" t="s">
        <v>155</v>
      </c>
      <c r="D1901" t="s">
        <v>43</v>
      </c>
      <c r="E1901" t="s">
        <v>62</v>
      </c>
      <c r="F1901" t="s">
        <v>14</v>
      </c>
      <c r="G1901">
        <v>2</v>
      </c>
      <c r="H1901">
        <v>1816.99</v>
      </c>
      <c r="I1901">
        <v>0.15</v>
      </c>
      <c r="J1901" t="s">
        <v>30</v>
      </c>
    </row>
    <row r="1902" spans="1:10" x14ac:dyDescent="0.25">
      <c r="A1902" t="s">
        <v>2831</v>
      </c>
      <c r="B1902" s="2">
        <v>45972</v>
      </c>
      <c r="C1902" t="s">
        <v>1035</v>
      </c>
      <c r="D1902" t="s">
        <v>171</v>
      </c>
      <c r="E1902" t="s">
        <v>62</v>
      </c>
      <c r="F1902" t="s">
        <v>25</v>
      </c>
      <c r="G1902">
        <v>3</v>
      </c>
      <c r="H1902">
        <v>1273.02</v>
      </c>
      <c r="I1902">
        <v>0.15</v>
      </c>
      <c r="J1902" t="s">
        <v>35</v>
      </c>
    </row>
    <row r="1903" spans="1:10" x14ac:dyDescent="0.25">
      <c r="A1903" t="s">
        <v>2832</v>
      </c>
      <c r="B1903" t="s">
        <v>2833</v>
      </c>
      <c r="C1903" t="s">
        <v>1363</v>
      </c>
      <c r="D1903" t="s">
        <v>223</v>
      </c>
      <c r="E1903" t="s">
        <v>104</v>
      </c>
      <c r="F1903" t="s">
        <v>14</v>
      </c>
      <c r="G1903">
        <v>3</v>
      </c>
      <c r="H1903">
        <v>387.03</v>
      </c>
      <c r="I1903">
        <v>0</v>
      </c>
      <c r="J1903" t="s">
        <v>20</v>
      </c>
    </row>
    <row r="1904" spans="1:10" x14ac:dyDescent="0.25">
      <c r="A1904" t="s">
        <v>2834</v>
      </c>
      <c r="B1904" s="2">
        <v>46218</v>
      </c>
      <c r="C1904" t="s">
        <v>210</v>
      </c>
      <c r="D1904" t="s">
        <v>54</v>
      </c>
      <c r="E1904" t="s">
        <v>44</v>
      </c>
      <c r="F1904" t="s">
        <v>14</v>
      </c>
      <c r="G1904">
        <v>3</v>
      </c>
      <c r="H1904">
        <v>121.38</v>
      </c>
      <c r="I1904">
        <v>0.02</v>
      </c>
      <c r="J1904" t="s">
        <v>35</v>
      </c>
    </row>
    <row r="1905" spans="1:10" x14ac:dyDescent="0.25">
      <c r="A1905" t="s">
        <v>2835</v>
      </c>
      <c r="B1905" s="2">
        <v>46080</v>
      </c>
      <c r="C1905" t="s">
        <v>281</v>
      </c>
      <c r="D1905" t="s">
        <v>117</v>
      </c>
      <c r="E1905" t="s">
        <v>13</v>
      </c>
      <c r="F1905" t="s">
        <v>25</v>
      </c>
      <c r="G1905">
        <v>4</v>
      </c>
      <c r="H1905">
        <v>1781.01</v>
      </c>
      <c r="I1905">
        <v>0.2</v>
      </c>
      <c r="J1905" t="s">
        <v>20</v>
      </c>
    </row>
    <row r="1906" spans="1:10" x14ac:dyDescent="0.25">
      <c r="A1906" t="s">
        <v>2836</v>
      </c>
      <c r="B1906" s="2">
        <v>46182</v>
      </c>
      <c r="C1906" t="s">
        <v>1600</v>
      </c>
      <c r="D1906" t="s">
        <v>18</v>
      </c>
      <c r="E1906" t="s">
        <v>120</v>
      </c>
      <c r="F1906" t="s">
        <v>25</v>
      </c>
      <c r="G1906">
        <v>3</v>
      </c>
      <c r="H1906">
        <v>99</v>
      </c>
      <c r="I1906">
        <v>0</v>
      </c>
      <c r="J1906" t="s">
        <v>30</v>
      </c>
    </row>
    <row r="1907" spans="1:10" x14ac:dyDescent="0.25">
      <c r="A1907" t="s">
        <v>2837</v>
      </c>
      <c r="B1907" s="2">
        <v>45880</v>
      </c>
      <c r="C1907" t="s">
        <v>1857</v>
      </c>
      <c r="D1907" t="s">
        <v>395</v>
      </c>
      <c r="E1907" t="s">
        <v>52</v>
      </c>
      <c r="F1907" t="s">
        <v>14</v>
      </c>
      <c r="G1907">
        <v>5</v>
      </c>
      <c r="H1907">
        <v>150.49</v>
      </c>
      <c r="I1907">
        <v>0.1</v>
      </c>
      <c r="J1907" t="s">
        <v>20</v>
      </c>
    </row>
    <row r="1908" spans="1:10" x14ac:dyDescent="0.25">
      <c r="A1908" t="s">
        <v>2838</v>
      </c>
      <c r="B1908" s="2">
        <v>45973</v>
      </c>
      <c r="C1908" t="s">
        <v>475</v>
      </c>
      <c r="D1908" t="s">
        <v>109</v>
      </c>
      <c r="E1908" t="s">
        <v>104</v>
      </c>
      <c r="F1908" t="s">
        <v>14</v>
      </c>
      <c r="G1908">
        <v>5</v>
      </c>
      <c r="H1908">
        <v>1399</v>
      </c>
      <c r="I1908">
        <v>0.1</v>
      </c>
      <c r="J1908" t="s">
        <v>15</v>
      </c>
    </row>
    <row r="1909" spans="1:10" x14ac:dyDescent="0.25">
      <c r="A1909" t="s">
        <v>2839</v>
      </c>
      <c r="B1909" s="2">
        <v>46031</v>
      </c>
      <c r="C1909" t="s">
        <v>2245</v>
      </c>
      <c r="D1909" t="s">
        <v>174</v>
      </c>
      <c r="E1909" t="s">
        <v>39</v>
      </c>
      <c r="F1909" t="s">
        <v>14</v>
      </c>
      <c r="G1909">
        <v>2</v>
      </c>
      <c r="H1909">
        <v>77.42</v>
      </c>
      <c r="I1909">
        <v>0</v>
      </c>
      <c r="J1909" t="s">
        <v>20</v>
      </c>
    </row>
    <row r="1910" spans="1:10" x14ac:dyDescent="0.25">
      <c r="A1910" t="s">
        <v>2840</v>
      </c>
      <c r="B1910" s="2">
        <v>46025</v>
      </c>
      <c r="C1910" t="s">
        <v>1264</v>
      </c>
      <c r="D1910" t="s">
        <v>305</v>
      </c>
      <c r="E1910" t="s">
        <v>62</v>
      </c>
      <c r="F1910" t="s">
        <v>25</v>
      </c>
      <c r="G1910">
        <v>5</v>
      </c>
      <c r="H1910">
        <v>39.39</v>
      </c>
      <c r="I1910">
        <v>0</v>
      </c>
      <c r="J1910" t="s">
        <v>35</v>
      </c>
    </row>
    <row r="1911" spans="1:10" x14ac:dyDescent="0.25">
      <c r="A1911" t="s">
        <v>2841</v>
      </c>
      <c r="B1911" s="2">
        <v>46082</v>
      </c>
      <c r="C1911" t="s">
        <v>1016</v>
      </c>
      <c r="D1911" t="s">
        <v>140</v>
      </c>
      <c r="E1911" t="s">
        <v>48</v>
      </c>
      <c r="F1911" t="s">
        <v>14</v>
      </c>
      <c r="G1911">
        <v>1</v>
      </c>
      <c r="H1911">
        <v>1028.97</v>
      </c>
      <c r="I1911">
        <v>0.2</v>
      </c>
      <c r="J1911" t="s">
        <v>20</v>
      </c>
    </row>
    <row r="1912" spans="1:10" x14ac:dyDescent="0.25">
      <c r="A1912" t="s">
        <v>2842</v>
      </c>
      <c r="B1912" s="2">
        <v>46223</v>
      </c>
      <c r="D1912" t="s">
        <v>83</v>
      </c>
      <c r="E1912" t="s">
        <v>44</v>
      </c>
      <c r="F1912" t="s">
        <v>14</v>
      </c>
      <c r="G1912">
        <v>1</v>
      </c>
      <c r="H1912">
        <v>2344.98</v>
      </c>
      <c r="I1912">
        <v>0</v>
      </c>
      <c r="J1912" t="s">
        <v>35</v>
      </c>
    </row>
    <row r="1913" spans="1:10" x14ac:dyDescent="0.25">
      <c r="A1913" t="s">
        <v>2843</v>
      </c>
      <c r="B1913" s="2">
        <v>46065</v>
      </c>
      <c r="C1913" t="s">
        <v>191</v>
      </c>
      <c r="D1913" t="s">
        <v>132</v>
      </c>
      <c r="E1913" t="s">
        <v>187</v>
      </c>
      <c r="F1913" t="s">
        <v>141</v>
      </c>
      <c r="G1913">
        <v>4</v>
      </c>
      <c r="H1913">
        <v>1222.98</v>
      </c>
      <c r="I1913">
        <v>0.1</v>
      </c>
      <c r="J1913" t="s">
        <v>68</v>
      </c>
    </row>
    <row r="1914" spans="1:10" x14ac:dyDescent="0.25">
      <c r="A1914" t="s">
        <v>2844</v>
      </c>
      <c r="B1914" s="2">
        <v>46169</v>
      </c>
      <c r="C1914" t="s">
        <v>2001</v>
      </c>
      <c r="D1914" t="s">
        <v>202</v>
      </c>
      <c r="E1914" t="s">
        <v>39</v>
      </c>
      <c r="F1914" t="s">
        <v>25</v>
      </c>
      <c r="H1914">
        <v>2099</v>
      </c>
      <c r="I1914">
        <v>0.1</v>
      </c>
      <c r="J1914" t="s">
        <v>20</v>
      </c>
    </row>
    <row r="1915" spans="1:10" x14ac:dyDescent="0.25">
      <c r="A1915" t="s">
        <v>2845</v>
      </c>
      <c r="B1915" s="2">
        <v>45913</v>
      </c>
      <c r="C1915" t="s">
        <v>60</v>
      </c>
      <c r="D1915" t="s">
        <v>323</v>
      </c>
      <c r="E1915" t="s">
        <v>196</v>
      </c>
      <c r="F1915" t="s">
        <v>25</v>
      </c>
      <c r="G1915">
        <v>3</v>
      </c>
      <c r="H1915">
        <v>1484.01</v>
      </c>
      <c r="I1915">
        <v>0.15</v>
      </c>
      <c r="J1915" t="s">
        <v>35</v>
      </c>
    </row>
    <row r="1916" spans="1:10" x14ac:dyDescent="0.25">
      <c r="A1916" t="s">
        <v>2846</v>
      </c>
      <c r="B1916" s="2">
        <v>45926</v>
      </c>
      <c r="C1916" t="s">
        <v>462</v>
      </c>
      <c r="D1916" t="s">
        <v>416</v>
      </c>
      <c r="E1916" t="s">
        <v>24</v>
      </c>
      <c r="F1916" t="s">
        <v>14</v>
      </c>
      <c r="G1916">
        <v>4</v>
      </c>
      <c r="H1916">
        <v>251.49</v>
      </c>
      <c r="I1916">
        <v>0</v>
      </c>
      <c r="J1916" t="s">
        <v>20</v>
      </c>
    </row>
    <row r="1917" spans="1:10" x14ac:dyDescent="0.25">
      <c r="A1917" t="s">
        <v>2847</v>
      </c>
      <c r="B1917" s="2">
        <v>46178</v>
      </c>
      <c r="C1917" t="s">
        <v>182</v>
      </c>
      <c r="D1917" t="s">
        <v>147</v>
      </c>
      <c r="E1917" t="s">
        <v>48</v>
      </c>
      <c r="F1917" t="s">
        <v>14</v>
      </c>
      <c r="G1917">
        <v>10</v>
      </c>
      <c r="H1917">
        <v>989.01</v>
      </c>
      <c r="I1917">
        <v>0.1</v>
      </c>
      <c r="J1917" t="s">
        <v>20</v>
      </c>
    </row>
    <row r="1918" spans="1:10" x14ac:dyDescent="0.25">
      <c r="A1918" t="s">
        <v>2848</v>
      </c>
      <c r="B1918" t="s">
        <v>2849</v>
      </c>
      <c r="C1918" t="s">
        <v>850</v>
      </c>
      <c r="D1918" t="s">
        <v>180</v>
      </c>
      <c r="E1918" t="s">
        <v>120</v>
      </c>
      <c r="F1918" t="s">
        <v>25</v>
      </c>
      <c r="G1918">
        <v>2</v>
      </c>
      <c r="H1918">
        <v>832.02</v>
      </c>
      <c r="I1918">
        <v>0</v>
      </c>
      <c r="J1918" t="s">
        <v>30</v>
      </c>
    </row>
    <row r="1919" spans="1:10" x14ac:dyDescent="0.25">
      <c r="A1919" t="s">
        <v>2850</v>
      </c>
      <c r="B1919" s="2">
        <v>46202</v>
      </c>
      <c r="C1919" t="s">
        <v>267</v>
      </c>
      <c r="D1919" t="s">
        <v>223</v>
      </c>
      <c r="E1919" t="s">
        <v>101</v>
      </c>
      <c r="F1919" t="s">
        <v>14</v>
      </c>
      <c r="G1919">
        <v>2</v>
      </c>
      <c r="H1919">
        <v>402.99</v>
      </c>
      <c r="I1919">
        <v>0.15</v>
      </c>
      <c r="J1919" t="s">
        <v>20</v>
      </c>
    </row>
    <row r="1920" spans="1:10" x14ac:dyDescent="0.25">
      <c r="A1920" t="s">
        <v>2851</v>
      </c>
      <c r="B1920" s="2">
        <v>45890</v>
      </c>
      <c r="C1920" t="s">
        <v>373</v>
      </c>
      <c r="D1920" t="s">
        <v>71</v>
      </c>
      <c r="E1920" t="s">
        <v>39</v>
      </c>
      <c r="F1920" t="s">
        <v>25</v>
      </c>
      <c r="G1920">
        <v>2</v>
      </c>
      <c r="H1920">
        <v>117.81</v>
      </c>
      <c r="I1920">
        <v>0</v>
      </c>
      <c r="J1920" t="s">
        <v>35</v>
      </c>
    </row>
    <row r="1921" spans="1:10" x14ac:dyDescent="0.25">
      <c r="A1921" t="s">
        <v>2852</v>
      </c>
      <c r="B1921" t="s">
        <v>2853</v>
      </c>
      <c r="C1921" t="s">
        <v>723</v>
      </c>
      <c r="D1921" t="s">
        <v>71</v>
      </c>
      <c r="E1921" t="s">
        <v>112</v>
      </c>
      <c r="F1921" t="s">
        <v>25</v>
      </c>
      <c r="G1921">
        <v>2</v>
      </c>
      <c r="H1921">
        <v>116.62</v>
      </c>
      <c r="I1921">
        <v>0.02</v>
      </c>
      <c r="J1921" t="s">
        <v>68</v>
      </c>
    </row>
    <row r="1922" spans="1:10" x14ac:dyDescent="0.25">
      <c r="A1922" t="s">
        <v>2854</v>
      </c>
      <c r="B1922" s="2">
        <v>46064</v>
      </c>
      <c r="C1922" t="s">
        <v>953</v>
      </c>
      <c r="D1922" t="s">
        <v>549</v>
      </c>
      <c r="E1922" t="s">
        <v>34</v>
      </c>
      <c r="F1922" t="s">
        <v>14</v>
      </c>
      <c r="G1922">
        <v>2</v>
      </c>
      <c r="H1922">
        <v>1163.03</v>
      </c>
      <c r="I1922">
        <v>0.15</v>
      </c>
      <c r="J1922" t="s">
        <v>68</v>
      </c>
    </row>
    <row r="1923" spans="1:10" x14ac:dyDescent="0.25">
      <c r="A1923" t="s">
        <v>2855</v>
      </c>
      <c r="B1923" s="2">
        <v>46232</v>
      </c>
      <c r="C1923" t="s">
        <v>963</v>
      </c>
      <c r="D1923" t="s">
        <v>251</v>
      </c>
      <c r="E1923" t="s">
        <v>64</v>
      </c>
      <c r="F1923" t="s">
        <v>14</v>
      </c>
      <c r="G1923">
        <v>3</v>
      </c>
      <c r="H1923">
        <v>1979.01</v>
      </c>
      <c r="I1923">
        <v>0.2</v>
      </c>
      <c r="J1923" t="s">
        <v>20</v>
      </c>
    </row>
    <row r="1924" spans="1:10" x14ac:dyDescent="0.25">
      <c r="A1924" t="s">
        <v>2856</v>
      </c>
      <c r="B1924" s="2">
        <v>46006</v>
      </c>
      <c r="C1924" t="s">
        <v>1131</v>
      </c>
      <c r="D1924" t="s">
        <v>395</v>
      </c>
      <c r="E1924" t="s">
        <v>39</v>
      </c>
      <c r="F1924" t="s">
        <v>25</v>
      </c>
      <c r="G1924">
        <v>4</v>
      </c>
      <c r="H1924">
        <v>147.51</v>
      </c>
      <c r="I1924">
        <v>0.1</v>
      </c>
      <c r="J1924" t="s">
        <v>15</v>
      </c>
    </row>
    <row r="1925" spans="1:10" x14ac:dyDescent="0.25">
      <c r="A1925" t="s">
        <v>2857</v>
      </c>
      <c r="B1925" s="2">
        <v>45928</v>
      </c>
      <c r="C1925" t="s">
        <v>1537</v>
      </c>
      <c r="D1925" t="s">
        <v>305</v>
      </c>
      <c r="E1925" t="s">
        <v>44</v>
      </c>
      <c r="F1925" t="s">
        <v>25</v>
      </c>
      <c r="G1925">
        <v>2</v>
      </c>
      <c r="H1925">
        <v>39</v>
      </c>
      <c r="I1925">
        <v>0</v>
      </c>
      <c r="J1925" t="s">
        <v>20</v>
      </c>
    </row>
    <row r="1926" spans="1:10" x14ac:dyDescent="0.25">
      <c r="A1926" t="s">
        <v>2858</v>
      </c>
      <c r="B1926" s="2">
        <v>45903</v>
      </c>
      <c r="C1926" t="s">
        <v>437</v>
      </c>
      <c r="D1926" t="s">
        <v>268</v>
      </c>
      <c r="E1926" t="s">
        <v>13</v>
      </c>
      <c r="F1926" t="s">
        <v>25</v>
      </c>
      <c r="G1926">
        <v>5</v>
      </c>
      <c r="H1926">
        <v>150.49</v>
      </c>
      <c r="I1926">
        <v>0</v>
      </c>
      <c r="J1926" t="s">
        <v>330</v>
      </c>
    </row>
    <row r="1927" spans="1:10" x14ac:dyDescent="0.25">
      <c r="A1927" t="s">
        <v>2859</v>
      </c>
      <c r="B1927" s="2">
        <v>46044</v>
      </c>
      <c r="C1927" t="s">
        <v>2860</v>
      </c>
      <c r="D1927" t="s">
        <v>323</v>
      </c>
      <c r="E1927" t="s">
        <v>44</v>
      </c>
      <c r="F1927" t="s">
        <v>14</v>
      </c>
      <c r="G1927">
        <v>3</v>
      </c>
      <c r="H1927">
        <v>1513.99</v>
      </c>
      <c r="I1927">
        <v>0.1</v>
      </c>
      <c r="J1927" t="s">
        <v>30</v>
      </c>
    </row>
    <row r="1928" spans="1:10" x14ac:dyDescent="0.25">
      <c r="A1928" t="s">
        <v>2861</v>
      </c>
      <c r="B1928" s="2">
        <v>46183</v>
      </c>
      <c r="C1928" t="s">
        <v>457</v>
      </c>
      <c r="D1928" t="s">
        <v>150</v>
      </c>
      <c r="E1928" t="s">
        <v>44</v>
      </c>
      <c r="F1928" t="s">
        <v>25</v>
      </c>
      <c r="G1928">
        <v>6</v>
      </c>
      <c r="H1928">
        <v>1528.98</v>
      </c>
      <c r="I1928">
        <v>0</v>
      </c>
      <c r="J1928" t="s">
        <v>35</v>
      </c>
    </row>
    <row r="1929" spans="1:10" x14ac:dyDescent="0.25">
      <c r="A1929" t="s">
        <v>2862</v>
      </c>
      <c r="B1929" s="2">
        <v>45916</v>
      </c>
      <c r="C1929" t="s">
        <v>2863</v>
      </c>
      <c r="D1929" t="s">
        <v>286</v>
      </c>
      <c r="E1929" t="s">
        <v>58</v>
      </c>
      <c r="F1929" t="s">
        <v>14</v>
      </c>
      <c r="G1929">
        <v>4</v>
      </c>
      <c r="H1929">
        <v>1311.99</v>
      </c>
      <c r="I1929">
        <v>0.02</v>
      </c>
    </row>
    <row r="1930" spans="1:10" x14ac:dyDescent="0.25">
      <c r="A1930" t="s">
        <v>2864</v>
      </c>
      <c r="B1930" s="2">
        <v>45895</v>
      </c>
      <c r="C1930" t="s">
        <v>481</v>
      </c>
      <c r="D1930" t="s">
        <v>286</v>
      </c>
      <c r="E1930" t="s">
        <v>74</v>
      </c>
      <c r="F1930" t="s">
        <v>14</v>
      </c>
      <c r="G1930">
        <v>3</v>
      </c>
      <c r="H1930">
        <v>1324.98</v>
      </c>
      <c r="I1930">
        <v>0.02</v>
      </c>
      <c r="J1930" t="s">
        <v>68</v>
      </c>
    </row>
    <row r="1931" spans="1:10" x14ac:dyDescent="0.25">
      <c r="A1931" t="s">
        <v>2865</v>
      </c>
      <c r="B1931" s="2">
        <v>45971</v>
      </c>
      <c r="C1931" t="s">
        <v>427</v>
      </c>
      <c r="D1931" t="s">
        <v>520</v>
      </c>
      <c r="E1931" t="s">
        <v>48</v>
      </c>
      <c r="F1931" t="s">
        <v>25</v>
      </c>
      <c r="G1931">
        <v>2</v>
      </c>
      <c r="H1931">
        <v>2133.0300000000002</v>
      </c>
      <c r="I1931">
        <v>0</v>
      </c>
      <c r="J1931" t="s">
        <v>68</v>
      </c>
    </row>
    <row r="1932" spans="1:10" x14ac:dyDescent="0.25">
      <c r="A1932" t="s">
        <v>2866</v>
      </c>
      <c r="B1932" s="2">
        <v>45964</v>
      </c>
      <c r="C1932" t="s">
        <v>552</v>
      </c>
      <c r="D1932" t="s">
        <v>277</v>
      </c>
      <c r="E1932" t="s">
        <v>19</v>
      </c>
      <c r="F1932" t="s">
        <v>25</v>
      </c>
      <c r="G1932">
        <v>8</v>
      </c>
      <c r="H1932">
        <v>705.99</v>
      </c>
      <c r="I1932">
        <v>0.05</v>
      </c>
      <c r="J1932" t="s">
        <v>35</v>
      </c>
    </row>
    <row r="1933" spans="1:10" x14ac:dyDescent="0.25">
      <c r="A1933" t="s">
        <v>2867</v>
      </c>
      <c r="B1933" s="2">
        <v>46147</v>
      </c>
      <c r="C1933" t="s">
        <v>1524</v>
      </c>
      <c r="D1933" t="s">
        <v>416</v>
      </c>
      <c r="E1933" t="s">
        <v>226</v>
      </c>
      <c r="F1933" t="s">
        <v>25</v>
      </c>
      <c r="G1933">
        <v>1</v>
      </c>
      <c r="H1933">
        <v>244.02</v>
      </c>
      <c r="I1933">
        <v>0.1</v>
      </c>
      <c r="J1933" t="s">
        <v>35</v>
      </c>
    </row>
    <row r="1934" spans="1:10" x14ac:dyDescent="0.25">
      <c r="A1934" t="s">
        <v>2868</v>
      </c>
      <c r="B1934" s="2">
        <v>45953</v>
      </c>
      <c r="C1934" t="s">
        <v>387</v>
      </c>
      <c r="D1934" t="s">
        <v>282</v>
      </c>
      <c r="E1934" t="s">
        <v>112</v>
      </c>
      <c r="F1934" t="s">
        <v>14</v>
      </c>
      <c r="G1934">
        <v>3</v>
      </c>
      <c r="H1934">
        <v>179</v>
      </c>
      <c r="I1934">
        <v>0.05</v>
      </c>
      <c r="J1934" t="s">
        <v>35</v>
      </c>
    </row>
    <row r="1935" spans="1:10" x14ac:dyDescent="0.25">
      <c r="A1935" t="s">
        <v>2869</v>
      </c>
      <c r="B1935" s="2">
        <v>46088</v>
      </c>
      <c r="C1935" t="s">
        <v>298</v>
      </c>
      <c r="D1935" t="s">
        <v>243</v>
      </c>
      <c r="E1935" t="s">
        <v>64</v>
      </c>
      <c r="F1935" t="s">
        <v>25</v>
      </c>
      <c r="G1935">
        <v>3</v>
      </c>
      <c r="H1935">
        <v>69.69</v>
      </c>
      <c r="I1935">
        <v>0.05</v>
      </c>
      <c r="J1935" t="s">
        <v>484</v>
      </c>
    </row>
    <row r="1936" spans="1:10" x14ac:dyDescent="0.25">
      <c r="A1936" t="s">
        <v>2870</v>
      </c>
      <c r="B1936" s="2">
        <v>45952</v>
      </c>
      <c r="C1936" t="s">
        <v>2622</v>
      </c>
      <c r="D1936" t="s">
        <v>150</v>
      </c>
      <c r="E1936" t="s">
        <v>19</v>
      </c>
      <c r="F1936" t="s">
        <v>14</v>
      </c>
      <c r="G1936">
        <v>2</v>
      </c>
      <c r="H1936">
        <v>1484.01</v>
      </c>
      <c r="I1936">
        <v>0</v>
      </c>
      <c r="J1936" t="s">
        <v>15</v>
      </c>
    </row>
    <row r="1937" spans="1:10" x14ac:dyDescent="0.25">
      <c r="A1937" t="s">
        <v>2871</v>
      </c>
      <c r="B1937" s="2">
        <v>46090</v>
      </c>
      <c r="D1937" t="s">
        <v>12</v>
      </c>
      <c r="E1937" t="s">
        <v>39</v>
      </c>
      <c r="F1937" t="s">
        <v>238</v>
      </c>
      <c r="G1937">
        <v>8</v>
      </c>
      <c r="H1937">
        <v>513.97</v>
      </c>
      <c r="I1937">
        <v>0</v>
      </c>
      <c r="J1937" t="s">
        <v>20</v>
      </c>
    </row>
    <row r="1938" spans="1:10" x14ac:dyDescent="0.25">
      <c r="A1938" t="s">
        <v>2872</v>
      </c>
      <c r="B1938" s="2">
        <v>46171</v>
      </c>
      <c r="C1938" t="s">
        <v>886</v>
      </c>
      <c r="D1938" t="s">
        <v>395</v>
      </c>
      <c r="E1938" t="s">
        <v>64</v>
      </c>
      <c r="F1938" t="s">
        <v>25</v>
      </c>
      <c r="G1938">
        <v>3</v>
      </c>
      <c r="H1938">
        <v>149</v>
      </c>
      <c r="I1938">
        <v>0.1</v>
      </c>
      <c r="J1938" t="s">
        <v>68</v>
      </c>
    </row>
    <row r="1939" spans="1:10" x14ac:dyDescent="0.25">
      <c r="A1939" t="s">
        <v>2873</v>
      </c>
      <c r="B1939" s="2">
        <v>46053</v>
      </c>
      <c r="C1939" t="s">
        <v>195</v>
      </c>
      <c r="D1939" t="s">
        <v>305</v>
      </c>
      <c r="E1939" t="s">
        <v>187</v>
      </c>
      <c r="F1939" t="s">
        <v>274</v>
      </c>
      <c r="G1939">
        <v>3</v>
      </c>
      <c r="H1939">
        <v>38.22</v>
      </c>
      <c r="I1939">
        <v>0.2</v>
      </c>
      <c r="J1939" t="s">
        <v>20</v>
      </c>
    </row>
    <row r="1940" spans="1:10" x14ac:dyDescent="0.25">
      <c r="A1940" t="s">
        <v>2874</v>
      </c>
      <c r="B1940" s="2">
        <v>46149</v>
      </c>
      <c r="C1940" t="s">
        <v>270</v>
      </c>
      <c r="D1940" t="s">
        <v>416</v>
      </c>
      <c r="E1940" t="s">
        <v>13</v>
      </c>
      <c r="F1940" t="s">
        <v>25</v>
      </c>
      <c r="G1940">
        <v>1</v>
      </c>
      <c r="H1940">
        <v>244.02</v>
      </c>
      <c r="I1940">
        <v>0.1</v>
      </c>
      <c r="J1940" t="s">
        <v>68</v>
      </c>
    </row>
    <row r="1941" spans="1:10" x14ac:dyDescent="0.25">
      <c r="A1941" t="s">
        <v>2875</v>
      </c>
      <c r="B1941" s="2">
        <v>46108</v>
      </c>
      <c r="C1941" t="s">
        <v>1331</v>
      </c>
      <c r="D1941" t="s">
        <v>390</v>
      </c>
      <c r="E1941" t="s">
        <v>74</v>
      </c>
      <c r="F1941" t="s">
        <v>14</v>
      </c>
      <c r="G1941">
        <v>5</v>
      </c>
      <c r="H1941">
        <v>440.02</v>
      </c>
      <c r="I1941">
        <v>0.2</v>
      </c>
      <c r="J1941" t="s">
        <v>68</v>
      </c>
    </row>
    <row r="1942" spans="1:10" x14ac:dyDescent="0.25">
      <c r="A1942" t="s">
        <v>2876</v>
      </c>
      <c r="B1942" s="2">
        <v>45948</v>
      </c>
      <c r="C1942" t="s">
        <v>1698</v>
      </c>
      <c r="D1942" t="s">
        <v>71</v>
      </c>
      <c r="E1942" t="s">
        <v>74</v>
      </c>
      <c r="F1942" t="s">
        <v>14</v>
      </c>
      <c r="G1942">
        <v>6</v>
      </c>
      <c r="H1942">
        <v>121.38</v>
      </c>
      <c r="I1942">
        <v>0</v>
      </c>
      <c r="J1942" t="s">
        <v>20</v>
      </c>
    </row>
    <row r="1943" spans="1:10" x14ac:dyDescent="0.25">
      <c r="A1943" t="s">
        <v>2877</v>
      </c>
      <c r="B1943" s="2">
        <v>46065</v>
      </c>
      <c r="C1943" t="s">
        <v>1483</v>
      </c>
      <c r="D1943" t="s">
        <v>109</v>
      </c>
      <c r="E1943" t="s">
        <v>74</v>
      </c>
      <c r="F1943" t="s">
        <v>14</v>
      </c>
      <c r="G1943">
        <v>1</v>
      </c>
      <c r="H1943">
        <v>1357.03</v>
      </c>
      <c r="I1943">
        <v>0</v>
      </c>
      <c r="J1943" t="s">
        <v>35</v>
      </c>
    </row>
    <row r="1944" spans="1:10" x14ac:dyDescent="0.25">
      <c r="A1944" t="s">
        <v>2878</v>
      </c>
      <c r="B1944" s="2">
        <v>46173</v>
      </c>
      <c r="C1944" t="s">
        <v>2879</v>
      </c>
      <c r="D1944" t="s">
        <v>332</v>
      </c>
      <c r="E1944" t="s">
        <v>226</v>
      </c>
      <c r="F1944" t="s">
        <v>25</v>
      </c>
      <c r="G1944">
        <v>2</v>
      </c>
      <c r="H1944">
        <v>756.49</v>
      </c>
      <c r="I1944">
        <v>0</v>
      </c>
      <c r="J1944" t="s">
        <v>20</v>
      </c>
    </row>
    <row r="1945" spans="1:10" x14ac:dyDescent="0.25">
      <c r="A1945" t="s">
        <v>2880</v>
      </c>
      <c r="B1945" s="2">
        <v>46042</v>
      </c>
      <c r="C1945" t="s">
        <v>225</v>
      </c>
      <c r="D1945" t="s">
        <v>147</v>
      </c>
      <c r="E1945" t="s">
        <v>187</v>
      </c>
      <c r="F1945" t="s">
        <v>14</v>
      </c>
      <c r="G1945">
        <v>1</v>
      </c>
      <c r="H1945">
        <v>1018.98</v>
      </c>
      <c r="I1945">
        <v>0.05</v>
      </c>
      <c r="J1945" t="s">
        <v>35</v>
      </c>
    </row>
    <row r="1946" spans="1:10" x14ac:dyDescent="0.25">
      <c r="A1946" t="s">
        <v>2881</v>
      </c>
      <c r="B1946" s="2">
        <v>45967</v>
      </c>
      <c r="C1946" t="s">
        <v>1749</v>
      </c>
      <c r="D1946" t="s">
        <v>254</v>
      </c>
      <c r="E1946" t="s">
        <v>187</v>
      </c>
      <c r="F1946" t="s">
        <v>14</v>
      </c>
      <c r="G1946">
        <v>2</v>
      </c>
      <c r="H1946">
        <v>195.02</v>
      </c>
      <c r="I1946">
        <v>0</v>
      </c>
      <c r="J1946" t="s">
        <v>68</v>
      </c>
    </row>
    <row r="1947" spans="1:10" x14ac:dyDescent="0.25">
      <c r="A1947" t="s">
        <v>2882</v>
      </c>
      <c r="B1947" s="2">
        <v>46210</v>
      </c>
      <c r="C1947" t="s">
        <v>228</v>
      </c>
      <c r="D1947" t="s">
        <v>685</v>
      </c>
      <c r="E1947" t="s">
        <v>226</v>
      </c>
      <c r="F1947" t="s">
        <v>25</v>
      </c>
      <c r="G1947">
        <v>6</v>
      </c>
      <c r="H1947">
        <v>1599</v>
      </c>
      <c r="I1947">
        <v>0.2</v>
      </c>
      <c r="J1947" t="s">
        <v>15</v>
      </c>
    </row>
    <row r="1948" spans="1:10" x14ac:dyDescent="0.25">
      <c r="A1948" t="s">
        <v>2883</v>
      </c>
      <c r="B1948" s="2">
        <v>46018</v>
      </c>
      <c r="D1948" t="s">
        <v>126</v>
      </c>
      <c r="E1948" t="s">
        <v>120</v>
      </c>
      <c r="F1948" t="s">
        <v>14</v>
      </c>
      <c r="G1948">
        <v>4</v>
      </c>
      <c r="H1948">
        <v>678.03</v>
      </c>
      <c r="I1948">
        <v>-0.05</v>
      </c>
      <c r="J1948" t="s">
        <v>68</v>
      </c>
    </row>
    <row r="1949" spans="1:10" x14ac:dyDescent="0.25">
      <c r="A1949" t="s">
        <v>2884</v>
      </c>
      <c r="B1949" s="2">
        <v>45876</v>
      </c>
      <c r="C1949" t="s">
        <v>1339</v>
      </c>
      <c r="D1949" t="s">
        <v>282</v>
      </c>
      <c r="E1949" t="s">
        <v>196</v>
      </c>
      <c r="F1949" t="s">
        <v>14</v>
      </c>
      <c r="G1949">
        <v>3</v>
      </c>
      <c r="H1949">
        <v>173.63</v>
      </c>
      <c r="I1949">
        <v>0.15</v>
      </c>
      <c r="J1949" t="s">
        <v>15</v>
      </c>
    </row>
    <row r="1950" spans="1:10" x14ac:dyDescent="0.25">
      <c r="A1950" t="s">
        <v>2885</v>
      </c>
      <c r="B1950" s="2">
        <v>45932</v>
      </c>
      <c r="C1950" t="s">
        <v>1575</v>
      </c>
      <c r="D1950" t="s">
        <v>251</v>
      </c>
      <c r="E1950" t="s">
        <v>120</v>
      </c>
      <c r="F1950" t="s">
        <v>14</v>
      </c>
      <c r="G1950">
        <v>2</v>
      </c>
      <c r="H1950">
        <v>1979.01</v>
      </c>
      <c r="I1950">
        <v>0.1</v>
      </c>
      <c r="J1950" t="s">
        <v>35</v>
      </c>
    </row>
    <row r="1951" spans="1:10" x14ac:dyDescent="0.25">
      <c r="A1951" t="s">
        <v>2886</v>
      </c>
      <c r="B1951" s="2">
        <v>46059</v>
      </c>
      <c r="C1951" t="s">
        <v>338</v>
      </c>
      <c r="D1951" t="s">
        <v>177</v>
      </c>
      <c r="E1951" t="s">
        <v>19</v>
      </c>
      <c r="F1951" t="s">
        <v>25</v>
      </c>
      <c r="G1951">
        <v>2</v>
      </c>
      <c r="H1951">
        <v>1599</v>
      </c>
      <c r="I1951">
        <v>0.15</v>
      </c>
      <c r="J1951" t="s">
        <v>35</v>
      </c>
    </row>
    <row r="1952" spans="1:10" x14ac:dyDescent="0.25">
      <c r="A1952" t="s">
        <v>2887</v>
      </c>
      <c r="B1952" s="2">
        <v>45977</v>
      </c>
      <c r="C1952" t="s">
        <v>2888</v>
      </c>
      <c r="D1952" t="s">
        <v>223</v>
      </c>
      <c r="E1952" t="s">
        <v>13</v>
      </c>
      <c r="F1952" t="s">
        <v>14</v>
      </c>
      <c r="G1952">
        <v>3</v>
      </c>
      <c r="H1952">
        <v>395.01</v>
      </c>
      <c r="I1952">
        <v>0.2</v>
      </c>
      <c r="J1952" t="s">
        <v>20</v>
      </c>
    </row>
    <row r="1953" spans="1:10" x14ac:dyDescent="0.25">
      <c r="A1953" t="s">
        <v>2889</v>
      </c>
      <c r="B1953" s="2">
        <v>46154</v>
      </c>
      <c r="C1953" t="s">
        <v>1800</v>
      </c>
      <c r="D1953" t="s">
        <v>268</v>
      </c>
      <c r="E1953" t="s">
        <v>24</v>
      </c>
      <c r="F1953" t="s">
        <v>25</v>
      </c>
      <c r="G1953">
        <v>5</v>
      </c>
      <c r="H1953">
        <v>147.51</v>
      </c>
      <c r="I1953">
        <v>0.1</v>
      </c>
      <c r="J1953" t="s">
        <v>15</v>
      </c>
    </row>
    <row r="1954" spans="1:10" x14ac:dyDescent="0.25">
      <c r="A1954" t="s">
        <v>2890</v>
      </c>
      <c r="B1954" s="2">
        <v>45987</v>
      </c>
      <c r="C1954" t="s">
        <v>427</v>
      </c>
      <c r="D1954" t="s">
        <v>61</v>
      </c>
      <c r="E1954" t="s">
        <v>48</v>
      </c>
      <c r="F1954" t="s">
        <v>25</v>
      </c>
      <c r="G1954">
        <v>4</v>
      </c>
      <c r="H1954">
        <v>251.49</v>
      </c>
      <c r="I1954">
        <v>0.02</v>
      </c>
      <c r="J1954" t="s">
        <v>68</v>
      </c>
    </row>
    <row r="1955" spans="1:10" x14ac:dyDescent="0.25">
      <c r="A1955" t="s">
        <v>2891</v>
      </c>
      <c r="B1955" s="2">
        <v>46158</v>
      </c>
      <c r="C1955" t="s">
        <v>155</v>
      </c>
      <c r="D1955" t="s">
        <v>153</v>
      </c>
      <c r="E1955" t="s">
        <v>58</v>
      </c>
      <c r="F1955" t="s">
        <v>14</v>
      </c>
      <c r="G1955">
        <v>3</v>
      </c>
      <c r="H1955">
        <v>125.13</v>
      </c>
      <c r="I1955">
        <v>0</v>
      </c>
      <c r="J1955" t="s">
        <v>68</v>
      </c>
    </row>
    <row r="1956" spans="1:10" x14ac:dyDescent="0.25">
      <c r="A1956" t="s">
        <v>2892</v>
      </c>
      <c r="B1956" s="2">
        <v>45945</v>
      </c>
      <c r="C1956" t="s">
        <v>544</v>
      </c>
      <c r="D1956" t="s">
        <v>390</v>
      </c>
      <c r="E1956" t="s">
        <v>19</v>
      </c>
      <c r="F1956" t="s">
        <v>14</v>
      </c>
      <c r="G1956">
        <v>2</v>
      </c>
      <c r="H1956">
        <v>440.02</v>
      </c>
      <c r="I1956">
        <v>0.05</v>
      </c>
      <c r="J1956" t="s">
        <v>30</v>
      </c>
    </row>
    <row r="1957" spans="1:10" x14ac:dyDescent="0.25">
      <c r="A1957" t="s">
        <v>2893</v>
      </c>
      <c r="B1957" s="2">
        <v>46100</v>
      </c>
      <c r="C1957" t="s">
        <v>1375</v>
      </c>
      <c r="D1957" t="s">
        <v>54</v>
      </c>
      <c r="E1957" t="s">
        <v>104</v>
      </c>
      <c r="F1957" t="s">
        <v>14</v>
      </c>
      <c r="G1957">
        <v>4</v>
      </c>
      <c r="H1957">
        <v>119</v>
      </c>
      <c r="I1957">
        <v>0.1</v>
      </c>
      <c r="J1957" t="s">
        <v>30</v>
      </c>
    </row>
    <row r="1958" spans="1:10" x14ac:dyDescent="0.25">
      <c r="A1958" t="s">
        <v>2894</v>
      </c>
      <c r="B1958" s="2">
        <v>46112</v>
      </c>
      <c r="C1958" t="s">
        <v>2895</v>
      </c>
      <c r="D1958" t="s">
        <v>213</v>
      </c>
      <c r="E1958" t="s">
        <v>58</v>
      </c>
      <c r="F1958" t="s">
        <v>14</v>
      </c>
      <c r="G1958">
        <v>2</v>
      </c>
      <c r="H1958">
        <v>559.98</v>
      </c>
      <c r="I1958">
        <v>0.2</v>
      </c>
      <c r="J1958" t="s">
        <v>15</v>
      </c>
    </row>
    <row r="1959" spans="1:10" x14ac:dyDescent="0.25">
      <c r="A1959" t="s">
        <v>2896</v>
      </c>
      <c r="B1959" s="2">
        <v>45944</v>
      </c>
      <c r="C1959" t="s">
        <v>373</v>
      </c>
      <c r="D1959" t="s">
        <v>390</v>
      </c>
      <c r="E1959" t="s">
        <v>187</v>
      </c>
      <c r="F1959" t="s">
        <v>14</v>
      </c>
      <c r="G1959">
        <v>3</v>
      </c>
      <c r="H1959">
        <v>435.53</v>
      </c>
      <c r="I1959">
        <v>0.02</v>
      </c>
      <c r="J1959" t="s">
        <v>35</v>
      </c>
    </row>
    <row r="1960" spans="1:10" x14ac:dyDescent="0.25">
      <c r="A1960" t="s">
        <v>2897</v>
      </c>
      <c r="B1960" s="2">
        <v>46175</v>
      </c>
      <c r="C1960" t="s">
        <v>1311</v>
      </c>
      <c r="D1960" t="s">
        <v>83</v>
      </c>
      <c r="E1960" t="s">
        <v>101</v>
      </c>
      <c r="F1960" t="s">
        <v>25</v>
      </c>
      <c r="G1960" t="s">
        <v>957</v>
      </c>
      <c r="H1960">
        <v>2253.02</v>
      </c>
      <c r="I1960">
        <v>0.02</v>
      </c>
      <c r="J1960" t="s">
        <v>15</v>
      </c>
    </row>
    <row r="1961" spans="1:10" x14ac:dyDescent="0.25">
      <c r="A1961" t="s">
        <v>2898</v>
      </c>
      <c r="B1961" s="2">
        <v>46128</v>
      </c>
      <c r="C1961" t="s">
        <v>222</v>
      </c>
      <c r="D1961" t="s">
        <v>126</v>
      </c>
      <c r="E1961" t="s">
        <v>74</v>
      </c>
      <c r="F1961" t="s">
        <v>14</v>
      </c>
      <c r="G1961">
        <v>3</v>
      </c>
      <c r="H1961">
        <v>692.01</v>
      </c>
      <c r="I1961">
        <v>0</v>
      </c>
      <c r="J1961" t="s">
        <v>20</v>
      </c>
    </row>
    <row r="1962" spans="1:10" x14ac:dyDescent="0.25">
      <c r="A1962" t="s">
        <v>2899</v>
      </c>
      <c r="B1962" s="2">
        <v>46003</v>
      </c>
      <c r="C1962" t="s">
        <v>1959</v>
      </c>
      <c r="D1962" t="s">
        <v>109</v>
      </c>
      <c r="E1962" t="s">
        <v>101</v>
      </c>
      <c r="F1962" t="s">
        <v>25</v>
      </c>
      <c r="G1962">
        <v>1</v>
      </c>
      <c r="H1962">
        <v>1371.02</v>
      </c>
      <c r="I1962">
        <v>0.15</v>
      </c>
      <c r="J1962" t="s">
        <v>981</v>
      </c>
    </row>
    <row r="1963" spans="1:10" x14ac:dyDescent="0.25">
      <c r="A1963" t="s">
        <v>2900</v>
      </c>
      <c r="B1963" s="2">
        <v>46058</v>
      </c>
      <c r="C1963" t="s">
        <v>2558</v>
      </c>
      <c r="D1963" t="s">
        <v>54</v>
      </c>
      <c r="E1963" t="s">
        <v>44</v>
      </c>
      <c r="F1963" t="s">
        <v>14</v>
      </c>
      <c r="G1963">
        <v>3</v>
      </c>
      <c r="H1963">
        <v>121.38</v>
      </c>
      <c r="I1963">
        <v>0</v>
      </c>
      <c r="J1963" t="s">
        <v>15</v>
      </c>
    </row>
    <row r="1964" spans="1:10" x14ac:dyDescent="0.25">
      <c r="A1964" t="s">
        <v>2901</v>
      </c>
      <c r="B1964" s="2">
        <v>46097</v>
      </c>
      <c r="C1964" t="s">
        <v>2902</v>
      </c>
      <c r="D1964" t="s">
        <v>390</v>
      </c>
      <c r="E1964" t="s">
        <v>226</v>
      </c>
      <c r="F1964" t="s">
        <v>14</v>
      </c>
      <c r="G1964">
        <v>2</v>
      </c>
      <c r="H1964">
        <v>457.98</v>
      </c>
      <c r="I1964">
        <v>0.02</v>
      </c>
      <c r="J1964" t="s">
        <v>15</v>
      </c>
    </row>
    <row r="1965" spans="1:10" x14ac:dyDescent="0.25">
      <c r="A1965" t="s">
        <v>2903</v>
      </c>
      <c r="B1965" s="2">
        <v>46102</v>
      </c>
      <c r="C1965" t="s">
        <v>37</v>
      </c>
      <c r="D1965" t="s">
        <v>38</v>
      </c>
      <c r="E1965" t="s">
        <v>112</v>
      </c>
      <c r="F1965" t="s">
        <v>25</v>
      </c>
      <c r="G1965">
        <v>2</v>
      </c>
      <c r="H1965">
        <v>1880.01</v>
      </c>
      <c r="I1965">
        <v>0</v>
      </c>
      <c r="J1965" t="s">
        <v>30</v>
      </c>
    </row>
    <row r="1966" spans="1:10" x14ac:dyDescent="0.25">
      <c r="A1966" t="s">
        <v>2904</v>
      </c>
      <c r="B1966" s="2">
        <v>45896</v>
      </c>
      <c r="C1966" t="s">
        <v>2888</v>
      </c>
      <c r="D1966" t="s">
        <v>57</v>
      </c>
      <c r="E1966" t="s">
        <v>187</v>
      </c>
      <c r="F1966" t="s">
        <v>14</v>
      </c>
      <c r="G1966">
        <v>1</v>
      </c>
      <c r="H1966">
        <v>1199</v>
      </c>
      <c r="I1966">
        <v>0.15</v>
      </c>
      <c r="J1966" t="s">
        <v>15</v>
      </c>
    </row>
    <row r="1967" spans="1:10" x14ac:dyDescent="0.25">
      <c r="A1967" t="s">
        <v>2905</v>
      </c>
      <c r="B1967" s="2">
        <v>45883</v>
      </c>
      <c r="C1967" t="s">
        <v>2906</v>
      </c>
      <c r="D1967" t="s">
        <v>87</v>
      </c>
      <c r="E1967" t="s">
        <v>24</v>
      </c>
      <c r="F1967" t="s">
        <v>14</v>
      </c>
      <c r="G1967">
        <v>1</v>
      </c>
      <c r="H1967">
        <v>969.03</v>
      </c>
      <c r="I1967">
        <v>0</v>
      </c>
      <c r="J1967" t="s">
        <v>20</v>
      </c>
    </row>
    <row r="1968" spans="1:10" x14ac:dyDescent="0.25">
      <c r="A1968" t="s">
        <v>2907</v>
      </c>
      <c r="B1968" s="2">
        <v>46035</v>
      </c>
      <c r="C1968" t="s">
        <v>167</v>
      </c>
      <c r="D1968" t="s">
        <v>235</v>
      </c>
      <c r="E1968" t="s">
        <v>112</v>
      </c>
      <c r="F1968" t="s">
        <v>25</v>
      </c>
      <c r="G1968">
        <v>5</v>
      </c>
      <c r="H1968">
        <v>66.930000000000007</v>
      </c>
      <c r="I1968">
        <v>0</v>
      </c>
      <c r="J1968" t="s">
        <v>35</v>
      </c>
    </row>
    <row r="1969" spans="1:10" x14ac:dyDescent="0.25">
      <c r="A1969" t="s">
        <v>2908</v>
      </c>
      <c r="B1969" s="2">
        <v>46124</v>
      </c>
      <c r="C1969" t="s">
        <v>1206</v>
      </c>
      <c r="D1969" t="s">
        <v>29</v>
      </c>
      <c r="E1969" t="s">
        <v>19</v>
      </c>
      <c r="F1969" t="s">
        <v>25</v>
      </c>
      <c r="G1969">
        <v>1</v>
      </c>
      <c r="H1969">
        <v>109</v>
      </c>
      <c r="I1969">
        <v>0</v>
      </c>
      <c r="J1969" t="s">
        <v>248</v>
      </c>
    </row>
    <row r="1970" spans="1:10" x14ac:dyDescent="0.25">
      <c r="A1970" t="s">
        <v>2909</v>
      </c>
      <c r="B1970" t="s">
        <v>2910</v>
      </c>
      <c r="C1970" t="s">
        <v>316</v>
      </c>
      <c r="D1970" t="s">
        <v>321</v>
      </c>
      <c r="E1970" t="s">
        <v>64</v>
      </c>
      <c r="F1970" t="s">
        <v>14</v>
      </c>
      <c r="G1970">
        <v>1</v>
      </c>
      <c r="H1970">
        <v>1385.01</v>
      </c>
      <c r="I1970">
        <v>0.1</v>
      </c>
      <c r="J1970" t="s">
        <v>30</v>
      </c>
    </row>
    <row r="1971" spans="1:10" x14ac:dyDescent="0.25">
      <c r="A1971" t="s">
        <v>2911</v>
      </c>
      <c r="B1971" s="2">
        <v>46122</v>
      </c>
      <c r="C1971" t="s">
        <v>242</v>
      </c>
      <c r="D1971" t="s">
        <v>140</v>
      </c>
      <c r="E1971" t="s">
        <v>52</v>
      </c>
      <c r="F1971" t="s">
        <v>14</v>
      </c>
      <c r="G1971">
        <v>3</v>
      </c>
      <c r="H1971">
        <v>1018.98</v>
      </c>
      <c r="I1971">
        <v>0.15</v>
      </c>
      <c r="J1971" t="s">
        <v>35</v>
      </c>
    </row>
    <row r="1972" spans="1:10" x14ac:dyDescent="0.25">
      <c r="A1972" t="s">
        <v>2912</v>
      </c>
      <c r="B1972" t="s">
        <v>2913</v>
      </c>
      <c r="C1972" t="s">
        <v>696</v>
      </c>
      <c r="D1972" t="s">
        <v>243</v>
      </c>
      <c r="E1972" t="s">
        <v>104</v>
      </c>
      <c r="F1972" t="s">
        <v>14</v>
      </c>
      <c r="G1972">
        <v>1</v>
      </c>
      <c r="H1972">
        <v>66.930000000000007</v>
      </c>
      <c r="I1972">
        <v>0.05</v>
      </c>
      <c r="J1972" t="s">
        <v>35</v>
      </c>
    </row>
    <row r="1973" spans="1:10" x14ac:dyDescent="0.25">
      <c r="A1973" t="s">
        <v>2914</v>
      </c>
      <c r="B1973" s="2">
        <v>45992</v>
      </c>
      <c r="C1973" t="s">
        <v>675</v>
      </c>
      <c r="D1973" t="s">
        <v>556</v>
      </c>
      <c r="E1973" t="s">
        <v>62</v>
      </c>
      <c r="F1973" t="s">
        <v>25</v>
      </c>
      <c r="G1973">
        <v>1</v>
      </c>
      <c r="H1973">
        <v>129</v>
      </c>
      <c r="I1973">
        <v>0.02</v>
      </c>
      <c r="J1973" t="s">
        <v>68</v>
      </c>
    </row>
    <row r="1974" spans="1:10" x14ac:dyDescent="0.25">
      <c r="A1974" t="s">
        <v>2915</v>
      </c>
      <c r="B1974" s="2">
        <v>45891</v>
      </c>
      <c r="C1974" t="s">
        <v>2916</v>
      </c>
      <c r="D1974" t="s">
        <v>213</v>
      </c>
      <c r="E1974" t="s">
        <v>13</v>
      </c>
      <c r="F1974" t="s">
        <v>25</v>
      </c>
      <c r="G1974">
        <v>6</v>
      </c>
      <c r="H1974">
        <v>532.53</v>
      </c>
      <c r="I1974">
        <v>0</v>
      </c>
      <c r="J1974" t="s">
        <v>15</v>
      </c>
    </row>
    <row r="1975" spans="1:10" x14ac:dyDescent="0.25">
      <c r="A1975" t="s">
        <v>2917</v>
      </c>
      <c r="B1975" s="2">
        <v>46033</v>
      </c>
      <c r="C1975" t="s">
        <v>513</v>
      </c>
      <c r="D1975" t="s">
        <v>132</v>
      </c>
      <c r="E1975" t="s">
        <v>74</v>
      </c>
      <c r="F1975" t="s">
        <v>25</v>
      </c>
      <c r="G1975">
        <v>3</v>
      </c>
      <c r="H1975">
        <v>1210.99</v>
      </c>
      <c r="I1975">
        <v>0.05</v>
      </c>
      <c r="J1975" t="s">
        <v>68</v>
      </c>
    </row>
    <row r="1976" spans="1:10" x14ac:dyDescent="0.25">
      <c r="A1976" t="s">
        <v>2918</v>
      </c>
      <c r="B1976" s="2">
        <v>45882</v>
      </c>
      <c r="C1976" t="s">
        <v>22</v>
      </c>
      <c r="D1976" t="s">
        <v>23</v>
      </c>
      <c r="E1976" t="s">
        <v>95</v>
      </c>
      <c r="F1976" t="s">
        <v>25</v>
      </c>
      <c r="G1976">
        <v>1</v>
      </c>
      <c r="H1976">
        <v>77.42</v>
      </c>
      <c r="I1976">
        <v>0</v>
      </c>
      <c r="J1976" t="s">
        <v>35</v>
      </c>
    </row>
    <row r="1977" spans="1:10" x14ac:dyDescent="0.25">
      <c r="A1977" t="s">
        <v>2919</v>
      </c>
      <c r="B1977" s="2">
        <v>45987</v>
      </c>
      <c r="C1977" t="s">
        <v>425</v>
      </c>
      <c r="D1977" t="s">
        <v>520</v>
      </c>
      <c r="E1977" t="s">
        <v>58</v>
      </c>
      <c r="F1977" t="s">
        <v>14</v>
      </c>
      <c r="G1977">
        <v>3</v>
      </c>
      <c r="H1977">
        <v>2133.0300000000002</v>
      </c>
      <c r="I1977">
        <v>0.1</v>
      </c>
      <c r="J1977" t="s">
        <v>15</v>
      </c>
    </row>
    <row r="1978" spans="1:10" x14ac:dyDescent="0.25">
      <c r="A1978" t="s">
        <v>2920</v>
      </c>
      <c r="B1978" s="2">
        <v>45954</v>
      </c>
      <c r="C1978" t="s">
        <v>2921</v>
      </c>
      <c r="D1978" t="s">
        <v>332</v>
      </c>
      <c r="E1978" t="s">
        <v>44</v>
      </c>
      <c r="F1978" t="s">
        <v>25</v>
      </c>
      <c r="G1978">
        <v>5</v>
      </c>
      <c r="H1978">
        <v>771.47</v>
      </c>
      <c r="I1978">
        <v>0.05</v>
      </c>
      <c r="J1978" t="s">
        <v>20</v>
      </c>
    </row>
    <row r="1979" spans="1:10" x14ac:dyDescent="0.25">
      <c r="A1979" t="s">
        <v>2922</v>
      </c>
      <c r="B1979" s="2">
        <v>46154</v>
      </c>
      <c r="C1979" t="s">
        <v>290</v>
      </c>
      <c r="D1979" t="s">
        <v>33</v>
      </c>
      <c r="E1979" t="s">
        <v>74</v>
      </c>
      <c r="F1979" t="s">
        <v>25</v>
      </c>
      <c r="G1979">
        <v>5</v>
      </c>
      <c r="H1979">
        <v>2474.0100000000002</v>
      </c>
      <c r="I1979">
        <v>0.05</v>
      </c>
      <c r="J1979" t="s">
        <v>20</v>
      </c>
    </row>
    <row r="1980" spans="1:10" x14ac:dyDescent="0.25">
      <c r="A1980" t="s">
        <v>2923</v>
      </c>
      <c r="B1980" s="2">
        <v>45970</v>
      </c>
      <c r="C1980" t="s">
        <v>2888</v>
      </c>
      <c r="D1980" t="s">
        <v>174</v>
      </c>
      <c r="E1980" t="s">
        <v>34</v>
      </c>
      <c r="F1980" t="s">
        <v>14</v>
      </c>
      <c r="G1980">
        <v>1</v>
      </c>
      <c r="H1980">
        <v>77.42</v>
      </c>
      <c r="I1980">
        <v>0.05</v>
      </c>
      <c r="J1980" t="s">
        <v>68</v>
      </c>
    </row>
    <row r="1981" spans="1:10" x14ac:dyDescent="0.25">
      <c r="A1981" t="s">
        <v>2924</v>
      </c>
      <c r="B1981" s="2">
        <v>45884</v>
      </c>
      <c r="C1981" t="s">
        <v>864</v>
      </c>
      <c r="D1981" t="s">
        <v>254</v>
      </c>
      <c r="E1981" t="s">
        <v>120</v>
      </c>
      <c r="F1981" t="s">
        <v>14</v>
      </c>
      <c r="G1981">
        <v>1</v>
      </c>
      <c r="H1981">
        <v>199</v>
      </c>
      <c r="I1981">
        <v>0</v>
      </c>
      <c r="J1981" t="s">
        <v>30</v>
      </c>
    </row>
    <row r="1982" spans="1:10" x14ac:dyDescent="0.25">
      <c r="A1982" t="s">
        <v>2925</v>
      </c>
      <c r="B1982" s="2">
        <v>46068</v>
      </c>
      <c r="C1982" t="s">
        <v>1041</v>
      </c>
      <c r="D1982" t="s">
        <v>71</v>
      </c>
      <c r="E1982" t="s">
        <v>104</v>
      </c>
      <c r="F1982" t="s">
        <v>25</v>
      </c>
      <c r="G1982">
        <v>4</v>
      </c>
      <c r="H1982">
        <v>119</v>
      </c>
      <c r="I1982">
        <v>0.05</v>
      </c>
      <c r="J1982" t="s">
        <v>35</v>
      </c>
    </row>
    <row r="1983" spans="1:10" x14ac:dyDescent="0.25">
      <c r="A1983" t="s">
        <v>2926</v>
      </c>
      <c r="B1983" s="2">
        <v>46173</v>
      </c>
      <c r="C1983" t="s">
        <v>1563</v>
      </c>
      <c r="D1983" t="s">
        <v>321</v>
      </c>
      <c r="E1983" t="s">
        <v>39</v>
      </c>
      <c r="F1983" t="s">
        <v>25</v>
      </c>
      <c r="G1983">
        <v>3</v>
      </c>
      <c r="H1983">
        <v>1426.98</v>
      </c>
      <c r="I1983">
        <v>0.02</v>
      </c>
      <c r="J1983" t="s">
        <v>15</v>
      </c>
    </row>
    <row r="1984" spans="1:10" x14ac:dyDescent="0.25">
      <c r="A1984" t="s">
        <v>2927</v>
      </c>
      <c r="B1984" s="2">
        <v>45999</v>
      </c>
      <c r="C1984" t="s">
        <v>1035</v>
      </c>
      <c r="D1984" t="s">
        <v>33</v>
      </c>
      <c r="E1984" t="s">
        <v>58</v>
      </c>
      <c r="F1984" t="s">
        <v>14</v>
      </c>
      <c r="G1984">
        <v>1</v>
      </c>
      <c r="H1984">
        <v>2548.98</v>
      </c>
      <c r="I1984">
        <v>0</v>
      </c>
      <c r="J1984" t="s">
        <v>20</v>
      </c>
    </row>
    <row r="1985" spans="1:10" x14ac:dyDescent="0.25">
      <c r="A1985" t="s">
        <v>2928</v>
      </c>
      <c r="B1985" s="2">
        <v>45975</v>
      </c>
      <c r="C1985" t="s">
        <v>459</v>
      </c>
      <c r="D1985" t="s">
        <v>440</v>
      </c>
      <c r="E1985" t="s">
        <v>74</v>
      </c>
      <c r="F1985" t="s">
        <v>14</v>
      </c>
      <c r="G1985">
        <v>2</v>
      </c>
      <c r="H1985">
        <v>150.49</v>
      </c>
      <c r="I1985">
        <v>0.15</v>
      </c>
      <c r="J1985" t="s">
        <v>15</v>
      </c>
    </row>
    <row r="1986" spans="1:10" x14ac:dyDescent="0.25">
      <c r="A1986" t="s">
        <v>2929</v>
      </c>
      <c r="B1986" s="2">
        <v>45954</v>
      </c>
      <c r="C1986" t="s">
        <v>1573</v>
      </c>
      <c r="D1986" t="s">
        <v>177</v>
      </c>
      <c r="E1986" t="s">
        <v>62</v>
      </c>
      <c r="F1986" t="s">
        <v>14</v>
      </c>
      <c r="G1986">
        <v>4</v>
      </c>
      <c r="H1986">
        <v>1551.03</v>
      </c>
      <c r="I1986">
        <v>0.02</v>
      </c>
      <c r="J1986" t="s">
        <v>30</v>
      </c>
    </row>
    <row r="1987" spans="1:10" x14ac:dyDescent="0.25">
      <c r="A1987" t="s">
        <v>2930</v>
      </c>
      <c r="B1987" s="2">
        <v>46185</v>
      </c>
      <c r="C1987" t="s">
        <v>1041</v>
      </c>
      <c r="D1987" t="s">
        <v>153</v>
      </c>
      <c r="E1987" t="s">
        <v>58</v>
      </c>
      <c r="F1987" t="s">
        <v>25</v>
      </c>
      <c r="G1987">
        <v>3</v>
      </c>
      <c r="H1987">
        <v>132.87</v>
      </c>
      <c r="I1987">
        <v>0</v>
      </c>
      <c r="J1987" t="s">
        <v>20</v>
      </c>
    </row>
    <row r="1988" spans="1:10" x14ac:dyDescent="0.25">
      <c r="A1988" t="s">
        <v>2931</v>
      </c>
      <c r="B1988" s="2">
        <v>45870</v>
      </c>
      <c r="C1988" t="s">
        <v>1563</v>
      </c>
      <c r="D1988" t="s">
        <v>220</v>
      </c>
      <c r="E1988" t="s">
        <v>74</v>
      </c>
      <c r="F1988" t="s">
        <v>25</v>
      </c>
      <c r="G1988">
        <v>1</v>
      </c>
      <c r="H1988">
        <v>1528.98</v>
      </c>
      <c r="I1988">
        <v>0.1</v>
      </c>
      <c r="J1988" t="s">
        <v>35</v>
      </c>
    </row>
    <row r="1989" spans="1:10" x14ac:dyDescent="0.25">
      <c r="A1989" t="s">
        <v>2932</v>
      </c>
      <c r="B1989" s="2">
        <v>46200</v>
      </c>
      <c r="C1989" t="s">
        <v>2933</v>
      </c>
      <c r="D1989" t="s">
        <v>87</v>
      </c>
      <c r="E1989" t="s">
        <v>64</v>
      </c>
      <c r="F1989" t="s">
        <v>25</v>
      </c>
      <c r="G1989">
        <v>2</v>
      </c>
      <c r="H1989">
        <v>989.01</v>
      </c>
      <c r="I1989">
        <v>0</v>
      </c>
      <c r="J1989" t="s">
        <v>20</v>
      </c>
    </row>
    <row r="1990" spans="1:10" x14ac:dyDescent="0.25">
      <c r="A1990" t="s">
        <v>2934</v>
      </c>
      <c r="B1990" s="2">
        <v>45887</v>
      </c>
      <c r="C1990" t="s">
        <v>1577</v>
      </c>
      <c r="D1990" t="s">
        <v>77</v>
      </c>
      <c r="E1990" t="s">
        <v>44</v>
      </c>
      <c r="F1990" t="s">
        <v>14</v>
      </c>
      <c r="G1990">
        <v>2</v>
      </c>
      <c r="H1990">
        <v>402.99</v>
      </c>
      <c r="I1990">
        <v>0.02</v>
      </c>
      <c r="J1990" t="s">
        <v>30</v>
      </c>
    </row>
    <row r="1991" spans="1:10" x14ac:dyDescent="0.25">
      <c r="A1991" t="s">
        <v>2935</v>
      </c>
      <c r="B1991" s="2">
        <v>46195</v>
      </c>
      <c r="C1991" t="s">
        <v>270</v>
      </c>
      <c r="D1991" t="s">
        <v>12</v>
      </c>
      <c r="E1991" t="s">
        <v>58</v>
      </c>
      <c r="F1991" t="s">
        <v>14</v>
      </c>
      <c r="G1991">
        <v>1</v>
      </c>
      <c r="H1991">
        <v>508.98</v>
      </c>
      <c r="I1991">
        <v>0</v>
      </c>
      <c r="J1991" t="s">
        <v>30</v>
      </c>
    </row>
    <row r="1992" spans="1:10" x14ac:dyDescent="0.25">
      <c r="A1992" t="s">
        <v>2936</v>
      </c>
      <c r="B1992" s="2">
        <v>45990</v>
      </c>
      <c r="C1992" t="s">
        <v>111</v>
      </c>
      <c r="D1992" t="s">
        <v>80</v>
      </c>
      <c r="E1992" t="s">
        <v>112</v>
      </c>
      <c r="F1992" t="s">
        <v>14</v>
      </c>
      <c r="G1992">
        <v>2</v>
      </c>
      <c r="H1992">
        <v>162.18</v>
      </c>
      <c r="I1992">
        <v>0.2</v>
      </c>
      <c r="J1992" t="s">
        <v>30</v>
      </c>
    </row>
    <row r="1993" spans="1:10" x14ac:dyDescent="0.25">
      <c r="A1993" t="s">
        <v>2937</v>
      </c>
      <c r="B1993" s="2">
        <v>46224</v>
      </c>
      <c r="C1993" t="s">
        <v>159</v>
      </c>
      <c r="D1993" t="s">
        <v>332</v>
      </c>
      <c r="E1993" t="s">
        <v>19</v>
      </c>
      <c r="F1993" t="s">
        <v>14</v>
      </c>
      <c r="G1993">
        <v>3</v>
      </c>
      <c r="H1993">
        <v>749</v>
      </c>
      <c r="I1993">
        <v>0</v>
      </c>
      <c r="J1993" t="s">
        <v>30</v>
      </c>
    </row>
    <row r="1994" spans="1:10" x14ac:dyDescent="0.25">
      <c r="A1994" t="s">
        <v>2938</v>
      </c>
      <c r="B1994" s="2">
        <v>46124</v>
      </c>
      <c r="C1994" t="s">
        <v>1842</v>
      </c>
      <c r="D1994" t="s">
        <v>123</v>
      </c>
      <c r="E1994" t="s">
        <v>39</v>
      </c>
      <c r="F1994" t="s">
        <v>14</v>
      </c>
      <c r="G1994">
        <v>1</v>
      </c>
      <c r="H1994">
        <v>53.35</v>
      </c>
      <c r="I1994">
        <v>0</v>
      </c>
      <c r="J1994" t="s">
        <v>15</v>
      </c>
    </row>
    <row r="1995" spans="1:10" x14ac:dyDescent="0.25">
      <c r="A1995" t="s">
        <v>2939</v>
      </c>
      <c r="B1995" t="s">
        <v>2940</v>
      </c>
      <c r="C1995" t="s">
        <v>2941</v>
      </c>
      <c r="D1995" t="s">
        <v>323</v>
      </c>
      <c r="E1995" t="s">
        <v>34</v>
      </c>
      <c r="F1995" t="s">
        <v>14</v>
      </c>
      <c r="G1995">
        <v>4</v>
      </c>
      <c r="H1995">
        <v>1543.97</v>
      </c>
      <c r="I1995">
        <v>0.02</v>
      </c>
      <c r="J1995" t="s">
        <v>20</v>
      </c>
    </row>
    <row r="1996" spans="1:10" x14ac:dyDescent="0.25">
      <c r="A1996" t="s">
        <v>2942</v>
      </c>
      <c r="B1996" s="2">
        <v>45882</v>
      </c>
      <c r="C1996" t="s">
        <v>1667</v>
      </c>
      <c r="D1996" t="s">
        <v>180</v>
      </c>
      <c r="E1996" t="s">
        <v>104</v>
      </c>
      <c r="F1996" t="s">
        <v>25</v>
      </c>
      <c r="G1996">
        <v>3</v>
      </c>
      <c r="H1996">
        <v>823.53</v>
      </c>
      <c r="I1996">
        <v>0</v>
      </c>
      <c r="J1996" t="s">
        <v>30</v>
      </c>
    </row>
    <row r="1997" spans="1:10" x14ac:dyDescent="0.25">
      <c r="A1997" t="s">
        <v>2943</v>
      </c>
      <c r="B1997" s="2">
        <v>46158</v>
      </c>
      <c r="C1997" t="s">
        <v>483</v>
      </c>
      <c r="D1997" t="s">
        <v>57</v>
      </c>
      <c r="E1997" t="s">
        <v>187</v>
      </c>
      <c r="F1997" t="s">
        <v>25</v>
      </c>
      <c r="G1997">
        <v>4</v>
      </c>
      <c r="H1997">
        <v>1222.98</v>
      </c>
      <c r="I1997">
        <v>0</v>
      </c>
      <c r="J1997" t="s">
        <v>20</v>
      </c>
    </row>
    <row r="1998" spans="1:10" x14ac:dyDescent="0.25">
      <c r="A1998" t="s">
        <v>2944</v>
      </c>
      <c r="B1998" s="2">
        <v>46056</v>
      </c>
      <c r="C1998" t="s">
        <v>890</v>
      </c>
      <c r="D1998" t="s">
        <v>254</v>
      </c>
      <c r="E1998" t="s">
        <v>64</v>
      </c>
      <c r="F1998" t="s">
        <v>14</v>
      </c>
      <c r="G1998">
        <v>4</v>
      </c>
      <c r="H1998">
        <v>193.03</v>
      </c>
      <c r="I1998">
        <v>0</v>
      </c>
      <c r="J1998" t="s">
        <v>20</v>
      </c>
    </row>
    <row r="1999" spans="1:10" x14ac:dyDescent="0.25">
      <c r="A1999" t="s">
        <v>2945</v>
      </c>
      <c r="B1999" s="2">
        <v>46207</v>
      </c>
      <c r="C1999" t="s">
        <v>1270</v>
      </c>
      <c r="D1999" t="s">
        <v>440</v>
      </c>
      <c r="E1999" t="s">
        <v>62</v>
      </c>
      <c r="F1999" t="s">
        <v>25</v>
      </c>
      <c r="G1999">
        <v>2</v>
      </c>
      <c r="H1999">
        <v>153.47</v>
      </c>
      <c r="I1999">
        <v>0.1</v>
      </c>
      <c r="J1999" t="s">
        <v>68</v>
      </c>
    </row>
    <row r="2000" spans="1:10" x14ac:dyDescent="0.25">
      <c r="A2000" t="s">
        <v>2946</v>
      </c>
      <c r="B2000" s="2">
        <v>45959</v>
      </c>
      <c r="C2000" t="s">
        <v>1182</v>
      </c>
      <c r="D2000" t="s">
        <v>376</v>
      </c>
      <c r="E2000" t="s">
        <v>64</v>
      </c>
      <c r="F2000" t="s">
        <v>14</v>
      </c>
      <c r="G2000">
        <v>8</v>
      </c>
      <c r="H2000">
        <v>1682.01</v>
      </c>
      <c r="I2000">
        <v>0.05</v>
      </c>
      <c r="J2000" t="s">
        <v>35</v>
      </c>
    </row>
    <row r="2001" spans="1:10" x14ac:dyDescent="0.25">
      <c r="A2001" t="s">
        <v>2947</v>
      </c>
      <c r="B2001" s="2">
        <v>46214</v>
      </c>
      <c r="C2001" t="s">
        <v>125</v>
      </c>
      <c r="D2001" t="s">
        <v>153</v>
      </c>
      <c r="E2001" t="s">
        <v>187</v>
      </c>
      <c r="F2001" t="s">
        <v>14</v>
      </c>
      <c r="G2001">
        <v>2</v>
      </c>
      <c r="H2001">
        <v>126.42</v>
      </c>
      <c r="I2001">
        <v>0.15</v>
      </c>
      <c r="J2001" t="s">
        <v>30</v>
      </c>
    </row>
    <row r="2002" spans="1:10" x14ac:dyDescent="0.25">
      <c r="A2002" t="s">
        <v>2948</v>
      </c>
      <c r="B2002" s="2">
        <v>46178</v>
      </c>
      <c r="C2002" t="s">
        <v>2509</v>
      </c>
      <c r="D2002" t="s">
        <v>153</v>
      </c>
      <c r="E2002" t="s">
        <v>44</v>
      </c>
      <c r="F2002" t="s">
        <v>14</v>
      </c>
      <c r="G2002">
        <v>6</v>
      </c>
      <c r="H2002">
        <v>126.42</v>
      </c>
      <c r="I2002">
        <v>0.2</v>
      </c>
      <c r="J2002" t="s">
        <v>68</v>
      </c>
    </row>
    <row r="2003" spans="1:10" x14ac:dyDescent="0.25">
      <c r="A2003" t="s">
        <v>2949</v>
      </c>
      <c r="B2003" s="2">
        <v>46146</v>
      </c>
      <c r="C2003" t="s">
        <v>689</v>
      </c>
      <c r="D2003" t="s">
        <v>38</v>
      </c>
      <c r="E2003" t="s">
        <v>52</v>
      </c>
      <c r="F2003" t="s">
        <v>14</v>
      </c>
      <c r="G2003">
        <v>3</v>
      </c>
      <c r="H2003">
        <v>1899</v>
      </c>
      <c r="I2003">
        <v>0</v>
      </c>
      <c r="J2003" t="s">
        <v>15</v>
      </c>
    </row>
    <row r="2004" spans="1:10" x14ac:dyDescent="0.25">
      <c r="A2004" t="s">
        <v>2950</v>
      </c>
      <c r="B2004" s="2">
        <v>46044</v>
      </c>
      <c r="C2004" t="s">
        <v>1460</v>
      </c>
      <c r="D2004" t="s">
        <v>282</v>
      </c>
      <c r="E2004" t="s">
        <v>196</v>
      </c>
      <c r="F2004" t="s">
        <v>25</v>
      </c>
      <c r="G2004">
        <v>8</v>
      </c>
      <c r="H2004">
        <v>179</v>
      </c>
      <c r="I2004">
        <v>0.02</v>
      </c>
      <c r="J2004" t="s">
        <v>68</v>
      </c>
    </row>
    <row r="2005" spans="1:10" x14ac:dyDescent="0.25">
      <c r="A2005" t="s">
        <v>2951</v>
      </c>
      <c r="B2005" s="2">
        <v>45911</v>
      </c>
      <c r="C2005" t="s">
        <v>139</v>
      </c>
      <c r="D2005" t="s">
        <v>153</v>
      </c>
      <c r="E2005" t="s">
        <v>226</v>
      </c>
      <c r="F2005" t="s">
        <v>25</v>
      </c>
      <c r="G2005">
        <v>3</v>
      </c>
      <c r="H2005">
        <v>125.13</v>
      </c>
      <c r="I2005">
        <v>0</v>
      </c>
      <c r="J2005" t="s">
        <v>20</v>
      </c>
    </row>
    <row r="2006" spans="1:10" x14ac:dyDescent="0.25">
      <c r="A2006" t="s">
        <v>2952</v>
      </c>
      <c r="B2006" s="2">
        <v>46151</v>
      </c>
      <c r="C2006" t="s">
        <v>776</v>
      </c>
      <c r="D2006" t="s">
        <v>38</v>
      </c>
      <c r="E2006" t="s">
        <v>13</v>
      </c>
      <c r="F2006" t="s">
        <v>14</v>
      </c>
      <c r="G2006">
        <v>2</v>
      </c>
      <c r="H2006">
        <v>1936.98</v>
      </c>
      <c r="I2006">
        <v>0.1</v>
      </c>
      <c r="J2006" t="s">
        <v>20</v>
      </c>
    </row>
    <row r="2007" spans="1:10" x14ac:dyDescent="0.25">
      <c r="A2007" t="s">
        <v>2953</v>
      </c>
      <c r="B2007" s="2">
        <v>46150</v>
      </c>
      <c r="C2007" t="s">
        <v>387</v>
      </c>
      <c r="D2007" t="s">
        <v>199</v>
      </c>
      <c r="E2007" t="s">
        <v>74</v>
      </c>
      <c r="F2007" t="s">
        <v>25</v>
      </c>
      <c r="G2007">
        <v>3</v>
      </c>
      <c r="H2007">
        <v>699</v>
      </c>
      <c r="I2007">
        <v>0.15</v>
      </c>
      <c r="J2007" t="s">
        <v>30</v>
      </c>
    </row>
    <row r="2008" spans="1:10" x14ac:dyDescent="0.25">
      <c r="A2008" t="s">
        <v>2954</v>
      </c>
      <c r="B2008" s="2">
        <v>45985</v>
      </c>
      <c r="C2008" t="s">
        <v>2955</v>
      </c>
      <c r="D2008" t="s">
        <v>556</v>
      </c>
      <c r="E2008" t="s">
        <v>39</v>
      </c>
      <c r="F2008" t="s">
        <v>25</v>
      </c>
      <c r="G2008">
        <v>5</v>
      </c>
      <c r="H2008">
        <v>131.58000000000001</v>
      </c>
      <c r="I2008">
        <v>0.02</v>
      </c>
      <c r="J2008" t="s">
        <v>30</v>
      </c>
    </row>
    <row r="2009" spans="1:10" x14ac:dyDescent="0.25">
      <c r="A2009" t="s">
        <v>2956</v>
      </c>
      <c r="B2009" s="2">
        <v>46128</v>
      </c>
      <c r="C2009" t="s">
        <v>163</v>
      </c>
      <c r="D2009" t="s">
        <v>520</v>
      </c>
      <c r="E2009" t="s">
        <v>44</v>
      </c>
      <c r="F2009" t="s">
        <v>25</v>
      </c>
      <c r="G2009">
        <v>3</v>
      </c>
      <c r="H2009">
        <v>2133.0300000000002</v>
      </c>
      <c r="I2009">
        <v>0.05</v>
      </c>
      <c r="J2009" t="s">
        <v>35</v>
      </c>
    </row>
    <row r="2010" spans="1:10" x14ac:dyDescent="0.25">
      <c r="A2010" t="s">
        <v>2957</v>
      </c>
      <c r="B2010" s="2">
        <v>46077</v>
      </c>
      <c r="C2010" t="s">
        <v>1563</v>
      </c>
      <c r="D2010" t="s">
        <v>243</v>
      </c>
      <c r="E2010" t="s">
        <v>104</v>
      </c>
      <c r="F2010" t="s">
        <v>25</v>
      </c>
      <c r="G2010">
        <v>6</v>
      </c>
      <c r="H2010">
        <v>70.38</v>
      </c>
      <c r="I2010">
        <v>0.02</v>
      </c>
      <c r="J2010" t="s">
        <v>30</v>
      </c>
    </row>
    <row r="2011" spans="1:10" x14ac:dyDescent="0.25">
      <c r="A2011" t="s">
        <v>2958</v>
      </c>
      <c r="B2011" s="2">
        <v>45878</v>
      </c>
      <c r="C2011" t="s">
        <v>519</v>
      </c>
      <c r="D2011" t="s">
        <v>47</v>
      </c>
      <c r="E2011" t="s">
        <v>226</v>
      </c>
      <c r="F2011" t="s">
        <v>25</v>
      </c>
      <c r="G2011">
        <v>1</v>
      </c>
      <c r="H2011">
        <v>299</v>
      </c>
      <c r="I2011">
        <v>0</v>
      </c>
    </row>
    <row r="2012" spans="1:10" x14ac:dyDescent="0.25">
      <c r="A2012" t="s">
        <v>2959</v>
      </c>
      <c r="B2012" s="2">
        <v>45999</v>
      </c>
      <c r="C2012" t="s">
        <v>730</v>
      </c>
      <c r="D2012" t="s">
        <v>83</v>
      </c>
      <c r="E2012" t="s">
        <v>95</v>
      </c>
      <c r="F2012" t="s">
        <v>14</v>
      </c>
      <c r="G2012">
        <v>3</v>
      </c>
      <c r="H2012">
        <v>2253.02</v>
      </c>
      <c r="I2012">
        <v>0</v>
      </c>
      <c r="J2012" t="s">
        <v>15</v>
      </c>
    </row>
    <row r="2013" spans="1:10" x14ac:dyDescent="0.25">
      <c r="A2013" t="s">
        <v>2960</v>
      </c>
      <c r="B2013" s="2">
        <v>46023</v>
      </c>
      <c r="C2013" t="s">
        <v>418</v>
      </c>
      <c r="D2013" t="s">
        <v>132</v>
      </c>
      <c r="E2013" t="s">
        <v>64</v>
      </c>
      <c r="F2013" t="s">
        <v>25</v>
      </c>
      <c r="G2013">
        <v>2</v>
      </c>
      <c r="H2013">
        <v>1210.99</v>
      </c>
      <c r="I2013">
        <v>0.2</v>
      </c>
      <c r="J2013" t="s">
        <v>15</v>
      </c>
    </row>
    <row r="2014" spans="1:10" x14ac:dyDescent="0.25">
      <c r="A2014" t="s">
        <v>2961</v>
      </c>
      <c r="B2014" s="2">
        <v>46173</v>
      </c>
      <c r="C2014" t="s">
        <v>1884</v>
      </c>
      <c r="D2014" t="s">
        <v>12</v>
      </c>
      <c r="E2014" t="s">
        <v>187</v>
      </c>
      <c r="F2014" t="s">
        <v>25</v>
      </c>
      <c r="G2014">
        <v>3</v>
      </c>
      <c r="H2014">
        <v>513.97</v>
      </c>
      <c r="I2014">
        <v>0.1</v>
      </c>
      <c r="J2014" t="s">
        <v>30</v>
      </c>
    </row>
    <row r="2015" spans="1:10" x14ac:dyDescent="0.25">
      <c r="A2015" t="s">
        <v>2962</v>
      </c>
      <c r="B2015" s="2">
        <v>46000</v>
      </c>
      <c r="C2015" t="s">
        <v>560</v>
      </c>
      <c r="D2015" t="s">
        <v>177</v>
      </c>
      <c r="E2015" t="s">
        <v>74</v>
      </c>
      <c r="F2015" t="s">
        <v>25</v>
      </c>
      <c r="G2015">
        <v>2</v>
      </c>
      <c r="H2015">
        <v>1630.98</v>
      </c>
      <c r="I2015">
        <v>0.1</v>
      </c>
      <c r="J2015" t="s">
        <v>68</v>
      </c>
    </row>
    <row r="2016" spans="1:10" x14ac:dyDescent="0.25">
      <c r="A2016" t="s">
        <v>2963</v>
      </c>
      <c r="B2016" s="2">
        <v>45883</v>
      </c>
      <c r="C2016" t="s">
        <v>392</v>
      </c>
      <c r="D2016" t="s">
        <v>549</v>
      </c>
      <c r="E2016" t="s">
        <v>187</v>
      </c>
      <c r="F2016" t="s">
        <v>25</v>
      </c>
      <c r="G2016">
        <v>2</v>
      </c>
      <c r="H2016">
        <v>1175.02</v>
      </c>
      <c r="I2016">
        <v>0</v>
      </c>
      <c r="J2016" t="s">
        <v>30</v>
      </c>
    </row>
    <row r="2017" spans="1:10" x14ac:dyDescent="0.25">
      <c r="A2017" t="s">
        <v>2964</v>
      </c>
      <c r="B2017" s="2">
        <v>45995</v>
      </c>
      <c r="C2017" t="s">
        <v>1247</v>
      </c>
      <c r="D2017" t="s">
        <v>123</v>
      </c>
      <c r="E2017" t="s">
        <v>226</v>
      </c>
      <c r="F2017" t="s">
        <v>14</v>
      </c>
      <c r="G2017">
        <v>2</v>
      </c>
      <c r="H2017">
        <v>56.1</v>
      </c>
      <c r="I2017">
        <v>0.1</v>
      </c>
      <c r="J2017" t="s">
        <v>35</v>
      </c>
    </row>
    <row r="2018" spans="1:10" x14ac:dyDescent="0.25">
      <c r="A2018" t="s">
        <v>2965</v>
      </c>
      <c r="B2018" s="2">
        <v>46179</v>
      </c>
      <c r="C2018" t="s">
        <v>1433</v>
      </c>
      <c r="D2018" t="s">
        <v>549</v>
      </c>
      <c r="E2018" t="s">
        <v>24</v>
      </c>
      <c r="F2018" t="s">
        <v>14</v>
      </c>
      <c r="G2018">
        <v>3</v>
      </c>
      <c r="H2018">
        <v>1210.99</v>
      </c>
      <c r="I2018">
        <v>0.2</v>
      </c>
      <c r="J2018" t="s">
        <v>35</v>
      </c>
    </row>
    <row r="2019" spans="1:10" x14ac:dyDescent="0.25">
      <c r="A2019" t="s">
        <v>2966</v>
      </c>
      <c r="B2019" s="2">
        <v>46184</v>
      </c>
      <c r="C2019" t="s">
        <v>2320</v>
      </c>
      <c r="D2019" t="s">
        <v>43</v>
      </c>
      <c r="E2019" t="s">
        <v>58</v>
      </c>
      <c r="F2019" t="s">
        <v>25</v>
      </c>
      <c r="G2019">
        <v>3</v>
      </c>
      <c r="H2019">
        <v>1834.98</v>
      </c>
      <c r="I2019">
        <v>0</v>
      </c>
      <c r="J2019" t="s">
        <v>15</v>
      </c>
    </row>
    <row r="2020" spans="1:10" x14ac:dyDescent="0.25">
      <c r="A2020" t="s">
        <v>2967</v>
      </c>
      <c r="B2020" s="2">
        <v>46097</v>
      </c>
      <c r="C2020" t="s">
        <v>157</v>
      </c>
      <c r="D2020" t="s">
        <v>33</v>
      </c>
      <c r="E2020" t="s">
        <v>196</v>
      </c>
      <c r="F2020" t="s">
        <v>14</v>
      </c>
      <c r="G2020">
        <v>2</v>
      </c>
      <c r="H2020">
        <v>2499</v>
      </c>
      <c r="I2020">
        <v>0.15</v>
      </c>
      <c r="J2020" t="s">
        <v>15</v>
      </c>
    </row>
    <row r="2021" spans="1:10" x14ac:dyDescent="0.25">
      <c r="A2021" t="s">
        <v>2968</v>
      </c>
      <c r="B2021" s="2">
        <v>46204</v>
      </c>
      <c r="C2021" t="s">
        <v>1247</v>
      </c>
      <c r="D2021" t="s">
        <v>150</v>
      </c>
      <c r="E2021" t="s">
        <v>34</v>
      </c>
      <c r="F2021" t="s">
        <v>25</v>
      </c>
      <c r="G2021">
        <v>3</v>
      </c>
      <c r="H2021">
        <v>1528.98</v>
      </c>
      <c r="I2021">
        <v>0.2</v>
      </c>
      <c r="J2021" t="s">
        <v>35</v>
      </c>
    </row>
    <row r="2022" spans="1:10" x14ac:dyDescent="0.25">
      <c r="A2022" t="s">
        <v>2969</v>
      </c>
      <c r="B2022" s="2">
        <v>46101</v>
      </c>
      <c r="C2022" t="s">
        <v>2970</v>
      </c>
      <c r="D2022" t="s">
        <v>137</v>
      </c>
      <c r="E2022" t="s">
        <v>196</v>
      </c>
      <c r="F2022" t="s">
        <v>25</v>
      </c>
      <c r="G2022">
        <v>2</v>
      </c>
      <c r="H2022">
        <v>100.98</v>
      </c>
      <c r="I2022">
        <v>0.1</v>
      </c>
      <c r="J2022" t="s">
        <v>68</v>
      </c>
    </row>
    <row r="2023" spans="1:10" x14ac:dyDescent="0.25">
      <c r="A2023" t="s">
        <v>2971</v>
      </c>
      <c r="B2023" s="2">
        <v>45926</v>
      </c>
      <c r="C2023" t="s">
        <v>361</v>
      </c>
      <c r="D2023" t="s">
        <v>109</v>
      </c>
      <c r="E2023" t="s">
        <v>19</v>
      </c>
      <c r="F2023" t="s">
        <v>25</v>
      </c>
      <c r="G2023">
        <v>2</v>
      </c>
      <c r="H2023">
        <v>1426.98</v>
      </c>
      <c r="I2023">
        <v>0.02</v>
      </c>
      <c r="J2023" t="s">
        <v>30</v>
      </c>
    </row>
    <row r="2024" spans="1:10" x14ac:dyDescent="0.25">
      <c r="A2024" t="s">
        <v>2972</v>
      </c>
      <c r="B2024" s="2">
        <v>46068</v>
      </c>
      <c r="C2024" t="s">
        <v>761</v>
      </c>
      <c r="D2024" t="s">
        <v>71</v>
      </c>
      <c r="E2024" t="s">
        <v>196</v>
      </c>
      <c r="F2024" t="s">
        <v>14</v>
      </c>
      <c r="G2024">
        <v>1</v>
      </c>
      <c r="H2024">
        <v>120.19</v>
      </c>
      <c r="I2024">
        <v>0</v>
      </c>
      <c r="J2024" t="s">
        <v>35</v>
      </c>
    </row>
    <row r="2025" spans="1:10" x14ac:dyDescent="0.25">
      <c r="A2025" t="s">
        <v>2973</v>
      </c>
      <c r="B2025" s="2">
        <v>46044</v>
      </c>
      <c r="C2025" t="s">
        <v>803</v>
      </c>
      <c r="D2025" t="s">
        <v>61</v>
      </c>
      <c r="E2025" t="s">
        <v>187</v>
      </c>
      <c r="F2025" t="s">
        <v>25</v>
      </c>
      <c r="G2025">
        <v>4</v>
      </c>
      <c r="H2025">
        <v>244.02</v>
      </c>
      <c r="I2025">
        <v>0</v>
      </c>
      <c r="J2025" t="s">
        <v>30</v>
      </c>
    </row>
    <row r="2026" spans="1:10" x14ac:dyDescent="0.25">
      <c r="A2026" t="s">
        <v>2974</v>
      </c>
      <c r="B2026" s="2">
        <v>45954</v>
      </c>
      <c r="C2026" t="s">
        <v>1414</v>
      </c>
      <c r="D2026" t="s">
        <v>251</v>
      </c>
      <c r="E2026" t="s">
        <v>48</v>
      </c>
      <c r="F2026" t="s">
        <v>25</v>
      </c>
      <c r="G2026">
        <v>2</v>
      </c>
      <c r="H2026">
        <v>1959.02</v>
      </c>
      <c r="I2026">
        <v>0.1</v>
      </c>
      <c r="J2026" t="s">
        <v>931</v>
      </c>
    </row>
    <row r="2027" spans="1:10" x14ac:dyDescent="0.25">
      <c r="A2027" t="s">
        <v>2975</v>
      </c>
      <c r="B2027" s="2">
        <v>45880</v>
      </c>
      <c r="C2027" t="s">
        <v>427</v>
      </c>
      <c r="D2027" t="s">
        <v>199</v>
      </c>
      <c r="E2027" t="s">
        <v>64</v>
      </c>
      <c r="F2027" t="s">
        <v>25</v>
      </c>
      <c r="G2027">
        <v>2</v>
      </c>
      <c r="H2027">
        <v>685.02</v>
      </c>
      <c r="I2027">
        <v>0</v>
      </c>
      <c r="J2027" t="s">
        <v>20</v>
      </c>
    </row>
    <row r="2028" spans="1:10" x14ac:dyDescent="0.25">
      <c r="A2028" t="s">
        <v>2976</v>
      </c>
      <c r="B2028" s="2">
        <v>46093</v>
      </c>
      <c r="C2028" t="s">
        <v>1347</v>
      </c>
      <c r="D2028" t="s">
        <v>223</v>
      </c>
      <c r="E2028" t="s">
        <v>95</v>
      </c>
      <c r="F2028" t="s">
        <v>25</v>
      </c>
      <c r="G2028">
        <v>1</v>
      </c>
      <c r="H2028">
        <v>395.01</v>
      </c>
      <c r="I2028">
        <v>0.05</v>
      </c>
      <c r="J2028" t="s">
        <v>20</v>
      </c>
    </row>
    <row r="2029" spans="1:10" x14ac:dyDescent="0.25">
      <c r="A2029" t="s">
        <v>2977</v>
      </c>
      <c r="B2029" s="2">
        <v>46113</v>
      </c>
      <c r="C2029" t="s">
        <v>242</v>
      </c>
      <c r="D2029" t="s">
        <v>33</v>
      </c>
      <c r="E2029" t="s">
        <v>13</v>
      </c>
      <c r="F2029" t="s">
        <v>25</v>
      </c>
      <c r="G2029">
        <v>1</v>
      </c>
      <c r="H2029">
        <v>2573.9699999999998</v>
      </c>
      <c r="I2029">
        <v>0</v>
      </c>
      <c r="J2029" t="s">
        <v>30</v>
      </c>
    </row>
    <row r="2030" spans="1:10" x14ac:dyDescent="0.25">
      <c r="A2030" t="s">
        <v>2978</v>
      </c>
      <c r="B2030" s="2">
        <v>46162</v>
      </c>
      <c r="C2030" t="s">
        <v>1111</v>
      </c>
      <c r="D2030" t="s">
        <v>92</v>
      </c>
      <c r="E2030" t="s">
        <v>104</v>
      </c>
      <c r="F2030" t="s">
        <v>14</v>
      </c>
      <c r="G2030">
        <v>3</v>
      </c>
      <c r="H2030">
        <v>290.02999999999997</v>
      </c>
      <c r="I2030">
        <v>0.1</v>
      </c>
      <c r="J2030" t="s">
        <v>15</v>
      </c>
    </row>
    <row r="2031" spans="1:10" x14ac:dyDescent="0.25">
      <c r="A2031" t="s">
        <v>2979</v>
      </c>
      <c r="B2031" s="2">
        <v>46004</v>
      </c>
      <c r="C2031" t="s">
        <v>208</v>
      </c>
      <c r="D2031" t="s">
        <v>323</v>
      </c>
      <c r="E2031" t="s">
        <v>196</v>
      </c>
      <c r="F2031" t="s">
        <v>14</v>
      </c>
      <c r="G2031">
        <v>1</v>
      </c>
      <c r="H2031">
        <v>1454.03</v>
      </c>
      <c r="I2031">
        <v>0</v>
      </c>
      <c r="J2031" t="s">
        <v>35</v>
      </c>
    </row>
    <row r="2032" spans="1:10" x14ac:dyDescent="0.25">
      <c r="A2032" t="s">
        <v>2980</v>
      </c>
      <c r="B2032" s="2">
        <v>45973</v>
      </c>
      <c r="C2032" t="s">
        <v>2305</v>
      </c>
      <c r="D2032" t="s">
        <v>77</v>
      </c>
      <c r="E2032" t="s">
        <v>44</v>
      </c>
      <c r="F2032" t="s">
        <v>14</v>
      </c>
      <c r="G2032">
        <v>1</v>
      </c>
      <c r="H2032">
        <v>402.99</v>
      </c>
      <c r="I2032">
        <v>0</v>
      </c>
      <c r="J2032" t="s">
        <v>15</v>
      </c>
    </row>
    <row r="2033" spans="1:10" x14ac:dyDescent="0.25">
      <c r="A2033" t="s">
        <v>2981</v>
      </c>
      <c r="B2033" s="2">
        <v>45876</v>
      </c>
      <c r="C2033" t="s">
        <v>2982</v>
      </c>
      <c r="D2033" t="s">
        <v>199</v>
      </c>
      <c r="E2033" t="s">
        <v>34</v>
      </c>
      <c r="F2033" t="s">
        <v>25</v>
      </c>
      <c r="G2033">
        <v>2</v>
      </c>
      <c r="H2033">
        <v>685.02</v>
      </c>
      <c r="I2033">
        <v>0</v>
      </c>
      <c r="J2033" t="s">
        <v>20</v>
      </c>
    </row>
    <row r="2034" spans="1:10" x14ac:dyDescent="0.25">
      <c r="A2034" t="s">
        <v>2983</v>
      </c>
      <c r="B2034" s="2">
        <v>45994</v>
      </c>
      <c r="C2034" t="s">
        <v>869</v>
      </c>
      <c r="D2034" t="s">
        <v>305</v>
      </c>
      <c r="E2034" t="s">
        <v>104</v>
      </c>
      <c r="F2034" t="s">
        <v>25</v>
      </c>
      <c r="G2034">
        <v>3</v>
      </c>
      <c r="H2034">
        <v>40.17</v>
      </c>
      <c r="I2034">
        <v>0.2</v>
      </c>
      <c r="J2034" t="s">
        <v>68</v>
      </c>
    </row>
    <row r="2035" spans="1:10" x14ac:dyDescent="0.25">
      <c r="A2035" t="s">
        <v>2984</v>
      </c>
      <c r="B2035" s="2">
        <v>45979</v>
      </c>
      <c r="C2035" t="s">
        <v>329</v>
      </c>
      <c r="D2035" t="s">
        <v>202</v>
      </c>
      <c r="E2035" t="s">
        <v>74</v>
      </c>
      <c r="F2035" t="s">
        <v>614</v>
      </c>
      <c r="G2035">
        <v>1</v>
      </c>
      <c r="H2035">
        <v>2036.03</v>
      </c>
      <c r="I2035">
        <v>0</v>
      </c>
      <c r="J2035" t="s">
        <v>15</v>
      </c>
    </row>
    <row r="2036" spans="1:10" x14ac:dyDescent="0.25">
      <c r="A2036" t="s">
        <v>2985</v>
      </c>
      <c r="B2036" s="2">
        <v>45944</v>
      </c>
      <c r="C2036" t="s">
        <v>198</v>
      </c>
      <c r="D2036" t="s">
        <v>323</v>
      </c>
      <c r="E2036" t="s">
        <v>187</v>
      </c>
      <c r="F2036" t="s">
        <v>25</v>
      </c>
      <c r="G2036">
        <v>3</v>
      </c>
      <c r="H2036">
        <v>1543.97</v>
      </c>
      <c r="I2036">
        <v>0.02</v>
      </c>
      <c r="J2036" t="s">
        <v>68</v>
      </c>
    </row>
    <row r="2037" spans="1:10" x14ac:dyDescent="0.25">
      <c r="A2037" t="s">
        <v>2986</v>
      </c>
      <c r="B2037" s="2">
        <v>46190</v>
      </c>
      <c r="C2037" t="s">
        <v>1134</v>
      </c>
      <c r="D2037" t="s">
        <v>213</v>
      </c>
      <c r="E2037" t="s">
        <v>34</v>
      </c>
      <c r="F2037" t="s">
        <v>14</v>
      </c>
      <c r="G2037">
        <v>1</v>
      </c>
      <c r="H2037">
        <v>532.53</v>
      </c>
      <c r="I2037">
        <v>0.15</v>
      </c>
      <c r="J2037" t="s">
        <v>30</v>
      </c>
    </row>
    <row r="2038" spans="1:10" x14ac:dyDescent="0.25">
      <c r="A2038" t="s">
        <v>2987</v>
      </c>
      <c r="B2038" s="2">
        <v>46034</v>
      </c>
      <c r="C2038" t="s">
        <v>473</v>
      </c>
      <c r="E2038" t="s">
        <v>58</v>
      </c>
      <c r="F2038" t="s">
        <v>25</v>
      </c>
      <c r="G2038">
        <v>3</v>
      </c>
      <c r="H2038">
        <v>22338</v>
      </c>
      <c r="I2038">
        <v>0.1</v>
      </c>
      <c r="J2038" t="s">
        <v>68</v>
      </c>
    </row>
    <row r="2039" spans="1:10" x14ac:dyDescent="0.25">
      <c r="A2039" t="s">
        <v>2988</v>
      </c>
      <c r="B2039" s="2">
        <v>46100</v>
      </c>
      <c r="C2039" t="s">
        <v>1196</v>
      </c>
      <c r="D2039" t="s">
        <v>123</v>
      </c>
      <c r="E2039" t="s">
        <v>13</v>
      </c>
      <c r="F2039" t="s">
        <v>25</v>
      </c>
      <c r="G2039">
        <v>2</v>
      </c>
      <c r="H2039">
        <v>53.35</v>
      </c>
      <c r="I2039">
        <v>0.15</v>
      </c>
      <c r="J2039" t="s">
        <v>35</v>
      </c>
    </row>
    <row r="2040" spans="1:10" x14ac:dyDescent="0.25">
      <c r="A2040" t="s">
        <v>2989</v>
      </c>
      <c r="B2040" s="2">
        <v>45993</v>
      </c>
      <c r="C2040" t="s">
        <v>1575</v>
      </c>
      <c r="D2040" t="s">
        <v>199</v>
      </c>
      <c r="E2040" t="s">
        <v>101</v>
      </c>
      <c r="F2040" t="s">
        <v>14</v>
      </c>
      <c r="G2040">
        <v>4</v>
      </c>
      <c r="H2040">
        <v>719.97</v>
      </c>
      <c r="I2040">
        <v>0.15</v>
      </c>
      <c r="J2040" t="s">
        <v>15</v>
      </c>
    </row>
    <row r="2041" spans="1:10" x14ac:dyDescent="0.25">
      <c r="A2041" t="s">
        <v>2990</v>
      </c>
      <c r="B2041" s="2">
        <v>45885</v>
      </c>
      <c r="C2041" t="s">
        <v>2568</v>
      </c>
      <c r="D2041" t="s">
        <v>323</v>
      </c>
      <c r="E2041" t="s">
        <v>62</v>
      </c>
      <c r="F2041" t="s">
        <v>25</v>
      </c>
      <c r="G2041">
        <v>3</v>
      </c>
      <c r="H2041">
        <v>1484.01</v>
      </c>
      <c r="I2041">
        <v>0</v>
      </c>
      <c r="J2041" t="s">
        <v>30</v>
      </c>
    </row>
    <row r="2042" spans="1:10" x14ac:dyDescent="0.25">
      <c r="A2042" t="s">
        <v>2991</v>
      </c>
      <c r="B2042" s="2">
        <v>46059</v>
      </c>
      <c r="C2042" t="s">
        <v>1836</v>
      </c>
      <c r="D2042" t="s">
        <v>376</v>
      </c>
      <c r="E2042" t="s">
        <v>34</v>
      </c>
      <c r="F2042" t="s">
        <v>14</v>
      </c>
      <c r="G2042">
        <v>3</v>
      </c>
      <c r="H2042">
        <v>1648.03</v>
      </c>
      <c r="I2042">
        <v>0.1</v>
      </c>
      <c r="J2042" t="s">
        <v>20</v>
      </c>
    </row>
    <row r="2043" spans="1:10" x14ac:dyDescent="0.25">
      <c r="A2043" t="s">
        <v>2992</v>
      </c>
      <c r="B2043" s="2">
        <v>46144</v>
      </c>
      <c r="C2043" t="s">
        <v>1311</v>
      </c>
      <c r="D2043" t="s">
        <v>390</v>
      </c>
      <c r="E2043" t="s">
        <v>101</v>
      </c>
      <c r="F2043" t="s">
        <v>14</v>
      </c>
      <c r="G2043">
        <v>3</v>
      </c>
      <c r="H2043">
        <v>462.47</v>
      </c>
      <c r="I2043">
        <v>0.15</v>
      </c>
      <c r="J2043" t="s">
        <v>15</v>
      </c>
    </row>
    <row r="2044" spans="1:10" x14ac:dyDescent="0.25">
      <c r="A2044" t="s">
        <v>2993</v>
      </c>
      <c r="B2044" s="2">
        <v>46225</v>
      </c>
      <c r="C2044" t="s">
        <v>1194</v>
      </c>
      <c r="D2044" t="s">
        <v>29</v>
      </c>
      <c r="F2044" t="s">
        <v>25</v>
      </c>
      <c r="G2044">
        <v>2</v>
      </c>
      <c r="H2044">
        <v>107.91</v>
      </c>
      <c r="I2044">
        <v>0</v>
      </c>
      <c r="J2044" t="s">
        <v>68</v>
      </c>
    </row>
    <row r="2045" spans="1:10" x14ac:dyDescent="0.25">
      <c r="A2045" t="s">
        <v>2994</v>
      </c>
      <c r="B2045" s="2">
        <v>46045</v>
      </c>
      <c r="C2045" t="s">
        <v>566</v>
      </c>
      <c r="D2045" t="s">
        <v>199</v>
      </c>
      <c r="E2045" t="s">
        <v>48</v>
      </c>
      <c r="F2045" t="s">
        <v>25</v>
      </c>
      <c r="G2045">
        <v>2</v>
      </c>
      <c r="H2045">
        <v>685.02</v>
      </c>
      <c r="I2045">
        <v>0.05</v>
      </c>
      <c r="J2045" t="s">
        <v>20</v>
      </c>
    </row>
    <row r="2046" spans="1:10" x14ac:dyDescent="0.25">
      <c r="A2046" t="s">
        <v>2995</v>
      </c>
      <c r="B2046" s="2">
        <v>46017</v>
      </c>
      <c r="C2046" t="s">
        <v>2282</v>
      </c>
      <c r="D2046" t="s">
        <v>33</v>
      </c>
      <c r="E2046" t="s">
        <v>13</v>
      </c>
      <c r="F2046" t="s">
        <v>14</v>
      </c>
      <c r="G2046">
        <v>6</v>
      </c>
      <c r="H2046">
        <v>2449.02</v>
      </c>
      <c r="I2046">
        <v>0.1</v>
      </c>
      <c r="J2046" t="s">
        <v>35</v>
      </c>
    </row>
    <row r="2047" spans="1:10" x14ac:dyDescent="0.25">
      <c r="A2047" t="s">
        <v>2996</v>
      </c>
      <c r="B2047" s="2">
        <v>46159</v>
      </c>
      <c r="C2047" t="s">
        <v>2933</v>
      </c>
      <c r="D2047" t="s">
        <v>685</v>
      </c>
      <c r="E2047" t="s">
        <v>101</v>
      </c>
      <c r="F2047" t="s">
        <v>25</v>
      </c>
      <c r="G2047">
        <v>4</v>
      </c>
      <c r="H2047">
        <v>1614.99</v>
      </c>
      <c r="I2047">
        <v>0.15</v>
      </c>
      <c r="J2047" t="s">
        <v>20</v>
      </c>
    </row>
    <row r="2048" spans="1:10" x14ac:dyDescent="0.25">
      <c r="A2048" t="s">
        <v>2997</v>
      </c>
      <c r="B2048" s="2">
        <v>46005</v>
      </c>
      <c r="C2048" t="s">
        <v>2998</v>
      </c>
      <c r="D2048" t="s">
        <v>87</v>
      </c>
      <c r="E2048" t="s">
        <v>104</v>
      </c>
      <c r="F2048" t="s">
        <v>25</v>
      </c>
      <c r="G2048">
        <v>4</v>
      </c>
      <c r="H2048">
        <v>1018.98</v>
      </c>
      <c r="I2048">
        <v>0.05</v>
      </c>
      <c r="J2048" t="s">
        <v>35</v>
      </c>
    </row>
    <row r="2049" spans="1:10" x14ac:dyDescent="0.25">
      <c r="A2049" t="s">
        <v>2999</v>
      </c>
      <c r="B2049" s="2">
        <v>46221</v>
      </c>
      <c r="C2049" t="s">
        <v>2297</v>
      </c>
      <c r="D2049" t="s">
        <v>321</v>
      </c>
      <c r="E2049" t="s">
        <v>62</v>
      </c>
      <c r="F2049" t="s">
        <v>14</v>
      </c>
      <c r="G2049">
        <v>1</v>
      </c>
      <c r="H2049">
        <v>1426.98</v>
      </c>
      <c r="I2049">
        <v>0.2</v>
      </c>
      <c r="J2049" t="s">
        <v>15</v>
      </c>
    </row>
    <row r="2050" spans="1:10" x14ac:dyDescent="0.25">
      <c r="A2050" t="s">
        <v>3000</v>
      </c>
      <c r="B2050" t="s">
        <v>3001</v>
      </c>
      <c r="C2050" t="s">
        <v>1942</v>
      </c>
      <c r="D2050" t="s">
        <v>83</v>
      </c>
      <c r="E2050" t="s">
        <v>101</v>
      </c>
      <c r="F2050" t="s">
        <v>25</v>
      </c>
      <c r="G2050">
        <v>1</v>
      </c>
      <c r="H2050">
        <v>2276.0100000000002</v>
      </c>
      <c r="I2050">
        <v>0.1</v>
      </c>
      <c r="J2050" t="s">
        <v>35</v>
      </c>
    </row>
    <row r="2051" spans="1:10" x14ac:dyDescent="0.25">
      <c r="A2051" t="s">
        <v>3002</v>
      </c>
      <c r="B2051" s="2">
        <v>46201</v>
      </c>
      <c r="C2051" t="s">
        <v>888</v>
      </c>
      <c r="D2051" t="s">
        <v>321</v>
      </c>
      <c r="E2051" t="s">
        <v>13</v>
      </c>
      <c r="F2051" t="s">
        <v>14</v>
      </c>
      <c r="G2051">
        <v>2</v>
      </c>
      <c r="H2051">
        <v>1357.03</v>
      </c>
      <c r="I2051">
        <v>0.05</v>
      </c>
      <c r="J2051" t="s">
        <v>15</v>
      </c>
    </row>
    <row r="2052" spans="1:10" x14ac:dyDescent="0.25">
      <c r="A2052" t="s">
        <v>3003</v>
      </c>
      <c r="B2052" s="2">
        <v>46105</v>
      </c>
      <c r="C2052" t="s">
        <v>1900</v>
      </c>
      <c r="D2052" t="s">
        <v>171</v>
      </c>
      <c r="E2052" t="s">
        <v>44</v>
      </c>
      <c r="F2052" t="s">
        <v>14</v>
      </c>
      <c r="G2052">
        <v>3</v>
      </c>
      <c r="H2052">
        <v>1311.99</v>
      </c>
      <c r="I2052">
        <v>0.05</v>
      </c>
      <c r="J2052" t="s">
        <v>30</v>
      </c>
    </row>
    <row r="2053" spans="1:10" x14ac:dyDescent="0.25">
      <c r="A2053" t="s">
        <v>3004</v>
      </c>
      <c r="B2053" s="2">
        <v>46062</v>
      </c>
      <c r="C2053" t="s">
        <v>1655</v>
      </c>
      <c r="D2053" t="s">
        <v>376</v>
      </c>
      <c r="E2053" t="s">
        <v>58</v>
      </c>
      <c r="F2053" t="s">
        <v>25</v>
      </c>
      <c r="G2053">
        <v>1</v>
      </c>
      <c r="H2053">
        <v>1749.97</v>
      </c>
      <c r="I2053" t="s">
        <v>2125</v>
      </c>
      <c r="J2053" t="s">
        <v>68</v>
      </c>
    </row>
    <row r="2054" spans="1:10" x14ac:dyDescent="0.25">
      <c r="A2054" t="s">
        <v>3005</v>
      </c>
      <c r="B2054" s="2">
        <v>46102</v>
      </c>
      <c r="C2054" t="s">
        <v>1655</v>
      </c>
      <c r="D2054" t="s">
        <v>61</v>
      </c>
      <c r="E2054" t="s">
        <v>34</v>
      </c>
      <c r="F2054" t="s">
        <v>14</v>
      </c>
      <c r="G2054">
        <v>1</v>
      </c>
      <c r="H2054">
        <v>246.51</v>
      </c>
      <c r="I2054">
        <v>0</v>
      </c>
      <c r="J2054" t="s">
        <v>68</v>
      </c>
    </row>
    <row r="2055" spans="1:10" x14ac:dyDescent="0.25">
      <c r="A2055" t="s">
        <v>3006</v>
      </c>
      <c r="B2055" s="2">
        <v>46191</v>
      </c>
      <c r="C2055" t="s">
        <v>738</v>
      </c>
      <c r="D2055" t="s">
        <v>254</v>
      </c>
      <c r="E2055" t="s">
        <v>226</v>
      </c>
      <c r="F2055" t="s">
        <v>14</v>
      </c>
      <c r="G2055">
        <v>2</v>
      </c>
      <c r="H2055">
        <v>199</v>
      </c>
      <c r="I2055">
        <v>0.1</v>
      </c>
      <c r="J2055" t="s">
        <v>30</v>
      </c>
    </row>
    <row r="2056" spans="1:10" x14ac:dyDescent="0.25">
      <c r="A2056" t="s">
        <v>3007</v>
      </c>
      <c r="B2056" s="2">
        <v>45941</v>
      </c>
      <c r="C2056" t="s">
        <v>2090</v>
      </c>
      <c r="D2056" t="s">
        <v>83</v>
      </c>
      <c r="E2056" t="s">
        <v>64</v>
      </c>
      <c r="F2056" t="s">
        <v>25</v>
      </c>
      <c r="G2056">
        <v>1</v>
      </c>
      <c r="H2056">
        <v>2230.0300000000002</v>
      </c>
      <c r="I2056">
        <v>0</v>
      </c>
      <c r="J2056" t="s">
        <v>20</v>
      </c>
    </row>
    <row r="2057" spans="1:10" x14ac:dyDescent="0.25">
      <c r="A2057" t="s">
        <v>3008</v>
      </c>
      <c r="B2057" s="2">
        <v>45925</v>
      </c>
      <c r="C2057" t="s">
        <v>1213</v>
      </c>
      <c r="D2057" t="s">
        <v>140</v>
      </c>
      <c r="E2057" t="s">
        <v>34</v>
      </c>
      <c r="F2057" t="s">
        <v>25</v>
      </c>
      <c r="G2057">
        <v>4</v>
      </c>
      <c r="H2057">
        <v>1008.99</v>
      </c>
      <c r="I2057">
        <v>0.15</v>
      </c>
      <c r="J2057" t="s">
        <v>35</v>
      </c>
    </row>
    <row r="2058" spans="1:10" x14ac:dyDescent="0.25">
      <c r="A2058" t="s">
        <v>3009</v>
      </c>
      <c r="B2058" s="2">
        <v>45890</v>
      </c>
      <c r="C2058" t="s">
        <v>342</v>
      </c>
      <c r="D2058" t="s">
        <v>268</v>
      </c>
      <c r="E2058" t="s">
        <v>52</v>
      </c>
      <c r="F2058" t="s">
        <v>25</v>
      </c>
      <c r="G2058">
        <v>1</v>
      </c>
      <c r="H2058">
        <v>144.53</v>
      </c>
      <c r="I2058">
        <v>0.05</v>
      </c>
      <c r="J2058" t="s">
        <v>20</v>
      </c>
    </row>
    <row r="2059" spans="1:10" x14ac:dyDescent="0.25">
      <c r="A2059" t="s">
        <v>3010</v>
      </c>
      <c r="B2059" s="2">
        <v>46090</v>
      </c>
      <c r="C2059" t="s">
        <v>535</v>
      </c>
      <c r="D2059" t="s">
        <v>213</v>
      </c>
      <c r="E2059" t="s">
        <v>13</v>
      </c>
      <c r="F2059" t="s">
        <v>14</v>
      </c>
      <c r="G2059">
        <v>6</v>
      </c>
      <c r="H2059">
        <v>554.49</v>
      </c>
      <c r="I2059">
        <v>0.1</v>
      </c>
      <c r="J2059" t="s">
        <v>35</v>
      </c>
    </row>
    <row r="2060" spans="1:10" x14ac:dyDescent="0.25">
      <c r="A2060" t="s">
        <v>3011</v>
      </c>
      <c r="B2060" s="2">
        <v>45947</v>
      </c>
      <c r="C2060" t="s">
        <v>1537</v>
      </c>
      <c r="D2060" t="s">
        <v>57</v>
      </c>
      <c r="E2060" t="s">
        <v>112</v>
      </c>
      <c r="F2060" t="s">
        <v>14</v>
      </c>
      <c r="G2060">
        <v>4</v>
      </c>
      <c r="H2060">
        <v>1199</v>
      </c>
      <c r="I2060">
        <v>0</v>
      </c>
      <c r="J2060" t="s">
        <v>68</v>
      </c>
    </row>
    <row r="2061" spans="1:10" x14ac:dyDescent="0.25">
      <c r="A2061" t="s">
        <v>3012</v>
      </c>
      <c r="B2061" s="2">
        <v>45974</v>
      </c>
      <c r="C2061" t="s">
        <v>834</v>
      </c>
      <c r="D2061" t="s">
        <v>18</v>
      </c>
      <c r="E2061" t="s">
        <v>58</v>
      </c>
      <c r="F2061" t="s">
        <v>25</v>
      </c>
      <c r="G2061">
        <v>1</v>
      </c>
      <c r="H2061">
        <v>99</v>
      </c>
      <c r="I2061">
        <v>0.05</v>
      </c>
      <c r="J2061" t="s">
        <v>68</v>
      </c>
    </row>
    <row r="2062" spans="1:10" x14ac:dyDescent="0.25">
      <c r="A2062" t="s">
        <v>3013</v>
      </c>
      <c r="B2062" s="2">
        <v>45933</v>
      </c>
      <c r="C2062" t="s">
        <v>596</v>
      </c>
      <c r="D2062" t="s">
        <v>126</v>
      </c>
      <c r="E2062" t="s">
        <v>95</v>
      </c>
      <c r="F2062" t="s">
        <v>25</v>
      </c>
      <c r="G2062">
        <v>2</v>
      </c>
      <c r="H2062">
        <v>678.03</v>
      </c>
      <c r="I2062">
        <v>0</v>
      </c>
      <c r="J2062" t="s">
        <v>35</v>
      </c>
    </row>
    <row r="2063" spans="1:10" x14ac:dyDescent="0.25">
      <c r="A2063" t="s">
        <v>3014</v>
      </c>
      <c r="B2063" s="2">
        <v>45982</v>
      </c>
      <c r="C2063" t="s">
        <v>184</v>
      </c>
      <c r="D2063" t="s">
        <v>43</v>
      </c>
      <c r="E2063" t="s">
        <v>58</v>
      </c>
      <c r="F2063" t="s">
        <v>25</v>
      </c>
      <c r="G2063">
        <v>3</v>
      </c>
      <c r="H2063">
        <v>1816.99</v>
      </c>
      <c r="I2063">
        <v>0.15</v>
      </c>
      <c r="J2063" t="s">
        <v>15</v>
      </c>
    </row>
    <row r="2064" spans="1:10" x14ac:dyDescent="0.25">
      <c r="A2064" t="s">
        <v>3015</v>
      </c>
      <c r="B2064" s="2">
        <v>46177</v>
      </c>
      <c r="C2064" t="s">
        <v>1061</v>
      </c>
      <c r="D2064" t="s">
        <v>220</v>
      </c>
      <c r="E2064" t="s">
        <v>104</v>
      </c>
      <c r="F2064" t="s">
        <v>25</v>
      </c>
      <c r="G2064">
        <v>1</v>
      </c>
      <c r="H2064">
        <v>1528.98</v>
      </c>
      <c r="I2064">
        <v>0</v>
      </c>
      <c r="J2064" t="s">
        <v>68</v>
      </c>
    </row>
    <row r="2065" spans="1:10" x14ac:dyDescent="0.25">
      <c r="A2065" t="s">
        <v>3016</v>
      </c>
      <c r="B2065" s="2">
        <v>46234</v>
      </c>
      <c r="C2065" t="s">
        <v>753</v>
      </c>
      <c r="D2065" t="s">
        <v>220</v>
      </c>
      <c r="E2065" t="s">
        <v>44</v>
      </c>
      <c r="F2065" t="s">
        <v>14</v>
      </c>
      <c r="G2065">
        <v>5</v>
      </c>
      <c r="H2065">
        <v>1499</v>
      </c>
      <c r="I2065">
        <v>0.15</v>
      </c>
      <c r="J2065" t="s">
        <v>30</v>
      </c>
    </row>
    <row r="2066" spans="1:10" x14ac:dyDescent="0.25">
      <c r="A2066" t="s">
        <v>3017</v>
      </c>
      <c r="B2066" s="2">
        <v>46147</v>
      </c>
      <c r="C2066" t="s">
        <v>1616</v>
      </c>
      <c r="D2066" t="s">
        <v>180</v>
      </c>
      <c r="E2066" t="s">
        <v>104</v>
      </c>
      <c r="F2066" t="s">
        <v>14</v>
      </c>
      <c r="G2066">
        <v>2</v>
      </c>
      <c r="H2066">
        <v>840.51</v>
      </c>
      <c r="I2066">
        <v>0.1</v>
      </c>
      <c r="J2066" t="s">
        <v>677</v>
      </c>
    </row>
    <row r="2067" spans="1:10" x14ac:dyDescent="0.25">
      <c r="A2067" t="s">
        <v>3018</v>
      </c>
      <c r="B2067" s="2">
        <v>45880</v>
      </c>
      <c r="C2067" t="s">
        <v>459</v>
      </c>
      <c r="D2067" t="s">
        <v>33</v>
      </c>
      <c r="E2067" t="s">
        <v>48</v>
      </c>
      <c r="F2067" t="s">
        <v>14</v>
      </c>
      <c r="G2067">
        <v>5</v>
      </c>
      <c r="H2067">
        <v>2474.0100000000002</v>
      </c>
      <c r="I2067">
        <v>0.02</v>
      </c>
      <c r="J2067" t="s">
        <v>20</v>
      </c>
    </row>
    <row r="2068" spans="1:10" x14ac:dyDescent="0.25">
      <c r="A2068" t="s">
        <v>3019</v>
      </c>
      <c r="B2068" s="2">
        <v>45943</v>
      </c>
      <c r="C2068" t="s">
        <v>496</v>
      </c>
      <c r="D2068" t="s">
        <v>323</v>
      </c>
      <c r="E2068" t="s">
        <v>48</v>
      </c>
      <c r="F2068" t="s">
        <v>14</v>
      </c>
      <c r="G2068">
        <v>1</v>
      </c>
      <c r="H2068">
        <v>1454.03</v>
      </c>
      <c r="I2068">
        <v>0.15</v>
      </c>
      <c r="J2068" t="s">
        <v>35</v>
      </c>
    </row>
    <row r="2069" spans="1:10" x14ac:dyDescent="0.25">
      <c r="A2069" t="s">
        <v>3020</v>
      </c>
      <c r="B2069" s="2">
        <v>45981</v>
      </c>
      <c r="C2069" t="s">
        <v>845</v>
      </c>
      <c r="D2069" t="s">
        <v>685</v>
      </c>
      <c r="E2069" t="s">
        <v>74</v>
      </c>
      <c r="F2069" t="s">
        <v>14</v>
      </c>
      <c r="G2069">
        <v>2</v>
      </c>
      <c r="H2069">
        <v>1646.97</v>
      </c>
      <c r="I2069">
        <v>0.05</v>
      </c>
      <c r="J2069" t="s">
        <v>35</v>
      </c>
    </row>
    <row r="2070" spans="1:10" x14ac:dyDescent="0.25">
      <c r="A2070" t="s">
        <v>3021</v>
      </c>
      <c r="B2070" s="2">
        <v>46064</v>
      </c>
      <c r="C2070" t="s">
        <v>1021</v>
      </c>
      <c r="D2070" t="s">
        <v>153</v>
      </c>
      <c r="E2070" t="s">
        <v>187</v>
      </c>
      <c r="F2070" t="s">
        <v>25</v>
      </c>
      <c r="G2070">
        <v>3</v>
      </c>
      <c r="H2070">
        <v>130.29</v>
      </c>
      <c r="I2070">
        <v>0.02</v>
      </c>
      <c r="J2070" t="s">
        <v>30</v>
      </c>
    </row>
    <row r="2071" spans="1:10" x14ac:dyDescent="0.25">
      <c r="A2071" t="s">
        <v>3022</v>
      </c>
      <c r="B2071" s="2">
        <v>46101</v>
      </c>
      <c r="C2071" t="s">
        <v>129</v>
      </c>
      <c r="D2071" t="s">
        <v>305</v>
      </c>
      <c r="E2071" t="s">
        <v>58</v>
      </c>
      <c r="F2071" t="s">
        <v>14</v>
      </c>
      <c r="G2071">
        <v>3</v>
      </c>
      <c r="H2071">
        <v>37.83</v>
      </c>
      <c r="I2071">
        <v>0.1</v>
      </c>
      <c r="J2071" t="s">
        <v>931</v>
      </c>
    </row>
    <row r="2072" spans="1:10" x14ac:dyDescent="0.25">
      <c r="A2072" t="s">
        <v>3023</v>
      </c>
      <c r="B2072" s="2">
        <v>45880</v>
      </c>
      <c r="D2072" t="s">
        <v>87</v>
      </c>
      <c r="E2072" t="s">
        <v>39</v>
      </c>
      <c r="F2072" t="s">
        <v>14</v>
      </c>
      <c r="G2072">
        <v>1</v>
      </c>
      <c r="H2072">
        <v>999</v>
      </c>
      <c r="I2072">
        <v>0.05</v>
      </c>
      <c r="J2072" t="s">
        <v>20</v>
      </c>
    </row>
    <row r="2073" spans="1:10" x14ac:dyDescent="0.25">
      <c r="A2073" t="s">
        <v>3024</v>
      </c>
      <c r="B2073" s="2">
        <v>45987</v>
      </c>
      <c r="C2073" t="s">
        <v>3025</v>
      </c>
      <c r="D2073" t="s">
        <v>321</v>
      </c>
      <c r="E2073" t="s">
        <v>34</v>
      </c>
      <c r="F2073" t="s">
        <v>14</v>
      </c>
      <c r="G2073">
        <v>1</v>
      </c>
      <c r="H2073">
        <v>1399</v>
      </c>
      <c r="I2073">
        <v>0.02</v>
      </c>
      <c r="J2073" t="s">
        <v>15</v>
      </c>
    </row>
    <row r="2074" spans="1:10" x14ac:dyDescent="0.25">
      <c r="A2074" t="s">
        <v>3026</v>
      </c>
      <c r="B2074" s="2">
        <v>46200</v>
      </c>
      <c r="C2074" t="s">
        <v>914</v>
      </c>
      <c r="D2074" t="s">
        <v>254</v>
      </c>
      <c r="E2074" t="s">
        <v>120</v>
      </c>
      <c r="F2074" t="s">
        <v>25</v>
      </c>
      <c r="G2074">
        <v>5</v>
      </c>
      <c r="H2074">
        <v>193.03</v>
      </c>
      <c r="I2074">
        <v>0.15</v>
      </c>
      <c r="J2074" t="s">
        <v>20</v>
      </c>
    </row>
    <row r="2075" spans="1:10" x14ac:dyDescent="0.25">
      <c r="A2075" t="s">
        <v>3027</v>
      </c>
      <c r="B2075" s="2">
        <v>45894</v>
      </c>
      <c r="C2075" t="s">
        <v>198</v>
      </c>
      <c r="D2075" t="s">
        <v>213</v>
      </c>
      <c r="E2075" t="s">
        <v>19</v>
      </c>
      <c r="F2075" t="s">
        <v>25</v>
      </c>
      <c r="G2075">
        <v>1</v>
      </c>
      <c r="H2075">
        <v>549</v>
      </c>
      <c r="I2075">
        <v>0</v>
      </c>
      <c r="J2075" t="s">
        <v>20</v>
      </c>
    </row>
    <row r="2076" spans="1:10" x14ac:dyDescent="0.25">
      <c r="A2076" t="s">
        <v>3028</v>
      </c>
      <c r="B2076" s="2">
        <v>45910</v>
      </c>
      <c r="C2076" t="s">
        <v>3029</v>
      </c>
      <c r="D2076" t="s">
        <v>29</v>
      </c>
      <c r="E2076" t="s">
        <v>34</v>
      </c>
      <c r="F2076" t="s">
        <v>14</v>
      </c>
      <c r="G2076">
        <v>1</v>
      </c>
      <c r="H2076">
        <v>109</v>
      </c>
      <c r="I2076">
        <v>0</v>
      </c>
      <c r="J2076" t="s">
        <v>68</v>
      </c>
    </row>
    <row r="2077" spans="1:10" x14ac:dyDescent="0.25">
      <c r="A2077" t="s">
        <v>3030</v>
      </c>
      <c r="B2077" s="2">
        <v>46012</v>
      </c>
      <c r="C2077" t="s">
        <v>2522</v>
      </c>
      <c r="D2077" t="s">
        <v>213</v>
      </c>
      <c r="E2077" t="s">
        <v>95</v>
      </c>
      <c r="F2077" t="s">
        <v>14</v>
      </c>
      <c r="G2077">
        <v>1</v>
      </c>
      <c r="H2077">
        <v>543.51</v>
      </c>
      <c r="I2077">
        <v>0</v>
      </c>
      <c r="J2077" t="s">
        <v>35</v>
      </c>
    </row>
    <row r="2078" spans="1:10" x14ac:dyDescent="0.25">
      <c r="A2078" t="s">
        <v>3031</v>
      </c>
      <c r="B2078" s="2">
        <v>45917</v>
      </c>
      <c r="C2078" t="s">
        <v>2779</v>
      </c>
      <c r="D2078" t="s">
        <v>150</v>
      </c>
      <c r="E2078" t="s">
        <v>112</v>
      </c>
      <c r="F2078" t="s">
        <v>25</v>
      </c>
      <c r="G2078">
        <v>2</v>
      </c>
      <c r="H2078">
        <v>1499</v>
      </c>
      <c r="I2078">
        <v>0.2</v>
      </c>
      <c r="J2078" t="s">
        <v>68</v>
      </c>
    </row>
    <row r="2079" spans="1:10" x14ac:dyDescent="0.25">
      <c r="A2079" t="s">
        <v>3032</v>
      </c>
      <c r="B2079" s="2">
        <v>45955</v>
      </c>
      <c r="C2079" t="s">
        <v>1188</v>
      </c>
      <c r="D2079" t="s">
        <v>147</v>
      </c>
      <c r="E2079" t="s">
        <v>104</v>
      </c>
      <c r="F2079" t="s">
        <v>25</v>
      </c>
      <c r="G2079">
        <v>1</v>
      </c>
      <c r="H2079">
        <v>1018.98</v>
      </c>
      <c r="I2079">
        <v>0</v>
      </c>
      <c r="J2079" t="s">
        <v>20</v>
      </c>
    </row>
    <row r="2080" spans="1:10" x14ac:dyDescent="0.25">
      <c r="A2080" t="s">
        <v>3033</v>
      </c>
      <c r="B2080" s="2">
        <v>45961</v>
      </c>
      <c r="C2080" t="s">
        <v>146</v>
      </c>
      <c r="D2080" t="s">
        <v>83</v>
      </c>
      <c r="E2080" t="s">
        <v>39</v>
      </c>
      <c r="F2080" t="s">
        <v>274</v>
      </c>
      <c r="G2080">
        <v>4</v>
      </c>
      <c r="H2080">
        <v>2253.02</v>
      </c>
      <c r="I2080">
        <v>0</v>
      </c>
      <c r="J2080" t="s">
        <v>15</v>
      </c>
    </row>
    <row r="2081" spans="1:10" x14ac:dyDescent="0.25">
      <c r="A2081" t="s">
        <v>3034</v>
      </c>
      <c r="B2081" s="2">
        <v>45965</v>
      </c>
      <c r="C2081" t="s">
        <v>1328</v>
      </c>
      <c r="D2081" t="s">
        <v>168</v>
      </c>
      <c r="E2081" t="s">
        <v>58</v>
      </c>
      <c r="F2081" t="s">
        <v>14</v>
      </c>
      <c r="G2081">
        <v>5</v>
      </c>
      <c r="H2081">
        <v>86.33</v>
      </c>
      <c r="I2081">
        <v>0.05</v>
      </c>
      <c r="J2081" t="s">
        <v>15</v>
      </c>
    </row>
    <row r="2082" spans="1:10" x14ac:dyDescent="0.25">
      <c r="A2082" t="s">
        <v>3035</v>
      </c>
      <c r="B2082" s="2">
        <v>45880</v>
      </c>
      <c r="C2082" t="s">
        <v>961</v>
      </c>
      <c r="D2082" t="s">
        <v>33</v>
      </c>
      <c r="E2082" t="s">
        <v>52</v>
      </c>
      <c r="F2082" t="s">
        <v>14</v>
      </c>
      <c r="G2082">
        <v>1</v>
      </c>
      <c r="H2082">
        <v>2449.02</v>
      </c>
      <c r="I2082">
        <v>0</v>
      </c>
      <c r="J2082" t="s">
        <v>68</v>
      </c>
    </row>
    <row r="2083" spans="1:10" x14ac:dyDescent="0.25">
      <c r="A2083" t="s">
        <v>3036</v>
      </c>
      <c r="B2083" s="2">
        <v>45949</v>
      </c>
      <c r="C2083" t="s">
        <v>312</v>
      </c>
      <c r="D2083" t="s">
        <v>126</v>
      </c>
      <c r="E2083" t="s">
        <v>48</v>
      </c>
      <c r="F2083" t="s">
        <v>14</v>
      </c>
      <c r="G2083">
        <v>3</v>
      </c>
      <c r="H2083">
        <v>719.97</v>
      </c>
      <c r="I2083">
        <v>0.05</v>
      </c>
      <c r="J2083" t="s">
        <v>68</v>
      </c>
    </row>
    <row r="2084" spans="1:10" x14ac:dyDescent="0.25">
      <c r="A2084" t="s">
        <v>3037</v>
      </c>
      <c r="B2084" s="2">
        <v>45995</v>
      </c>
      <c r="C2084" t="s">
        <v>1908</v>
      </c>
      <c r="D2084" t="s">
        <v>202</v>
      </c>
      <c r="E2084" t="s">
        <v>226</v>
      </c>
      <c r="F2084" t="s">
        <v>25</v>
      </c>
      <c r="G2084">
        <v>1</v>
      </c>
      <c r="H2084">
        <v>2036.03</v>
      </c>
      <c r="I2084">
        <v>0</v>
      </c>
      <c r="J2084" t="s">
        <v>30</v>
      </c>
    </row>
    <row r="2085" spans="1:10" x14ac:dyDescent="0.25">
      <c r="A2085" t="s">
        <v>3038</v>
      </c>
      <c r="B2085" s="2">
        <v>46063</v>
      </c>
      <c r="C2085" t="s">
        <v>843</v>
      </c>
      <c r="D2085" t="s">
        <v>277</v>
      </c>
      <c r="E2085" t="s">
        <v>101</v>
      </c>
      <c r="F2085" t="s">
        <v>14</v>
      </c>
      <c r="G2085">
        <v>3</v>
      </c>
      <c r="H2085">
        <v>699</v>
      </c>
      <c r="I2085">
        <v>0.2</v>
      </c>
      <c r="J2085" t="s">
        <v>68</v>
      </c>
    </row>
    <row r="2086" spans="1:10" x14ac:dyDescent="0.25">
      <c r="A2086" t="s">
        <v>3039</v>
      </c>
      <c r="B2086" s="2">
        <v>46151</v>
      </c>
      <c r="C2086" t="s">
        <v>834</v>
      </c>
      <c r="D2086" t="s">
        <v>440</v>
      </c>
      <c r="E2086" t="s">
        <v>74</v>
      </c>
      <c r="F2086" t="s">
        <v>14</v>
      </c>
      <c r="G2086">
        <v>6</v>
      </c>
      <c r="H2086">
        <v>151.97999999999999</v>
      </c>
      <c r="I2086">
        <v>0.1</v>
      </c>
      <c r="J2086" t="s">
        <v>15</v>
      </c>
    </row>
    <row r="2087" spans="1:10" x14ac:dyDescent="0.25">
      <c r="A2087" t="s">
        <v>3040</v>
      </c>
      <c r="B2087" s="2">
        <v>46165</v>
      </c>
      <c r="C2087" t="s">
        <v>2863</v>
      </c>
      <c r="D2087" t="s">
        <v>123</v>
      </c>
      <c r="E2087" t="s">
        <v>74</v>
      </c>
      <c r="F2087" t="s">
        <v>14</v>
      </c>
      <c r="G2087">
        <v>3</v>
      </c>
      <c r="H2087">
        <v>53.9</v>
      </c>
      <c r="I2087">
        <v>0.15</v>
      </c>
      <c r="J2087" t="s">
        <v>35</v>
      </c>
    </row>
    <row r="2088" spans="1:10" x14ac:dyDescent="0.25">
      <c r="A2088" t="s">
        <v>3041</v>
      </c>
      <c r="B2088" s="2">
        <v>46127</v>
      </c>
      <c r="C2088" t="s">
        <v>459</v>
      </c>
      <c r="D2088" t="s">
        <v>251</v>
      </c>
      <c r="E2088" t="s">
        <v>52</v>
      </c>
      <c r="F2088" t="s">
        <v>25</v>
      </c>
      <c r="G2088">
        <v>1</v>
      </c>
      <c r="H2088">
        <v>1979.01</v>
      </c>
      <c r="I2088">
        <v>0.1</v>
      </c>
      <c r="J2088" t="s">
        <v>20</v>
      </c>
    </row>
    <row r="2089" spans="1:10" x14ac:dyDescent="0.25">
      <c r="A2089" t="s">
        <v>3042</v>
      </c>
      <c r="B2089" s="2">
        <v>45929</v>
      </c>
      <c r="C2089" t="s">
        <v>232</v>
      </c>
      <c r="D2089" t="s">
        <v>174</v>
      </c>
      <c r="E2089" t="s">
        <v>95</v>
      </c>
      <c r="F2089" t="s">
        <v>14</v>
      </c>
      <c r="G2089">
        <v>2</v>
      </c>
      <c r="H2089">
        <v>78.209999999999994</v>
      </c>
      <c r="I2089">
        <v>0.1</v>
      </c>
      <c r="J2089" t="s">
        <v>30</v>
      </c>
    </row>
    <row r="2090" spans="1:10" x14ac:dyDescent="0.25">
      <c r="A2090" t="s">
        <v>3043</v>
      </c>
      <c r="B2090" s="2">
        <v>46031</v>
      </c>
      <c r="C2090" t="s">
        <v>1749</v>
      </c>
      <c r="D2090" t="s">
        <v>416</v>
      </c>
      <c r="E2090" t="s">
        <v>58</v>
      </c>
      <c r="F2090" t="s">
        <v>25</v>
      </c>
      <c r="G2090">
        <v>2</v>
      </c>
      <c r="H2090">
        <v>241.53</v>
      </c>
      <c r="I2090">
        <v>0</v>
      </c>
      <c r="J2090" t="s">
        <v>68</v>
      </c>
    </row>
    <row r="2091" spans="1:10" x14ac:dyDescent="0.25">
      <c r="A2091" t="s">
        <v>3044</v>
      </c>
      <c r="B2091" s="2">
        <v>46172</v>
      </c>
      <c r="C2091" t="s">
        <v>2902</v>
      </c>
      <c r="D2091" t="s">
        <v>71</v>
      </c>
      <c r="E2091" t="s">
        <v>44</v>
      </c>
      <c r="F2091" t="s">
        <v>14</v>
      </c>
      <c r="G2091">
        <v>2</v>
      </c>
      <c r="H2091">
        <v>119</v>
      </c>
      <c r="I2091">
        <v>0</v>
      </c>
      <c r="J2091" t="s">
        <v>30</v>
      </c>
    </row>
    <row r="2092" spans="1:10" x14ac:dyDescent="0.25">
      <c r="A2092" t="s">
        <v>3045</v>
      </c>
      <c r="B2092" s="2">
        <v>45986</v>
      </c>
      <c r="C2092" t="s">
        <v>3046</v>
      </c>
      <c r="D2092" t="s">
        <v>51</v>
      </c>
      <c r="E2092" t="s">
        <v>187</v>
      </c>
      <c r="F2092" t="s">
        <v>14</v>
      </c>
      <c r="G2092">
        <v>2</v>
      </c>
      <c r="H2092">
        <v>1008.99</v>
      </c>
      <c r="I2092">
        <v>0.2</v>
      </c>
      <c r="J2092" t="s">
        <v>20</v>
      </c>
    </row>
    <row r="2093" spans="1:10" x14ac:dyDescent="0.25">
      <c r="A2093" t="s">
        <v>3047</v>
      </c>
      <c r="B2093" s="2">
        <v>45974</v>
      </c>
      <c r="C2093" t="s">
        <v>847</v>
      </c>
      <c r="D2093" t="s">
        <v>251</v>
      </c>
      <c r="E2093" t="s">
        <v>95</v>
      </c>
      <c r="F2093" t="s">
        <v>25</v>
      </c>
      <c r="G2093">
        <v>2</v>
      </c>
      <c r="H2093">
        <v>2018.99</v>
      </c>
      <c r="I2093">
        <v>0</v>
      </c>
      <c r="J2093" t="s">
        <v>30</v>
      </c>
    </row>
    <row r="2094" spans="1:10" x14ac:dyDescent="0.25">
      <c r="A2094" t="s">
        <v>3048</v>
      </c>
      <c r="B2094" s="2">
        <v>46021</v>
      </c>
      <c r="C2094" t="s">
        <v>290</v>
      </c>
      <c r="D2094" t="s">
        <v>150</v>
      </c>
      <c r="E2094" t="s">
        <v>64</v>
      </c>
      <c r="F2094" t="s">
        <v>14</v>
      </c>
      <c r="G2094">
        <v>5</v>
      </c>
      <c r="H2094">
        <v>1513.99</v>
      </c>
      <c r="I2094">
        <v>0.15</v>
      </c>
      <c r="J2094" t="s">
        <v>30</v>
      </c>
    </row>
    <row r="2095" spans="1:10" x14ac:dyDescent="0.25">
      <c r="A2095" t="s">
        <v>3049</v>
      </c>
      <c r="B2095" s="2">
        <v>46176</v>
      </c>
      <c r="C2095" t="s">
        <v>1435</v>
      </c>
      <c r="D2095" t="s">
        <v>685</v>
      </c>
      <c r="E2095" t="s">
        <v>120</v>
      </c>
      <c r="F2095" t="s">
        <v>14</v>
      </c>
      <c r="G2095">
        <v>1</v>
      </c>
      <c r="H2095">
        <v>1646.97</v>
      </c>
      <c r="I2095">
        <v>0.2</v>
      </c>
      <c r="J2095" t="s">
        <v>30</v>
      </c>
    </row>
    <row r="2096" spans="1:10" x14ac:dyDescent="0.25">
      <c r="A2096" t="s">
        <v>3050</v>
      </c>
      <c r="B2096" s="2">
        <v>46050</v>
      </c>
      <c r="C2096" t="s">
        <v>925</v>
      </c>
      <c r="D2096" t="s">
        <v>416</v>
      </c>
      <c r="E2096" t="s">
        <v>101</v>
      </c>
      <c r="F2096" t="s">
        <v>25</v>
      </c>
      <c r="G2096">
        <v>1</v>
      </c>
      <c r="H2096">
        <v>253.98</v>
      </c>
      <c r="I2096">
        <v>0</v>
      </c>
      <c r="J2096" t="s">
        <v>35</v>
      </c>
    </row>
    <row r="2097" spans="1:10" x14ac:dyDescent="0.25">
      <c r="A2097" t="s">
        <v>3051</v>
      </c>
      <c r="B2097" s="2">
        <v>46234</v>
      </c>
      <c r="C2097" t="s">
        <v>541</v>
      </c>
      <c r="D2097" t="s">
        <v>180</v>
      </c>
      <c r="E2097" t="s">
        <v>52</v>
      </c>
      <c r="F2097" t="s">
        <v>25</v>
      </c>
      <c r="G2097">
        <v>3</v>
      </c>
      <c r="H2097">
        <v>865.98</v>
      </c>
      <c r="I2097">
        <v>0.1</v>
      </c>
      <c r="J2097" t="s">
        <v>30</v>
      </c>
    </row>
    <row r="2098" spans="1:10" x14ac:dyDescent="0.25">
      <c r="A2098" t="s">
        <v>3052</v>
      </c>
      <c r="B2098" s="2">
        <v>46099</v>
      </c>
      <c r="C2098" t="s">
        <v>1419</v>
      </c>
      <c r="D2098" t="s">
        <v>171</v>
      </c>
      <c r="E2098" t="s">
        <v>48</v>
      </c>
      <c r="F2098" t="s">
        <v>14</v>
      </c>
      <c r="G2098">
        <v>2</v>
      </c>
      <c r="H2098">
        <v>1311.99</v>
      </c>
      <c r="I2098">
        <v>0.1</v>
      </c>
      <c r="J2098" t="s">
        <v>20</v>
      </c>
    </row>
    <row r="2099" spans="1:10" x14ac:dyDescent="0.25">
      <c r="A2099" t="s">
        <v>3053</v>
      </c>
      <c r="B2099" s="2">
        <v>46058</v>
      </c>
      <c r="C2099" t="s">
        <v>3054</v>
      </c>
      <c r="E2099" t="s">
        <v>120</v>
      </c>
      <c r="F2099" t="s">
        <v>25</v>
      </c>
      <c r="G2099">
        <v>5</v>
      </c>
      <c r="H2099">
        <v>6657</v>
      </c>
      <c r="I2099">
        <v>0.2</v>
      </c>
      <c r="J2099" t="s">
        <v>68</v>
      </c>
    </row>
    <row r="2100" spans="1:10" x14ac:dyDescent="0.25">
      <c r="A2100" t="s">
        <v>3055</v>
      </c>
      <c r="B2100" s="2">
        <v>46133</v>
      </c>
      <c r="C2100" t="s">
        <v>470</v>
      </c>
      <c r="D2100" t="s">
        <v>92</v>
      </c>
      <c r="E2100" t="s">
        <v>62</v>
      </c>
      <c r="F2100" t="s">
        <v>25</v>
      </c>
      <c r="G2100">
        <v>10</v>
      </c>
      <c r="H2100">
        <v>307.97000000000003</v>
      </c>
      <c r="I2100">
        <v>0</v>
      </c>
      <c r="J2100" t="s">
        <v>68</v>
      </c>
    </row>
    <row r="2101" spans="1:10" x14ac:dyDescent="0.25">
      <c r="A2101" t="s">
        <v>3056</v>
      </c>
      <c r="B2101" s="2">
        <v>46039</v>
      </c>
      <c r="C2101" t="s">
        <v>342</v>
      </c>
      <c r="D2101" t="s">
        <v>23</v>
      </c>
      <c r="E2101" t="s">
        <v>39</v>
      </c>
      <c r="F2101" t="s">
        <v>14</v>
      </c>
      <c r="G2101">
        <v>1</v>
      </c>
      <c r="H2101">
        <v>79</v>
      </c>
      <c r="I2101">
        <v>0.02</v>
      </c>
      <c r="J2101" t="s">
        <v>30</v>
      </c>
    </row>
    <row r="2102" spans="1:10" x14ac:dyDescent="0.25">
      <c r="A2102" t="s">
        <v>3057</v>
      </c>
      <c r="B2102" s="2">
        <v>46185</v>
      </c>
      <c r="C2102" t="s">
        <v>751</v>
      </c>
      <c r="D2102" t="s">
        <v>180</v>
      </c>
      <c r="E2102" t="s">
        <v>74</v>
      </c>
      <c r="F2102" t="s">
        <v>25</v>
      </c>
      <c r="G2102">
        <v>1</v>
      </c>
      <c r="H2102">
        <v>865.98</v>
      </c>
      <c r="I2102">
        <v>0.05</v>
      </c>
      <c r="J2102" t="s">
        <v>30</v>
      </c>
    </row>
    <row r="2103" spans="1:10" x14ac:dyDescent="0.25">
      <c r="A2103" t="s">
        <v>3058</v>
      </c>
      <c r="B2103" s="2">
        <v>45938</v>
      </c>
      <c r="C2103" t="s">
        <v>2022</v>
      </c>
      <c r="D2103" t="s">
        <v>98</v>
      </c>
      <c r="E2103" t="s">
        <v>112</v>
      </c>
      <c r="F2103" t="s">
        <v>25</v>
      </c>
      <c r="G2103">
        <v>2</v>
      </c>
      <c r="H2103">
        <v>1426.98</v>
      </c>
      <c r="I2103">
        <v>0</v>
      </c>
      <c r="J2103" t="s">
        <v>68</v>
      </c>
    </row>
    <row r="2104" spans="1:10" x14ac:dyDescent="0.25">
      <c r="A2104" t="s">
        <v>3059</v>
      </c>
      <c r="B2104" s="2">
        <v>46150</v>
      </c>
      <c r="C2104" t="s">
        <v>840</v>
      </c>
      <c r="D2104" t="s">
        <v>51</v>
      </c>
      <c r="E2104" t="s">
        <v>104</v>
      </c>
      <c r="F2104" t="s">
        <v>25</v>
      </c>
      <c r="G2104">
        <v>10</v>
      </c>
      <c r="H2104">
        <v>969.03</v>
      </c>
      <c r="I2104">
        <v>0</v>
      </c>
      <c r="J2104" t="s">
        <v>30</v>
      </c>
    </row>
    <row r="2105" spans="1:10" x14ac:dyDescent="0.25">
      <c r="A2105" t="s">
        <v>3060</v>
      </c>
      <c r="B2105" s="2">
        <v>46005</v>
      </c>
      <c r="C2105" t="s">
        <v>2019</v>
      </c>
      <c r="D2105" t="s">
        <v>177</v>
      </c>
      <c r="E2105" t="s">
        <v>19</v>
      </c>
      <c r="F2105" t="s">
        <v>25</v>
      </c>
      <c r="G2105">
        <v>2</v>
      </c>
      <c r="H2105">
        <v>1551.03</v>
      </c>
      <c r="I2105">
        <v>0</v>
      </c>
      <c r="J2105" t="s">
        <v>68</v>
      </c>
    </row>
    <row r="2106" spans="1:10" x14ac:dyDescent="0.25">
      <c r="A2106" t="s">
        <v>3061</v>
      </c>
      <c r="B2106" s="2">
        <v>45928</v>
      </c>
      <c r="C2106" t="s">
        <v>1147</v>
      </c>
      <c r="D2106" t="s">
        <v>92</v>
      </c>
      <c r="E2106" t="s">
        <v>39</v>
      </c>
      <c r="F2106" t="s">
        <v>14</v>
      </c>
      <c r="G2106">
        <v>3</v>
      </c>
      <c r="H2106">
        <v>296.01</v>
      </c>
      <c r="I2106">
        <v>0.1</v>
      </c>
      <c r="J2106" t="s">
        <v>68</v>
      </c>
    </row>
    <row r="2107" spans="1:10" x14ac:dyDescent="0.25">
      <c r="A2107" t="s">
        <v>3062</v>
      </c>
      <c r="B2107" s="2">
        <v>46002</v>
      </c>
      <c r="C2107" t="s">
        <v>1962</v>
      </c>
      <c r="D2107" t="s">
        <v>57</v>
      </c>
      <c r="E2107" t="s">
        <v>62</v>
      </c>
      <c r="F2107" t="s">
        <v>14</v>
      </c>
      <c r="G2107">
        <v>3</v>
      </c>
      <c r="H2107">
        <v>1210.99</v>
      </c>
      <c r="I2107">
        <v>0.1</v>
      </c>
      <c r="J2107" t="s">
        <v>15</v>
      </c>
    </row>
    <row r="2108" spans="1:10" x14ac:dyDescent="0.25">
      <c r="A2108" t="s">
        <v>3063</v>
      </c>
      <c r="B2108" s="2">
        <v>45949</v>
      </c>
      <c r="C2108" t="s">
        <v>1039</v>
      </c>
      <c r="D2108" t="s">
        <v>12</v>
      </c>
      <c r="E2108" t="s">
        <v>112</v>
      </c>
      <c r="F2108" t="s">
        <v>14</v>
      </c>
      <c r="G2108">
        <v>4</v>
      </c>
      <c r="H2108">
        <v>484.03</v>
      </c>
      <c r="I2108">
        <v>0.02</v>
      </c>
      <c r="J2108" t="s">
        <v>35</v>
      </c>
    </row>
    <row r="2109" spans="1:10" x14ac:dyDescent="0.25">
      <c r="A2109" t="s">
        <v>3064</v>
      </c>
      <c r="B2109" s="2">
        <v>45881</v>
      </c>
      <c r="C2109" t="s">
        <v>968</v>
      </c>
      <c r="D2109" t="s">
        <v>177</v>
      </c>
      <c r="E2109" t="s">
        <v>34</v>
      </c>
      <c r="F2109" t="s">
        <v>14</v>
      </c>
      <c r="G2109">
        <v>6</v>
      </c>
      <c r="H2109">
        <v>1646.97</v>
      </c>
      <c r="I2109">
        <v>0.05</v>
      </c>
      <c r="J2109" t="s">
        <v>68</v>
      </c>
    </row>
    <row r="2110" spans="1:10" x14ac:dyDescent="0.25">
      <c r="A2110" t="s">
        <v>3065</v>
      </c>
      <c r="B2110" s="2">
        <v>46077</v>
      </c>
      <c r="C2110" t="s">
        <v>3054</v>
      </c>
      <c r="D2110" t="s">
        <v>61</v>
      </c>
      <c r="E2110" t="s">
        <v>101</v>
      </c>
      <c r="F2110" t="s">
        <v>14</v>
      </c>
      <c r="G2110">
        <v>1</v>
      </c>
      <c r="H2110">
        <v>244.02</v>
      </c>
      <c r="I2110">
        <v>0</v>
      </c>
      <c r="J2110" t="s">
        <v>15</v>
      </c>
    </row>
    <row r="2111" spans="1:10" x14ac:dyDescent="0.25">
      <c r="A2111" t="s">
        <v>3066</v>
      </c>
      <c r="B2111" s="2">
        <v>45984</v>
      </c>
      <c r="C2111" t="s">
        <v>1118</v>
      </c>
      <c r="D2111" t="s">
        <v>153</v>
      </c>
      <c r="E2111" t="s">
        <v>13</v>
      </c>
      <c r="F2111" t="s">
        <v>14</v>
      </c>
      <c r="G2111">
        <v>5</v>
      </c>
      <c r="H2111">
        <v>125.13</v>
      </c>
      <c r="I2111">
        <v>0</v>
      </c>
      <c r="J2111" t="s">
        <v>15</v>
      </c>
    </row>
    <row r="2112" spans="1:10" x14ac:dyDescent="0.25">
      <c r="A2112" t="s">
        <v>3067</v>
      </c>
      <c r="B2112" s="2">
        <v>46128</v>
      </c>
      <c r="C2112" t="s">
        <v>2152</v>
      </c>
      <c r="D2112" t="s">
        <v>98</v>
      </c>
      <c r="E2112" t="s">
        <v>74</v>
      </c>
      <c r="F2112" t="s">
        <v>14</v>
      </c>
      <c r="G2112">
        <v>3</v>
      </c>
      <c r="H2112">
        <v>1412.99</v>
      </c>
      <c r="I2112">
        <v>0.05</v>
      </c>
      <c r="J2112" t="s">
        <v>30</v>
      </c>
    </row>
    <row r="2113" spans="1:10" x14ac:dyDescent="0.25">
      <c r="A2113" t="s">
        <v>3068</v>
      </c>
      <c r="B2113" s="2">
        <v>45994</v>
      </c>
      <c r="C2113" t="s">
        <v>2689</v>
      </c>
      <c r="D2113" t="s">
        <v>18</v>
      </c>
      <c r="E2113" t="s">
        <v>187</v>
      </c>
      <c r="F2113" t="s">
        <v>25</v>
      </c>
      <c r="G2113">
        <v>4</v>
      </c>
      <c r="H2113">
        <v>99.99</v>
      </c>
      <c r="I2113">
        <v>0</v>
      </c>
      <c r="J2113" t="s">
        <v>68</v>
      </c>
    </row>
    <row r="2114" spans="1:10" x14ac:dyDescent="0.25">
      <c r="A2114" t="s">
        <v>3069</v>
      </c>
      <c r="B2114" s="2">
        <v>46077</v>
      </c>
      <c r="C2114" t="s">
        <v>1842</v>
      </c>
      <c r="D2114" t="s">
        <v>109</v>
      </c>
      <c r="E2114" t="s">
        <v>95</v>
      </c>
      <c r="F2114" t="s">
        <v>14</v>
      </c>
      <c r="G2114">
        <v>8</v>
      </c>
      <c r="H2114">
        <v>1357.03</v>
      </c>
      <c r="I2114">
        <v>0.1</v>
      </c>
      <c r="J2114" t="s">
        <v>20</v>
      </c>
    </row>
    <row r="2115" spans="1:10" x14ac:dyDescent="0.25">
      <c r="A2115" t="s">
        <v>3070</v>
      </c>
      <c r="B2115" s="2">
        <v>45930</v>
      </c>
      <c r="C2115" t="s">
        <v>1339</v>
      </c>
      <c r="D2115" t="s">
        <v>126</v>
      </c>
      <c r="E2115" t="s">
        <v>187</v>
      </c>
      <c r="F2115" t="s">
        <v>14</v>
      </c>
      <c r="G2115">
        <v>6</v>
      </c>
      <c r="H2115">
        <v>699</v>
      </c>
      <c r="I2115">
        <v>0.15</v>
      </c>
      <c r="J2115" t="s">
        <v>15</v>
      </c>
    </row>
    <row r="2116" spans="1:10" x14ac:dyDescent="0.25">
      <c r="A2116" t="s">
        <v>3071</v>
      </c>
      <c r="B2116" s="2">
        <v>45979</v>
      </c>
      <c r="C2116" t="s">
        <v>1107</v>
      </c>
      <c r="D2116" t="s">
        <v>87</v>
      </c>
      <c r="E2116" t="s">
        <v>13</v>
      </c>
      <c r="F2116" t="s">
        <v>14</v>
      </c>
      <c r="G2116">
        <v>2</v>
      </c>
      <c r="H2116">
        <v>979.02</v>
      </c>
      <c r="I2116">
        <v>0</v>
      </c>
      <c r="J2116" t="s">
        <v>20</v>
      </c>
    </row>
    <row r="2117" spans="1:10" x14ac:dyDescent="0.25">
      <c r="A2117" t="s">
        <v>3072</v>
      </c>
      <c r="B2117" s="2">
        <v>45951</v>
      </c>
      <c r="C2117" t="s">
        <v>2998</v>
      </c>
      <c r="D2117" t="s">
        <v>390</v>
      </c>
      <c r="E2117" t="s">
        <v>112</v>
      </c>
      <c r="F2117" t="s">
        <v>14</v>
      </c>
      <c r="G2117">
        <v>5</v>
      </c>
      <c r="H2117">
        <v>440.02</v>
      </c>
      <c r="I2117">
        <v>0</v>
      </c>
      <c r="J2117" t="s">
        <v>30</v>
      </c>
    </row>
    <row r="2118" spans="1:10" x14ac:dyDescent="0.25">
      <c r="A2118" t="s">
        <v>3073</v>
      </c>
      <c r="B2118" s="2">
        <v>45912</v>
      </c>
      <c r="C2118" t="s">
        <v>1486</v>
      </c>
      <c r="D2118" t="s">
        <v>3074</v>
      </c>
      <c r="E2118" t="s">
        <v>44</v>
      </c>
      <c r="F2118" t="s">
        <v>14</v>
      </c>
      <c r="G2118">
        <v>2</v>
      </c>
      <c r="H2118">
        <v>719.97</v>
      </c>
      <c r="I2118">
        <v>0</v>
      </c>
      <c r="J2118" t="s">
        <v>35</v>
      </c>
    </row>
    <row r="2119" spans="1:10" x14ac:dyDescent="0.25">
      <c r="A2119" t="s">
        <v>3075</v>
      </c>
      <c r="B2119" s="2">
        <v>45896</v>
      </c>
      <c r="C2119" t="s">
        <v>2497</v>
      </c>
      <c r="D2119" t="s">
        <v>177</v>
      </c>
      <c r="E2119" t="s">
        <v>196</v>
      </c>
      <c r="F2119" t="s">
        <v>25</v>
      </c>
      <c r="G2119">
        <v>1</v>
      </c>
      <c r="H2119">
        <v>1614.99</v>
      </c>
      <c r="I2119">
        <v>0.35</v>
      </c>
      <c r="J2119" t="s">
        <v>20</v>
      </c>
    </row>
    <row r="2120" spans="1:10" x14ac:dyDescent="0.25">
      <c r="A2120" t="s">
        <v>3076</v>
      </c>
      <c r="B2120" s="2">
        <v>46211</v>
      </c>
      <c r="C2120" t="s">
        <v>2001</v>
      </c>
      <c r="D2120" t="s">
        <v>286</v>
      </c>
      <c r="E2120" t="s">
        <v>52</v>
      </c>
      <c r="F2120" t="s">
        <v>25</v>
      </c>
      <c r="G2120">
        <v>5</v>
      </c>
      <c r="H2120">
        <v>1273.02</v>
      </c>
      <c r="I2120">
        <v>0.1</v>
      </c>
      <c r="J2120" t="s">
        <v>30</v>
      </c>
    </row>
    <row r="2121" spans="1:10" x14ac:dyDescent="0.25">
      <c r="A2121" t="s">
        <v>3077</v>
      </c>
      <c r="B2121" s="2">
        <v>45889</v>
      </c>
      <c r="C2121" t="s">
        <v>425</v>
      </c>
      <c r="D2121" t="s">
        <v>286</v>
      </c>
      <c r="E2121" t="s">
        <v>52</v>
      </c>
      <c r="F2121" t="s">
        <v>25</v>
      </c>
      <c r="G2121">
        <v>4</v>
      </c>
      <c r="H2121">
        <v>1324.98</v>
      </c>
      <c r="I2121">
        <v>0.02</v>
      </c>
      <c r="J2121" t="s">
        <v>35</v>
      </c>
    </row>
    <row r="2122" spans="1:10" x14ac:dyDescent="0.25">
      <c r="A2122" t="s">
        <v>3078</v>
      </c>
      <c r="B2122" s="2">
        <v>46070</v>
      </c>
      <c r="C2122" t="s">
        <v>2127</v>
      </c>
      <c r="D2122" t="s">
        <v>43</v>
      </c>
      <c r="E2122" t="s">
        <v>34</v>
      </c>
      <c r="F2122" t="s">
        <v>14</v>
      </c>
      <c r="G2122">
        <v>3</v>
      </c>
      <c r="H2122">
        <v>1763.02</v>
      </c>
      <c r="I2122">
        <v>0</v>
      </c>
      <c r="J2122" t="s">
        <v>15</v>
      </c>
    </row>
    <row r="2123" spans="1:10" x14ac:dyDescent="0.25">
      <c r="A2123" t="s">
        <v>3079</v>
      </c>
      <c r="B2123" s="2">
        <v>46015</v>
      </c>
      <c r="C2123" t="s">
        <v>1276</v>
      </c>
      <c r="D2123" t="s">
        <v>323</v>
      </c>
      <c r="E2123" t="s">
        <v>39</v>
      </c>
      <c r="F2123" t="s">
        <v>14</v>
      </c>
      <c r="G2123">
        <v>1</v>
      </c>
      <c r="H2123">
        <v>1499</v>
      </c>
      <c r="I2123">
        <v>0</v>
      </c>
      <c r="J2123" t="s">
        <v>68</v>
      </c>
    </row>
    <row r="2124" spans="1:10" x14ac:dyDescent="0.25">
      <c r="A2124" t="s">
        <v>3080</v>
      </c>
      <c r="B2124" s="2">
        <v>46180</v>
      </c>
      <c r="C2124" t="s">
        <v>977</v>
      </c>
      <c r="D2124" t="s">
        <v>2109</v>
      </c>
      <c r="E2124" t="s">
        <v>101</v>
      </c>
      <c r="F2124" t="s">
        <v>25</v>
      </c>
      <c r="G2124">
        <v>2</v>
      </c>
      <c r="H2124">
        <v>399</v>
      </c>
      <c r="I2124">
        <v>0.1</v>
      </c>
      <c r="J2124" t="s">
        <v>35</v>
      </c>
    </row>
    <row r="2125" spans="1:10" x14ac:dyDescent="0.25">
      <c r="A2125" t="s">
        <v>3081</v>
      </c>
      <c r="B2125" t="s">
        <v>3082</v>
      </c>
      <c r="C2125" t="s">
        <v>191</v>
      </c>
      <c r="D2125" t="s">
        <v>305</v>
      </c>
      <c r="E2125" t="s">
        <v>39</v>
      </c>
      <c r="F2125" t="s">
        <v>14</v>
      </c>
      <c r="G2125">
        <v>6</v>
      </c>
      <c r="H2125">
        <v>39.78</v>
      </c>
      <c r="I2125">
        <v>0.05</v>
      </c>
      <c r="J2125" t="s">
        <v>20</v>
      </c>
    </row>
    <row r="2126" spans="1:10" x14ac:dyDescent="0.25">
      <c r="A2126" t="s">
        <v>3083</v>
      </c>
      <c r="B2126" s="2">
        <v>46204</v>
      </c>
      <c r="D2126" t="s">
        <v>243</v>
      </c>
      <c r="E2126" t="s">
        <v>74</v>
      </c>
      <c r="F2126" t="s">
        <v>14</v>
      </c>
      <c r="G2126">
        <v>4</v>
      </c>
      <c r="H2126">
        <v>69</v>
      </c>
      <c r="I2126">
        <v>0.02</v>
      </c>
      <c r="J2126" t="s">
        <v>20</v>
      </c>
    </row>
    <row r="2127" spans="1:10" x14ac:dyDescent="0.25">
      <c r="A2127" t="s">
        <v>3084</v>
      </c>
      <c r="B2127" s="2">
        <v>46211</v>
      </c>
      <c r="C2127" t="s">
        <v>2888</v>
      </c>
      <c r="D2127" t="s">
        <v>332</v>
      </c>
      <c r="E2127" t="s">
        <v>13</v>
      </c>
      <c r="F2127" t="s">
        <v>14</v>
      </c>
      <c r="G2127">
        <v>1</v>
      </c>
      <c r="H2127">
        <v>763.98</v>
      </c>
      <c r="I2127">
        <v>0</v>
      </c>
      <c r="J2127" t="s">
        <v>30</v>
      </c>
    </row>
    <row r="2128" spans="1:10" x14ac:dyDescent="0.25">
      <c r="A2128" t="s">
        <v>3085</v>
      </c>
      <c r="B2128" s="2">
        <v>45910</v>
      </c>
      <c r="C2128" t="s">
        <v>3086</v>
      </c>
      <c r="D2128" t="s">
        <v>61</v>
      </c>
      <c r="E2128" t="s">
        <v>226</v>
      </c>
      <c r="F2128" t="s">
        <v>25</v>
      </c>
      <c r="G2128">
        <v>1</v>
      </c>
      <c r="H2128">
        <v>246.51</v>
      </c>
      <c r="I2128">
        <v>0.2</v>
      </c>
      <c r="J2128" t="s">
        <v>35</v>
      </c>
    </row>
    <row r="2129" spans="1:10" x14ac:dyDescent="0.25">
      <c r="A2129" t="s">
        <v>3087</v>
      </c>
      <c r="B2129" s="2">
        <v>45946</v>
      </c>
      <c r="C2129" t="s">
        <v>2342</v>
      </c>
      <c r="D2129" t="s">
        <v>323</v>
      </c>
      <c r="E2129" t="s">
        <v>101</v>
      </c>
      <c r="F2129" t="s">
        <v>14</v>
      </c>
      <c r="G2129">
        <v>3</v>
      </c>
      <c r="H2129">
        <v>1469.02</v>
      </c>
      <c r="I2129">
        <v>0.02</v>
      </c>
      <c r="J2129" t="s">
        <v>68</v>
      </c>
    </row>
    <row r="2130" spans="1:10" x14ac:dyDescent="0.25">
      <c r="A2130" t="s">
        <v>3088</v>
      </c>
      <c r="B2130" s="2">
        <v>46092</v>
      </c>
      <c r="C2130" t="s">
        <v>1565</v>
      </c>
      <c r="D2130" t="s">
        <v>83</v>
      </c>
      <c r="E2130" t="s">
        <v>62</v>
      </c>
      <c r="F2130" t="s">
        <v>14</v>
      </c>
      <c r="G2130">
        <v>6</v>
      </c>
      <c r="H2130">
        <v>2230.0300000000002</v>
      </c>
      <c r="I2130">
        <v>0.02</v>
      </c>
      <c r="J2130" t="s">
        <v>68</v>
      </c>
    </row>
    <row r="2131" spans="1:10" x14ac:dyDescent="0.25">
      <c r="A2131" t="s">
        <v>3089</v>
      </c>
      <c r="B2131" s="2">
        <v>46205</v>
      </c>
      <c r="C2131" t="s">
        <v>1517</v>
      </c>
      <c r="D2131" t="s">
        <v>321</v>
      </c>
      <c r="E2131" t="s">
        <v>196</v>
      </c>
      <c r="F2131" t="s">
        <v>14</v>
      </c>
      <c r="G2131">
        <v>1</v>
      </c>
      <c r="H2131">
        <v>1426.98</v>
      </c>
      <c r="I2131">
        <v>0</v>
      </c>
      <c r="J2131" t="s">
        <v>30</v>
      </c>
    </row>
    <row r="2132" spans="1:10" x14ac:dyDescent="0.25">
      <c r="A2132" t="s">
        <v>3090</v>
      </c>
      <c r="B2132" s="2">
        <v>45886</v>
      </c>
      <c r="C2132" t="s">
        <v>716</v>
      </c>
      <c r="D2132" t="s">
        <v>132</v>
      </c>
      <c r="E2132" t="s">
        <v>196</v>
      </c>
      <c r="F2132" t="s">
        <v>14</v>
      </c>
      <c r="G2132">
        <v>2</v>
      </c>
      <c r="H2132">
        <v>1199</v>
      </c>
      <c r="I2132">
        <v>0.15</v>
      </c>
      <c r="J2132" t="s">
        <v>20</v>
      </c>
    </row>
    <row r="2133" spans="1:10" x14ac:dyDescent="0.25">
      <c r="A2133" t="s">
        <v>3091</v>
      </c>
      <c r="B2133" s="2">
        <v>46100</v>
      </c>
      <c r="C2133" t="s">
        <v>1033</v>
      </c>
      <c r="D2133" t="s">
        <v>243</v>
      </c>
      <c r="E2133" t="s">
        <v>24</v>
      </c>
      <c r="F2133" t="s">
        <v>14</v>
      </c>
      <c r="G2133">
        <v>3</v>
      </c>
      <c r="H2133">
        <v>69</v>
      </c>
      <c r="I2133">
        <v>0</v>
      </c>
      <c r="J2133" t="s">
        <v>30</v>
      </c>
    </row>
    <row r="2134" spans="1:10" x14ac:dyDescent="0.25">
      <c r="A2134" t="s">
        <v>3092</v>
      </c>
      <c r="B2134" s="2">
        <v>45954</v>
      </c>
      <c r="C2134" t="s">
        <v>298</v>
      </c>
      <c r="D2134" t="s">
        <v>98</v>
      </c>
      <c r="E2134" t="s">
        <v>19</v>
      </c>
      <c r="F2134" t="s">
        <v>14</v>
      </c>
      <c r="G2134">
        <v>5</v>
      </c>
      <c r="H2134">
        <v>1412.99</v>
      </c>
      <c r="I2134">
        <v>0.1</v>
      </c>
      <c r="J2134" t="s">
        <v>35</v>
      </c>
    </row>
    <row r="2135" spans="1:10" x14ac:dyDescent="0.25">
      <c r="A2135" t="s">
        <v>3093</v>
      </c>
      <c r="B2135" s="2">
        <v>45891</v>
      </c>
      <c r="C2135" t="s">
        <v>951</v>
      </c>
      <c r="D2135" t="s">
        <v>126</v>
      </c>
      <c r="E2135" t="s">
        <v>120</v>
      </c>
      <c r="F2135" t="s">
        <v>14</v>
      </c>
      <c r="G2135">
        <v>6</v>
      </c>
      <c r="H2135">
        <v>699</v>
      </c>
      <c r="I2135">
        <v>0.02</v>
      </c>
      <c r="J2135" t="s">
        <v>35</v>
      </c>
    </row>
    <row r="2136" spans="1:10" x14ac:dyDescent="0.25">
      <c r="A2136" t="s">
        <v>3094</v>
      </c>
      <c r="B2136" s="2">
        <v>46083</v>
      </c>
      <c r="C2136" t="s">
        <v>3095</v>
      </c>
      <c r="D2136" t="s">
        <v>54</v>
      </c>
      <c r="E2136" t="s">
        <v>58</v>
      </c>
      <c r="F2136" t="s">
        <v>14</v>
      </c>
      <c r="G2136">
        <v>4</v>
      </c>
      <c r="H2136">
        <v>122.57</v>
      </c>
      <c r="I2136">
        <v>0.1</v>
      </c>
      <c r="J2136" t="s">
        <v>20</v>
      </c>
    </row>
    <row r="2137" spans="1:10" x14ac:dyDescent="0.25">
      <c r="A2137" t="s">
        <v>3096</v>
      </c>
      <c r="B2137" s="2">
        <v>45871</v>
      </c>
      <c r="C2137" t="s">
        <v>1861</v>
      </c>
      <c r="D2137" t="s">
        <v>177</v>
      </c>
      <c r="E2137" t="s">
        <v>120</v>
      </c>
      <c r="F2137" t="s">
        <v>25</v>
      </c>
      <c r="G2137">
        <v>1</v>
      </c>
      <c r="H2137">
        <v>1599</v>
      </c>
      <c r="I2137">
        <v>0.1</v>
      </c>
      <c r="J2137" t="s">
        <v>15</v>
      </c>
    </row>
    <row r="2138" spans="1:10" x14ac:dyDescent="0.25">
      <c r="A2138" t="s">
        <v>3097</v>
      </c>
      <c r="B2138" s="2">
        <v>46010</v>
      </c>
      <c r="C2138" t="s">
        <v>354</v>
      </c>
      <c r="D2138" t="s">
        <v>376</v>
      </c>
      <c r="E2138" t="s">
        <v>120</v>
      </c>
      <c r="F2138" t="s">
        <v>25</v>
      </c>
      <c r="G2138">
        <v>2</v>
      </c>
      <c r="H2138">
        <v>1749.97</v>
      </c>
      <c r="I2138">
        <v>0</v>
      </c>
      <c r="J2138" t="s">
        <v>68</v>
      </c>
    </row>
    <row r="2139" spans="1:10" x14ac:dyDescent="0.25">
      <c r="A2139" t="s">
        <v>3098</v>
      </c>
      <c r="B2139" s="2">
        <v>46172</v>
      </c>
      <c r="C2139" t="s">
        <v>1788</v>
      </c>
      <c r="D2139" t="s">
        <v>47</v>
      </c>
      <c r="E2139" t="s">
        <v>62</v>
      </c>
      <c r="F2139" t="s">
        <v>14</v>
      </c>
      <c r="G2139">
        <v>1</v>
      </c>
      <c r="H2139">
        <v>299</v>
      </c>
      <c r="I2139">
        <v>0.1</v>
      </c>
      <c r="J2139" t="s">
        <v>30</v>
      </c>
    </row>
    <row r="2140" spans="1:10" x14ac:dyDescent="0.25">
      <c r="A2140" t="s">
        <v>3099</v>
      </c>
      <c r="B2140" s="2">
        <v>46078</v>
      </c>
      <c r="C2140" t="s">
        <v>1027</v>
      </c>
      <c r="D2140" t="s">
        <v>282</v>
      </c>
      <c r="E2140" t="s">
        <v>19</v>
      </c>
      <c r="F2140" t="s">
        <v>14</v>
      </c>
      <c r="G2140">
        <v>4</v>
      </c>
      <c r="H2140">
        <v>175.42</v>
      </c>
      <c r="I2140">
        <v>0.15</v>
      </c>
      <c r="J2140" t="s">
        <v>68</v>
      </c>
    </row>
    <row r="2141" spans="1:10" x14ac:dyDescent="0.25">
      <c r="A2141" t="s">
        <v>3100</v>
      </c>
      <c r="B2141" s="2">
        <v>46181</v>
      </c>
      <c r="C2141" t="s">
        <v>2001</v>
      </c>
      <c r="D2141" t="s">
        <v>213</v>
      </c>
      <c r="E2141" t="s">
        <v>24</v>
      </c>
      <c r="F2141" t="s">
        <v>25</v>
      </c>
      <c r="G2141">
        <v>2</v>
      </c>
      <c r="H2141">
        <v>565.47</v>
      </c>
      <c r="I2141">
        <v>0.05</v>
      </c>
      <c r="J2141" t="s">
        <v>30</v>
      </c>
    </row>
    <row r="2142" spans="1:10" x14ac:dyDescent="0.25">
      <c r="A2142" t="s">
        <v>3101</v>
      </c>
      <c r="B2142" s="2">
        <v>45987</v>
      </c>
      <c r="C2142" t="s">
        <v>462</v>
      </c>
      <c r="D2142" t="s">
        <v>174</v>
      </c>
      <c r="E2142" t="s">
        <v>112</v>
      </c>
      <c r="F2142" t="s">
        <v>14</v>
      </c>
      <c r="G2142">
        <v>2</v>
      </c>
      <c r="H2142">
        <v>77.42</v>
      </c>
      <c r="I2142">
        <v>0</v>
      </c>
      <c r="J2142" t="s">
        <v>15</v>
      </c>
    </row>
    <row r="2143" spans="1:10" x14ac:dyDescent="0.25">
      <c r="A2143" t="s">
        <v>3102</v>
      </c>
      <c r="B2143" s="2">
        <v>45987</v>
      </c>
      <c r="C2143" t="s">
        <v>234</v>
      </c>
      <c r="D2143" t="s">
        <v>213</v>
      </c>
      <c r="E2143" t="s">
        <v>39</v>
      </c>
      <c r="F2143" t="s">
        <v>25</v>
      </c>
      <c r="G2143">
        <v>2</v>
      </c>
      <c r="H2143">
        <v>565.47</v>
      </c>
      <c r="I2143">
        <v>0.15</v>
      </c>
      <c r="J2143" t="s">
        <v>30</v>
      </c>
    </row>
    <row r="2144" spans="1:10" x14ac:dyDescent="0.25">
      <c r="A2144" t="s">
        <v>3103</v>
      </c>
      <c r="B2144" s="2">
        <v>45908</v>
      </c>
      <c r="C2144" t="s">
        <v>1923</v>
      </c>
      <c r="D2144" t="s">
        <v>140</v>
      </c>
      <c r="E2144" t="s">
        <v>62</v>
      </c>
      <c r="F2144" t="s">
        <v>14</v>
      </c>
      <c r="G2144">
        <v>1</v>
      </c>
      <c r="H2144">
        <v>1008.99</v>
      </c>
      <c r="I2144" t="s">
        <v>2125</v>
      </c>
      <c r="J2144" t="s">
        <v>15</v>
      </c>
    </row>
    <row r="2145" spans="1:10" x14ac:dyDescent="0.25">
      <c r="A2145" t="s">
        <v>3104</v>
      </c>
      <c r="B2145" s="2">
        <v>46209</v>
      </c>
      <c r="C2145" t="s">
        <v>3054</v>
      </c>
      <c r="D2145" t="s">
        <v>520</v>
      </c>
      <c r="E2145" t="s">
        <v>112</v>
      </c>
      <c r="F2145" t="s">
        <v>25</v>
      </c>
      <c r="G2145">
        <v>3</v>
      </c>
      <c r="H2145">
        <v>2177.0100000000002</v>
      </c>
      <c r="J2145" t="s">
        <v>30</v>
      </c>
    </row>
    <row r="2146" spans="1:10" x14ac:dyDescent="0.25">
      <c r="A2146" t="s">
        <v>3105</v>
      </c>
      <c r="B2146" s="2">
        <v>45990</v>
      </c>
      <c r="C2146" t="s">
        <v>1375</v>
      </c>
      <c r="D2146" t="s">
        <v>57</v>
      </c>
      <c r="E2146" t="s">
        <v>24</v>
      </c>
      <c r="F2146" t="s">
        <v>25</v>
      </c>
      <c r="G2146">
        <v>3</v>
      </c>
      <c r="H2146">
        <v>1199</v>
      </c>
      <c r="I2146">
        <v>0.02</v>
      </c>
      <c r="J2146" t="s">
        <v>30</v>
      </c>
    </row>
    <row r="2147" spans="1:10" x14ac:dyDescent="0.25">
      <c r="A2147" t="s">
        <v>3106</v>
      </c>
      <c r="B2147" s="2">
        <v>46220</v>
      </c>
      <c r="C2147" t="s">
        <v>215</v>
      </c>
      <c r="D2147" t="s">
        <v>286</v>
      </c>
      <c r="E2147" t="s">
        <v>24</v>
      </c>
      <c r="F2147" t="s">
        <v>238</v>
      </c>
      <c r="G2147">
        <v>6</v>
      </c>
      <c r="H2147">
        <v>1311.99</v>
      </c>
      <c r="I2147">
        <v>0</v>
      </c>
      <c r="J2147" t="s">
        <v>30</v>
      </c>
    </row>
    <row r="2148" spans="1:10" x14ac:dyDescent="0.25">
      <c r="A2148" t="s">
        <v>3107</v>
      </c>
      <c r="B2148" s="2">
        <v>45936</v>
      </c>
      <c r="C2148" t="s">
        <v>486</v>
      </c>
      <c r="D2148" t="s">
        <v>440</v>
      </c>
      <c r="E2148" t="s">
        <v>34</v>
      </c>
      <c r="F2148" t="s">
        <v>25</v>
      </c>
      <c r="G2148">
        <v>3</v>
      </c>
      <c r="H2148">
        <v>146.02000000000001</v>
      </c>
      <c r="I2148">
        <v>0.05</v>
      </c>
      <c r="J2148" t="s">
        <v>68</v>
      </c>
    </row>
    <row r="2149" spans="1:10" x14ac:dyDescent="0.25">
      <c r="A2149" t="s">
        <v>3108</v>
      </c>
      <c r="B2149" s="2">
        <v>45952</v>
      </c>
      <c r="C2149" t="s">
        <v>122</v>
      </c>
      <c r="D2149" t="s">
        <v>332</v>
      </c>
      <c r="E2149" t="s">
        <v>196</v>
      </c>
      <c r="F2149" t="s">
        <v>14</v>
      </c>
      <c r="G2149">
        <v>1</v>
      </c>
      <c r="H2149">
        <v>749</v>
      </c>
      <c r="I2149">
        <v>0.05</v>
      </c>
      <c r="J2149" t="s">
        <v>20</v>
      </c>
    </row>
    <row r="2150" spans="1:10" x14ac:dyDescent="0.25">
      <c r="A2150" t="s">
        <v>3109</v>
      </c>
      <c r="B2150" s="2">
        <v>46147</v>
      </c>
      <c r="C2150" t="s">
        <v>3110</v>
      </c>
      <c r="D2150" t="s">
        <v>57</v>
      </c>
      <c r="E2150" t="s">
        <v>19</v>
      </c>
      <c r="F2150" t="s">
        <v>25</v>
      </c>
      <c r="G2150">
        <v>8</v>
      </c>
      <c r="H2150">
        <v>1210.99</v>
      </c>
      <c r="I2150">
        <v>0</v>
      </c>
      <c r="J2150" t="s">
        <v>30</v>
      </c>
    </row>
    <row r="2151" spans="1:10" x14ac:dyDescent="0.25">
      <c r="A2151" t="s">
        <v>3111</v>
      </c>
      <c r="B2151" s="2">
        <v>45992</v>
      </c>
      <c r="C2151" t="s">
        <v>1944</v>
      </c>
      <c r="D2151" t="s">
        <v>54</v>
      </c>
      <c r="E2151" t="s">
        <v>34</v>
      </c>
      <c r="F2151" t="s">
        <v>25</v>
      </c>
      <c r="G2151">
        <v>1</v>
      </c>
      <c r="H2151">
        <v>121.38</v>
      </c>
      <c r="I2151">
        <v>0.2</v>
      </c>
      <c r="J2151" t="s">
        <v>20</v>
      </c>
    </row>
    <row r="2152" spans="1:10" x14ac:dyDescent="0.25">
      <c r="A2152" t="s">
        <v>3112</v>
      </c>
      <c r="B2152" s="2">
        <v>45932</v>
      </c>
      <c r="C2152" t="s">
        <v>961</v>
      </c>
      <c r="D2152" t="s">
        <v>54</v>
      </c>
      <c r="E2152" t="s">
        <v>62</v>
      </c>
      <c r="F2152" t="s">
        <v>614</v>
      </c>
      <c r="G2152">
        <v>3</v>
      </c>
      <c r="H2152">
        <v>121.38</v>
      </c>
      <c r="I2152">
        <v>0.2</v>
      </c>
      <c r="J2152" t="s">
        <v>15</v>
      </c>
    </row>
    <row r="2153" spans="1:10" x14ac:dyDescent="0.25">
      <c r="A2153" t="s">
        <v>3113</v>
      </c>
      <c r="B2153" s="2">
        <v>46012</v>
      </c>
      <c r="C2153" t="s">
        <v>1131</v>
      </c>
      <c r="D2153" t="s">
        <v>685</v>
      </c>
      <c r="E2153" t="s">
        <v>19</v>
      </c>
      <c r="F2153" t="s">
        <v>14</v>
      </c>
      <c r="G2153">
        <v>1</v>
      </c>
      <c r="H2153">
        <v>1646.97</v>
      </c>
      <c r="I2153">
        <v>0.02</v>
      </c>
      <c r="J2153" t="s">
        <v>15</v>
      </c>
    </row>
    <row r="2154" spans="1:10" x14ac:dyDescent="0.25">
      <c r="A2154" t="s">
        <v>3114</v>
      </c>
      <c r="B2154" s="2">
        <v>45998</v>
      </c>
      <c r="C2154" t="s">
        <v>2605</v>
      </c>
      <c r="D2154" t="s">
        <v>147</v>
      </c>
      <c r="E2154" t="s">
        <v>48</v>
      </c>
      <c r="F2154" t="s">
        <v>25</v>
      </c>
      <c r="G2154">
        <v>10</v>
      </c>
      <c r="H2154">
        <v>979.02</v>
      </c>
      <c r="I2154">
        <v>0</v>
      </c>
      <c r="J2154" t="s">
        <v>35</v>
      </c>
    </row>
    <row r="2155" spans="1:10" x14ac:dyDescent="0.25">
      <c r="A2155" t="s">
        <v>3115</v>
      </c>
      <c r="B2155" s="2">
        <v>46045</v>
      </c>
      <c r="C2155" t="s">
        <v>2560</v>
      </c>
      <c r="D2155" t="s">
        <v>199</v>
      </c>
      <c r="E2155" t="s">
        <v>62</v>
      </c>
      <c r="F2155" t="s">
        <v>25</v>
      </c>
      <c r="G2155">
        <v>2</v>
      </c>
      <c r="H2155">
        <v>719.97</v>
      </c>
      <c r="I2155">
        <v>0.1</v>
      </c>
      <c r="J2155" t="s">
        <v>30</v>
      </c>
    </row>
    <row r="2156" spans="1:10" x14ac:dyDescent="0.25">
      <c r="A2156" t="s">
        <v>3116</v>
      </c>
      <c r="B2156" s="2">
        <v>46044</v>
      </c>
      <c r="C2156" t="s">
        <v>1375</v>
      </c>
      <c r="D2156" t="s">
        <v>168</v>
      </c>
      <c r="E2156" t="s">
        <v>95</v>
      </c>
      <c r="F2156" t="s">
        <v>25</v>
      </c>
      <c r="G2156">
        <v>4</v>
      </c>
      <c r="H2156">
        <v>89.89</v>
      </c>
      <c r="I2156">
        <v>0.15</v>
      </c>
      <c r="J2156" t="s">
        <v>35</v>
      </c>
    </row>
    <row r="2157" spans="1:10" x14ac:dyDescent="0.25">
      <c r="A2157" t="s">
        <v>3117</v>
      </c>
      <c r="B2157" s="2">
        <v>45955</v>
      </c>
      <c r="C2157" t="s">
        <v>89</v>
      </c>
      <c r="D2157" t="s">
        <v>18</v>
      </c>
      <c r="E2157" t="s">
        <v>187</v>
      </c>
      <c r="F2157" t="s">
        <v>25</v>
      </c>
      <c r="G2157">
        <v>8</v>
      </c>
      <c r="H2157">
        <v>96.03</v>
      </c>
      <c r="I2157">
        <v>0.02</v>
      </c>
      <c r="J2157" t="s">
        <v>68</v>
      </c>
    </row>
    <row r="2158" spans="1:10" x14ac:dyDescent="0.25">
      <c r="A2158" t="s">
        <v>3118</v>
      </c>
      <c r="B2158" s="2">
        <v>46155</v>
      </c>
      <c r="C2158" t="s">
        <v>886</v>
      </c>
      <c r="D2158" t="s">
        <v>117</v>
      </c>
      <c r="E2158" t="s">
        <v>74</v>
      </c>
      <c r="F2158" t="s">
        <v>14</v>
      </c>
      <c r="G2158">
        <v>3</v>
      </c>
      <c r="H2158">
        <v>1745.03</v>
      </c>
      <c r="I2158">
        <v>0.02</v>
      </c>
      <c r="J2158" t="s">
        <v>30</v>
      </c>
    </row>
    <row r="2159" spans="1:10" x14ac:dyDescent="0.25">
      <c r="A2159" t="s">
        <v>3119</v>
      </c>
      <c r="B2159" s="2">
        <v>45888</v>
      </c>
      <c r="C2159" t="s">
        <v>730</v>
      </c>
      <c r="D2159" t="s">
        <v>416</v>
      </c>
      <c r="E2159" t="s">
        <v>58</v>
      </c>
      <c r="F2159" t="s">
        <v>14</v>
      </c>
      <c r="G2159">
        <v>1</v>
      </c>
      <c r="H2159">
        <v>251.49</v>
      </c>
      <c r="I2159">
        <v>0.1</v>
      </c>
      <c r="J2159" t="s">
        <v>484</v>
      </c>
    </row>
    <row r="2160" spans="1:10" x14ac:dyDescent="0.25">
      <c r="A2160" t="s">
        <v>3120</v>
      </c>
      <c r="B2160" s="2">
        <v>46082</v>
      </c>
      <c r="C2160" t="s">
        <v>486</v>
      </c>
      <c r="D2160" t="s">
        <v>123</v>
      </c>
      <c r="E2160" t="s">
        <v>58</v>
      </c>
      <c r="F2160" t="s">
        <v>14</v>
      </c>
      <c r="G2160">
        <v>5</v>
      </c>
      <c r="H2160">
        <v>55.55</v>
      </c>
      <c r="I2160">
        <v>0</v>
      </c>
      <c r="J2160" t="s">
        <v>35</v>
      </c>
    </row>
    <row r="2161" spans="1:10" x14ac:dyDescent="0.25">
      <c r="A2161" t="s">
        <v>3121</v>
      </c>
      <c r="B2161" s="2">
        <v>45919</v>
      </c>
      <c r="C2161" t="s">
        <v>2282</v>
      </c>
      <c r="D2161" t="s">
        <v>199</v>
      </c>
      <c r="E2161" t="s">
        <v>62</v>
      </c>
      <c r="F2161" t="s">
        <v>25</v>
      </c>
      <c r="G2161">
        <v>3</v>
      </c>
      <c r="H2161">
        <v>685.02</v>
      </c>
      <c r="I2161">
        <v>0.2</v>
      </c>
      <c r="J2161" t="s">
        <v>68</v>
      </c>
    </row>
    <row r="2162" spans="1:10" x14ac:dyDescent="0.25">
      <c r="A2162" t="s">
        <v>3122</v>
      </c>
      <c r="B2162" s="2">
        <v>46153</v>
      </c>
      <c r="C2162" t="s">
        <v>259</v>
      </c>
      <c r="D2162" t="s">
        <v>440</v>
      </c>
      <c r="E2162" t="s">
        <v>24</v>
      </c>
      <c r="F2162" t="s">
        <v>25</v>
      </c>
      <c r="G2162">
        <v>3</v>
      </c>
      <c r="H2162">
        <v>150.49</v>
      </c>
      <c r="I2162">
        <v>0</v>
      </c>
      <c r="J2162" t="s">
        <v>20</v>
      </c>
    </row>
    <row r="2163" spans="1:10" x14ac:dyDescent="0.25">
      <c r="A2163" t="s">
        <v>3123</v>
      </c>
      <c r="B2163" s="2">
        <v>45995</v>
      </c>
      <c r="C2163" t="s">
        <v>3124</v>
      </c>
      <c r="D2163" t="s">
        <v>140</v>
      </c>
      <c r="E2163" t="s">
        <v>95</v>
      </c>
      <c r="F2163" t="s">
        <v>14</v>
      </c>
      <c r="G2163">
        <v>1</v>
      </c>
      <c r="H2163">
        <v>1018.98</v>
      </c>
      <c r="I2163">
        <v>0</v>
      </c>
      <c r="J2163" t="s">
        <v>30</v>
      </c>
    </row>
    <row r="2164" spans="1:10" x14ac:dyDescent="0.25">
      <c r="A2164" t="s">
        <v>3125</v>
      </c>
      <c r="B2164" s="2">
        <v>46023</v>
      </c>
      <c r="C2164" t="s">
        <v>3126</v>
      </c>
      <c r="D2164" t="s">
        <v>251</v>
      </c>
      <c r="E2164" t="s">
        <v>34</v>
      </c>
      <c r="F2164" t="s">
        <v>14</v>
      </c>
      <c r="G2164">
        <v>10</v>
      </c>
      <c r="H2164">
        <v>1979.01</v>
      </c>
      <c r="I2164">
        <v>0.05</v>
      </c>
      <c r="J2164" t="s">
        <v>20</v>
      </c>
    </row>
    <row r="2165" spans="1:10" x14ac:dyDescent="0.25">
      <c r="A2165" t="s">
        <v>3127</v>
      </c>
      <c r="B2165" s="2">
        <v>46080</v>
      </c>
      <c r="C2165" t="s">
        <v>3128</v>
      </c>
      <c r="D2165" t="s">
        <v>199</v>
      </c>
      <c r="E2165" t="s">
        <v>64</v>
      </c>
      <c r="F2165" t="s">
        <v>25</v>
      </c>
      <c r="G2165">
        <v>3</v>
      </c>
      <c r="H2165">
        <v>678.03</v>
      </c>
      <c r="I2165">
        <v>0.05</v>
      </c>
      <c r="J2165" t="s">
        <v>68</v>
      </c>
    </row>
    <row r="2166" spans="1:10" x14ac:dyDescent="0.25">
      <c r="A2166" t="s">
        <v>3129</v>
      </c>
      <c r="B2166" s="2">
        <v>45881</v>
      </c>
      <c r="C2166" t="s">
        <v>1318</v>
      </c>
      <c r="D2166" t="s">
        <v>47</v>
      </c>
      <c r="E2166" t="s">
        <v>24</v>
      </c>
      <c r="F2166" t="s">
        <v>25</v>
      </c>
      <c r="G2166">
        <v>4</v>
      </c>
      <c r="H2166">
        <v>290.02999999999997</v>
      </c>
      <c r="I2166">
        <v>0</v>
      </c>
      <c r="J2166" t="s">
        <v>15</v>
      </c>
    </row>
    <row r="2167" spans="1:10" x14ac:dyDescent="0.25">
      <c r="A2167" t="s">
        <v>3130</v>
      </c>
      <c r="B2167" s="2">
        <v>46178</v>
      </c>
      <c r="C2167" t="s">
        <v>1575</v>
      </c>
      <c r="D2167" t="s">
        <v>137</v>
      </c>
      <c r="E2167" t="s">
        <v>226</v>
      </c>
      <c r="F2167" t="s">
        <v>468</v>
      </c>
      <c r="G2167">
        <v>1</v>
      </c>
      <c r="H2167">
        <v>99.99</v>
      </c>
      <c r="I2167">
        <v>0.05</v>
      </c>
      <c r="J2167" t="s">
        <v>20</v>
      </c>
    </row>
    <row r="2168" spans="1:10" x14ac:dyDescent="0.25">
      <c r="A2168" t="s">
        <v>3131</v>
      </c>
      <c r="B2168" s="2">
        <v>46032</v>
      </c>
      <c r="C2168" t="s">
        <v>2308</v>
      </c>
      <c r="D2168" t="s">
        <v>202</v>
      </c>
      <c r="E2168" t="s">
        <v>112</v>
      </c>
      <c r="F2168" t="s">
        <v>25</v>
      </c>
      <c r="G2168">
        <v>3</v>
      </c>
      <c r="H2168">
        <v>2119.9899999999998</v>
      </c>
      <c r="I2168">
        <v>0</v>
      </c>
      <c r="J2168" t="s">
        <v>35</v>
      </c>
    </row>
    <row r="2169" spans="1:10" x14ac:dyDescent="0.25">
      <c r="A2169" t="s">
        <v>3132</v>
      </c>
      <c r="B2169" s="2">
        <v>45895</v>
      </c>
      <c r="C2169" t="s">
        <v>3133</v>
      </c>
      <c r="D2169" t="s">
        <v>77</v>
      </c>
      <c r="E2169" t="s">
        <v>62</v>
      </c>
      <c r="F2169" t="s">
        <v>25</v>
      </c>
      <c r="G2169">
        <v>4</v>
      </c>
      <c r="H2169">
        <v>391.02</v>
      </c>
      <c r="I2169">
        <v>0.05</v>
      </c>
      <c r="J2169" t="s">
        <v>15</v>
      </c>
    </row>
    <row r="2170" spans="1:10" x14ac:dyDescent="0.25">
      <c r="A2170" t="s">
        <v>3134</v>
      </c>
      <c r="B2170" s="2">
        <v>46206</v>
      </c>
      <c r="C2170" t="s">
        <v>3135</v>
      </c>
      <c r="D2170" t="s">
        <v>43</v>
      </c>
      <c r="E2170" t="s">
        <v>74</v>
      </c>
      <c r="F2170" t="s">
        <v>25</v>
      </c>
      <c r="G2170">
        <v>2</v>
      </c>
      <c r="H2170">
        <v>1799</v>
      </c>
      <c r="I2170">
        <v>0.15</v>
      </c>
      <c r="J2170" t="s">
        <v>30</v>
      </c>
    </row>
    <row r="2171" spans="1:10" x14ac:dyDescent="0.25">
      <c r="A2171" t="s">
        <v>3136</v>
      </c>
      <c r="B2171" s="2">
        <v>46206</v>
      </c>
      <c r="C2171" t="s">
        <v>1365</v>
      </c>
      <c r="D2171" t="s">
        <v>180</v>
      </c>
      <c r="E2171" t="s">
        <v>52</v>
      </c>
      <c r="F2171" t="s">
        <v>25</v>
      </c>
      <c r="G2171">
        <v>1</v>
      </c>
      <c r="H2171">
        <v>865.98</v>
      </c>
      <c r="I2171">
        <v>0</v>
      </c>
      <c r="J2171" t="s">
        <v>30</v>
      </c>
    </row>
    <row r="2172" spans="1:10" x14ac:dyDescent="0.25">
      <c r="A2172" t="s">
        <v>3137</v>
      </c>
      <c r="B2172" s="2">
        <v>46114</v>
      </c>
      <c r="C2172" t="s">
        <v>2916</v>
      </c>
      <c r="D2172" t="s">
        <v>177</v>
      </c>
      <c r="E2172" t="s">
        <v>64</v>
      </c>
      <c r="F2172" t="s">
        <v>14</v>
      </c>
      <c r="G2172">
        <v>3</v>
      </c>
      <c r="H2172">
        <v>1646.97</v>
      </c>
      <c r="I2172">
        <v>0.05</v>
      </c>
      <c r="J2172" t="s">
        <v>35</v>
      </c>
    </row>
    <row r="2173" spans="1:10" x14ac:dyDescent="0.25">
      <c r="A2173" t="s">
        <v>3138</v>
      </c>
      <c r="B2173" t="s">
        <v>3139</v>
      </c>
      <c r="C2173" t="s">
        <v>3140</v>
      </c>
      <c r="D2173" t="s">
        <v>174</v>
      </c>
      <c r="E2173" t="s">
        <v>13</v>
      </c>
      <c r="F2173" t="s">
        <v>614</v>
      </c>
      <c r="G2173">
        <v>2</v>
      </c>
      <c r="H2173">
        <v>76.63</v>
      </c>
      <c r="I2173">
        <v>0</v>
      </c>
      <c r="J2173" t="s">
        <v>15</v>
      </c>
    </row>
    <row r="2174" spans="1:10" x14ac:dyDescent="0.25">
      <c r="A2174" t="s">
        <v>3141</v>
      </c>
      <c r="B2174" s="2">
        <v>46228</v>
      </c>
      <c r="C2174" t="s">
        <v>1208</v>
      </c>
      <c r="D2174" t="s">
        <v>282</v>
      </c>
      <c r="E2174" t="s">
        <v>58</v>
      </c>
      <c r="F2174" t="s">
        <v>14</v>
      </c>
      <c r="G2174">
        <v>1</v>
      </c>
      <c r="H2174">
        <v>173.63</v>
      </c>
      <c r="I2174">
        <v>0</v>
      </c>
      <c r="J2174" t="s">
        <v>35</v>
      </c>
    </row>
    <row r="2175" spans="1:10" x14ac:dyDescent="0.25">
      <c r="A2175" t="s">
        <v>3142</v>
      </c>
      <c r="B2175" s="2">
        <v>46219</v>
      </c>
      <c r="C2175" t="s">
        <v>257</v>
      </c>
      <c r="D2175" t="s">
        <v>126</v>
      </c>
      <c r="E2175" t="s">
        <v>95</v>
      </c>
      <c r="F2175" t="s">
        <v>25</v>
      </c>
      <c r="G2175">
        <v>3</v>
      </c>
      <c r="H2175">
        <v>712.98</v>
      </c>
      <c r="I2175">
        <v>0.05</v>
      </c>
      <c r="J2175" t="s">
        <v>15</v>
      </c>
    </row>
    <row r="2176" spans="1:10" x14ac:dyDescent="0.25">
      <c r="A2176" t="s">
        <v>3143</v>
      </c>
      <c r="B2176" s="2">
        <v>45966</v>
      </c>
      <c r="C2176" t="s">
        <v>1176</v>
      </c>
      <c r="D2176" t="s">
        <v>57</v>
      </c>
      <c r="E2176" t="s">
        <v>13</v>
      </c>
      <c r="F2176" t="s">
        <v>25</v>
      </c>
      <c r="G2176">
        <v>2</v>
      </c>
      <c r="H2176">
        <v>1210.99</v>
      </c>
      <c r="I2176">
        <v>0.15</v>
      </c>
      <c r="J2176" t="s">
        <v>35</v>
      </c>
    </row>
    <row r="2177" spans="1:10" x14ac:dyDescent="0.25">
      <c r="A2177" t="s">
        <v>3144</v>
      </c>
      <c r="B2177" s="2">
        <v>46140</v>
      </c>
      <c r="C2177" t="s">
        <v>2384</v>
      </c>
      <c r="D2177" t="s">
        <v>685</v>
      </c>
      <c r="E2177" t="s">
        <v>44</v>
      </c>
      <c r="F2177" t="s">
        <v>14</v>
      </c>
      <c r="G2177">
        <v>8</v>
      </c>
      <c r="H2177">
        <v>1551.03</v>
      </c>
      <c r="I2177">
        <v>0.15</v>
      </c>
      <c r="J2177" t="s">
        <v>15</v>
      </c>
    </row>
    <row r="2178" spans="1:10" x14ac:dyDescent="0.25">
      <c r="A2178" t="s">
        <v>3145</v>
      </c>
      <c r="B2178" s="2">
        <v>46017</v>
      </c>
      <c r="C2178" t="s">
        <v>3025</v>
      </c>
      <c r="D2178" t="s">
        <v>126</v>
      </c>
      <c r="E2178" t="s">
        <v>48</v>
      </c>
      <c r="F2178" t="s">
        <v>25</v>
      </c>
      <c r="G2178">
        <v>4</v>
      </c>
      <c r="H2178">
        <v>712.98</v>
      </c>
      <c r="I2178">
        <v>0.05</v>
      </c>
      <c r="J2178" t="s">
        <v>15</v>
      </c>
    </row>
    <row r="2179" spans="1:10" x14ac:dyDescent="0.25">
      <c r="A2179" t="s">
        <v>3146</v>
      </c>
      <c r="B2179" t="s">
        <v>3147</v>
      </c>
      <c r="C2179" t="s">
        <v>3148</v>
      </c>
      <c r="D2179" t="s">
        <v>83</v>
      </c>
      <c r="E2179" t="s">
        <v>74</v>
      </c>
      <c r="F2179" t="s">
        <v>25</v>
      </c>
      <c r="G2179">
        <v>4</v>
      </c>
      <c r="H2179">
        <v>2276.0100000000002</v>
      </c>
      <c r="I2179">
        <v>0</v>
      </c>
      <c r="J2179" t="s">
        <v>15</v>
      </c>
    </row>
    <row r="2180" spans="1:10" x14ac:dyDescent="0.25">
      <c r="A2180" t="s">
        <v>3149</v>
      </c>
      <c r="B2180" s="2">
        <v>45964</v>
      </c>
      <c r="C2180" t="s">
        <v>587</v>
      </c>
      <c r="D2180" t="s">
        <v>61</v>
      </c>
      <c r="E2180" t="s">
        <v>226</v>
      </c>
      <c r="F2180" t="s">
        <v>25</v>
      </c>
      <c r="G2180">
        <v>1</v>
      </c>
      <c r="H2180">
        <v>244.02</v>
      </c>
      <c r="I2180">
        <v>0</v>
      </c>
      <c r="J2180" t="s">
        <v>35</v>
      </c>
    </row>
    <row r="2181" spans="1:10" x14ac:dyDescent="0.25">
      <c r="A2181" t="s">
        <v>3150</v>
      </c>
      <c r="B2181" s="2">
        <v>45997</v>
      </c>
      <c r="C2181" t="s">
        <v>270</v>
      </c>
      <c r="D2181" t="s">
        <v>549</v>
      </c>
      <c r="E2181" t="s">
        <v>19</v>
      </c>
      <c r="F2181" t="s">
        <v>14</v>
      </c>
      <c r="G2181">
        <v>1</v>
      </c>
      <c r="H2181">
        <v>1175.02</v>
      </c>
      <c r="I2181">
        <v>0.02</v>
      </c>
      <c r="J2181" t="s">
        <v>20</v>
      </c>
    </row>
    <row r="2182" spans="1:10" x14ac:dyDescent="0.25">
      <c r="A2182" t="s">
        <v>3151</v>
      </c>
      <c r="B2182" s="2">
        <v>45927</v>
      </c>
      <c r="C2182" t="s">
        <v>1913</v>
      </c>
      <c r="D2182" t="s">
        <v>277</v>
      </c>
      <c r="E2182" t="s">
        <v>104</v>
      </c>
      <c r="F2182" t="s">
        <v>25</v>
      </c>
      <c r="G2182">
        <v>4</v>
      </c>
      <c r="H2182">
        <v>712.98</v>
      </c>
      <c r="I2182">
        <v>0</v>
      </c>
      <c r="J2182" t="s">
        <v>68</v>
      </c>
    </row>
    <row r="2183" spans="1:10" x14ac:dyDescent="0.25">
      <c r="A2183" t="s">
        <v>3152</v>
      </c>
      <c r="B2183" s="2">
        <v>45924</v>
      </c>
      <c r="C2183" t="s">
        <v>1718</v>
      </c>
      <c r="D2183" t="s">
        <v>332</v>
      </c>
      <c r="E2183" t="s">
        <v>39</v>
      </c>
      <c r="F2183" t="s">
        <v>25</v>
      </c>
      <c r="G2183">
        <v>1</v>
      </c>
      <c r="H2183">
        <v>756.49</v>
      </c>
      <c r="I2183">
        <v>0</v>
      </c>
      <c r="J2183" t="s">
        <v>20</v>
      </c>
    </row>
    <row r="2184" spans="1:10" x14ac:dyDescent="0.25">
      <c r="A2184" t="s">
        <v>3153</v>
      </c>
      <c r="B2184" s="2">
        <v>46036</v>
      </c>
      <c r="C2184" t="s">
        <v>2320</v>
      </c>
      <c r="D2184" t="s">
        <v>132</v>
      </c>
      <c r="E2184" t="s">
        <v>120</v>
      </c>
      <c r="F2184" t="s">
        <v>14</v>
      </c>
      <c r="G2184">
        <v>2</v>
      </c>
      <c r="H2184">
        <v>1234.97</v>
      </c>
      <c r="I2184">
        <v>0.02</v>
      </c>
      <c r="J2184" t="s">
        <v>35</v>
      </c>
    </row>
    <row r="2185" spans="1:10" x14ac:dyDescent="0.25">
      <c r="A2185" t="s">
        <v>3154</v>
      </c>
      <c r="B2185" s="2">
        <v>45975</v>
      </c>
      <c r="C2185" t="s">
        <v>1375</v>
      </c>
      <c r="D2185" t="s">
        <v>685</v>
      </c>
      <c r="E2185" t="s">
        <v>104</v>
      </c>
      <c r="F2185" t="s">
        <v>25</v>
      </c>
      <c r="G2185">
        <v>2</v>
      </c>
      <c r="H2185">
        <v>1599</v>
      </c>
      <c r="I2185">
        <v>0.05</v>
      </c>
      <c r="J2185" t="s">
        <v>68</v>
      </c>
    </row>
    <row r="2186" spans="1:10" x14ac:dyDescent="0.25">
      <c r="A2186" t="s">
        <v>3155</v>
      </c>
      <c r="B2186" s="2">
        <v>45895</v>
      </c>
      <c r="C2186" t="s">
        <v>716</v>
      </c>
      <c r="D2186" t="s">
        <v>277</v>
      </c>
      <c r="E2186" t="s">
        <v>95</v>
      </c>
      <c r="F2186" t="s">
        <v>14</v>
      </c>
      <c r="G2186">
        <v>1</v>
      </c>
      <c r="H2186">
        <v>705.99</v>
      </c>
      <c r="I2186">
        <v>0</v>
      </c>
      <c r="J2186" t="s">
        <v>68</v>
      </c>
    </row>
    <row r="2187" spans="1:10" x14ac:dyDescent="0.25">
      <c r="A2187" t="s">
        <v>3156</v>
      </c>
      <c r="B2187" s="2">
        <v>46138</v>
      </c>
      <c r="C2187" t="s">
        <v>389</v>
      </c>
      <c r="D2187" t="s">
        <v>332</v>
      </c>
      <c r="E2187" t="s">
        <v>95</v>
      </c>
      <c r="F2187" t="s">
        <v>25</v>
      </c>
      <c r="G2187">
        <v>5</v>
      </c>
      <c r="H2187">
        <v>726.53</v>
      </c>
      <c r="I2187">
        <v>0</v>
      </c>
      <c r="J2187" t="s">
        <v>20</v>
      </c>
    </row>
    <row r="2188" spans="1:10" x14ac:dyDescent="0.25">
      <c r="A2188" t="s">
        <v>3157</v>
      </c>
      <c r="B2188" s="2">
        <v>46013</v>
      </c>
      <c r="C2188" t="s">
        <v>709</v>
      </c>
      <c r="D2188" t="s">
        <v>87</v>
      </c>
      <c r="E2188" t="s">
        <v>58</v>
      </c>
      <c r="F2188" t="s">
        <v>14</v>
      </c>
      <c r="G2188">
        <v>4</v>
      </c>
      <c r="H2188">
        <v>969.03</v>
      </c>
      <c r="I2188">
        <v>0</v>
      </c>
      <c r="J2188" t="s">
        <v>15</v>
      </c>
    </row>
    <row r="2189" spans="1:10" x14ac:dyDescent="0.25">
      <c r="A2189" t="s">
        <v>3158</v>
      </c>
      <c r="B2189" s="2">
        <v>46102</v>
      </c>
      <c r="C2189" t="s">
        <v>1292</v>
      </c>
      <c r="D2189" t="s">
        <v>77</v>
      </c>
      <c r="E2189" t="s">
        <v>13</v>
      </c>
      <c r="F2189" t="s">
        <v>14</v>
      </c>
      <c r="G2189">
        <v>1</v>
      </c>
      <c r="H2189">
        <v>391.02</v>
      </c>
      <c r="I2189">
        <v>0.05</v>
      </c>
      <c r="J2189" t="s">
        <v>68</v>
      </c>
    </row>
    <row r="2190" spans="1:10" x14ac:dyDescent="0.25">
      <c r="A2190" t="s">
        <v>3159</v>
      </c>
      <c r="B2190" s="2">
        <v>46069</v>
      </c>
      <c r="C2190" t="s">
        <v>2167</v>
      </c>
      <c r="D2190" t="s">
        <v>38</v>
      </c>
      <c r="E2190" t="s">
        <v>187</v>
      </c>
      <c r="F2190" t="s">
        <v>25</v>
      </c>
      <c r="G2190">
        <v>2</v>
      </c>
      <c r="H2190">
        <v>1899</v>
      </c>
      <c r="I2190">
        <v>0</v>
      </c>
      <c r="J2190" t="s">
        <v>30</v>
      </c>
    </row>
    <row r="2191" spans="1:10" x14ac:dyDescent="0.25">
      <c r="A2191" t="s">
        <v>3160</v>
      </c>
      <c r="B2191" s="2">
        <v>45990</v>
      </c>
      <c r="C2191" t="s">
        <v>413</v>
      </c>
      <c r="D2191" t="s">
        <v>520</v>
      </c>
      <c r="E2191" t="s">
        <v>74</v>
      </c>
      <c r="F2191" t="s">
        <v>25</v>
      </c>
      <c r="G2191">
        <v>8</v>
      </c>
      <c r="H2191">
        <v>2155.02</v>
      </c>
      <c r="I2191">
        <v>0</v>
      </c>
      <c r="J2191" t="s">
        <v>30</v>
      </c>
    </row>
    <row r="2192" spans="1:10" x14ac:dyDescent="0.25">
      <c r="A2192" t="s">
        <v>3161</v>
      </c>
      <c r="B2192" s="2">
        <v>46007</v>
      </c>
      <c r="C2192" t="s">
        <v>815</v>
      </c>
      <c r="D2192" t="s">
        <v>321</v>
      </c>
      <c r="E2192" t="s">
        <v>120</v>
      </c>
      <c r="F2192" t="s">
        <v>14</v>
      </c>
      <c r="G2192">
        <v>3</v>
      </c>
      <c r="H2192">
        <v>1440.97</v>
      </c>
      <c r="I2192">
        <v>0.05</v>
      </c>
      <c r="J2192" t="s">
        <v>15</v>
      </c>
    </row>
    <row r="2193" spans="1:10" x14ac:dyDescent="0.25">
      <c r="A2193" t="s">
        <v>3162</v>
      </c>
      <c r="B2193" s="2">
        <v>46028</v>
      </c>
      <c r="C2193" t="s">
        <v>285</v>
      </c>
      <c r="D2193" t="s">
        <v>376</v>
      </c>
      <c r="E2193" t="s">
        <v>58</v>
      </c>
      <c r="F2193" t="s">
        <v>25</v>
      </c>
      <c r="G2193">
        <v>3</v>
      </c>
      <c r="H2193">
        <v>1665.02</v>
      </c>
      <c r="I2193">
        <v>0</v>
      </c>
      <c r="J2193" t="s">
        <v>35</v>
      </c>
    </row>
    <row r="2194" spans="1:10" x14ac:dyDescent="0.25">
      <c r="A2194" t="s">
        <v>3163</v>
      </c>
      <c r="B2194" s="2">
        <v>46014</v>
      </c>
      <c r="C2194" t="s">
        <v>716</v>
      </c>
      <c r="D2194" t="s">
        <v>305</v>
      </c>
      <c r="E2194" t="s">
        <v>13</v>
      </c>
      <c r="F2194" t="s">
        <v>25</v>
      </c>
      <c r="G2194">
        <v>3</v>
      </c>
      <c r="H2194">
        <v>37.83</v>
      </c>
      <c r="I2194">
        <v>0</v>
      </c>
      <c r="J2194" t="s">
        <v>35</v>
      </c>
    </row>
    <row r="2195" spans="1:10" x14ac:dyDescent="0.25">
      <c r="A2195" t="s">
        <v>3164</v>
      </c>
      <c r="B2195" s="2">
        <v>45880</v>
      </c>
      <c r="C2195" t="s">
        <v>531</v>
      </c>
      <c r="D2195" t="s">
        <v>54</v>
      </c>
      <c r="E2195" t="s">
        <v>62</v>
      </c>
      <c r="F2195" t="s">
        <v>14</v>
      </c>
      <c r="G2195">
        <v>3</v>
      </c>
      <c r="H2195">
        <v>120.19</v>
      </c>
      <c r="I2195">
        <v>0</v>
      </c>
      <c r="J2195" t="s">
        <v>68</v>
      </c>
    </row>
    <row r="2196" spans="1:10" x14ac:dyDescent="0.25">
      <c r="A2196" t="s">
        <v>3165</v>
      </c>
      <c r="B2196" s="2">
        <v>45969</v>
      </c>
      <c r="C2196" t="s">
        <v>1111</v>
      </c>
      <c r="D2196" t="s">
        <v>43</v>
      </c>
      <c r="E2196" t="s">
        <v>101</v>
      </c>
      <c r="F2196" t="s">
        <v>14</v>
      </c>
      <c r="G2196">
        <v>2</v>
      </c>
      <c r="H2196">
        <v>1763.02</v>
      </c>
      <c r="I2196">
        <v>0.05</v>
      </c>
      <c r="J2196" t="s">
        <v>15</v>
      </c>
    </row>
    <row r="2197" spans="1:10" x14ac:dyDescent="0.25">
      <c r="A2197" t="s">
        <v>3166</v>
      </c>
      <c r="B2197" s="2">
        <v>45972</v>
      </c>
      <c r="C2197" t="s">
        <v>2906</v>
      </c>
      <c r="D2197" t="s">
        <v>376</v>
      </c>
      <c r="E2197" t="s">
        <v>48</v>
      </c>
      <c r="F2197" t="s">
        <v>14</v>
      </c>
      <c r="G2197">
        <v>1</v>
      </c>
      <c r="H2197">
        <v>1715.99</v>
      </c>
      <c r="I2197">
        <v>0.2</v>
      </c>
      <c r="J2197" t="s">
        <v>15</v>
      </c>
    </row>
    <row r="2198" spans="1:10" x14ac:dyDescent="0.25">
      <c r="A2198" t="s">
        <v>3167</v>
      </c>
      <c r="B2198" s="2">
        <v>45970</v>
      </c>
      <c r="C2198" t="s">
        <v>3168</v>
      </c>
      <c r="D2198" t="s">
        <v>390</v>
      </c>
      <c r="E2198" t="s">
        <v>52</v>
      </c>
      <c r="F2198" t="s">
        <v>14</v>
      </c>
      <c r="G2198">
        <v>2</v>
      </c>
      <c r="H2198">
        <v>449</v>
      </c>
      <c r="I2198">
        <v>0.02</v>
      </c>
      <c r="J2198" t="s">
        <v>15</v>
      </c>
    </row>
    <row r="2199" spans="1:10" x14ac:dyDescent="0.25">
      <c r="A2199" t="s">
        <v>3169</v>
      </c>
      <c r="B2199" s="2">
        <v>46040</v>
      </c>
      <c r="C2199" t="s">
        <v>1176</v>
      </c>
      <c r="D2199" t="s">
        <v>213</v>
      </c>
      <c r="E2199" t="s">
        <v>95</v>
      </c>
      <c r="F2199" t="s">
        <v>25</v>
      </c>
      <c r="G2199">
        <v>3</v>
      </c>
      <c r="H2199">
        <v>543.51</v>
      </c>
      <c r="I2199">
        <v>0</v>
      </c>
      <c r="J2199" t="s">
        <v>15</v>
      </c>
    </row>
    <row r="2200" spans="1:10" x14ac:dyDescent="0.25">
      <c r="A2200" t="s">
        <v>3170</v>
      </c>
      <c r="B2200" s="2">
        <v>45940</v>
      </c>
      <c r="C2200" t="s">
        <v>131</v>
      </c>
      <c r="D2200" t="s">
        <v>98</v>
      </c>
      <c r="E2200" t="s">
        <v>3171</v>
      </c>
      <c r="F2200" t="s">
        <v>25</v>
      </c>
      <c r="G2200">
        <v>2</v>
      </c>
      <c r="H2200">
        <v>1357.03</v>
      </c>
      <c r="I2200">
        <v>0</v>
      </c>
      <c r="J2200" t="s">
        <v>30</v>
      </c>
    </row>
    <row r="2201" spans="1:10" x14ac:dyDescent="0.25">
      <c r="A2201" t="s">
        <v>3172</v>
      </c>
      <c r="B2201" s="2">
        <v>46218</v>
      </c>
      <c r="C2201" t="s">
        <v>1213</v>
      </c>
      <c r="D2201" t="s">
        <v>220</v>
      </c>
      <c r="E2201" t="s">
        <v>44</v>
      </c>
      <c r="F2201" t="s">
        <v>25</v>
      </c>
      <c r="G2201">
        <v>4</v>
      </c>
      <c r="H2201">
        <v>1469.02</v>
      </c>
      <c r="I2201">
        <v>0.02</v>
      </c>
      <c r="J2201" t="s">
        <v>20</v>
      </c>
    </row>
    <row r="2202" spans="1:10" x14ac:dyDescent="0.25">
      <c r="A2202" t="s">
        <v>3173</v>
      </c>
      <c r="B2202" s="2">
        <v>45919</v>
      </c>
      <c r="C2202" t="s">
        <v>470</v>
      </c>
      <c r="D2202" t="s">
        <v>51</v>
      </c>
      <c r="E2202" t="s">
        <v>58</v>
      </c>
      <c r="F2202" t="s">
        <v>14</v>
      </c>
      <c r="G2202">
        <v>1</v>
      </c>
      <c r="H2202">
        <v>999</v>
      </c>
      <c r="I2202">
        <v>0.05</v>
      </c>
      <c r="J2202" t="s">
        <v>15</v>
      </c>
    </row>
    <row r="2203" spans="1:10" x14ac:dyDescent="0.25">
      <c r="A2203" t="s">
        <v>3174</v>
      </c>
      <c r="B2203" s="2">
        <v>46100</v>
      </c>
      <c r="C2203" t="s">
        <v>966</v>
      </c>
      <c r="D2203" t="s">
        <v>286</v>
      </c>
      <c r="E2203" t="s">
        <v>24</v>
      </c>
      <c r="F2203" t="s">
        <v>25</v>
      </c>
      <c r="G2203">
        <v>3</v>
      </c>
      <c r="H2203">
        <v>1337.97</v>
      </c>
      <c r="I2203">
        <v>0</v>
      </c>
      <c r="J2203" t="s">
        <v>20</v>
      </c>
    </row>
    <row r="2204" spans="1:10" x14ac:dyDescent="0.25">
      <c r="A2204" t="s">
        <v>3175</v>
      </c>
      <c r="B2204" s="2">
        <v>46176</v>
      </c>
      <c r="C2204" t="s">
        <v>319</v>
      </c>
      <c r="D2204" t="s">
        <v>71</v>
      </c>
      <c r="E2204" t="s">
        <v>13</v>
      </c>
      <c r="F2204" t="s">
        <v>25</v>
      </c>
      <c r="G2204">
        <v>2</v>
      </c>
      <c r="H2204">
        <v>115.43</v>
      </c>
      <c r="I2204">
        <v>0.05</v>
      </c>
      <c r="J2204" t="s">
        <v>15</v>
      </c>
    </row>
    <row r="2205" spans="1:10" x14ac:dyDescent="0.25">
      <c r="A2205" t="s">
        <v>3176</v>
      </c>
      <c r="B2205" s="2">
        <v>45955</v>
      </c>
      <c r="C2205" t="s">
        <v>375</v>
      </c>
      <c r="D2205" t="s">
        <v>235</v>
      </c>
      <c r="E2205" t="s">
        <v>58</v>
      </c>
      <c r="F2205" t="s">
        <v>14</v>
      </c>
      <c r="G2205">
        <v>4</v>
      </c>
      <c r="H2205">
        <v>69</v>
      </c>
      <c r="I2205">
        <v>0.02</v>
      </c>
      <c r="J2205" t="s">
        <v>68</v>
      </c>
    </row>
    <row r="2206" spans="1:10" x14ac:dyDescent="0.25">
      <c r="A2206" t="s">
        <v>3177</v>
      </c>
      <c r="B2206" s="2">
        <v>46039</v>
      </c>
      <c r="C2206" t="s">
        <v>577</v>
      </c>
      <c r="D2206" t="s">
        <v>286</v>
      </c>
      <c r="E2206" t="s">
        <v>120</v>
      </c>
      <c r="F2206" t="s">
        <v>25</v>
      </c>
      <c r="G2206">
        <v>6</v>
      </c>
      <c r="H2206">
        <v>1324.98</v>
      </c>
      <c r="I2206">
        <v>0.05</v>
      </c>
      <c r="J2206" t="s">
        <v>30</v>
      </c>
    </row>
    <row r="2207" spans="1:10" x14ac:dyDescent="0.25">
      <c r="A2207" t="s">
        <v>3178</v>
      </c>
      <c r="B2207" s="2">
        <v>46088</v>
      </c>
      <c r="C2207" t="s">
        <v>1144</v>
      </c>
      <c r="D2207" t="s">
        <v>685</v>
      </c>
      <c r="E2207" t="s">
        <v>64</v>
      </c>
      <c r="F2207" t="s">
        <v>14</v>
      </c>
      <c r="G2207">
        <v>3</v>
      </c>
      <c r="H2207">
        <v>1567.02</v>
      </c>
      <c r="I2207">
        <v>0</v>
      </c>
      <c r="J2207" t="s">
        <v>84</v>
      </c>
    </row>
    <row r="2208" spans="1:10" x14ac:dyDescent="0.25">
      <c r="A2208" t="s">
        <v>3179</v>
      </c>
      <c r="B2208" s="2">
        <v>45919</v>
      </c>
      <c r="C2208" t="s">
        <v>917</v>
      </c>
      <c r="D2208" t="s">
        <v>268</v>
      </c>
      <c r="E2208" t="s">
        <v>58</v>
      </c>
      <c r="F2208" t="s">
        <v>14</v>
      </c>
      <c r="G2208">
        <v>1</v>
      </c>
      <c r="H2208">
        <v>151.97999999999999</v>
      </c>
      <c r="I2208">
        <v>0</v>
      </c>
      <c r="J2208" t="s">
        <v>35</v>
      </c>
    </row>
    <row r="2209" spans="1:10" x14ac:dyDescent="0.25">
      <c r="A2209" t="s">
        <v>3180</v>
      </c>
      <c r="B2209" s="2">
        <v>45893</v>
      </c>
      <c r="C2209" t="s">
        <v>893</v>
      </c>
      <c r="D2209" t="s">
        <v>202</v>
      </c>
      <c r="E2209" t="s">
        <v>104</v>
      </c>
      <c r="F2209" t="s">
        <v>25</v>
      </c>
      <c r="G2209">
        <v>1</v>
      </c>
      <c r="H2209">
        <v>2099</v>
      </c>
      <c r="I2209">
        <v>0.05</v>
      </c>
      <c r="J2209" t="s">
        <v>68</v>
      </c>
    </row>
    <row r="2210" spans="1:10" x14ac:dyDescent="0.25">
      <c r="A2210" t="s">
        <v>3181</v>
      </c>
      <c r="B2210" s="2">
        <v>45901</v>
      </c>
      <c r="C2210" t="s">
        <v>2144</v>
      </c>
      <c r="D2210" t="s">
        <v>220</v>
      </c>
      <c r="E2210" t="s">
        <v>13</v>
      </c>
      <c r="F2210" t="s">
        <v>25</v>
      </c>
      <c r="G2210">
        <v>1</v>
      </c>
      <c r="H2210">
        <v>1484.01</v>
      </c>
      <c r="I2210">
        <v>0.02</v>
      </c>
      <c r="J2210" t="s">
        <v>20</v>
      </c>
    </row>
    <row r="2211" spans="1:10" x14ac:dyDescent="0.25">
      <c r="A2211" t="s">
        <v>3182</v>
      </c>
      <c r="B2211" s="2">
        <v>46191</v>
      </c>
      <c r="C2211" t="s">
        <v>1772</v>
      </c>
      <c r="D2211" t="s">
        <v>153</v>
      </c>
      <c r="E2211" t="s">
        <v>101</v>
      </c>
      <c r="F2211" t="s">
        <v>14</v>
      </c>
      <c r="G2211">
        <v>1</v>
      </c>
      <c r="H2211">
        <v>131.58000000000001</v>
      </c>
      <c r="I2211">
        <v>0</v>
      </c>
      <c r="J2211" t="s">
        <v>35</v>
      </c>
    </row>
    <row r="2212" spans="1:10" x14ac:dyDescent="0.25">
      <c r="A2212" t="s">
        <v>3183</v>
      </c>
      <c r="B2212" s="2">
        <v>46112</v>
      </c>
      <c r="C2212" t="s">
        <v>1105</v>
      </c>
      <c r="D2212" t="s">
        <v>277</v>
      </c>
      <c r="E2212" t="s">
        <v>196</v>
      </c>
      <c r="F2212" t="s">
        <v>14</v>
      </c>
      <c r="G2212">
        <v>1</v>
      </c>
      <c r="H2212">
        <v>678.03</v>
      </c>
      <c r="I2212">
        <v>0</v>
      </c>
      <c r="J2212" t="s">
        <v>68</v>
      </c>
    </row>
    <row r="2213" spans="1:10" x14ac:dyDescent="0.25">
      <c r="A2213" t="s">
        <v>3184</v>
      </c>
      <c r="B2213" s="2">
        <v>45925</v>
      </c>
      <c r="C2213" t="s">
        <v>1680</v>
      </c>
      <c r="D2213" t="s">
        <v>235</v>
      </c>
      <c r="E2213" t="s">
        <v>196</v>
      </c>
      <c r="F2213" t="s">
        <v>25</v>
      </c>
      <c r="G2213">
        <v>1</v>
      </c>
      <c r="H2213">
        <v>68.31</v>
      </c>
      <c r="I2213">
        <v>0.15</v>
      </c>
      <c r="J2213" t="s">
        <v>30</v>
      </c>
    </row>
    <row r="2214" spans="1:10" x14ac:dyDescent="0.25">
      <c r="A2214" t="s">
        <v>3185</v>
      </c>
      <c r="B2214" s="2">
        <v>46092</v>
      </c>
      <c r="C2214" t="s">
        <v>3186</v>
      </c>
      <c r="D2214" t="s">
        <v>223</v>
      </c>
      <c r="E2214" t="s">
        <v>196</v>
      </c>
      <c r="F2214" t="s">
        <v>14</v>
      </c>
      <c r="G2214">
        <v>4</v>
      </c>
      <c r="H2214">
        <v>387.03</v>
      </c>
      <c r="I2214">
        <v>0.1</v>
      </c>
      <c r="J2214" t="s">
        <v>68</v>
      </c>
    </row>
    <row r="2215" spans="1:10" x14ac:dyDescent="0.25">
      <c r="A2215" t="s">
        <v>3187</v>
      </c>
      <c r="B2215" s="2">
        <v>45950</v>
      </c>
      <c r="C2215" t="s">
        <v>2282</v>
      </c>
      <c r="D2215" t="s">
        <v>140</v>
      </c>
      <c r="E2215" t="s">
        <v>112</v>
      </c>
      <c r="F2215" t="s">
        <v>25</v>
      </c>
      <c r="G2215">
        <v>6</v>
      </c>
      <c r="H2215">
        <v>969.03</v>
      </c>
      <c r="I2215">
        <v>0.15</v>
      </c>
      <c r="J2215" t="s">
        <v>35</v>
      </c>
    </row>
    <row r="2216" spans="1:10" x14ac:dyDescent="0.25">
      <c r="A2216" t="s">
        <v>3188</v>
      </c>
      <c r="B2216" s="2">
        <v>46182</v>
      </c>
      <c r="C2216" t="s">
        <v>2782</v>
      </c>
      <c r="D2216" t="s">
        <v>180</v>
      </c>
      <c r="E2216" t="s">
        <v>24</v>
      </c>
      <c r="F2216" t="s">
        <v>14</v>
      </c>
      <c r="G2216">
        <v>3</v>
      </c>
      <c r="H2216">
        <v>857.49</v>
      </c>
      <c r="I2216">
        <v>0</v>
      </c>
      <c r="J2216" t="s">
        <v>796</v>
      </c>
    </row>
    <row r="2217" spans="1:10" x14ac:dyDescent="0.25">
      <c r="A2217" t="s">
        <v>3189</v>
      </c>
      <c r="B2217" s="2">
        <v>46077</v>
      </c>
      <c r="C2217" t="s">
        <v>727</v>
      </c>
      <c r="D2217" t="s">
        <v>132</v>
      </c>
      <c r="E2217" t="s">
        <v>62</v>
      </c>
      <c r="F2217" t="s">
        <v>14</v>
      </c>
      <c r="G2217">
        <v>6</v>
      </c>
      <c r="H2217">
        <v>1175.02</v>
      </c>
      <c r="I2217">
        <v>0</v>
      </c>
      <c r="J2217" t="s">
        <v>35</v>
      </c>
    </row>
    <row r="2218" spans="1:10" x14ac:dyDescent="0.25">
      <c r="A2218" t="s">
        <v>3190</v>
      </c>
      <c r="B2218" s="2">
        <v>45897</v>
      </c>
      <c r="C2218" t="s">
        <v>1863</v>
      </c>
      <c r="D2218" t="s">
        <v>71</v>
      </c>
      <c r="E2218" t="s">
        <v>62</v>
      </c>
      <c r="F2218" t="s">
        <v>25</v>
      </c>
      <c r="G2218">
        <v>3</v>
      </c>
      <c r="H2218">
        <v>115.43</v>
      </c>
      <c r="I2218">
        <v>0.15</v>
      </c>
      <c r="J2218" t="s">
        <v>15</v>
      </c>
    </row>
    <row r="2219" spans="1:10" x14ac:dyDescent="0.25">
      <c r="A2219" t="s">
        <v>3191</v>
      </c>
      <c r="B2219" s="2">
        <v>46234</v>
      </c>
      <c r="C2219" t="s">
        <v>1486</v>
      </c>
      <c r="D2219" t="s">
        <v>243</v>
      </c>
      <c r="E2219" t="s">
        <v>44</v>
      </c>
      <c r="F2219" t="s">
        <v>25</v>
      </c>
      <c r="G2219">
        <v>3</v>
      </c>
      <c r="H2219">
        <v>70.38</v>
      </c>
      <c r="I2219">
        <v>0.02</v>
      </c>
      <c r="J2219" t="s">
        <v>35</v>
      </c>
    </row>
    <row r="2220" spans="1:10" x14ac:dyDescent="0.25">
      <c r="A2220" t="s">
        <v>3192</v>
      </c>
      <c r="B2220" t="s">
        <v>3193</v>
      </c>
      <c r="C2220" t="s">
        <v>3194</v>
      </c>
      <c r="D2220" t="s">
        <v>33</v>
      </c>
      <c r="E2220" t="s">
        <v>48</v>
      </c>
      <c r="F2220" t="s">
        <v>25</v>
      </c>
      <c r="G2220">
        <v>2</v>
      </c>
      <c r="H2220">
        <v>2573.9699999999998</v>
      </c>
      <c r="I2220">
        <v>0</v>
      </c>
      <c r="J2220" t="s">
        <v>20</v>
      </c>
    </row>
    <row r="2221" spans="1:10" x14ac:dyDescent="0.25">
      <c r="A2221" t="s">
        <v>3195</v>
      </c>
      <c r="B2221" s="2">
        <v>46138</v>
      </c>
      <c r="C2221" t="s">
        <v>1900</v>
      </c>
      <c r="D2221" t="s">
        <v>286</v>
      </c>
      <c r="E2221" t="s">
        <v>34</v>
      </c>
      <c r="F2221" t="s">
        <v>14</v>
      </c>
      <c r="G2221">
        <v>2</v>
      </c>
      <c r="H2221">
        <v>1337.97</v>
      </c>
      <c r="I2221">
        <v>0</v>
      </c>
      <c r="J2221" t="s">
        <v>35</v>
      </c>
    </row>
    <row r="2222" spans="1:10" x14ac:dyDescent="0.25">
      <c r="A2222" t="s">
        <v>3196</v>
      </c>
      <c r="B2222" s="2">
        <v>45892</v>
      </c>
      <c r="C2222" t="s">
        <v>56</v>
      </c>
      <c r="D2222" t="s">
        <v>520</v>
      </c>
      <c r="E2222" t="s">
        <v>104</v>
      </c>
      <c r="F2222" t="s">
        <v>25</v>
      </c>
      <c r="G2222">
        <v>4</v>
      </c>
      <c r="H2222">
        <v>2199</v>
      </c>
      <c r="I2222">
        <v>0.02</v>
      </c>
      <c r="J2222" t="s">
        <v>30</v>
      </c>
    </row>
    <row r="2223" spans="1:10" x14ac:dyDescent="0.25">
      <c r="A2223" t="s">
        <v>3197</v>
      </c>
      <c r="B2223" s="2">
        <v>46135</v>
      </c>
      <c r="C2223" t="s">
        <v>405</v>
      </c>
      <c r="D2223" t="s">
        <v>18</v>
      </c>
      <c r="E2223" t="s">
        <v>39</v>
      </c>
      <c r="F2223" t="s">
        <v>25</v>
      </c>
      <c r="G2223">
        <v>2</v>
      </c>
      <c r="H2223">
        <v>101.97</v>
      </c>
      <c r="I2223">
        <v>0</v>
      </c>
      <c r="J2223" t="s">
        <v>677</v>
      </c>
    </row>
    <row r="2224" spans="1:10" x14ac:dyDescent="0.25">
      <c r="A2224" t="s">
        <v>3198</v>
      </c>
      <c r="B2224" s="2">
        <v>46105</v>
      </c>
      <c r="C2224" t="s">
        <v>793</v>
      </c>
      <c r="D2224" t="s">
        <v>12</v>
      </c>
      <c r="E2224" t="s">
        <v>34</v>
      </c>
      <c r="F2224" t="s">
        <v>468</v>
      </c>
      <c r="G2224">
        <v>1</v>
      </c>
      <c r="H2224">
        <v>489.02</v>
      </c>
      <c r="I2224">
        <v>0</v>
      </c>
      <c r="J2224" t="s">
        <v>30</v>
      </c>
    </row>
    <row r="2225" spans="1:10" x14ac:dyDescent="0.25">
      <c r="A2225" t="s">
        <v>3199</v>
      </c>
      <c r="B2225" s="2">
        <v>46210</v>
      </c>
      <c r="C2225" t="s">
        <v>562</v>
      </c>
      <c r="D2225" t="s">
        <v>147</v>
      </c>
      <c r="E2225" t="s">
        <v>58</v>
      </c>
      <c r="F2225" t="s">
        <v>25</v>
      </c>
      <c r="G2225">
        <v>2</v>
      </c>
      <c r="H2225">
        <v>1018.98</v>
      </c>
      <c r="I2225">
        <v>0</v>
      </c>
      <c r="J2225" t="s">
        <v>30</v>
      </c>
    </row>
    <row r="2226" spans="1:10" x14ac:dyDescent="0.25">
      <c r="A2226" t="s">
        <v>3200</v>
      </c>
      <c r="B2226" s="2">
        <v>46222</v>
      </c>
      <c r="C2226" t="s">
        <v>89</v>
      </c>
      <c r="D2226" t="s">
        <v>177</v>
      </c>
      <c r="E2226" t="s">
        <v>226</v>
      </c>
      <c r="F2226" t="s">
        <v>14</v>
      </c>
      <c r="G2226">
        <v>4</v>
      </c>
      <c r="H2226">
        <v>1614.99</v>
      </c>
      <c r="I2226">
        <v>0.1</v>
      </c>
      <c r="J2226" t="s">
        <v>30</v>
      </c>
    </row>
    <row r="2227" spans="1:10" x14ac:dyDescent="0.25">
      <c r="A2227" t="s">
        <v>3201</v>
      </c>
      <c r="B2227" s="2">
        <v>46192</v>
      </c>
      <c r="C2227" t="s">
        <v>1981</v>
      </c>
      <c r="D2227" t="s">
        <v>254</v>
      </c>
      <c r="E2227" t="s">
        <v>58</v>
      </c>
      <c r="F2227" t="s">
        <v>25</v>
      </c>
      <c r="G2227">
        <v>8</v>
      </c>
      <c r="H2227">
        <v>200.99</v>
      </c>
      <c r="I2227">
        <v>0.1</v>
      </c>
      <c r="J2227" t="s">
        <v>68</v>
      </c>
    </row>
    <row r="2228" spans="1:10" x14ac:dyDescent="0.25">
      <c r="A2228" t="s">
        <v>3202</v>
      </c>
      <c r="B2228" s="2">
        <v>46214</v>
      </c>
      <c r="C2228" t="s">
        <v>397</v>
      </c>
      <c r="D2228" t="s">
        <v>168</v>
      </c>
      <c r="E2228" t="s">
        <v>120</v>
      </c>
      <c r="F2228" t="s">
        <v>14</v>
      </c>
      <c r="G2228">
        <v>4</v>
      </c>
      <c r="H2228">
        <v>89.89</v>
      </c>
      <c r="I2228">
        <v>0.05</v>
      </c>
      <c r="J2228" t="s">
        <v>35</v>
      </c>
    </row>
    <row r="2229" spans="1:10" x14ac:dyDescent="0.25">
      <c r="A2229" t="s">
        <v>3203</v>
      </c>
      <c r="B2229" s="2">
        <v>45913</v>
      </c>
      <c r="C2229" t="s">
        <v>1074</v>
      </c>
      <c r="D2229" t="s">
        <v>243</v>
      </c>
      <c r="E2229" t="s">
        <v>44</v>
      </c>
      <c r="F2229" t="s">
        <v>14</v>
      </c>
      <c r="G2229">
        <v>2</v>
      </c>
      <c r="H2229">
        <v>70.38</v>
      </c>
      <c r="I2229">
        <v>0</v>
      </c>
      <c r="J2229" t="s">
        <v>35</v>
      </c>
    </row>
    <row r="2230" spans="1:10" x14ac:dyDescent="0.25">
      <c r="A2230" t="s">
        <v>3204</v>
      </c>
      <c r="B2230" s="2">
        <v>45959</v>
      </c>
      <c r="C2230" t="s">
        <v>1600</v>
      </c>
      <c r="D2230" t="s">
        <v>47</v>
      </c>
      <c r="E2230" t="s">
        <v>120</v>
      </c>
      <c r="F2230" t="s">
        <v>25</v>
      </c>
      <c r="G2230">
        <v>2</v>
      </c>
      <c r="H2230">
        <v>296.01</v>
      </c>
      <c r="I2230">
        <v>0.2</v>
      </c>
      <c r="J2230" t="s">
        <v>30</v>
      </c>
    </row>
    <row r="2231" spans="1:10" x14ac:dyDescent="0.25">
      <c r="A2231" t="s">
        <v>3205</v>
      </c>
      <c r="B2231" s="2">
        <v>46129</v>
      </c>
      <c r="C2231" t="s">
        <v>483</v>
      </c>
      <c r="D2231" t="s">
        <v>117</v>
      </c>
      <c r="E2231" t="s">
        <v>58</v>
      </c>
      <c r="F2231" t="s">
        <v>25</v>
      </c>
      <c r="G2231">
        <v>3</v>
      </c>
      <c r="H2231">
        <v>1745.03</v>
      </c>
      <c r="I2231">
        <v>0</v>
      </c>
      <c r="J2231" t="s">
        <v>20</v>
      </c>
    </row>
    <row r="2232" spans="1:10" x14ac:dyDescent="0.25">
      <c r="A2232" t="s">
        <v>3206</v>
      </c>
      <c r="B2232" s="2">
        <v>45995</v>
      </c>
      <c r="C2232" t="s">
        <v>1846</v>
      </c>
      <c r="D2232" t="s">
        <v>685</v>
      </c>
      <c r="E2232" t="s">
        <v>24</v>
      </c>
      <c r="F2232" t="s">
        <v>25</v>
      </c>
      <c r="G2232">
        <v>2</v>
      </c>
      <c r="H2232">
        <v>1614.99</v>
      </c>
      <c r="I2232">
        <v>0.05</v>
      </c>
      <c r="J2232" t="s">
        <v>15</v>
      </c>
    </row>
    <row r="2233" spans="1:10" x14ac:dyDescent="0.25">
      <c r="A2233" t="s">
        <v>3207</v>
      </c>
      <c r="B2233" s="2">
        <v>45946</v>
      </c>
      <c r="C2233" t="s">
        <v>1092</v>
      </c>
      <c r="D2233" t="s">
        <v>132</v>
      </c>
      <c r="E2233" t="s">
        <v>112</v>
      </c>
      <c r="F2233" t="s">
        <v>25</v>
      </c>
      <c r="G2233">
        <v>2</v>
      </c>
      <c r="H2233">
        <v>1175.02</v>
      </c>
      <c r="I2233">
        <v>0</v>
      </c>
      <c r="J2233" t="s">
        <v>20</v>
      </c>
    </row>
    <row r="2234" spans="1:10" x14ac:dyDescent="0.25">
      <c r="A2234" t="s">
        <v>3208</v>
      </c>
      <c r="B2234" s="2">
        <v>46131</v>
      </c>
      <c r="C2234" t="s">
        <v>2372</v>
      </c>
      <c r="D2234" t="s">
        <v>390</v>
      </c>
      <c r="E2234" t="s">
        <v>64</v>
      </c>
      <c r="F2234" t="s">
        <v>25</v>
      </c>
      <c r="G2234">
        <v>2</v>
      </c>
      <c r="H2234">
        <v>462.47</v>
      </c>
      <c r="I2234">
        <v>0</v>
      </c>
      <c r="J2234" t="s">
        <v>15</v>
      </c>
    </row>
    <row r="2235" spans="1:10" x14ac:dyDescent="0.25">
      <c r="A2235" t="s">
        <v>3209</v>
      </c>
      <c r="B2235" s="2">
        <v>46062</v>
      </c>
      <c r="C2235" t="s">
        <v>359</v>
      </c>
      <c r="D2235" t="s">
        <v>549</v>
      </c>
      <c r="E2235" t="s">
        <v>62</v>
      </c>
      <c r="F2235" t="s">
        <v>25</v>
      </c>
      <c r="G2235">
        <v>3</v>
      </c>
      <c r="H2235">
        <v>1187.01</v>
      </c>
      <c r="I2235">
        <v>0</v>
      </c>
      <c r="J2235" t="s">
        <v>68</v>
      </c>
    </row>
    <row r="2236" spans="1:10" x14ac:dyDescent="0.25">
      <c r="A2236" t="s">
        <v>3210</v>
      </c>
      <c r="B2236" s="2">
        <v>45976</v>
      </c>
      <c r="C2236" t="s">
        <v>535</v>
      </c>
      <c r="D2236" t="s">
        <v>98</v>
      </c>
      <c r="E2236" t="s">
        <v>48</v>
      </c>
      <c r="F2236" t="s">
        <v>14</v>
      </c>
      <c r="G2236">
        <v>3</v>
      </c>
      <c r="H2236">
        <v>1357.03</v>
      </c>
      <c r="I2236">
        <v>0</v>
      </c>
      <c r="J2236" t="s">
        <v>15</v>
      </c>
    </row>
    <row r="2237" spans="1:10" x14ac:dyDescent="0.25">
      <c r="A2237" t="s">
        <v>3211</v>
      </c>
      <c r="B2237" s="2">
        <v>46195</v>
      </c>
      <c r="C2237" t="s">
        <v>3212</v>
      </c>
      <c r="D2237" t="s">
        <v>202</v>
      </c>
      <c r="E2237" t="s">
        <v>44</v>
      </c>
      <c r="F2237" t="s">
        <v>25</v>
      </c>
      <c r="G2237">
        <v>1</v>
      </c>
      <c r="H2237">
        <v>2119.9899999999998</v>
      </c>
      <c r="I2237">
        <v>0</v>
      </c>
      <c r="J2237" t="s">
        <v>30</v>
      </c>
    </row>
    <row r="2238" spans="1:10" x14ac:dyDescent="0.25">
      <c r="A2238" t="s">
        <v>3213</v>
      </c>
      <c r="B2238" s="2">
        <v>46070</v>
      </c>
      <c r="C2238" t="s">
        <v>716</v>
      </c>
      <c r="D2238" t="s">
        <v>123</v>
      </c>
      <c r="E2238" t="s">
        <v>120</v>
      </c>
      <c r="F2238" t="s">
        <v>25</v>
      </c>
      <c r="G2238">
        <v>5</v>
      </c>
      <c r="H2238">
        <v>53.9</v>
      </c>
      <c r="I2238">
        <v>0</v>
      </c>
    </row>
    <row r="2239" spans="1:10" x14ac:dyDescent="0.25">
      <c r="A2239" t="s">
        <v>3214</v>
      </c>
      <c r="B2239" s="2">
        <v>46190</v>
      </c>
      <c r="C2239" t="s">
        <v>893</v>
      </c>
      <c r="D2239" t="s">
        <v>51</v>
      </c>
      <c r="E2239" t="s">
        <v>196</v>
      </c>
      <c r="F2239" t="s">
        <v>14</v>
      </c>
      <c r="G2239">
        <v>3</v>
      </c>
      <c r="H2239">
        <v>969.03</v>
      </c>
      <c r="I2239">
        <v>0.02</v>
      </c>
      <c r="J2239" t="s">
        <v>15</v>
      </c>
    </row>
    <row r="2240" spans="1:10" x14ac:dyDescent="0.25">
      <c r="A2240" t="s">
        <v>3215</v>
      </c>
      <c r="B2240" s="2">
        <v>45969</v>
      </c>
      <c r="C2240" t="s">
        <v>1105</v>
      </c>
      <c r="D2240" t="s">
        <v>23</v>
      </c>
      <c r="E2240" t="s">
        <v>104</v>
      </c>
      <c r="F2240" t="s">
        <v>25</v>
      </c>
      <c r="G2240">
        <v>2</v>
      </c>
      <c r="H2240">
        <v>76.63</v>
      </c>
      <c r="I2240">
        <v>0.02</v>
      </c>
      <c r="J2240" t="s">
        <v>35</v>
      </c>
    </row>
    <row r="2241" spans="1:10" x14ac:dyDescent="0.25">
      <c r="A2241" t="s">
        <v>3216</v>
      </c>
      <c r="B2241" s="2">
        <v>46214</v>
      </c>
      <c r="C2241" t="s">
        <v>1944</v>
      </c>
      <c r="D2241" t="s">
        <v>1295</v>
      </c>
      <c r="E2241" t="s">
        <v>74</v>
      </c>
      <c r="F2241" t="s">
        <v>14</v>
      </c>
      <c r="G2241">
        <v>4</v>
      </c>
      <c r="H2241">
        <v>1426.98</v>
      </c>
      <c r="I2241">
        <v>0.05</v>
      </c>
      <c r="J2241" t="s">
        <v>68</v>
      </c>
    </row>
    <row r="2242" spans="1:10" x14ac:dyDescent="0.25">
      <c r="A2242" t="s">
        <v>3217</v>
      </c>
      <c r="B2242" s="2">
        <v>46022</v>
      </c>
      <c r="C2242" t="s">
        <v>2190</v>
      </c>
      <c r="D2242" t="s">
        <v>147</v>
      </c>
      <c r="E2242" t="s">
        <v>13</v>
      </c>
      <c r="F2242" t="s">
        <v>14</v>
      </c>
      <c r="G2242">
        <v>4</v>
      </c>
      <c r="H2242">
        <v>979.02</v>
      </c>
      <c r="I2242">
        <v>0</v>
      </c>
      <c r="J2242" t="s">
        <v>20</v>
      </c>
    </row>
    <row r="2243" spans="1:10" x14ac:dyDescent="0.25">
      <c r="A2243" t="s">
        <v>3218</v>
      </c>
      <c r="B2243" s="2">
        <v>46140</v>
      </c>
      <c r="C2243" t="s">
        <v>2097</v>
      </c>
      <c r="D2243" t="s">
        <v>332</v>
      </c>
      <c r="E2243" t="s">
        <v>226</v>
      </c>
      <c r="F2243" t="s">
        <v>14</v>
      </c>
      <c r="G2243">
        <v>6</v>
      </c>
      <c r="H2243">
        <v>749</v>
      </c>
      <c r="I2243">
        <v>0.05</v>
      </c>
      <c r="J2243" t="s">
        <v>84</v>
      </c>
    </row>
    <row r="2244" spans="1:10" x14ac:dyDescent="0.25">
      <c r="A2244" t="s">
        <v>3219</v>
      </c>
      <c r="B2244" s="2">
        <v>46106</v>
      </c>
      <c r="C2244" t="s">
        <v>234</v>
      </c>
      <c r="D2244" t="s">
        <v>243</v>
      </c>
      <c r="E2244" t="s">
        <v>74</v>
      </c>
      <c r="F2244" t="s">
        <v>14</v>
      </c>
      <c r="G2244">
        <v>6</v>
      </c>
      <c r="H2244">
        <v>70.38</v>
      </c>
      <c r="I2244">
        <v>0.15</v>
      </c>
      <c r="J2244" t="s">
        <v>35</v>
      </c>
    </row>
    <row r="2245" spans="1:10" x14ac:dyDescent="0.25">
      <c r="A2245" t="s">
        <v>3220</v>
      </c>
      <c r="B2245" s="2">
        <v>46051</v>
      </c>
      <c r="C2245" t="s">
        <v>1043</v>
      </c>
      <c r="D2245" t="s">
        <v>321</v>
      </c>
      <c r="E2245" t="s">
        <v>101</v>
      </c>
      <c r="F2245" t="s">
        <v>25</v>
      </c>
      <c r="G2245">
        <v>1</v>
      </c>
      <c r="H2245">
        <v>1357.03</v>
      </c>
      <c r="I2245">
        <v>0.02</v>
      </c>
      <c r="J2245" t="s">
        <v>20</v>
      </c>
    </row>
    <row r="2246" spans="1:10" x14ac:dyDescent="0.25">
      <c r="A2246" t="s">
        <v>3221</v>
      </c>
      <c r="B2246" s="2">
        <v>46044</v>
      </c>
      <c r="C2246" t="s">
        <v>2324</v>
      </c>
      <c r="D2246" t="s">
        <v>12</v>
      </c>
      <c r="E2246" t="s">
        <v>196</v>
      </c>
      <c r="F2246" t="s">
        <v>14</v>
      </c>
      <c r="G2246">
        <v>1</v>
      </c>
      <c r="H2246">
        <v>508.98</v>
      </c>
      <c r="I2246">
        <v>0</v>
      </c>
      <c r="J2246" t="s">
        <v>30</v>
      </c>
    </row>
    <row r="2247" spans="1:10" x14ac:dyDescent="0.25">
      <c r="A2247" t="s">
        <v>3222</v>
      </c>
      <c r="B2247" s="2">
        <v>46110</v>
      </c>
      <c r="C2247" t="s">
        <v>1846</v>
      </c>
      <c r="D2247" t="s">
        <v>77</v>
      </c>
      <c r="E2247" t="s">
        <v>95</v>
      </c>
      <c r="F2247" t="s">
        <v>14</v>
      </c>
      <c r="G2247">
        <v>5</v>
      </c>
      <c r="H2247">
        <v>410.97</v>
      </c>
      <c r="I2247">
        <v>0</v>
      </c>
      <c r="J2247" t="s">
        <v>35</v>
      </c>
    </row>
    <row r="2248" spans="1:10" x14ac:dyDescent="0.25">
      <c r="A2248" t="s">
        <v>3223</v>
      </c>
      <c r="B2248" s="2">
        <v>45925</v>
      </c>
      <c r="C2248" t="s">
        <v>554</v>
      </c>
      <c r="D2248" t="s">
        <v>126</v>
      </c>
      <c r="E2248" t="s">
        <v>62</v>
      </c>
      <c r="F2248" t="s">
        <v>25</v>
      </c>
      <c r="G2248">
        <v>4</v>
      </c>
      <c r="H2248">
        <v>685.02</v>
      </c>
      <c r="I2248">
        <v>0.05</v>
      </c>
      <c r="J2248" t="s">
        <v>20</v>
      </c>
    </row>
    <row r="2249" spans="1:10" x14ac:dyDescent="0.25">
      <c r="A2249" t="s">
        <v>3224</v>
      </c>
      <c r="B2249" s="2">
        <v>45938</v>
      </c>
      <c r="C2249" t="s">
        <v>2558</v>
      </c>
      <c r="D2249" t="s">
        <v>18</v>
      </c>
      <c r="E2249" t="s">
        <v>52</v>
      </c>
      <c r="F2249" t="s">
        <v>14</v>
      </c>
      <c r="G2249">
        <v>1</v>
      </c>
      <c r="H2249">
        <v>96.03</v>
      </c>
      <c r="I2249">
        <v>0</v>
      </c>
      <c r="J2249" t="s">
        <v>20</v>
      </c>
    </row>
    <row r="2250" spans="1:10" x14ac:dyDescent="0.25">
      <c r="A2250" t="s">
        <v>3225</v>
      </c>
      <c r="B2250" s="2">
        <v>45992</v>
      </c>
      <c r="C2250" t="s">
        <v>1959</v>
      </c>
      <c r="D2250" t="s">
        <v>395</v>
      </c>
      <c r="E2250" t="s">
        <v>104</v>
      </c>
      <c r="F2250" t="s">
        <v>25</v>
      </c>
      <c r="G2250">
        <v>8</v>
      </c>
      <c r="H2250">
        <v>153.47</v>
      </c>
      <c r="I2250">
        <v>0.1</v>
      </c>
      <c r="J2250" t="s">
        <v>35</v>
      </c>
    </row>
    <row r="2251" spans="1:10" x14ac:dyDescent="0.25">
      <c r="A2251" t="s">
        <v>3226</v>
      </c>
      <c r="B2251" s="2">
        <v>46139</v>
      </c>
      <c r="C2251" t="s">
        <v>1160</v>
      </c>
      <c r="D2251" t="s">
        <v>61</v>
      </c>
      <c r="E2251" t="s">
        <v>24</v>
      </c>
      <c r="F2251" t="s">
        <v>25</v>
      </c>
      <c r="G2251">
        <v>2</v>
      </c>
      <c r="H2251">
        <v>256.47000000000003</v>
      </c>
      <c r="I2251">
        <v>0.02</v>
      </c>
      <c r="J2251" t="s">
        <v>35</v>
      </c>
    </row>
    <row r="2252" spans="1:10" x14ac:dyDescent="0.25">
      <c r="A2252" t="s">
        <v>3227</v>
      </c>
      <c r="B2252" s="2">
        <v>45922</v>
      </c>
      <c r="C2252" t="s">
        <v>1670</v>
      </c>
      <c r="D2252" t="s">
        <v>43</v>
      </c>
      <c r="E2252" t="s">
        <v>48</v>
      </c>
      <c r="F2252" t="s">
        <v>14</v>
      </c>
      <c r="G2252">
        <v>3</v>
      </c>
      <c r="H2252">
        <v>1852.97</v>
      </c>
      <c r="I2252">
        <v>0</v>
      </c>
      <c r="J2252" t="s">
        <v>15</v>
      </c>
    </row>
    <row r="2253" spans="1:10" x14ac:dyDescent="0.25">
      <c r="A2253" t="s">
        <v>3228</v>
      </c>
      <c r="B2253" s="2">
        <v>45894</v>
      </c>
      <c r="C2253" t="s">
        <v>304</v>
      </c>
      <c r="D2253" t="s">
        <v>416</v>
      </c>
      <c r="E2253" t="s">
        <v>13</v>
      </c>
      <c r="F2253" t="s">
        <v>25</v>
      </c>
      <c r="G2253">
        <v>3</v>
      </c>
      <c r="H2253">
        <v>241.53</v>
      </c>
      <c r="I2253">
        <v>0.02</v>
      </c>
      <c r="J2253" t="s">
        <v>68</v>
      </c>
    </row>
    <row r="2254" spans="1:10" x14ac:dyDescent="0.25">
      <c r="A2254" t="s">
        <v>3229</v>
      </c>
      <c r="B2254" s="2">
        <v>45980</v>
      </c>
      <c r="C2254" t="s">
        <v>929</v>
      </c>
      <c r="D2254" t="s">
        <v>376</v>
      </c>
      <c r="E2254" t="s">
        <v>24</v>
      </c>
      <c r="F2254" t="s">
        <v>25</v>
      </c>
      <c r="G2254">
        <v>1</v>
      </c>
      <c r="H2254">
        <v>1648.03</v>
      </c>
      <c r="I2254">
        <v>0.15</v>
      </c>
    </row>
    <row r="2255" spans="1:10" x14ac:dyDescent="0.25">
      <c r="A2255" t="s">
        <v>3230</v>
      </c>
      <c r="B2255" s="2">
        <v>45909</v>
      </c>
      <c r="C2255" t="s">
        <v>1131</v>
      </c>
      <c r="D2255" t="s">
        <v>395</v>
      </c>
      <c r="E2255" t="s">
        <v>48</v>
      </c>
      <c r="F2255" t="s">
        <v>14</v>
      </c>
      <c r="G2255">
        <v>4</v>
      </c>
      <c r="H2255">
        <v>144.53</v>
      </c>
      <c r="I2255">
        <v>0.1</v>
      </c>
      <c r="J2255" t="s">
        <v>68</v>
      </c>
    </row>
    <row r="2256" spans="1:10" x14ac:dyDescent="0.25">
      <c r="A2256" t="s">
        <v>3231</v>
      </c>
      <c r="B2256" s="2">
        <v>45918</v>
      </c>
      <c r="C2256" t="s">
        <v>1331</v>
      </c>
      <c r="D2256" t="s">
        <v>33</v>
      </c>
      <c r="E2256" t="s">
        <v>95</v>
      </c>
      <c r="F2256" t="s">
        <v>25</v>
      </c>
      <c r="G2256">
        <v>1</v>
      </c>
      <c r="H2256">
        <v>2449.02</v>
      </c>
      <c r="I2256">
        <v>0</v>
      </c>
      <c r="J2256" t="s">
        <v>35</v>
      </c>
    </row>
    <row r="2257" spans="1:10" x14ac:dyDescent="0.25">
      <c r="A2257" t="s">
        <v>3232</v>
      </c>
      <c r="B2257" s="2">
        <v>45883</v>
      </c>
      <c r="C2257" t="s">
        <v>3233</v>
      </c>
      <c r="D2257" t="s">
        <v>61</v>
      </c>
      <c r="E2257" t="s">
        <v>226</v>
      </c>
      <c r="F2257" t="s">
        <v>14</v>
      </c>
      <c r="G2257">
        <v>4</v>
      </c>
      <c r="H2257">
        <v>251.49</v>
      </c>
      <c r="I2257">
        <v>0</v>
      </c>
      <c r="J2257" t="s">
        <v>15</v>
      </c>
    </row>
    <row r="2258" spans="1:10" x14ac:dyDescent="0.25">
      <c r="A2258" t="s">
        <v>3234</v>
      </c>
      <c r="B2258" s="2">
        <v>45935</v>
      </c>
      <c r="C2258" t="s">
        <v>3235</v>
      </c>
      <c r="D2258" t="s">
        <v>199</v>
      </c>
      <c r="E2258" t="s">
        <v>58</v>
      </c>
      <c r="F2258" t="s">
        <v>25</v>
      </c>
      <c r="G2258">
        <v>3</v>
      </c>
      <c r="H2258">
        <v>719.97</v>
      </c>
      <c r="I2258">
        <v>0.1</v>
      </c>
      <c r="J2258" t="s">
        <v>68</v>
      </c>
    </row>
    <row r="2259" spans="1:10" x14ac:dyDescent="0.25">
      <c r="A2259" t="s">
        <v>3236</v>
      </c>
      <c r="B2259" s="2">
        <v>46196</v>
      </c>
      <c r="C2259" t="s">
        <v>429</v>
      </c>
      <c r="D2259" t="s">
        <v>520</v>
      </c>
      <c r="E2259" t="s">
        <v>34</v>
      </c>
      <c r="F2259" t="s">
        <v>14</v>
      </c>
      <c r="G2259">
        <v>4</v>
      </c>
      <c r="H2259">
        <v>2264.9699999999998</v>
      </c>
      <c r="I2259">
        <v>0</v>
      </c>
      <c r="J2259" t="s">
        <v>68</v>
      </c>
    </row>
    <row r="2260" spans="1:10" x14ac:dyDescent="0.25">
      <c r="A2260" t="s">
        <v>3237</v>
      </c>
      <c r="B2260" s="2">
        <v>45871</v>
      </c>
      <c r="C2260" t="s">
        <v>2779</v>
      </c>
      <c r="D2260" t="s">
        <v>12</v>
      </c>
      <c r="E2260" t="s">
        <v>104</v>
      </c>
      <c r="F2260" t="s">
        <v>14</v>
      </c>
      <c r="G2260">
        <v>2</v>
      </c>
      <c r="H2260">
        <v>503.99</v>
      </c>
      <c r="I2260">
        <v>0.1</v>
      </c>
      <c r="J2260" t="s">
        <v>144</v>
      </c>
    </row>
    <row r="2261" spans="1:10" x14ac:dyDescent="0.25">
      <c r="A2261" t="s">
        <v>3238</v>
      </c>
      <c r="B2261" s="2">
        <v>45899</v>
      </c>
      <c r="C2261" t="s">
        <v>819</v>
      </c>
      <c r="D2261" t="s">
        <v>77</v>
      </c>
      <c r="E2261" t="s">
        <v>48</v>
      </c>
      <c r="F2261" t="s">
        <v>25</v>
      </c>
      <c r="G2261">
        <v>4</v>
      </c>
      <c r="H2261">
        <v>395.01</v>
      </c>
      <c r="I2261">
        <v>0.05</v>
      </c>
      <c r="J2261" t="s">
        <v>30</v>
      </c>
    </row>
    <row r="2262" spans="1:10" x14ac:dyDescent="0.25">
      <c r="A2262" t="s">
        <v>3239</v>
      </c>
      <c r="B2262" s="2">
        <v>46146</v>
      </c>
      <c r="C2262" t="s">
        <v>2384</v>
      </c>
      <c r="D2262" t="s">
        <v>213</v>
      </c>
      <c r="F2262" t="s">
        <v>14</v>
      </c>
      <c r="G2262">
        <v>3</v>
      </c>
      <c r="H2262">
        <v>559.98</v>
      </c>
      <c r="I2262">
        <v>0.1</v>
      </c>
      <c r="J2262" t="s">
        <v>30</v>
      </c>
    </row>
    <row r="2263" spans="1:10" x14ac:dyDescent="0.25">
      <c r="A2263" t="s">
        <v>3240</v>
      </c>
      <c r="B2263" s="2">
        <v>46170</v>
      </c>
      <c r="C2263" t="s">
        <v>1414</v>
      </c>
      <c r="D2263" t="s">
        <v>235</v>
      </c>
      <c r="E2263" t="s">
        <v>95</v>
      </c>
      <c r="F2263" t="s">
        <v>25</v>
      </c>
      <c r="G2263">
        <v>1</v>
      </c>
      <c r="H2263">
        <v>70.38</v>
      </c>
      <c r="I2263">
        <v>0</v>
      </c>
      <c r="J2263" t="s">
        <v>248</v>
      </c>
    </row>
    <row r="2264" spans="1:10" x14ac:dyDescent="0.25">
      <c r="A2264" t="s">
        <v>3241</v>
      </c>
      <c r="B2264" s="2">
        <v>46180</v>
      </c>
      <c r="C2264" t="s">
        <v>1657</v>
      </c>
      <c r="D2264" t="s">
        <v>33</v>
      </c>
      <c r="E2264" t="s">
        <v>44</v>
      </c>
      <c r="F2264" t="s">
        <v>25</v>
      </c>
      <c r="G2264">
        <v>2</v>
      </c>
      <c r="H2264">
        <v>2548.98</v>
      </c>
      <c r="I2264">
        <v>0.05</v>
      </c>
      <c r="J2264" t="s">
        <v>20</v>
      </c>
    </row>
    <row r="2265" spans="1:10" x14ac:dyDescent="0.25">
      <c r="A2265" t="s">
        <v>3242</v>
      </c>
      <c r="B2265" s="2">
        <v>46042</v>
      </c>
      <c r="C2265" t="s">
        <v>745</v>
      </c>
      <c r="D2265" t="s">
        <v>323</v>
      </c>
      <c r="E2265" t="s">
        <v>19</v>
      </c>
      <c r="F2265" t="s">
        <v>14</v>
      </c>
      <c r="G2265">
        <v>6</v>
      </c>
      <c r="H2265">
        <v>1513.99</v>
      </c>
      <c r="I2265">
        <v>0.05</v>
      </c>
      <c r="J2265" t="s">
        <v>35</v>
      </c>
    </row>
    <row r="2266" spans="1:10" x14ac:dyDescent="0.25">
      <c r="A2266" t="s">
        <v>3243</v>
      </c>
      <c r="B2266" s="2">
        <v>46136</v>
      </c>
      <c r="C2266" t="s">
        <v>1467</v>
      </c>
      <c r="D2266" t="s">
        <v>98</v>
      </c>
      <c r="E2266" t="s">
        <v>52</v>
      </c>
      <c r="F2266" t="s">
        <v>14</v>
      </c>
      <c r="G2266">
        <v>3</v>
      </c>
      <c r="H2266">
        <v>1399</v>
      </c>
      <c r="I2266">
        <v>0.1</v>
      </c>
      <c r="J2266" t="s">
        <v>35</v>
      </c>
    </row>
    <row r="2267" spans="1:10" x14ac:dyDescent="0.25">
      <c r="A2267" t="s">
        <v>3244</v>
      </c>
      <c r="B2267" s="2">
        <v>46122</v>
      </c>
      <c r="C2267" t="s">
        <v>387</v>
      </c>
      <c r="D2267" t="s">
        <v>87</v>
      </c>
      <c r="E2267" t="s">
        <v>95</v>
      </c>
      <c r="F2267" t="s">
        <v>25</v>
      </c>
      <c r="G2267">
        <v>3</v>
      </c>
      <c r="H2267">
        <v>1028.97</v>
      </c>
      <c r="I2267">
        <v>0</v>
      </c>
      <c r="J2267" t="s">
        <v>30</v>
      </c>
    </row>
    <row r="2268" spans="1:10" x14ac:dyDescent="0.25">
      <c r="A2268" t="s">
        <v>3245</v>
      </c>
      <c r="B2268" s="2">
        <v>45935</v>
      </c>
      <c r="C2268" t="s">
        <v>122</v>
      </c>
      <c r="D2268" t="s">
        <v>54</v>
      </c>
      <c r="E2268" t="s">
        <v>58</v>
      </c>
      <c r="F2268" t="s">
        <v>25</v>
      </c>
      <c r="G2268">
        <v>6</v>
      </c>
      <c r="H2268">
        <v>121.38</v>
      </c>
      <c r="I2268">
        <v>0</v>
      </c>
      <c r="J2268" t="s">
        <v>15</v>
      </c>
    </row>
    <row r="2269" spans="1:10" x14ac:dyDescent="0.25">
      <c r="A2269" t="s">
        <v>3246</v>
      </c>
      <c r="B2269" s="2">
        <v>45974</v>
      </c>
      <c r="C2269" t="s">
        <v>201</v>
      </c>
      <c r="D2269" t="s">
        <v>132</v>
      </c>
      <c r="E2269" t="s">
        <v>74</v>
      </c>
      <c r="F2269" t="s">
        <v>25</v>
      </c>
      <c r="G2269">
        <v>4</v>
      </c>
      <c r="H2269">
        <v>1210.99</v>
      </c>
      <c r="I2269">
        <v>0</v>
      </c>
      <c r="J2269" t="s">
        <v>68</v>
      </c>
    </row>
    <row r="2270" spans="1:10" x14ac:dyDescent="0.25">
      <c r="A2270" t="s">
        <v>3247</v>
      </c>
      <c r="B2270" s="2">
        <v>45948</v>
      </c>
      <c r="C2270" t="s">
        <v>522</v>
      </c>
      <c r="D2270" t="s">
        <v>117</v>
      </c>
      <c r="E2270" t="s">
        <v>19</v>
      </c>
      <c r="F2270" t="s">
        <v>14</v>
      </c>
      <c r="G2270">
        <v>6</v>
      </c>
      <c r="H2270">
        <v>1763.02</v>
      </c>
      <c r="I2270">
        <v>0.02</v>
      </c>
      <c r="J2270" t="s">
        <v>30</v>
      </c>
    </row>
    <row r="2271" spans="1:10" x14ac:dyDescent="0.25">
      <c r="A2271" t="s">
        <v>3248</v>
      </c>
      <c r="B2271" s="2">
        <v>45959</v>
      </c>
      <c r="C2271" t="s">
        <v>2193</v>
      </c>
      <c r="D2271" t="s">
        <v>332</v>
      </c>
      <c r="E2271" t="s">
        <v>34</v>
      </c>
      <c r="F2271" t="s">
        <v>14</v>
      </c>
      <c r="G2271">
        <v>2</v>
      </c>
      <c r="H2271">
        <v>741.51</v>
      </c>
      <c r="I2271">
        <v>0.15</v>
      </c>
      <c r="J2271" t="s">
        <v>15</v>
      </c>
    </row>
    <row r="2272" spans="1:10" x14ac:dyDescent="0.25">
      <c r="A2272" t="s">
        <v>3249</v>
      </c>
      <c r="B2272" s="2">
        <v>46151</v>
      </c>
      <c r="C2272" t="s">
        <v>3250</v>
      </c>
      <c r="D2272" t="s">
        <v>87</v>
      </c>
      <c r="E2272" t="s">
        <v>112</v>
      </c>
      <c r="F2272" t="s">
        <v>25</v>
      </c>
      <c r="G2272">
        <v>2</v>
      </c>
      <c r="H2272">
        <v>1008.99</v>
      </c>
      <c r="I2272">
        <v>0.2</v>
      </c>
      <c r="J2272" t="s">
        <v>68</v>
      </c>
    </row>
    <row r="2273" spans="1:10" x14ac:dyDescent="0.25">
      <c r="A2273" t="s">
        <v>3251</v>
      </c>
      <c r="B2273" s="2">
        <v>46157</v>
      </c>
      <c r="C2273" t="s">
        <v>994</v>
      </c>
      <c r="D2273" t="s">
        <v>174</v>
      </c>
      <c r="E2273" t="s">
        <v>44</v>
      </c>
      <c r="F2273" t="s">
        <v>25</v>
      </c>
      <c r="G2273">
        <v>8</v>
      </c>
      <c r="H2273">
        <v>77.42</v>
      </c>
      <c r="I2273">
        <v>0.05</v>
      </c>
      <c r="J2273" t="s">
        <v>20</v>
      </c>
    </row>
    <row r="2274" spans="1:10" x14ac:dyDescent="0.25">
      <c r="A2274" t="s">
        <v>3252</v>
      </c>
      <c r="B2274" s="2">
        <v>45890</v>
      </c>
      <c r="C2274" t="s">
        <v>245</v>
      </c>
      <c r="D2274" t="s">
        <v>126</v>
      </c>
      <c r="E2274" t="s">
        <v>101</v>
      </c>
      <c r="F2274" t="s">
        <v>238</v>
      </c>
      <c r="G2274">
        <v>4</v>
      </c>
      <c r="H2274">
        <v>705.99</v>
      </c>
      <c r="I2274">
        <v>0.2</v>
      </c>
      <c r="J2274" t="s">
        <v>35</v>
      </c>
    </row>
    <row r="2275" spans="1:10" x14ac:dyDescent="0.25">
      <c r="A2275" t="s">
        <v>3253</v>
      </c>
      <c r="B2275" s="2">
        <v>46045</v>
      </c>
      <c r="C2275" t="s">
        <v>624</v>
      </c>
      <c r="D2275" t="s">
        <v>126</v>
      </c>
      <c r="E2275" t="s">
        <v>187</v>
      </c>
      <c r="F2275" t="s">
        <v>25</v>
      </c>
      <c r="G2275">
        <v>2</v>
      </c>
      <c r="H2275">
        <v>678.03</v>
      </c>
      <c r="I2275">
        <v>0.02</v>
      </c>
      <c r="J2275" t="s">
        <v>35</v>
      </c>
    </row>
    <row r="2276" spans="1:10" x14ac:dyDescent="0.25">
      <c r="A2276" t="s">
        <v>3254</v>
      </c>
      <c r="B2276" s="2">
        <v>46200</v>
      </c>
      <c r="C2276" t="s">
        <v>290</v>
      </c>
      <c r="D2276" t="s">
        <v>18</v>
      </c>
      <c r="E2276" t="s">
        <v>226</v>
      </c>
      <c r="F2276" t="s">
        <v>25</v>
      </c>
      <c r="G2276">
        <v>1</v>
      </c>
      <c r="H2276">
        <v>101.97</v>
      </c>
      <c r="I2276">
        <v>0.1</v>
      </c>
      <c r="J2276" t="s">
        <v>68</v>
      </c>
    </row>
    <row r="2277" spans="1:10" x14ac:dyDescent="0.25">
      <c r="A2277" t="s">
        <v>3255</v>
      </c>
      <c r="B2277" s="2">
        <v>46223</v>
      </c>
      <c r="C2277" t="s">
        <v>288</v>
      </c>
      <c r="D2277" t="s">
        <v>147</v>
      </c>
      <c r="E2277" t="s">
        <v>48</v>
      </c>
      <c r="F2277" t="s">
        <v>25</v>
      </c>
      <c r="G2277">
        <v>3</v>
      </c>
      <c r="H2277">
        <v>969.03</v>
      </c>
      <c r="I2277">
        <v>0</v>
      </c>
      <c r="J2277" t="s">
        <v>20</v>
      </c>
    </row>
    <row r="2278" spans="1:10" x14ac:dyDescent="0.25">
      <c r="A2278" t="s">
        <v>3256</v>
      </c>
      <c r="B2278" s="2">
        <v>46016</v>
      </c>
      <c r="C2278" t="s">
        <v>206</v>
      </c>
      <c r="D2278" t="s">
        <v>202</v>
      </c>
      <c r="E2278" t="s">
        <v>58</v>
      </c>
      <c r="F2278" t="s">
        <v>14</v>
      </c>
      <c r="G2278">
        <v>10</v>
      </c>
      <c r="H2278">
        <v>2078.0100000000002</v>
      </c>
      <c r="I2278">
        <v>0</v>
      </c>
      <c r="J2278" t="s">
        <v>68</v>
      </c>
    </row>
    <row r="2279" spans="1:10" x14ac:dyDescent="0.25">
      <c r="A2279" t="s">
        <v>3257</v>
      </c>
      <c r="B2279" s="2">
        <v>46176</v>
      </c>
      <c r="C2279" t="s">
        <v>2057</v>
      </c>
      <c r="D2279" t="s">
        <v>268</v>
      </c>
      <c r="E2279" t="s">
        <v>48</v>
      </c>
      <c r="F2279" t="s">
        <v>14</v>
      </c>
      <c r="G2279">
        <v>4</v>
      </c>
      <c r="H2279">
        <v>151.97999999999999</v>
      </c>
      <c r="I2279">
        <v>0.15</v>
      </c>
      <c r="J2279" t="s">
        <v>409</v>
      </c>
    </row>
    <row r="2280" spans="1:10" x14ac:dyDescent="0.25">
      <c r="A2280" t="s">
        <v>3258</v>
      </c>
      <c r="B2280" s="2">
        <v>46152</v>
      </c>
      <c r="C2280" t="s">
        <v>660</v>
      </c>
      <c r="D2280" t="s">
        <v>254</v>
      </c>
      <c r="E2280" t="s">
        <v>48</v>
      </c>
      <c r="F2280" t="s">
        <v>14</v>
      </c>
      <c r="G2280">
        <v>1</v>
      </c>
      <c r="H2280">
        <v>195.02</v>
      </c>
      <c r="I2280">
        <v>0.05</v>
      </c>
      <c r="J2280" t="s">
        <v>35</v>
      </c>
    </row>
    <row r="2281" spans="1:10" x14ac:dyDescent="0.25">
      <c r="A2281" t="s">
        <v>3259</v>
      </c>
      <c r="B2281" s="2">
        <v>46144</v>
      </c>
      <c r="C2281" t="s">
        <v>3260</v>
      </c>
      <c r="D2281" t="s">
        <v>61</v>
      </c>
      <c r="E2281" t="s">
        <v>74</v>
      </c>
      <c r="F2281" t="s">
        <v>25</v>
      </c>
      <c r="G2281">
        <v>1</v>
      </c>
      <c r="H2281">
        <v>249</v>
      </c>
      <c r="I2281">
        <v>0</v>
      </c>
      <c r="J2281" t="s">
        <v>20</v>
      </c>
    </row>
    <row r="2282" spans="1:10" x14ac:dyDescent="0.25">
      <c r="A2282" t="s">
        <v>3261</v>
      </c>
      <c r="B2282" s="2">
        <v>45880</v>
      </c>
      <c r="C2282" t="s">
        <v>2351</v>
      </c>
      <c r="D2282" t="s">
        <v>33</v>
      </c>
      <c r="E2282" t="s">
        <v>101</v>
      </c>
      <c r="F2282" t="s">
        <v>25</v>
      </c>
      <c r="G2282">
        <v>6</v>
      </c>
      <c r="H2282">
        <v>2573.9699999999998</v>
      </c>
      <c r="I2282">
        <v>0.02</v>
      </c>
      <c r="J2282" t="s">
        <v>30</v>
      </c>
    </row>
    <row r="2283" spans="1:10" x14ac:dyDescent="0.25">
      <c r="A2283" t="s">
        <v>3262</v>
      </c>
      <c r="B2283" s="2">
        <v>45964</v>
      </c>
      <c r="C2283" t="s">
        <v>473</v>
      </c>
      <c r="D2283" t="s">
        <v>305</v>
      </c>
      <c r="E2283" t="s">
        <v>13</v>
      </c>
      <c r="F2283" t="s">
        <v>14</v>
      </c>
      <c r="G2283">
        <v>4</v>
      </c>
      <c r="H2283">
        <v>40.17</v>
      </c>
      <c r="I2283">
        <v>0.15</v>
      </c>
      <c r="J2283" t="s">
        <v>68</v>
      </c>
    </row>
    <row r="2284" spans="1:10" x14ac:dyDescent="0.25">
      <c r="A2284" t="s">
        <v>3263</v>
      </c>
      <c r="B2284" s="2">
        <v>46158</v>
      </c>
      <c r="C2284" t="s">
        <v>1194</v>
      </c>
      <c r="D2284" t="s">
        <v>150</v>
      </c>
      <c r="E2284" t="s">
        <v>95</v>
      </c>
      <c r="F2284" t="s">
        <v>25</v>
      </c>
      <c r="G2284">
        <v>10</v>
      </c>
      <c r="H2284">
        <v>1528.98</v>
      </c>
      <c r="I2284">
        <v>0.2</v>
      </c>
      <c r="J2284" t="s">
        <v>35</v>
      </c>
    </row>
    <row r="2285" spans="1:10" x14ac:dyDescent="0.25">
      <c r="A2285" t="s">
        <v>3264</v>
      </c>
      <c r="B2285" s="2">
        <v>46073</v>
      </c>
      <c r="C2285" t="s">
        <v>2955</v>
      </c>
      <c r="D2285" t="s">
        <v>83</v>
      </c>
      <c r="E2285" t="s">
        <v>39</v>
      </c>
      <c r="F2285" t="s">
        <v>14</v>
      </c>
      <c r="G2285">
        <v>8</v>
      </c>
      <c r="H2285">
        <v>2253.02</v>
      </c>
      <c r="I2285">
        <v>0</v>
      </c>
      <c r="J2285" t="s">
        <v>68</v>
      </c>
    </row>
    <row r="2286" spans="1:10" x14ac:dyDescent="0.25">
      <c r="A2286" t="s">
        <v>3265</v>
      </c>
      <c r="B2286" s="2">
        <v>45959</v>
      </c>
      <c r="C2286" t="s">
        <v>486</v>
      </c>
      <c r="D2286" t="s">
        <v>332</v>
      </c>
      <c r="E2286" t="s">
        <v>101</v>
      </c>
      <c r="F2286" t="s">
        <v>25</v>
      </c>
      <c r="G2286">
        <v>3</v>
      </c>
      <c r="H2286">
        <v>726.53</v>
      </c>
      <c r="I2286">
        <v>0.02</v>
      </c>
      <c r="J2286" t="s">
        <v>20</v>
      </c>
    </row>
    <row r="2287" spans="1:10" x14ac:dyDescent="0.25">
      <c r="A2287" t="s">
        <v>3266</v>
      </c>
      <c r="B2287" s="2">
        <v>46213</v>
      </c>
      <c r="C2287" t="s">
        <v>1820</v>
      </c>
      <c r="D2287" t="s">
        <v>254</v>
      </c>
      <c r="E2287" t="s">
        <v>64</v>
      </c>
      <c r="F2287" t="s">
        <v>25</v>
      </c>
      <c r="G2287">
        <v>5</v>
      </c>
      <c r="H2287">
        <v>202.98</v>
      </c>
      <c r="I2287">
        <v>0</v>
      </c>
      <c r="J2287" t="s">
        <v>15</v>
      </c>
    </row>
    <row r="2288" spans="1:10" x14ac:dyDescent="0.25">
      <c r="A2288" t="s">
        <v>3267</v>
      </c>
      <c r="B2288" s="2">
        <v>45878</v>
      </c>
      <c r="C2288" t="s">
        <v>37</v>
      </c>
      <c r="D2288" t="s">
        <v>243</v>
      </c>
      <c r="E2288" t="s">
        <v>58</v>
      </c>
      <c r="F2288" t="s">
        <v>14</v>
      </c>
      <c r="G2288">
        <v>6</v>
      </c>
      <c r="H2288">
        <v>69.69</v>
      </c>
      <c r="I2288">
        <v>0</v>
      </c>
      <c r="J2288" t="s">
        <v>35</v>
      </c>
    </row>
    <row r="2289" spans="1:10" x14ac:dyDescent="0.25">
      <c r="A2289" t="s">
        <v>3268</v>
      </c>
      <c r="B2289" s="2">
        <v>46225</v>
      </c>
      <c r="C2289" t="s">
        <v>167</v>
      </c>
      <c r="D2289" t="s">
        <v>18</v>
      </c>
      <c r="E2289" t="s">
        <v>95</v>
      </c>
      <c r="F2289" t="s">
        <v>14</v>
      </c>
      <c r="G2289">
        <v>1</v>
      </c>
      <c r="H2289">
        <v>96.03</v>
      </c>
      <c r="I2289">
        <v>0</v>
      </c>
      <c r="J2289" t="s">
        <v>68</v>
      </c>
    </row>
    <row r="2290" spans="1:10" x14ac:dyDescent="0.25">
      <c r="A2290" t="s">
        <v>3269</v>
      </c>
      <c r="B2290" s="2">
        <v>46172</v>
      </c>
      <c r="C2290" t="s">
        <v>1600</v>
      </c>
      <c r="D2290" t="s">
        <v>685</v>
      </c>
      <c r="E2290" t="s">
        <v>62</v>
      </c>
      <c r="F2290" t="s">
        <v>25</v>
      </c>
      <c r="G2290">
        <v>2</v>
      </c>
      <c r="H2290">
        <v>1583.01</v>
      </c>
      <c r="I2290">
        <v>0.05</v>
      </c>
      <c r="J2290" t="s">
        <v>30</v>
      </c>
    </row>
    <row r="2291" spans="1:10" x14ac:dyDescent="0.25">
      <c r="A2291" t="s">
        <v>3270</v>
      </c>
      <c r="B2291" s="2">
        <v>46151</v>
      </c>
      <c r="C2291" t="s">
        <v>862</v>
      </c>
      <c r="D2291" t="s">
        <v>268</v>
      </c>
      <c r="E2291" t="s">
        <v>74</v>
      </c>
      <c r="F2291" t="s">
        <v>14</v>
      </c>
      <c r="G2291">
        <v>2</v>
      </c>
      <c r="H2291">
        <v>146.02000000000001</v>
      </c>
      <c r="I2291">
        <v>0</v>
      </c>
      <c r="J2291" t="s">
        <v>35</v>
      </c>
    </row>
    <row r="2292" spans="1:10" x14ac:dyDescent="0.25">
      <c r="A2292" t="s">
        <v>3271</v>
      </c>
      <c r="B2292" s="2">
        <v>45877</v>
      </c>
      <c r="C2292" t="s">
        <v>541</v>
      </c>
      <c r="D2292" t="s">
        <v>177</v>
      </c>
      <c r="E2292" t="s">
        <v>95</v>
      </c>
      <c r="F2292" t="s">
        <v>25</v>
      </c>
      <c r="G2292">
        <v>3</v>
      </c>
      <c r="H2292">
        <v>1551.03</v>
      </c>
      <c r="I2292">
        <v>0</v>
      </c>
      <c r="J2292" t="s">
        <v>35</v>
      </c>
    </row>
    <row r="2293" spans="1:10" x14ac:dyDescent="0.25">
      <c r="A2293" t="s">
        <v>3272</v>
      </c>
      <c r="B2293" s="2">
        <v>46140</v>
      </c>
      <c r="C2293" t="s">
        <v>845</v>
      </c>
      <c r="D2293" t="s">
        <v>268</v>
      </c>
      <c r="E2293" t="s">
        <v>24</v>
      </c>
      <c r="F2293" t="s">
        <v>25</v>
      </c>
      <c r="G2293">
        <v>2</v>
      </c>
      <c r="H2293">
        <v>147.51</v>
      </c>
      <c r="I2293">
        <v>0.02</v>
      </c>
      <c r="J2293" t="s">
        <v>20</v>
      </c>
    </row>
    <row r="2294" spans="1:10" x14ac:dyDescent="0.25">
      <c r="A2294" t="s">
        <v>3273</v>
      </c>
      <c r="B2294" s="2">
        <v>46074</v>
      </c>
      <c r="C2294" t="s">
        <v>834</v>
      </c>
      <c r="D2294" t="s">
        <v>109</v>
      </c>
      <c r="E2294" t="s">
        <v>13</v>
      </c>
      <c r="F2294" t="s">
        <v>14</v>
      </c>
      <c r="G2294">
        <v>5</v>
      </c>
      <c r="H2294">
        <v>1399</v>
      </c>
      <c r="I2294">
        <v>0.05</v>
      </c>
      <c r="J2294" t="s">
        <v>30</v>
      </c>
    </row>
    <row r="2295" spans="1:10" x14ac:dyDescent="0.25">
      <c r="A2295" t="s">
        <v>3274</v>
      </c>
      <c r="B2295" s="2">
        <v>45885</v>
      </c>
      <c r="C2295" t="s">
        <v>793</v>
      </c>
      <c r="D2295" t="s">
        <v>177</v>
      </c>
      <c r="E2295" t="s">
        <v>13</v>
      </c>
      <c r="F2295" t="s">
        <v>25</v>
      </c>
      <c r="G2295">
        <v>1</v>
      </c>
      <c r="H2295">
        <v>1567.02</v>
      </c>
      <c r="I2295">
        <v>0.15</v>
      </c>
      <c r="J2295" t="s">
        <v>15</v>
      </c>
    </row>
    <row r="2296" spans="1:10" x14ac:dyDescent="0.25">
      <c r="A2296" t="s">
        <v>3275</v>
      </c>
      <c r="B2296" t="s">
        <v>3276</v>
      </c>
      <c r="C2296" t="s">
        <v>1375</v>
      </c>
      <c r="D2296" t="s">
        <v>323</v>
      </c>
      <c r="E2296" t="s">
        <v>52</v>
      </c>
      <c r="F2296" t="s">
        <v>25</v>
      </c>
      <c r="G2296">
        <v>5</v>
      </c>
      <c r="H2296">
        <v>1528.98</v>
      </c>
      <c r="I2296">
        <v>0.15</v>
      </c>
      <c r="J2296" t="s">
        <v>15</v>
      </c>
    </row>
    <row r="2297" spans="1:10" x14ac:dyDescent="0.25">
      <c r="A2297" t="s">
        <v>3277</v>
      </c>
      <c r="B2297" s="2">
        <v>45973</v>
      </c>
      <c r="C2297" t="s">
        <v>679</v>
      </c>
      <c r="D2297" t="s">
        <v>286</v>
      </c>
      <c r="E2297" t="s">
        <v>104</v>
      </c>
      <c r="F2297" t="s">
        <v>14</v>
      </c>
      <c r="G2297">
        <v>4</v>
      </c>
      <c r="H2297">
        <v>1273.02</v>
      </c>
      <c r="I2297">
        <v>0</v>
      </c>
      <c r="J2297" t="s">
        <v>30</v>
      </c>
    </row>
    <row r="2298" spans="1:10" x14ac:dyDescent="0.25">
      <c r="A2298" t="s">
        <v>3278</v>
      </c>
      <c r="B2298" s="2">
        <v>45903</v>
      </c>
      <c r="C2298" t="s">
        <v>895</v>
      </c>
      <c r="D2298" t="s">
        <v>199</v>
      </c>
      <c r="E2298" t="s">
        <v>52</v>
      </c>
      <c r="F2298" t="s">
        <v>14</v>
      </c>
      <c r="G2298">
        <v>1</v>
      </c>
      <c r="H2298">
        <v>678.03</v>
      </c>
      <c r="I2298">
        <v>0</v>
      </c>
      <c r="J2298" t="s">
        <v>20</v>
      </c>
    </row>
    <row r="2299" spans="1:10" x14ac:dyDescent="0.25">
      <c r="A2299" t="s">
        <v>3279</v>
      </c>
      <c r="B2299" s="2">
        <v>45897</v>
      </c>
      <c r="C2299" t="s">
        <v>193</v>
      </c>
      <c r="D2299" t="s">
        <v>98</v>
      </c>
      <c r="E2299" t="s">
        <v>196</v>
      </c>
      <c r="F2299" t="s">
        <v>25</v>
      </c>
      <c r="G2299">
        <v>5</v>
      </c>
      <c r="H2299">
        <v>1440.97</v>
      </c>
      <c r="I2299">
        <v>0.2</v>
      </c>
      <c r="J2299" t="s">
        <v>68</v>
      </c>
    </row>
    <row r="2300" spans="1:10" x14ac:dyDescent="0.25">
      <c r="A2300" t="s">
        <v>3280</v>
      </c>
      <c r="B2300" s="2">
        <v>46191</v>
      </c>
      <c r="C2300" t="s">
        <v>1872</v>
      </c>
      <c r="D2300" t="s">
        <v>150</v>
      </c>
      <c r="E2300" t="s">
        <v>64</v>
      </c>
      <c r="F2300" t="s">
        <v>25</v>
      </c>
      <c r="G2300">
        <v>3</v>
      </c>
      <c r="H2300">
        <v>1513.99</v>
      </c>
      <c r="I2300">
        <v>0.05</v>
      </c>
      <c r="J2300" t="s">
        <v>30</v>
      </c>
    </row>
    <row r="2301" spans="1:10" x14ac:dyDescent="0.25">
      <c r="A2301" t="s">
        <v>3281</v>
      </c>
      <c r="B2301" s="2">
        <v>46123</v>
      </c>
      <c r="C2301" t="s">
        <v>1986</v>
      </c>
      <c r="D2301" t="s">
        <v>220</v>
      </c>
      <c r="E2301" t="s">
        <v>48</v>
      </c>
      <c r="F2301" t="s">
        <v>14</v>
      </c>
      <c r="G2301">
        <v>2</v>
      </c>
      <c r="H2301">
        <v>1513.99</v>
      </c>
      <c r="I2301">
        <v>0</v>
      </c>
    </row>
    <row r="2302" spans="1:10" x14ac:dyDescent="0.25">
      <c r="A2302" t="s">
        <v>3282</v>
      </c>
      <c r="B2302" s="2">
        <v>45941</v>
      </c>
      <c r="C2302" t="s">
        <v>263</v>
      </c>
      <c r="D2302" t="s">
        <v>376</v>
      </c>
      <c r="E2302" t="s">
        <v>95</v>
      </c>
      <c r="F2302" t="s">
        <v>25</v>
      </c>
      <c r="G2302">
        <v>3</v>
      </c>
      <c r="H2302">
        <v>1749.97</v>
      </c>
      <c r="I2302">
        <v>0.1</v>
      </c>
      <c r="J2302" t="s">
        <v>30</v>
      </c>
    </row>
    <row r="2303" spans="1:10" x14ac:dyDescent="0.25">
      <c r="A2303" t="s">
        <v>3283</v>
      </c>
      <c r="B2303" s="2">
        <v>46154</v>
      </c>
      <c r="C2303" t="s">
        <v>1381</v>
      </c>
      <c r="D2303" t="s">
        <v>71</v>
      </c>
      <c r="E2303" t="s">
        <v>187</v>
      </c>
      <c r="F2303" t="s">
        <v>14</v>
      </c>
      <c r="G2303">
        <v>6</v>
      </c>
      <c r="H2303">
        <v>117.81</v>
      </c>
      <c r="I2303">
        <v>0</v>
      </c>
      <c r="J2303" t="s">
        <v>35</v>
      </c>
    </row>
    <row r="2304" spans="1:10" x14ac:dyDescent="0.25">
      <c r="A2304" t="s">
        <v>3284</v>
      </c>
      <c r="B2304" s="2">
        <v>46159</v>
      </c>
      <c r="C2304" t="s">
        <v>1994</v>
      </c>
      <c r="D2304" t="s">
        <v>29</v>
      </c>
      <c r="E2304" t="s">
        <v>48</v>
      </c>
      <c r="F2304" t="s">
        <v>25</v>
      </c>
      <c r="G2304">
        <v>4</v>
      </c>
      <c r="H2304">
        <v>109</v>
      </c>
      <c r="I2304">
        <v>0.05</v>
      </c>
      <c r="J2304" t="s">
        <v>30</v>
      </c>
    </row>
    <row r="2305" spans="1:10" x14ac:dyDescent="0.25">
      <c r="A2305" t="s">
        <v>3285</v>
      </c>
      <c r="B2305" s="2">
        <v>46073</v>
      </c>
      <c r="C2305" t="s">
        <v>1215</v>
      </c>
      <c r="D2305" t="s">
        <v>12</v>
      </c>
      <c r="E2305" t="s">
        <v>62</v>
      </c>
      <c r="F2305" t="s">
        <v>14</v>
      </c>
      <c r="G2305">
        <v>1</v>
      </c>
      <c r="H2305">
        <v>503.99</v>
      </c>
      <c r="I2305">
        <v>0.02</v>
      </c>
      <c r="J2305" t="s">
        <v>35</v>
      </c>
    </row>
    <row r="2306" spans="1:10" x14ac:dyDescent="0.25">
      <c r="A2306" t="s">
        <v>3286</v>
      </c>
      <c r="B2306" s="2">
        <v>45973</v>
      </c>
      <c r="C2306" t="s">
        <v>193</v>
      </c>
      <c r="D2306" t="s">
        <v>213</v>
      </c>
      <c r="E2306" t="s">
        <v>19</v>
      </c>
      <c r="F2306" t="s">
        <v>25</v>
      </c>
      <c r="G2306">
        <v>6</v>
      </c>
      <c r="H2306">
        <v>549</v>
      </c>
      <c r="I2306">
        <v>0.1</v>
      </c>
      <c r="J2306" t="s">
        <v>20</v>
      </c>
    </row>
    <row r="2307" spans="1:10" x14ac:dyDescent="0.25">
      <c r="A2307" t="s">
        <v>3287</v>
      </c>
      <c r="B2307" s="2">
        <v>45957</v>
      </c>
      <c r="C2307" t="s">
        <v>1471</v>
      </c>
      <c r="D2307" t="s">
        <v>685</v>
      </c>
      <c r="E2307" t="s">
        <v>74</v>
      </c>
      <c r="F2307" t="s">
        <v>25</v>
      </c>
      <c r="G2307">
        <v>2</v>
      </c>
      <c r="H2307">
        <v>1630.98</v>
      </c>
      <c r="I2307">
        <v>0</v>
      </c>
      <c r="J2307" t="s">
        <v>68</v>
      </c>
    </row>
    <row r="2308" spans="1:10" x14ac:dyDescent="0.25">
      <c r="A2308" t="s">
        <v>3288</v>
      </c>
      <c r="B2308" s="2">
        <v>45875</v>
      </c>
      <c r="C2308" t="s">
        <v>1959</v>
      </c>
      <c r="D2308" t="s">
        <v>137</v>
      </c>
      <c r="E2308" t="s">
        <v>196</v>
      </c>
      <c r="F2308" t="s">
        <v>25</v>
      </c>
      <c r="G2308">
        <v>1</v>
      </c>
      <c r="H2308">
        <v>101.97</v>
      </c>
      <c r="I2308">
        <v>0</v>
      </c>
      <c r="J2308" t="s">
        <v>30</v>
      </c>
    </row>
    <row r="2309" spans="1:10" x14ac:dyDescent="0.25">
      <c r="A2309" t="s">
        <v>3289</v>
      </c>
      <c r="B2309" s="2">
        <v>46064</v>
      </c>
      <c r="C2309" t="s">
        <v>2982</v>
      </c>
      <c r="D2309" t="s">
        <v>213</v>
      </c>
      <c r="E2309" t="s">
        <v>95</v>
      </c>
      <c r="F2309" t="s">
        <v>25</v>
      </c>
      <c r="G2309">
        <v>4</v>
      </c>
      <c r="H2309">
        <v>549</v>
      </c>
      <c r="I2309">
        <v>0.1</v>
      </c>
      <c r="J2309" t="s">
        <v>35</v>
      </c>
    </row>
    <row r="2310" spans="1:10" x14ac:dyDescent="0.25">
      <c r="A2310" t="s">
        <v>3290</v>
      </c>
      <c r="B2310" s="2">
        <v>46109</v>
      </c>
      <c r="C2310" t="s">
        <v>636</v>
      </c>
      <c r="D2310" t="s">
        <v>140</v>
      </c>
      <c r="E2310" t="s">
        <v>112</v>
      </c>
      <c r="F2310" t="s">
        <v>14</v>
      </c>
      <c r="G2310">
        <v>2</v>
      </c>
      <c r="H2310">
        <v>969.03</v>
      </c>
      <c r="I2310">
        <v>0.02</v>
      </c>
      <c r="J2310" t="s">
        <v>35</v>
      </c>
    </row>
    <row r="2311" spans="1:10" x14ac:dyDescent="0.25">
      <c r="A2311" t="s">
        <v>3291</v>
      </c>
      <c r="B2311" s="2">
        <v>46099</v>
      </c>
      <c r="C2311" t="s">
        <v>679</v>
      </c>
      <c r="D2311" t="s">
        <v>174</v>
      </c>
      <c r="E2311" t="s">
        <v>62</v>
      </c>
      <c r="F2311" t="s">
        <v>14</v>
      </c>
      <c r="G2311">
        <v>2</v>
      </c>
      <c r="H2311">
        <v>76.63</v>
      </c>
      <c r="I2311">
        <v>0</v>
      </c>
      <c r="J2311" t="s">
        <v>35</v>
      </c>
    </row>
    <row r="2312" spans="1:10" x14ac:dyDescent="0.25">
      <c r="A2312" t="s">
        <v>3292</v>
      </c>
      <c r="B2312" s="2">
        <v>46166</v>
      </c>
      <c r="C2312" t="s">
        <v>513</v>
      </c>
      <c r="D2312" t="s">
        <v>150</v>
      </c>
      <c r="E2312" t="s">
        <v>44</v>
      </c>
      <c r="F2312" t="s">
        <v>14</v>
      </c>
      <c r="G2312">
        <v>2</v>
      </c>
      <c r="H2312">
        <v>1454.03</v>
      </c>
      <c r="I2312">
        <v>0</v>
      </c>
      <c r="J2312" t="s">
        <v>30</v>
      </c>
    </row>
    <row r="2313" spans="1:10" x14ac:dyDescent="0.25">
      <c r="A2313" t="s">
        <v>3293</v>
      </c>
      <c r="B2313" s="2">
        <v>46090</v>
      </c>
      <c r="C2313" t="s">
        <v>1535</v>
      </c>
      <c r="D2313" t="s">
        <v>47</v>
      </c>
      <c r="E2313" t="s">
        <v>52</v>
      </c>
      <c r="F2313" t="s">
        <v>238</v>
      </c>
      <c r="G2313">
        <v>2</v>
      </c>
      <c r="H2313">
        <v>296.01</v>
      </c>
      <c r="I2313">
        <v>0.05</v>
      </c>
      <c r="J2313" t="s">
        <v>30</v>
      </c>
    </row>
    <row r="2314" spans="1:10" x14ac:dyDescent="0.25">
      <c r="A2314" t="s">
        <v>3294</v>
      </c>
      <c r="B2314" s="2">
        <v>46073</v>
      </c>
      <c r="C2314" t="s">
        <v>155</v>
      </c>
      <c r="D2314" t="s">
        <v>140</v>
      </c>
      <c r="E2314" t="s">
        <v>226</v>
      </c>
      <c r="F2314" t="s">
        <v>25</v>
      </c>
      <c r="G2314">
        <v>5</v>
      </c>
      <c r="H2314">
        <v>1008.99</v>
      </c>
      <c r="I2314">
        <v>0.2</v>
      </c>
      <c r="J2314" t="s">
        <v>15</v>
      </c>
    </row>
    <row r="2315" spans="1:10" x14ac:dyDescent="0.25">
      <c r="A2315" t="s">
        <v>3295</v>
      </c>
      <c r="B2315" s="2">
        <v>45957</v>
      </c>
      <c r="C2315" t="s">
        <v>1111</v>
      </c>
      <c r="D2315" t="s">
        <v>323</v>
      </c>
      <c r="E2315" t="s">
        <v>58</v>
      </c>
      <c r="F2315" t="s">
        <v>25</v>
      </c>
      <c r="G2315">
        <v>3</v>
      </c>
      <c r="H2315">
        <v>1454.03</v>
      </c>
      <c r="I2315">
        <v>0.2</v>
      </c>
      <c r="J2315" t="s">
        <v>15</v>
      </c>
    </row>
    <row r="2316" spans="1:10" x14ac:dyDescent="0.25">
      <c r="A2316" t="s">
        <v>3296</v>
      </c>
      <c r="B2316" s="2">
        <v>46144</v>
      </c>
      <c r="C2316" t="s">
        <v>149</v>
      </c>
      <c r="D2316" t="s">
        <v>43</v>
      </c>
      <c r="E2316" t="s">
        <v>104</v>
      </c>
      <c r="F2316" t="s">
        <v>14</v>
      </c>
      <c r="G2316">
        <v>3</v>
      </c>
      <c r="H2316">
        <v>1816.99</v>
      </c>
      <c r="I2316">
        <v>0.15</v>
      </c>
      <c r="J2316" t="s">
        <v>35</v>
      </c>
    </row>
    <row r="2317" spans="1:10" x14ac:dyDescent="0.25">
      <c r="A2317" t="s">
        <v>3297</v>
      </c>
      <c r="B2317" s="2">
        <v>46163</v>
      </c>
      <c r="C2317" t="s">
        <v>296</v>
      </c>
      <c r="D2317" t="s">
        <v>171</v>
      </c>
      <c r="E2317" t="s">
        <v>187</v>
      </c>
      <c r="F2317" t="s">
        <v>14</v>
      </c>
      <c r="G2317">
        <v>2</v>
      </c>
      <c r="H2317">
        <v>1299</v>
      </c>
      <c r="I2317">
        <v>0.15</v>
      </c>
      <c r="J2317" t="s">
        <v>796</v>
      </c>
    </row>
    <row r="2318" spans="1:10" x14ac:dyDescent="0.25">
      <c r="A2318" t="s">
        <v>3298</v>
      </c>
      <c r="B2318" s="2">
        <v>46146</v>
      </c>
      <c r="C2318" t="s">
        <v>1930</v>
      </c>
      <c r="D2318" t="s">
        <v>153</v>
      </c>
      <c r="E2318" t="s">
        <v>226</v>
      </c>
      <c r="F2318" t="s">
        <v>25</v>
      </c>
      <c r="G2318">
        <v>3</v>
      </c>
      <c r="H2318">
        <v>127.71</v>
      </c>
      <c r="I2318">
        <v>0.1</v>
      </c>
      <c r="J2318" t="s">
        <v>68</v>
      </c>
    </row>
    <row r="2319" spans="1:10" x14ac:dyDescent="0.25">
      <c r="A2319" t="s">
        <v>3299</v>
      </c>
      <c r="B2319" s="2">
        <v>45884</v>
      </c>
      <c r="C2319" t="s">
        <v>1551</v>
      </c>
      <c r="D2319" t="s">
        <v>213</v>
      </c>
      <c r="E2319" t="s">
        <v>112</v>
      </c>
      <c r="F2319" t="s">
        <v>14</v>
      </c>
      <c r="G2319">
        <v>6</v>
      </c>
      <c r="H2319">
        <v>538.02</v>
      </c>
      <c r="I2319">
        <v>0</v>
      </c>
      <c r="J2319" t="s">
        <v>68</v>
      </c>
    </row>
    <row r="2320" spans="1:10" x14ac:dyDescent="0.25">
      <c r="A2320" t="s">
        <v>3300</v>
      </c>
      <c r="B2320" s="2">
        <v>46229</v>
      </c>
      <c r="C2320" t="s">
        <v>921</v>
      </c>
      <c r="D2320" t="s">
        <v>140</v>
      </c>
      <c r="E2320" t="s">
        <v>95</v>
      </c>
      <c r="F2320" t="s">
        <v>14</v>
      </c>
      <c r="G2320">
        <v>3</v>
      </c>
      <c r="H2320">
        <v>979.02</v>
      </c>
      <c r="I2320">
        <v>0</v>
      </c>
      <c r="J2320" t="s">
        <v>68</v>
      </c>
    </row>
    <row r="2321" spans="1:10" x14ac:dyDescent="0.25">
      <c r="A2321" t="s">
        <v>3301</v>
      </c>
      <c r="B2321" s="2">
        <v>46114</v>
      </c>
      <c r="C2321" t="s">
        <v>1994</v>
      </c>
      <c r="D2321" t="s">
        <v>150</v>
      </c>
      <c r="E2321" t="s">
        <v>74</v>
      </c>
      <c r="F2321" t="s">
        <v>14</v>
      </c>
      <c r="G2321">
        <v>2</v>
      </c>
      <c r="H2321">
        <v>1528.98</v>
      </c>
      <c r="I2321">
        <v>0.15</v>
      </c>
      <c r="J2321" t="s">
        <v>15</v>
      </c>
    </row>
    <row r="2322" spans="1:10" x14ac:dyDescent="0.25">
      <c r="A2322" t="s">
        <v>3302</v>
      </c>
      <c r="B2322" s="2">
        <v>45945</v>
      </c>
      <c r="C2322" t="s">
        <v>2694</v>
      </c>
      <c r="D2322" t="s">
        <v>321</v>
      </c>
      <c r="E2322" t="s">
        <v>58</v>
      </c>
      <c r="F2322" t="s">
        <v>14</v>
      </c>
      <c r="G2322">
        <v>3</v>
      </c>
      <c r="H2322">
        <v>1399</v>
      </c>
      <c r="I2322">
        <v>0</v>
      </c>
      <c r="J2322" t="s">
        <v>35</v>
      </c>
    </row>
    <row r="2323" spans="1:10" x14ac:dyDescent="0.25">
      <c r="A2323" t="s">
        <v>3303</v>
      </c>
      <c r="B2323" s="2">
        <v>45962</v>
      </c>
      <c r="C2323" t="s">
        <v>977</v>
      </c>
      <c r="D2323" t="s">
        <v>282</v>
      </c>
      <c r="E2323" t="s">
        <v>64</v>
      </c>
      <c r="F2323" t="s">
        <v>14</v>
      </c>
      <c r="G2323">
        <v>3</v>
      </c>
      <c r="H2323">
        <v>179</v>
      </c>
      <c r="I2323">
        <v>0</v>
      </c>
      <c r="J2323" t="s">
        <v>68</v>
      </c>
    </row>
    <row r="2324" spans="1:10" x14ac:dyDescent="0.25">
      <c r="A2324" t="s">
        <v>3304</v>
      </c>
      <c r="B2324" s="2">
        <v>46217</v>
      </c>
      <c r="C2324" t="s">
        <v>1099</v>
      </c>
      <c r="D2324" t="s">
        <v>321</v>
      </c>
      <c r="E2324" t="s">
        <v>58</v>
      </c>
      <c r="F2324" t="s">
        <v>14</v>
      </c>
      <c r="G2324">
        <v>3</v>
      </c>
      <c r="H2324">
        <v>1440.97</v>
      </c>
      <c r="I2324" t="s">
        <v>26</v>
      </c>
      <c r="J2324" t="s">
        <v>30</v>
      </c>
    </row>
    <row r="2325" spans="1:10" x14ac:dyDescent="0.25">
      <c r="A2325" t="s">
        <v>3305</v>
      </c>
      <c r="B2325" s="2">
        <v>46221</v>
      </c>
      <c r="C2325" t="s">
        <v>279</v>
      </c>
      <c r="D2325" t="s">
        <v>376</v>
      </c>
      <c r="E2325" t="s">
        <v>112</v>
      </c>
      <c r="F2325" t="s">
        <v>25</v>
      </c>
      <c r="G2325">
        <v>4</v>
      </c>
      <c r="H2325">
        <v>1749.97</v>
      </c>
      <c r="I2325">
        <v>0</v>
      </c>
      <c r="J2325" t="s">
        <v>30</v>
      </c>
    </row>
    <row r="2326" spans="1:10" x14ac:dyDescent="0.25">
      <c r="A2326" t="s">
        <v>3306</v>
      </c>
      <c r="B2326" s="2">
        <v>46162</v>
      </c>
      <c r="C2326" t="s">
        <v>1414</v>
      </c>
      <c r="D2326" t="s">
        <v>390</v>
      </c>
      <c r="E2326" t="s">
        <v>112</v>
      </c>
      <c r="F2326" t="s">
        <v>14</v>
      </c>
      <c r="G2326">
        <v>8</v>
      </c>
      <c r="H2326">
        <v>449</v>
      </c>
      <c r="I2326">
        <v>0</v>
      </c>
      <c r="J2326" t="s">
        <v>15</v>
      </c>
    </row>
    <row r="2327" spans="1:10" x14ac:dyDescent="0.25">
      <c r="A2327" t="s">
        <v>3307</v>
      </c>
      <c r="B2327" s="2">
        <v>46172</v>
      </c>
      <c r="C2327" t="s">
        <v>1904</v>
      </c>
      <c r="D2327" t="s">
        <v>54</v>
      </c>
      <c r="E2327" t="s">
        <v>34</v>
      </c>
      <c r="F2327" t="s">
        <v>25</v>
      </c>
      <c r="G2327">
        <v>2</v>
      </c>
      <c r="H2327">
        <v>116.62</v>
      </c>
      <c r="I2327">
        <v>0.05</v>
      </c>
      <c r="J2327" t="s">
        <v>15</v>
      </c>
    </row>
    <row r="2328" spans="1:10" x14ac:dyDescent="0.25">
      <c r="A2328" t="s">
        <v>3308</v>
      </c>
      <c r="B2328" s="2">
        <v>45878</v>
      </c>
      <c r="C2328" t="s">
        <v>2190</v>
      </c>
      <c r="D2328" t="s">
        <v>251</v>
      </c>
      <c r="E2328" t="s">
        <v>52</v>
      </c>
      <c r="F2328" t="s">
        <v>14</v>
      </c>
      <c r="G2328">
        <v>4</v>
      </c>
      <c r="H2328">
        <v>1959.02</v>
      </c>
      <c r="I2328">
        <v>0.02</v>
      </c>
      <c r="J2328" t="s">
        <v>15</v>
      </c>
    </row>
    <row r="2329" spans="1:10" x14ac:dyDescent="0.25">
      <c r="A2329" t="s">
        <v>3309</v>
      </c>
      <c r="B2329" s="2">
        <v>46091</v>
      </c>
      <c r="C2329" t="s">
        <v>3310</v>
      </c>
      <c r="D2329" t="s">
        <v>254</v>
      </c>
      <c r="E2329" t="s">
        <v>34</v>
      </c>
      <c r="F2329" t="s">
        <v>14</v>
      </c>
      <c r="G2329">
        <v>3</v>
      </c>
      <c r="H2329">
        <v>193.03</v>
      </c>
      <c r="I2329">
        <v>0.05</v>
      </c>
      <c r="J2329" t="s">
        <v>15</v>
      </c>
    </row>
    <row r="2330" spans="1:10" x14ac:dyDescent="0.25">
      <c r="A2330" t="s">
        <v>3311</v>
      </c>
      <c r="B2330" s="2">
        <v>46042</v>
      </c>
      <c r="C2330" t="s">
        <v>494</v>
      </c>
      <c r="D2330" t="s">
        <v>18</v>
      </c>
      <c r="E2330" t="s">
        <v>120</v>
      </c>
      <c r="F2330" t="s">
        <v>25</v>
      </c>
      <c r="G2330">
        <v>3</v>
      </c>
      <c r="H2330">
        <v>99.99</v>
      </c>
      <c r="I2330">
        <v>0.05</v>
      </c>
      <c r="J2330" t="s">
        <v>20</v>
      </c>
    </row>
    <row r="2331" spans="1:10" x14ac:dyDescent="0.25">
      <c r="A2331" t="s">
        <v>3312</v>
      </c>
      <c r="B2331" s="2">
        <v>46101</v>
      </c>
      <c r="C2331" t="s">
        <v>781</v>
      </c>
      <c r="D2331" t="s">
        <v>140</v>
      </c>
      <c r="E2331" t="s">
        <v>120</v>
      </c>
      <c r="F2331" t="s">
        <v>14</v>
      </c>
      <c r="G2331">
        <v>6</v>
      </c>
      <c r="H2331">
        <v>979.02</v>
      </c>
      <c r="I2331">
        <v>0</v>
      </c>
      <c r="J2331" t="s">
        <v>68</v>
      </c>
    </row>
    <row r="2332" spans="1:10" x14ac:dyDescent="0.25">
      <c r="A2332" t="s">
        <v>3313</v>
      </c>
      <c r="B2332" s="2">
        <v>45916</v>
      </c>
      <c r="C2332" t="s">
        <v>2570</v>
      </c>
      <c r="D2332" t="s">
        <v>29</v>
      </c>
      <c r="E2332" t="s">
        <v>196</v>
      </c>
      <c r="F2332" t="s">
        <v>25</v>
      </c>
      <c r="G2332">
        <v>5</v>
      </c>
      <c r="H2332">
        <v>105.73</v>
      </c>
      <c r="I2332">
        <v>0.15</v>
      </c>
      <c r="J2332" t="s">
        <v>68</v>
      </c>
    </row>
    <row r="2333" spans="1:10" x14ac:dyDescent="0.25">
      <c r="A2333" t="s">
        <v>3314</v>
      </c>
      <c r="B2333" s="2">
        <v>46069</v>
      </c>
      <c r="C2333" t="s">
        <v>208</v>
      </c>
      <c r="D2333" t="s">
        <v>416</v>
      </c>
      <c r="E2333" t="s">
        <v>62</v>
      </c>
      <c r="F2333" t="s">
        <v>25</v>
      </c>
      <c r="G2333">
        <v>1</v>
      </c>
      <c r="H2333">
        <v>244.02</v>
      </c>
      <c r="I2333">
        <v>0.2</v>
      </c>
      <c r="J2333" t="s">
        <v>20</v>
      </c>
    </row>
    <row r="2334" spans="1:10" x14ac:dyDescent="0.25">
      <c r="A2334" t="s">
        <v>3315</v>
      </c>
      <c r="B2334" s="2">
        <v>46064</v>
      </c>
      <c r="C2334" t="s">
        <v>1154</v>
      </c>
      <c r="D2334" t="s">
        <v>323</v>
      </c>
      <c r="E2334" t="s">
        <v>48</v>
      </c>
      <c r="F2334" t="s">
        <v>25</v>
      </c>
      <c r="G2334">
        <v>4</v>
      </c>
      <c r="H2334">
        <v>1499</v>
      </c>
      <c r="I2334">
        <v>0.2</v>
      </c>
      <c r="J2334" t="s">
        <v>68</v>
      </c>
    </row>
    <row r="2335" spans="1:10" x14ac:dyDescent="0.25">
      <c r="A2335" t="s">
        <v>3316</v>
      </c>
      <c r="B2335" s="2">
        <v>46182</v>
      </c>
      <c r="C2335" t="s">
        <v>1797</v>
      </c>
      <c r="D2335" t="s">
        <v>520</v>
      </c>
      <c r="E2335" t="s">
        <v>74</v>
      </c>
      <c r="F2335" t="s">
        <v>25</v>
      </c>
      <c r="G2335">
        <v>5</v>
      </c>
      <c r="H2335">
        <v>2155.02</v>
      </c>
      <c r="I2335">
        <v>0.15</v>
      </c>
      <c r="J2335" t="s">
        <v>15</v>
      </c>
    </row>
    <row r="2336" spans="1:10" x14ac:dyDescent="0.25">
      <c r="A2336" t="s">
        <v>3317</v>
      </c>
      <c r="B2336" s="2">
        <v>46124</v>
      </c>
      <c r="C2336" t="s">
        <v>2863</v>
      </c>
      <c r="D2336" t="s">
        <v>137</v>
      </c>
      <c r="E2336" t="s">
        <v>44</v>
      </c>
      <c r="F2336" t="s">
        <v>25</v>
      </c>
      <c r="G2336">
        <v>2</v>
      </c>
      <c r="H2336">
        <v>99</v>
      </c>
      <c r="I2336">
        <v>0.02</v>
      </c>
      <c r="J2336" t="s">
        <v>68</v>
      </c>
    </row>
    <row r="2337" spans="1:10" x14ac:dyDescent="0.25">
      <c r="A2337" t="s">
        <v>3318</v>
      </c>
      <c r="B2337" s="2">
        <v>45889</v>
      </c>
      <c r="C2337" t="s">
        <v>467</v>
      </c>
      <c r="D2337" t="s">
        <v>140</v>
      </c>
      <c r="E2337" t="s">
        <v>24</v>
      </c>
      <c r="F2337" t="s">
        <v>25</v>
      </c>
      <c r="G2337">
        <v>2</v>
      </c>
      <c r="H2337">
        <v>989.01</v>
      </c>
      <c r="I2337">
        <v>0</v>
      </c>
      <c r="J2337" t="s">
        <v>35</v>
      </c>
    </row>
    <row r="2338" spans="1:10" x14ac:dyDescent="0.25">
      <c r="A2338" t="s">
        <v>3319</v>
      </c>
      <c r="B2338" s="2">
        <v>46058</v>
      </c>
      <c r="C2338" t="s">
        <v>1238</v>
      </c>
      <c r="D2338" t="s">
        <v>223</v>
      </c>
      <c r="E2338" t="s">
        <v>34</v>
      </c>
      <c r="F2338" t="s">
        <v>25</v>
      </c>
      <c r="G2338">
        <v>3</v>
      </c>
      <c r="H2338">
        <v>391.02</v>
      </c>
      <c r="I2338">
        <v>0.1</v>
      </c>
      <c r="J2338" t="s">
        <v>68</v>
      </c>
    </row>
    <row r="2339" spans="1:10" x14ac:dyDescent="0.25">
      <c r="A2339" t="s">
        <v>3320</v>
      </c>
      <c r="B2339" s="2">
        <v>46065</v>
      </c>
      <c r="C2339" t="s">
        <v>1204</v>
      </c>
      <c r="D2339" t="s">
        <v>18</v>
      </c>
      <c r="E2339" t="s">
        <v>24</v>
      </c>
      <c r="F2339" t="s">
        <v>14</v>
      </c>
      <c r="G2339">
        <v>3</v>
      </c>
      <c r="H2339">
        <v>100.98</v>
      </c>
      <c r="I2339">
        <v>0</v>
      </c>
      <c r="J2339" t="s">
        <v>30</v>
      </c>
    </row>
    <row r="2340" spans="1:10" x14ac:dyDescent="0.25">
      <c r="A2340" t="s">
        <v>3321</v>
      </c>
      <c r="B2340" s="2">
        <v>45955</v>
      </c>
      <c r="C2340" t="s">
        <v>184</v>
      </c>
      <c r="D2340" t="s">
        <v>174</v>
      </c>
      <c r="E2340" t="s">
        <v>62</v>
      </c>
      <c r="F2340" t="s">
        <v>25</v>
      </c>
      <c r="G2340">
        <v>4</v>
      </c>
      <c r="H2340">
        <v>79.790000000000006</v>
      </c>
      <c r="I2340">
        <v>0.1</v>
      </c>
      <c r="J2340" t="s">
        <v>20</v>
      </c>
    </row>
    <row r="2341" spans="1:10" x14ac:dyDescent="0.25">
      <c r="A2341" t="s">
        <v>3322</v>
      </c>
      <c r="B2341" s="2">
        <v>46007</v>
      </c>
      <c r="C2341" t="s">
        <v>1068</v>
      </c>
      <c r="D2341" t="s">
        <v>202</v>
      </c>
      <c r="E2341" t="s">
        <v>120</v>
      </c>
      <c r="F2341" t="s">
        <v>14</v>
      </c>
      <c r="G2341">
        <v>2</v>
      </c>
      <c r="H2341">
        <v>2119.9899999999998</v>
      </c>
      <c r="I2341">
        <v>0.15</v>
      </c>
      <c r="J2341" t="s">
        <v>35</v>
      </c>
    </row>
    <row r="2342" spans="1:10" x14ac:dyDescent="0.25">
      <c r="A2342" t="s">
        <v>3323</v>
      </c>
      <c r="B2342" s="2">
        <v>45941</v>
      </c>
      <c r="C2342" t="s">
        <v>1166</v>
      </c>
      <c r="D2342" t="s">
        <v>243</v>
      </c>
      <c r="E2342" t="s">
        <v>48</v>
      </c>
      <c r="F2342" t="s">
        <v>14</v>
      </c>
      <c r="G2342">
        <v>1</v>
      </c>
      <c r="H2342">
        <v>68.31</v>
      </c>
      <c r="I2342">
        <v>0.02</v>
      </c>
      <c r="J2342" t="s">
        <v>35</v>
      </c>
    </row>
    <row r="2343" spans="1:10" x14ac:dyDescent="0.25">
      <c r="A2343" t="s">
        <v>3324</v>
      </c>
      <c r="B2343" s="2">
        <v>46219</v>
      </c>
      <c r="C2343" t="s">
        <v>566</v>
      </c>
      <c r="D2343" t="s">
        <v>71</v>
      </c>
      <c r="E2343" t="s">
        <v>112</v>
      </c>
      <c r="F2343" t="s">
        <v>14</v>
      </c>
      <c r="G2343">
        <v>4</v>
      </c>
      <c r="H2343">
        <v>115.43</v>
      </c>
      <c r="I2343">
        <v>0.02</v>
      </c>
      <c r="J2343" t="s">
        <v>35</v>
      </c>
    </row>
    <row r="2344" spans="1:10" x14ac:dyDescent="0.25">
      <c r="A2344" t="s">
        <v>3325</v>
      </c>
      <c r="B2344" s="2">
        <v>46149</v>
      </c>
      <c r="C2344" t="s">
        <v>2656</v>
      </c>
      <c r="D2344" t="s">
        <v>29</v>
      </c>
      <c r="E2344" t="s">
        <v>226</v>
      </c>
      <c r="F2344" t="s">
        <v>14</v>
      </c>
      <c r="G2344">
        <v>2</v>
      </c>
      <c r="H2344">
        <v>110.09</v>
      </c>
      <c r="I2344">
        <v>0.05</v>
      </c>
      <c r="J2344" t="s">
        <v>30</v>
      </c>
    </row>
    <row r="2345" spans="1:10" x14ac:dyDescent="0.25">
      <c r="A2345" t="s">
        <v>3326</v>
      </c>
      <c r="B2345" s="2">
        <v>46220</v>
      </c>
      <c r="C2345" t="s">
        <v>689</v>
      </c>
      <c r="D2345" t="s">
        <v>395</v>
      </c>
      <c r="E2345" t="s">
        <v>24</v>
      </c>
      <c r="F2345" t="s">
        <v>25</v>
      </c>
      <c r="G2345">
        <v>3</v>
      </c>
      <c r="H2345">
        <v>149</v>
      </c>
      <c r="I2345">
        <v>0.1</v>
      </c>
      <c r="J2345" t="s">
        <v>68</v>
      </c>
    </row>
    <row r="2346" spans="1:10" x14ac:dyDescent="0.25">
      <c r="A2346" t="s">
        <v>3327</v>
      </c>
      <c r="B2346" s="2">
        <v>45961</v>
      </c>
      <c r="C2346" t="s">
        <v>418</v>
      </c>
      <c r="D2346" t="s">
        <v>132</v>
      </c>
      <c r="E2346" t="s">
        <v>196</v>
      </c>
      <c r="F2346" t="s">
        <v>25</v>
      </c>
      <c r="G2346">
        <v>2</v>
      </c>
      <c r="H2346">
        <v>1163.03</v>
      </c>
      <c r="I2346">
        <v>0.02</v>
      </c>
      <c r="J2346" t="s">
        <v>35</v>
      </c>
    </row>
    <row r="2347" spans="1:10" x14ac:dyDescent="0.25">
      <c r="A2347" t="s">
        <v>3328</v>
      </c>
      <c r="B2347" s="2">
        <v>46045</v>
      </c>
      <c r="C2347" t="s">
        <v>492</v>
      </c>
      <c r="D2347" t="s">
        <v>254</v>
      </c>
      <c r="E2347" t="s">
        <v>64</v>
      </c>
      <c r="F2347" t="s">
        <v>25</v>
      </c>
      <c r="G2347">
        <v>1</v>
      </c>
      <c r="H2347">
        <v>193.03</v>
      </c>
      <c r="I2347">
        <v>0</v>
      </c>
      <c r="J2347" t="s">
        <v>15</v>
      </c>
    </row>
    <row r="2348" spans="1:10" x14ac:dyDescent="0.25">
      <c r="A2348" t="s">
        <v>3329</v>
      </c>
      <c r="B2348" s="2">
        <v>46233</v>
      </c>
      <c r="C2348" t="s">
        <v>725</v>
      </c>
      <c r="D2348" t="s">
        <v>321</v>
      </c>
      <c r="E2348" t="s">
        <v>64</v>
      </c>
      <c r="F2348" t="s">
        <v>25</v>
      </c>
      <c r="G2348">
        <v>6</v>
      </c>
      <c r="H2348">
        <v>1357.03</v>
      </c>
      <c r="I2348">
        <v>0.2</v>
      </c>
      <c r="J2348" t="s">
        <v>15</v>
      </c>
    </row>
    <row r="2349" spans="1:10" x14ac:dyDescent="0.25">
      <c r="A2349" t="s">
        <v>3330</v>
      </c>
      <c r="B2349" s="2">
        <v>46004</v>
      </c>
      <c r="C2349" t="s">
        <v>1061</v>
      </c>
      <c r="D2349" t="s">
        <v>137</v>
      </c>
      <c r="E2349" t="s">
        <v>62</v>
      </c>
      <c r="F2349" t="s">
        <v>14</v>
      </c>
      <c r="G2349">
        <v>1</v>
      </c>
      <c r="H2349">
        <v>101.97</v>
      </c>
      <c r="I2349">
        <v>0.1</v>
      </c>
      <c r="J2349" t="s">
        <v>68</v>
      </c>
    </row>
    <row r="2350" spans="1:10" x14ac:dyDescent="0.25">
      <c r="A2350" t="s">
        <v>3331</v>
      </c>
      <c r="B2350" s="2">
        <v>46218</v>
      </c>
      <c r="C2350" t="s">
        <v>1297</v>
      </c>
      <c r="D2350" t="s">
        <v>243</v>
      </c>
      <c r="E2350" t="s">
        <v>34</v>
      </c>
      <c r="F2350" t="s">
        <v>25</v>
      </c>
      <c r="G2350">
        <v>1</v>
      </c>
      <c r="H2350">
        <v>66.930000000000007</v>
      </c>
      <c r="I2350">
        <v>0.05</v>
      </c>
      <c r="J2350" t="s">
        <v>15</v>
      </c>
    </row>
    <row r="2351" spans="1:10" x14ac:dyDescent="0.25">
      <c r="A2351" t="s">
        <v>3332</v>
      </c>
      <c r="B2351" s="2">
        <v>45931</v>
      </c>
      <c r="C2351" t="s">
        <v>1046</v>
      </c>
      <c r="D2351" t="s">
        <v>174</v>
      </c>
      <c r="E2351" t="s">
        <v>120</v>
      </c>
      <c r="F2351" t="s">
        <v>25</v>
      </c>
      <c r="G2351">
        <v>6</v>
      </c>
      <c r="H2351">
        <v>79</v>
      </c>
      <c r="I2351">
        <v>0</v>
      </c>
      <c r="J2351" t="s">
        <v>68</v>
      </c>
    </row>
    <row r="2352" spans="1:10" x14ac:dyDescent="0.25">
      <c r="A2352" t="s">
        <v>3333</v>
      </c>
      <c r="B2352" s="2">
        <v>46176</v>
      </c>
      <c r="C2352" t="s">
        <v>1383</v>
      </c>
      <c r="D2352" t="s">
        <v>38</v>
      </c>
      <c r="E2352" t="s">
        <v>52</v>
      </c>
      <c r="F2352" t="s">
        <v>25</v>
      </c>
      <c r="G2352">
        <v>3</v>
      </c>
      <c r="H2352">
        <v>1842.03</v>
      </c>
      <c r="I2352">
        <v>0.1</v>
      </c>
      <c r="J2352" t="s">
        <v>15</v>
      </c>
    </row>
    <row r="2353" spans="1:10" x14ac:dyDescent="0.25">
      <c r="A2353" t="s">
        <v>3334</v>
      </c>
      <c r="B2353" s="2">
        <v>45990</v>
      </c>
      <c r="C2353" t="s">
        <v>3025</v>
      </c>
      <c r="D2353" t="s">
        <v>168</v>
      </c>
      <c r="E2353" t="s">
        <v>52</v>
      </c>
      <c r="F2353" t="s">
        <v>25</v>
      </c>
      <c r="G2353">
        <v>5</v>
      </c>
      <c r="H2353">
        <v>89</v>
      </c>
      <c r="I2353">
        <v>0.02</v>
      </c>
      <c r="J2353" t="s">
        <v>68</v>
      </c>
    </row>
    <row r="2354" spans="1:10" x14ac:dyDescent="0.25">
      <c r="A2354" t="s">
        <v>3335</v>
      </c>
      <c r="B2354" s="2">
        <v>46027</v>
      </c>
      <c r="C2354" t="s">
        <v>890</v>
      </c>
      <c r="D2354" t="s">
        <v>390</v>
      </c>
      <c r="E2354" t="s">
        <v>101</v>
      </c>
      <c r="F2354" t="s">
        <v>14</v>
      </c>
      <c r="G2354">
        <v>1</v>
      </c>
      <c r="H2354">
        <v>457.98</v>
      </c>
      <c r="I2354">
        <v>0.1</v>
      </c>
      <c r="J2354" t="s">
        <v>35</v>
      </c>
    </row>
    <row r="2355" spans="1:10" x14ac:dyDescent="0.25">
      <c r="A2355" t="s">
        <v>3336</v>
      </c>
      <c r="B2355" s="2">
        <v>45924</v>
      </c>
      <c r="C2355" t="s">
        <v>3337</v>
      </c>
      <c r="D2355" t="s">
        <v>440</v>
      </c>
      <c r="E2355" t="s">
        <v>196</v>
      </c>
      <c r="F2355" t="s">
        <v>14</v>
      </c>
      <c r="G2355">
        <v>3</v>
      </c>
      <c r="H2355">
        <v>151.97999999999999</v>
      </c>
      <c r="I2355">
        <v>0.02</v>
      </c>
      <c r="J2355" t="s">
        <v>68</v>
      </c>
    </row>
    <row r="2356" spans="1:10" x14ac:dyDescent="0.25">
      <c r="A2356" t="s">
        <v>3338</v>
      </c>
      <c r="B2356" s="2">
        <v>46113</v>
      </c>
      <c r="C2356" t="s">
        <v>1204</v>
      </c>
      <c r="D2356" t="s">
        <v>137</v>
      </c>
      <c r="E2356" t="s">
        <v>120</v>
      </c>
      <c r="F2356" t="s">
        <v>25</v>
      </c>
      <c r="G2356">
        <v>2</v>
      </c>
      <c r="H2356">
        <v>99</v>
      </c>
      <c r="I2356">
        <v>0.15</v>
      </c>
      <c r="J2356" t="s">
        <v>68</v>
      </c>
    </row>
    <row r="2357" spans="1:10" x14ac:dyDescent="0.25">
      <c r="A2357" t="s">
        <v>3339</v>
      </c>
      <c r="B2357" s="2">
        <v>46032</v>
      </c>
      <c r="C2357" t="s">
        <v>548</v>
      </c>
      <c r="D2357" t="s">
        <v>147</v>
      </c>
      <c r="E2357" t="s">
        <v>48</v>
      </c>
      <c r="F2357" t="s">
        <v>14</v>
      </c>
      <c r="G2357">
        <v>6</v>
      </c>
      <c r="H2357">
        <v>999</v>
      </c>
      <c r="I2357">
        <v>0</v>
      </c>
      <c r="J2357" t="s">
        <v>30</v>
      </c>
    </row>
    <row r="2358" spans="1:10" x14ac:dyDescent="0.25">
      <c r="A2358" t="s">
        <v>3340</v>
      </c>
      <c r="B2358" s="2">
        <v>46015</v>
      </c>
      <c r="C2358" t="s">
        <v>1283</v>
      </c>
      <c r="D2358" t="s">
        <v>168</v>
      </c>
      <c r="E2358" t="s">
        <v>19</v>
      </c>
      <c r="F2358" t="s">
        <v>25</v>
      </c>
      <c r="G2358">
        <v>4</v>
      </c>
      <c r="H2358">
        <v>86.33</v>
      </c>
      <c r="I2358">
        <v>0</v>
      </c>
      <c r="J2358" t="s">
        <v>68</v>
      </c>
    </row>
    <row r="2359" spans="1:10" x14ac:dyDescent="0.25">
      <c r="A2359" t="s">
        <v>3341</v>
      </c>
      <c r="B2359" s="2">
        <v>46066</v>
      </c>
      <c r="C2359" t="s">
        <v>575</v>
      </c>
      <c r="D2359" t="s">
        <v>199</v>
      </c>
      <c r="E2359" t="s">
        <v>226</v>
      </c>
      <c r="F2359" t="s">
        <v>14</v>
      </c>
      <c r="G2359">
        <v>3</v>
      </c>
      <c r="H2359">
        <v>705.99</v>
      </c>
      <c r="I2359">
        <v>0</v>
      </c>
      <c r="J2359" t="s">
        <v>68</v>
      </c>
    </row>
    <row r="2360" spans="1:10" x14ac:dyDescent="0.25">
      <c r="A2360" t="s">
        <v>3342</v>
      </c>
      <c r="B2360" s="2">
        <v>45873</v>
      </c>
      <c r="C2360" t="s">
        <v>46</v>
      </c>
      <c r="D2360" t="s">
        <v>321</v>
      </c>
      <c r="E2360" t="s">
        <v>44</v>
      </c>
      <c r="F2360" t="s">
        <v>25</v>
      </c>
      <c r="G2360">
        <v>5</v>
      </c>
      <c r="H2360">
        <v>1385.01</v>
      </c>
      <c r="I2360">
        <v>0.1</v>
      </c>
      <c r="J2360" t="s">
        <v>68</v>
      </c>
    </row>
    <row r="2361" spans="1:10" x14ac:dyDescent="0.25">
      <c r="A2361" t="s">
        <v>3343</v>
      </c>
      <c r="B2361" s="2">
        <v>45953</v>
      </c>
      <c r="C2361" t="s">
        <v>2444</v>
      </c>
      <c r="D2361" t="s">
        <v>29</v>
      </c>
      <c r="E2361" t="s">
        <v>24</v>
      </c>
      <c r="F2361" t="s">
        <v>14</v>
      </c>
      <c r="G2361">
        <v>2</v>
      </c>
      <c r="H2361">
        <v>109</v>
      </c>
      <c r="I2361">
        <v>0.1</v>
      </c>
      <c r="J2361" t="s">
        <v>15</v>
      </c>
    </row>
    <row r="2362" spans="1:10" x14ac:dyDescent="0.25">
      <c r="A2362" t="s">
        <v>3344</v>
      </c>
      <c r="B2362" s="2">
        <v>46129</v>
      </c>
      <c r="C2362" t="s">
        <v>524</v>
      </c>
      <c r="D2362" t="s">
        <v>168</v>
      </c>
      <c r="E2362" t="s">
        <v>39</v>
      </c>
      <c r="F2362" t="s">
        <v>14</v>
      </c>
      <c r="G2362">
        <v>2</v>
      </c>
      <c r="H2362">
        <v>91.67</v>
      </c>
      <c r="I2362">
        <v>0</v>
      </c>
      <c r="J2362" t="s">
        <v>35</v>
      </c>
    </row>
    <row r="2363" spans="1:10" x14ac:dyDescent="0.25">
      <c r="A2363" t="s">
        <v>3345</v>
      </c>
      <c r="B2363" s="2">
        <v>46122</v>
      </c>
      <c r="C2363" t="s">
        <v>2057</v>
      </c>
      <c r="D2363" t="s">
        <v>171</v>
      </c>
      <c r="E2363" t="s">
        <v>120</v>
      </c>
      <c r="F2363" t="s">
        <v>14</v>
      </c>
      <c r="G2363">
        <v>8</v>
      </c>
      <c r="H2363">
        <v>1260.03</v>
      </c>
      <c r="I2363">
        <v>0.05</v>
      </c>
      <c r="J2363" t="s">
        <v>15</v>
      </c>
    </row>
    <row r="2364" spans="1:10" x14ac:dyDescent="0.25">
      <c r="A2364" t="s">
        <v>3346</v>
      </c>
      <c r="B2364" s="2">
        <v>46193</v>
      </c>
      <c r="C2364" t="s">
        <v>546</v>
      </c>
      <c r="D2364" t="s">
        <v>440</v>
      </c>
      <c r="E2364" t="s">
        <v>112</v>
      </c>
      <c r="F2364" t="s">
        <v>14</v>
      </c>
      <c r="G2364">
        <v>6</v>
      </c>
      <c r="H2364">
        <v>147.51</v>
      </c>
      <c r="I2364">
        <v>0.1</v>
      </c>
      <c r="J2364" t="s">
        <v>15</v>
      </c>
    </row>
    <row r="2365" spans="1:10" x14ac:dyDescent="0.25">
      <c r="A2365" t="s">
        <v>3347</v>
      </c>
      <c r="B2365" s="2">
        <v>46017</v>
      </c>
      <c r="C2365" t="s">
        <v>622</v>
      </c>
      <c r="D2365" t="s">
        <v>33</v>
      </c>
      <c r="E2365" t="s">
        <v>44</v>
      </c>
      <c r="F2365" t="s">
        <v>14</v>
      </c>
      <c r="G2365">
        <v>6</v>
      </c>
      <c r="H2365">
        <v>2573.9699999999998</v>
      </c>
      <c r="I2365">
        <v>0</v>
      </c>
      <c r="J2365" t="s">
        <v>30</v>
      </c>
    </row>
    <row r="2366" spans="1:10" x14ac:dyDescent="0.25">
      <c r="A2366" t="s">
        <v>3348</v>
      </c>
      <c r="B2366" s="2">
        <v>46224</v>
      </c>
      <c r="C2366" t="s">
        <v>763</v>
      </c>
      <c r="D2366" t="s">
        <v>3349</v>
      </c>
      <c r="E2366" t="s">
        <v>58</v>
      </c>
      <c r="F2366" t="s">
        <v>25</v>
      </c>
      <c r="G2366">
        <v>6</v>
      </c>
      <c r="H2366">
        <v>1273.02</v>
      </c>
      <c r="I2366">
        <v>0</v>
      </c>
      <c r="J2366" t="s">
        <v>30</v>
      </c>
    </row>
    <row r="2367" spans="1:10" x14ac:dyDescent="0.25">
      <c r="A2367" t="s">
        <v>3350</v>
      </c>
      <c r="B2367" s="2">
        <v>45891</v>
      </c>
      <c r="C2367" t="s">
        <v>2619</v>
      </c>
      <c r="D2367" t="s">
        <v>305</v>
      </c>
      <c r="E2367" t="s">
        <v>101</v>
      </c>
      <c r="F2367" t="s">
        <v>14</v>
      </c>
      <c r="G2367">
        <v>3</v>
      </c>
      <c r="H2367">
        <v>39.39</v>
      </c>
      <c r="I2367">
        <v>0.02</v>
      </c>
      <c r="J2367" t="s">
        <v>30</v>
      </c>
    </row>
    <row r="2368" spans="1:10" x14ac:dyDescent="0.25">
      <c r="A2368" t="s">
        <v>3351</v>
      </c>
      <c r="B2368" s="2">
        <v>45991</v>
      </c>
      <c r="C2368" t="s">
        <v>2083</v>
      </c>
      <c r="D2368" t="s">
        <v>556</v>
      </c>
      <c r="E2368" t="s">
        <v>226</v>
      </c>
      <c r="F2368" t="s">
        <v>14</v>
      </c>
      <c r="G2368">
        <v>5</v>
      </c>
      <c r="H2368">
        <v>127.71</v>
      </c>
      <c r="I2368">
        <v>0</v>
      </c>
      <c r="J2368" t="s">
        <v>35</v>
      </c>
    </row>
    <row r="2369" spans="1:10" x14ac:dyDescent="0.25">
      <c r="A2369" t="s">
        <v>3352</v>
      </c>
      <c r="B2369" s="2">
        <v>45872</v>
      </c>
      <c r="C2369" t="s">
        <v>3353</v>
      </c>
      <c r="D2369" t="s">
        <v>171</v>
      </c>
      <c r="E2369" t="s">
        <v>187</v>
      </c>
      <c r="F2369" t="s">
        <v>25</v>
      </c>
      <c r="G2369">
        <v>3</v>
      </c>
      <c r="H2369">
        <v>1260.03</v>
      </c>
      <c r="I2369">
        <v>0.15</v>
      </c>
      <c r="J2369" t="s">
        <v>40</v>
      </c>
    </row>
    <row r="2370" spans="1:10" x14ac:dyDescent="0.25">
      <c r="A2370" t="s">
        <v>3354</v>
      </c>
      <c r="B2370" s="2">
        <v>45963</v>
      </c>
      <c r="C2370" t="s">
        <v>2081</v>
      </c>
      <c r="D2370" t="s">
        <v>43</v>
      </c>
      <c r="E2370" t="s">
        <v>101</v>
      </c>
      <c r="F2370" t="s">
        <v>14</v>
      </c>
      <c r="G2370">
        <v>2</v>
      </c>
      <c r="H2370">
        <v>1745.03</v>
      </c>
      <c r="I2370">
        <v>0.15</v>
      </c>
      <c r="J2370" t="s">
        <v>68</v>
      </c>
    </row>
    <row r="2371" spans="1:10" x14ac:dyDescent="0.25">
      <c r="A2371" t="s">
        <v>3355</v>
      </c>
      <c r="B2371" s="2">
        <v>46170</v>
      </c>
      <c r="C2371" t="s">
        <v>1083</v>
      </c>
      <c r="D2371" t="s">
        <v>23</v>
      </c>
      <c r="E2371" t="s">
        <v>187</v>
      </c>
      <c r="F2371" t="s">
        <v>25</v>
      </c>
      <c r="G2371">
        <v>3</v>
      </c>
      <c r="H2371">
        <v>80.58</v>
      </c>
      <c r="I2371">
        <v>0.02</v>
      </c>
      <c r="J2371" t="s">
        <v>68</v>
      </c>
    </row>
    <row r="2372" spans="1:10" x14ac:dyDescent="0.25">
      <c r="A2372" t="s">
        <v>3356</v>
      </c>
      <c r="B2372" s="2">
        <v>46099</v>
      </c>
      <c r="C2372" t="s">
        <v>1116</v>
      </c>
      <c r="D2372" t="s">
        <v>168</v>
      </c>
      <c r="E2372" t="s">
        <v>39</v>
      </c>
      <c r="F2372" t="s">
        <v>14</v>
      </c>
      <c r="G2372">
        <v>3</v>
      </c>
      <c r="H2372">
        <v>86.33</v>
      </c>
      <c r="I2372">
        <v>0</v>
      </c>
      <c r="J2372" t="s">
        <v>30</v>
      </c>
    </row>
    <row r="2373" spans="1:10" x14ac:dyDescent="0.25">
      <c r="A2373" t="s">
        <v>3357</v>
      </c>
      <c r="B2373" s="2">
        <v>45936</v>
      </c>
      <c r="C2373" t="s">
        <v>3358</v>
      </c>
      <c r="D2373" t="s">
        <v>137</v>
      </c>
      <c r="E2373" t="s">
        <v>120</v>
      </c>
      <c r="F2373" t="s">
        <v>25</v>
      </c>
      <c r="G2373">
        <v>6</v>
      </c>
      <c r="H2373">
        <v>99.99</v>
      </c>
      <c r="I2373">
        <v>0.05</v>
      </c>
      <c r="J2373" t="s">
        <v>35</v>
      </c>
    </row>
    <row r="2374" spans="1:10" x14ac:dyDescent="0.25">
      <c r="A2374" t="s">
        <v>3359</v>
      </c>
      <c r="B2374" s="2">
        <v>45905</v>
      </c>
      <c r="C2374" t="s">
        <v>3212</v>
      </c>
      <c r="D2374" t="s">
        <v>332</v>
      </c>
      <c r="E2374" t="s">
        <v>196</v>
      </c>
      <c r="F2374" t="s">
        <v>25</v>
      </c>
      <c r="G2374">
        <v>4</v>
      </c>
      <c r="H2374">
        <v>726.53</v>
      </c>
      <c r="I2374">
        <v>0.02</v>
      </c>
      <c r="J2374" t="s">
        <v>30</v>
      </c>
    </row>
    <row r="2375" spans="1:10" x14ac:dyDescent="0.25">
      <c r="A2375" t="s">
        <v>3360</v>
      </c>
      <c r="B2375" s="2">
        <v>45934</v>
      </c>
      <c r="C2375" t="s">
        <v>1567</v>
      </c>
      <c r="D2375" t="s">
        <v>254</v>
      </c>
      <c r="E2375" t="s">
        <v>44</v>
      </c>
      <c r="F2375" t="s">
        <v>25</v>
      </c>
      <c r="G2375">
        <v>3</v>
      </c>
      <c r="H2375">
        <v>204.97</v>
      </c>
      <c r="I2375">
        <v>0</v>
      </c>
      <c r="J2375" t="s">
        <v>30</v>
      </c>
    </row>
    <row r="2376" spans="1:10" x14ac:dyDescent="0.25">
      <c r="A2376" t="s">
        <v>3361</v>
      </c>
      <c r="B2376" s="2">
        <v>46063</v>
      </c>
      <c r="C2376" t="s">
        <v>435</v>
      </c>
      <c r="D2376" t="s">
        <v>277</v>
      </c>
      <c r="E2376" t="s">
        <v>19</v>
      </c>
      <c r="F2376" t="s">
        <v>25</v>
      </c>
      <c r="G2376">
        <v>2</v>
      </c>
      <c r="H2376">
        <v>678.03</v>
      </c>
      <c r="I2376">
        <v>0.2</v>
      </c>
    </row>
    <row r="2377" spans="1:10" x14ac:dyDescent="0.25">
      <c r="A2377" t="s">
        <v>3362</v>
      </c>
      <c r="B2377" s="2">
        <v>45974</v>
      </c>
      <c r="C2377" t="s">
        <v>481</v>
      </c>
      <c r="D2377" t="s">
        <v>57</v>
      </c>
      <c r="E2377" t="s">
        <v>39</v>
      </c>
      <c r="F2377" t="s">
        <v>14</v>
      </c>
      <c r="G2377">
        <v>1</v>
      </c>
      <c r="H2377">
        <v>1199</v>
      </c>
      <c r="I2377">
        <v>0</v>
      </c>
      <c r="J2377" t="s">
        <v>68</v>
      </c>
    </row>
    <row r="2378" spans="1:10" x14ac:dyDescent="0.25">
      <c r="A2378" t="s">
        <v>3363</v>
      </c>
      <c r="B2378" s="2">
        <v>46076</v>
      </c>
      <c r="C2378" t="s">
        <v>477</v>
      </c>
      <c r="D2378" t="s">
        <v>23</v>
      </c>
      <c r="E2378" t="s">
        <v>19</v>
      </c>
      <c r="F2378" t="s">
        <v>14</v>
      </c>
      <c r="G2378">
        <v>1</v>
      </c>
      <c r="H2378">
        <v>79</v>
      </c>
      <c r="I2378">
        <v>0</v>
      </c>
      <c r="J2378" t="s">
        <v>20</v>
      </c>
    </row>
    <row r="2379" spans="1:10" x14ac:dyDescent="0.25">
      <c r="A2379" t="s">
        <v>3364</v>
      </c>
      <c r="B2379" s="2">
        <v>46115</v>
      </c>
      <c r="C2379" t="s">
        <v>119</v>
      </c>
      <c r="D2379" t="s">
        <v>390</v>
      </c>
      <c r="E2379" t="s">
        <v>34</v>
      </c>
      <c r="F2379" t="s">
        <v>14</v>
      </c>
      <c r="G2379">
        <v>3</v>
      </c>
      <c r="H2379">
        <v>457.98</v>
      </c>
      <c r="I2379">
        <v>0.05</v>
      </c>
      <c r="J2379" t="s">
        <v>68</v>
      </c>
    </row>
    <row r="2380" spans="1:10" x14ac:dyDescent="0.25">
      <c r="A2380" t="s">
        <v>3365</v>
      </c>
      <c r="B2380" s="2">
        <v>45939</v>
      </c>
      <c r="C2380" t="s">
        <v>2067</v>
      </c>
      <c r="D2380" t="s">
        <v>109</v>
      </c>
      <c r="E2380" t="s">
        <v>112</v>
      </c>
      <c r="F2380" t="s">
        <v>25</v>
      </c>
      <c r="G2380">
        <v>2</v>
      </c>
      <c r="H2380">
        <v>1385.01</v>
      </c>
      <c r="I2380">
        <v>0</v>
      </c>
      <c r="J2380" t="s">
        <v>15</v>
      </c>
    </row>
    <row r="2381" spans="1:10" x14ac:dyDescent="0.25">
      <c r="A2381" t="s">
        <v>3366</v>
      </c>
      <c r="B2381" s="2">
        <v>46212</v>
      </c>
      <c r="C2381" t="s">
        <v>1612</v>
      </c>
      <c r="D2381" t="s">
        <v>117</v>
      </c>
      <c r="E2381" t="s">
        <v>74</v>
      </c>
      <c r="F2381" t="s">
        <v>25</v>
      </c>
      <c r="G2381">
        <v>4</v>
      </c>
      <c r="H2381">
        <v>1834.98</v>
      </c>
      <c r="I2381">
        <v>0.15</v>
      </c>
      <c r="J2381" t="s">
        <v>30</v>
      </c>
    </row>
    <row r="2382" spans="1:10" x14ac:dyDescent="0.25">
      <c r="A2382" t="s">
        <v>3367</v>
      </c>
      <c r="B2382" s="2">
        <v>46151</v>
      </c>
      <c r="C2382" t="s">
        <v>149</v>
      </c>
      <c r="D2382" t="s">
        <v>23</v>
      </c>
      <c r="E2382" t="s">
        <v>39</v>
      </c>
      <c r="F2382" t="s">
        <v>25</v>
      </c>
      <c r="G2382">
        <v>3</v>
      </c>
      <c r="H2382">
        <v>79</v>
      </c>
      <c r="I2382">
        <v>0</v>
      </c>
      <c r="J2382" t="s">
        <v>30</v>
      </c>
    </row>
    <row r="2383" spans="1:10" x14ac:dyDescent="0.25">
      <c r="A2383" t="s">
        <v>3368</v>
      </c>
      <c r="B2383" s="2">
        <v>46104</v>
      </c>
      <c r="C2383" t="s">
        <v>361</v>
      </c>
      <c r="D2383" t="s">
        <v>332</v>
      </c>
      <c r="E2383" t="s">
        <v>104</v>
      </c>
      <c r="F2383" t="s">
        <v>14</v>
      </c>
      <c r="G2383">
        <v>4</v>
      </c>
      <c r="H2383">
        <v>771.47</v>
      </c>
      <c r="I2383">
        <v>0.02</v>
      </c>
      <c r="J2383" t="s">
        <v>15</v>
      </c>
    </row>
    <row r="2384" spans="1:10" x14ac:dyDescent="0.25">
      <c r="A2384" t="s">
        <v>3369</v>
      </c>
      <c r="B2384" s="2">
        <v>46205</v>
      </c>
      <c r="C2384" t="s">
        <v>425</v>
      </c>
      <c r="D2384" t="s">
        <v>202</v>
      </c>
      <c r="E2384" t="s">
        <v>58</v>
      </c>
      <c r="F2384" t="s">
        <v>14</v>
      </c>
      <c r="G2384">
        <v>1</v>
      </c>
      <c r="H2384">
        <v>2099</v>
      </c>
      <c r="I2384">
        <v>0</v>
      </c>
      <c r="J2384" t="s">
        <v>15</v>
      </c>
    </row>
    <row r="2385" spans="1:10" x14ac:dyDescent="0.25">
      <c r="A2385" t="s">
        <v>3370</v>
      </c>
      <c r="B2385" s="2">
        <v>46160</v>
      </c>
      <c r="C2385" t="s">
        <v>2322</v>
      </c>
      <c r="D2385" t="s">
        <v>332</v>
      </c>
      <c r="E2385" t="s">
        <v>95</v>
      </c>
      <c r="F2385" t="s">
        <v>614</v>
      </c>
      <c r="G2385">
        <v>6</v>
      </c>
      <c r="H2385">
        <v>756.49</v>
      </c>
      <c r="I2385">
        <v>0.15</v>
      </c>
      <c r="J2385" t="s">
        <v>20</v>
      </c>
    </row>
    <row r="2386" spans="1:10" x14ac:dyDescent="0.25">
      <c r="A2386" t="s">
        <v>3371</v>
      </c>
      <c r="B2386" s="2">
        <v>46206</v>
      </c>
      <c r="C2386" t="s">
        <v>237</v>
      </c>
      <c r="D2386" t="s">
        <v>323</v>
      </c>
      <c r="E2386" t="s">
        <v>101</v>
      </c>
      <c r="F2386" t="s">
        <v>25</v>
      </c>
      <c r="G2386">
        <v>3</v>
      </c>
      <c r="H2386">
        <v>1484.01</v>
      </c>
      <c r="I2386">
        <v>0</v>
      </c>
      <c r="J2386" t="s">
        <v>35</v>
      </c>
    </row>
    <row r="2387" spans="1:10" x14ac:dyDescent="0.25">
      <c r="A2387" t="s">
        <v>3372</v>
      </c>
      <c r="B2387" s="2">
        <v>45955</v>
      </c>
      <c r="C2387" t="s">
        <v>2117</v>
      </c>
      <c r="D2387" t="s">
        <v>556</v>
      </c>
      <c r="E2387" t="s">
        <v>64</v>
      </c>
      <c r="F2387" t="s">
        <v>25</v>
      </c>
      <c r="G2387">
        <v>4</v>
      </c>
      <c r="H2387">
        <v>132.87</v>
      </c>
      <c r="I2387">
        <v>0.02</v>
      </c>
      <c r="J2387" t="s">
        <v>20</v>
      </c>
    </row>
    <row r="2388" spans="1:10" x14ac:dyDescent="0.25">
      <c r="A2388" t="s">
        <v>3373</v>
      </c>
      <c r="B2388" s="2">
        <v>46154</v>
      </c>
      <c r="C2388" t="s">
        <v>1339</v>
      </c>
      <c r="D2388" t="s">
        <v>180</v>
      </c>
      <c r="E2388" t="s">
        <v>95</v>
      </c>
      <c r="F2388" t="s">
        <v>25</v>
      </c>
      <c r="G2388">
        <v>2</v>
      </c>
      <c r="H2388">
        <v>865.98</v>
      </c>
      <c r="I2388">
        <v>0.2</v>
      </c>
      <c r="J2388" t="s">
        <v>68</v>
      </c>
    </row>
    <row r="2389" spans="1:10" x14ac:dyDescent="0.25">
      <c r="A2389" t="s">
        <v>3374</v>
      </c>
      <c r="B2389" s="2">
        <v>45982</v>
      </c>
      <c r="C2389" t="s">
        <v>2464</v>
      </c>
      <c r="D2389" t="s">
        <v>305</v>
      </c>
      <c r="E2389" t="s">
        <v>74</v>
      </c>
      <c r="F2389" t="s">
        <v>14</v>
      </c>
      <c r="G2389">
        <v>2</v>
      </c>
      <c r="H2389">
        <v>38.22</v>
      </c>
      <c r="I2389">
        <v>0</v>
      </c>
      <c r="J2389" t="s">
        <v>15</v>
      </c>
    </row>
    <row r="2390" spans="1:10" x14ac:dyDescent="0.25">
      <c r="A2390" t="s">
        <v>3375</v>
      </c>
      <c r="B2390" s="2">
        <v>46040</v>
      </c>
      <c r="C2390" t="s">
        <v>1625</v>
      </c>
      <c r="D2390" t="s">
        <v>80</v>
      </c>
      <c r="E2390" t="s">
        <v>34</v>
      </c>
      <c r="F2390" t="s">
        <v>274</v>
      </c>
      <c r="G2390">
        <v>3</v>
      </c>
      <c r="H2390">
        <v>157.41</v>
      </c>
      <c r="I2390">
        <v>0</v>
      </c>
      <c r="J2390" t="s">
        <v>35</v>
      </c>
    </row>
    <row r="2391" spans="1:10" x14ac:dyDescent="0.25">
      <c r="A2391" t="s">
        <v>3376</v>
      </c>
      <c r="B2391" s="2">
        <v>46098</v>
      </c>
      <c r="C2391" t="s">
        <v>232</v>
      </c>
      <c r="D2391" t="s">
        <v>243</v>
      </c>
      <c r="E2391" t="s">
        <v>112</v>
      </c>
      <c r="F2391" t="s">
        <v>14</v>
      </c>
      <c r="G2391">
        <v>1</v>
      </c>
      <c r="H2391">
        <v>70.38</v>
      </c>
      <c r="I2391">
        <v>0</v>
      </c>
      <c r="J2391" t="s">
        <v>68</v>
      </c>
    </row>
    <row r="2392" spans="1:10" x14ac:dyDescent="0.25">
      <c r="A2392" t="s">
        <v>3377</v>
      </c>
      <c r="B2392" s="2">
        <v>45905</v>
      </c>
      <c r="C2392" t="s">
        <v>2464</v>
      </c>
      <c r="D2392" t="s">
        <v>150</v>
      </c>
      <c r="E2392" t="s">
        <v>24</v>
      </c>
      <c r="F2392" t="s">
        <v>25</v>
      </c>
      <c r="G2392">
        <v>3</v>
      </c>
      <c r="H2392">
        <v>1543.97</v>
      </c>
      <c r="I2392">
        <v>0.2</v>
      </c>
      <c r="J2392" t="s">
        <v>15</v>
      </c>
    </row>
    <row r="2393" spans="1:10" x14ac:dyDescent="0.25">
      <c r="A2393" t="s">
        <v>3378</v>
      </c>
      <c r="B2393" s="2">
        <v>46124</v>
      </c>
      <c r="C2393" t="s">
        <v>3310</v>
      </c>
      <c r="D2393" t="s">
        <v>83</v>
      </c>
      <c r="E2393" t="s">
        <v>104</v>
      </c>
      <c r="F2393" t="s">
        <v>14</v>
      </c>
      <c r="G2393">
        <v>4</v>
      </c>
      <c r="H2393">
        <v>2276.0100000000002</v>
      </c>
      <c r="I2393">
        <v>0.1</v>
      </c>
      <c r="J2393" t="s">
        <v>35</v>
      </c>
    </row>
    <row r="2394" spans="1:10" x14ac:dyDescent="0.25">
      <c r="A2394" t="s">
        <v>3379</v>
      </c>
      <c r="B2394" s="2">
        <v>46166</v>
      </c>
      <c r="C2394" t="s">
        <v>3380</v>
      </c>
      <c r="D2394" t="s">
        <v>395</v>
      </c>
      <c r="E2394" t="s">
        <v>120</v>
      </c>
      <c r="F2394" t="s">
        <v>25</v>
      </c>
      <c r="G2394">
        <v>1</v>
      </c>
      <c r="H2394">
        <v>151.97999999999999</v>
      </c>
      <c r="I2394">
        <v>0</v>
      </c>
      <c r="J2394" t="s">
        <v>30</v>
      </c>
    </row>
    <row r="2395" spans="1:10" x14ac:dyDescent="0.25">
      <c r="A2395" t="s">
        <v>3381</v>
      </c>
      <c r="B2395" s="2">
        <v>45938</v>
      </c>
      <c r="C2395" t="s">
        <v>881</v>
      </c>
      <c r="D2395" t="s">
        <v>376</v>
      </c>
      <c r="E2395" t="s">
        <v>52</v>
      </c>
      <c r="F2395" t="s">
        <v>25</v>
      </c>
      <c r="G2395">
        <v>1</v>
      </c>
      <c r="H2395">
        <v>1682.01</v>
      </c>
      <c r="I2395">
        <v>0</v>
      </c>
      <c r="J2395" t="s">
        <v>20</v>
      </c>
    </row>
    <row r="2396" spans="1:10" x14ac:dyDescent="0.25">
      <c r="A2396" t="s">
        <v>3382</v>
      </c>
      <c r="B2396" s="2">
        <v>46153</v>
      </c>
      <c r="C2396" t="s">
        <v>50</v>
      </c>
      <c r="D2396" t="s">
        <v>254</v>
      </c>
      <c r="E2396" t="s">
        <v>39</v>
      </c>
      <c r="F2396" t="s">
        <v>14</v>
      </c>
      <c r="G2396">
        <v>2</v>
      </c>
      <c r="H2396">
        <v>204.97</v>
      </c>
      <c r="I2396">
        <v>0.02</v>
      </c>
      <c r="J2396" t="s">
        <v>20</v>
      </c>
    </row>
    <row r="2397" spans="1:10" x14ac:dyDescent="0.25">
      <c r="A2397" t="s">
        <v>3383</v>
      </c>
      <c r="B2397" s="2">
        <v>46211</v>
      </c>
      <c r="C2397" t="s">
        <v>3384</v>
      </c>
      <c r="D2397" t="s">
        <v>685</v>
      </c>
      <c r="E2397" t="s">
        <v>196</v>
      </c>
      <c r="F2397" t="s">
        <v>25</v>
      </c>
      <c r="G2397">
        <v>3</v>
      </c>
      <c r="H2397">
        <v>1567.02</v>
      </c>
      <c r="I2397">
        <v>0.15</v>
      </c>
      <c r="J2397" t="s">
        <v>30</v>
      </c>
    </row>
    <row r="2398" spans="1:10" x14ac:dyDescent="0.25">
      <c r="A2398" t="s">
        <v>3385</v>
      </c>
      <c r="B2398" s="2">
        <v>45890</v>
      </c>
      <c r="C2398" t="s">
        <v>989</v>
      </c>
      <c r="D2398" t="s">
        <v>147</v>
      </c>
      <c r="E2398" t="s">
        <v>34</v>
      </c>
      <c r="F2398" t="s">
        <v>14</v>
      </c>
      <c r="G2398">
        <v>2</v>
      </c>
      <c r="H2398">
        <v>979.02</v>
      </c>
      <c r="I2398">
        <v>0.15</v>
      </c>
      <c r="J2398" t="s">
        <v>330</v>
      </c>
    </row>
    <row r="2399" spans="1:10" x14ac:dyDescent="0.25">
      <c r="A2399" t="s">
        <v>3386</v>
      </c>
      <c r="B2399" s="2">
        <v>46163</v>
      </c>
      <c r="C2399" t="s">
        <v>206</v>
      </c>
      <c r="D2399" t="s">
        <v>390</v>
      </c>
      <c r="E2399" t="s">
        <v>226</v>
      </c>
      <c r="F2399" t="s">
        <v>14</v>
      </c>
      <c r="G2399">
        <v>1</v>
      </c>
      <c r="H2399">
        <v>457.98</v>
      </c>
      <c r="I2399">
        <v>0</v>
      </c>
    </row>
    <row r="2400" spans="1:10" x14ac:dyDescent="0.25">
      <c r="A2400" t="s">
        <v>3387</v>
      </c>
      <c r="B2400" s="2">
        <v>46162</v>
      </c>
      <c r="C2400" t="s">
        <v>189</v>
      </c>
      <c r="D2400" t="s">
        <v>147</v>
      </c>
      <c r="E2400" t="s">
        <v>44</v>
      </c>
      <c r="F2400" t="s">
        <v>25</v>
      </c>
      <c r="G2400">
        <v>4</v>
      </c>
      <c r="H2400">
        <v>989.01</v>
      </c>
      <c r="I2400">
        <v>0.1</v>
      </c>
      <c r="J2400" t="s">
        <v>30</v>
      </c>
    </row>
    <row r="2401" spans="1:10" x14ac:dyDescent="0.25">
      <c r="A2401" t="s">
        <v>3388</v>
      </c>
      <c r="B2401" s="2">
        <v>45917</v>
      </c>
      <c r="C2401" t="s">
        <v>1563</v>
      </c>
      <c r="D2401" t="s">
        <v>416</v>
      </c>
      <c r="E2401" t="s">
        <v>187</v>
      </c>
      <c r="F2401" t="s">
        <v>14</v>
      </c>
      <c r="G2401">
        <v>3</v>
      </c>
      <c r="H2401">
        <v>244.02</v>
      </c>
      <c r="I2401">
        <v>0.02</v>
      </c>
      <c r="J2401" t="s">
        <v>30</v>
      </c>
    </row>
    <row r="2402" spans="1:10" x14ac:dyDescent="0.25">
      <c r="A2402" t="s">
        <v>3389</v>
      </c>
      <c r="B2402" s="2">
        <v>46183</v>
      </c>
      <c r="C2402" t="s">
        <v>515</v>
      </c>
      <c r="D2402" t="s">
        <v>395</v>
      </c>
      <c r="E2402" t="s">
        <v>58</v>
      </c>
      <c r="F2402" t="s">
        <v>14</v>
      </c>
      <c r="G2402">
        <v>10</v>
      </c>
      <c r="H2402">
        <v>153.47</v>
      </c>
      <c r="I2402">
        <v>0</v>
      </c>
      <c r="J2402" t="s">
        <v>35</v>
      </c>
    </row>
    <row r="2403" spans="1:10" x14ac:dyDescent="0.25">
      <c r="A2403" t="s">
        <v>3390</v>
      </c>
      <c r="B2403" s="2">
        <v>46221</v>
      </c>
      <c r="C2403" t="s">
        <v>2537</v>
      </c>
      <c r="D2403" t="s">
        <v>520</v>
      </c>
      <c r="E2403" t="s">
        <v>19</v>
      </c>
      <c r="F2403" t="s">
        <v>25</v>
      </c>
      <c r="G2403">
        <v>1</v>
      </c>
      <c r="H2403">
        <v>2242.98</v>
      </c>
      <c r="I2403">
        <v>0</v>
      </c>
      <c r="J2403" t="s">
        <v>35</v>
      </c>
    </row>
    <row r="2404" spans="1:10" x14ac:dyDescent="0.25">
      <c r="A2404" t="s">
        <v>3391</v>
      </c>
      <c r="B2404" s="2">
        <v>45947</v>
      </c>
      <c r="C2404" t="s">
        <v>245</v>
      </c>
      <c r="D2404" t="s">
        <v>332</v>
      </c>
      <c r="E2404" t="s">
        <v>196</v>
      </c>
      <c r="F2404" t="s">
        <v>25</v>
      </c>
      <c r="G2404">
        <v>5</v>
      </c>
      <c r="H2404">
        <v>756.49</v>
      </c>
      <c r="I2404">
        <v>0.2</v>
      </c>
      <c r="J2404" t="s">
        <v>68</v>
      </c>
    </row>
    <row r="2405" spans="1:10" x14ac:dyDescent="0.25">
      <c r="A2405" t="s">
        <v>3392</v>
      </c>
      <c r="B2405" s="2">
        <v>46108</v>
      </c>
      <c r="C2405" t="s">
        <v>1807</v>
      </c>
      <c r="D2405" t="s">
        <v>92</v>
      </c>
      <c r="E2405" t="s">
        <v>44</v>
      </c>
      <c r="F2405" t="s">
        <v>25</v>
      </c>
      <c r="G2405">
        <v>1</v>
      </c>
      <c r="H2405">
        <v>290.02999999999997</v>
      </c>
      <c r="I2405">
        <v>0</v>
      </c>
      <c r="J2405" t="s">
        <v>30</v>
      </c>
    </row>
    <row r="2406" spans="1:10" x14ac:dyDescent="0.25">
      <c r="A2406" t="s">
        <v>3393</v>
      </c>
      <c r="B2406" s="2">
        <v>45927</v>
      </c>
      <c r="C2406" t="s">
        <v>862</v>
      </c>
      <c r="D2406" t="s">
        <v>376</v>
      </c>
      <c r="E2406" t="s">
        <v>226</v>
      </c>
      <c r="F2406" t="s">
        <v>25</v>
      </c>
      <c r="G2406">
        <v>5</v>
      </c>
      <c r="H2406">
        <v>1682.01</v>
      </c>
      <c r="I2406">
        <v>0</v>
      </c>
      <c r="J2406" t="s">
        <v>30</v>
      </c>
    </row>
    <row r="2407" spans="1:10" x14ac:dyDescent="0.25">
      <c r="A2407" t="s">
        <v>3394</v>
      </c>
      <c r="B2407" s="2">
        <v>46186</v>
      </c>
      <c r="C2407" t="s">
        <v>815</v>
      </c>
      <c r="D2407" t="s">
        <v>549</v>
      </c>
      <c r="E2407" t="s">
        <v>39</v>
      </c>
      <c r="F2407" t="s">
        <v>25</v>
      </c>
      <c r="G2407">
        <v>4</v>
      </c>
      <c r="H2407">
        <v>1222.98</v>
      </c>
      <c r="I2407">
        <v>0.2</v>
      </c>
      <c r="J2407" t="s">
        <v>35</v>
      </c>
    </row>
    <row r="2408" spans="1:10" x14ac:dyDescent="0.25">
      <c r="A2408" t="s">
        <v>3395</v>
      </c>
      <c r="B2408" s="2">
        <v>45971</v>
      </c>
      <c r="C2408" t="s">
        <v>985</v>
      </c>
      <c r="D2408" t="s">
        <v>71</v>
      </c>
      <c r="E2408" t="s">
        <v>104</v>
      </c>
      <c r="F2408" t="s">
        <v>25</v>
      </c>
      <c r="G2408">
        <v>2</v>
      </c>
      <c r="H2408">
        <v>117.81</v>
      </c>
      <c r="I2408">
        <v>0.02</v>
      </c>
      <c r="J2408" t="s">
        <v>68</v>
      </c>
    </row>
    <row r="2409" spans="1:10" x14ac:dyDescent="0.25">
      <c r="A2409" t="s">
        <v>3396</v>
      </c>
      <c r="B2409" s="2">
        <v>46064</v>
      </c>
      <c r="C2409" t="s">
        <v>927</v>
      </c>
      <c r="D2409" t="s">
        <v>332</v>
      </c>
      <c r="E2409" t="s">
        <v>62</v>
      </c>
      <c r="F2409" t="s">
        <v>25</v>
      </c>
      <c r="G2409">
        <v>3</v>
      </c>
      <c r="H2409">
        <v>726.53</v>
      </c>
      <c r="I2409">
        <v>0.2</v>
      </c>
      <c r="J2409" t="s">
        <v>20</v>
      </c>
    </row>
    <row r="2410" spans="1:10" x14ac:dyDescent="0.25">
      <c r="A2410" t="s">
        <v>3397</v>
      </c>
      <c r="B2410" s="2">
        <v>46136</v>
      </c>
      <c r="C2410" t="s">
        <v>1208</v>
      </c>
      <c r="D2410" t="s">
        <v>109</v>
      </c>
      <c r="E2410" t="s">
        <v>101</v>
      </c>
      <c r="F2410" t="s">
        <v>25</v>
      </c>
      <c r="G2410">
        <v>1</v>
      </c>
      <c r="H2410">
        <v>1357.03</v>
      </c>
      <c r="I2410">
        <v>0.05</v>
      </c>
      <c r="J2410" t="s">
        <v>30</v>
      </c>
    </row>
    <row r="2411" spans="1:10" x14ac:dyDescent="0.25">
      <c r="A2411" t="s">
        <v>3398</v>
      </c>
      <c r="B2411" s="2">
        <v>46155</v>
      </c>
      <c r="C2411" t="s">
        <v>803</v>
      </c>
      <c r="D2411" t="s">
        <v>376</v>
      </c>
      <c r="E2411" t="s">
        <v>120</v>
      </c>
      <c r="F2411" t="s">
        <v>25</v>
      </c>
      <c r="G2411">
        <v>6</v>
      </c>
      <c r="H2411">
        <v>1665.02</v>
      </c>
      <c r="I2411">
        <v>0</v>
      </c>
      <c r="J2411" t="s">
        <v>15</v>
      </c>
    </row>
    <row r="2412" spans="1:10" x14ac:dyDescent="0.25">
      <c r="A2412" t="s">
        <v>3399</v>
      </c>
      <c r="B2412" s="2">
        <v>46210</v>
      </c>
      <c r="C2412" t="s">
        <v>2888</v>
      </c>
      <c r="D2412" t="s">
        <v>251</v>
      </c>
      <c r="E2412" t="s">
        <v>44</v>
      </c>
      <c r="F2412" t="s">
        <v>14</v>
      </c>
      <c r="G2412">
        <v>2</v>
      </c>
      <c r="H2412">
        <v>1999</v>
      </c>
      <c r="I2412">
        <v>0</v>
      </c>
      <c r="J2412" t="s">
        <v>15</v>
      </c>
    </row>
    <row r="2413" spans="1:10" x14ac:dyDescent="0.25">
      <c r="A2413" t="s">
        <v>3400</v>
      </c>
      <c r="B2413" s="2">
        <v>45969</v>
      </c>
      <c r="C2413" t="s">
        <v>560</v>
      </c>
      <c r="D2413" t="s">
        <v>137</v>
      </c>
      <c r="E2413" t="s">
        <v>64</v>
      </c>
      <c r="F2413" t="s">
        <v>14</v>
      </c>
      <c r="G2413">
        <v>4</v>
      </c>
      <c r="H2413">
        <v>96.03</v>
      </c>
      <c r="I2413">
        <v>0</v>
      </c>
      <c r="J2413" t="s">
        <v>30</v>
      </c>
    </row>
    <row r="2414" spans="1:10" x14ac:dyDescent="0.25">
      <c r="A2414" t="s">
        <v>3401</v>
      </c>
      <c r="B2414" s="2">
        <v>45979</v>
      </c>
      <c r="C2414" t="s">
        <v>2005</v>
      </c>
      <c r="D2414" t="s">
        <v>92</v>
      </c>
      <c r="E2414" t="s">
        <v>112</v>
      </c>
      <c r="F2414" t="s">
        <v>14</v>
      </c>
      <c r="G2414">
        <v>1</v>
      </c>
      <c r="H2414">
        <v>293.02</v>
      </c>
      <c r="I2414">
        <v>0.2</v>
      </c>
      <c r="J2414" t="s">
        <v>30</v>
      </c>
    </row>
    <row r="2415" spans="1:10" x14ac:dyDescent="0.25">
      <c r="A2415" t="s">
        <v>3402</v>
      </c>
      <c r="B2415" s="2">
        <v>45919</v>
      </c>
      <c r="C2415" t="s">
        <v>3186</v>
      </c>
      <c r="D2415" t="s">
        <v>117</v>
      </c>
      <c r="E2415" t="s">
        <v>226</v>
      </c>
      <c r="F2415" t="s">
        <v>25</v>
      </c>
      <c r="G2415">
        <v>2</v>
      </c>
      <c r="H2415">
        <v>1781.01</v>
      </c>
      <c r="I2415">
        <v>0.15</v>
      </c>
      <c r="J2415" t="s">
        <v>20</v>
      </c>
    </row>
    <row r="2416" spans="1:10" x14ac:dyDescent="0.25">
      <c r="A2416" t="s">
        <v>3403</v>
      </c>
      <c r="B2416" s="2">
        <v>46151</v>
      </c>
      <c r="C2416" t="s">
        <v>2888</v>
      </c>
      <c r="D2416" t="s">
        <v>140</v>
      </c>
      <c r="E2416" t="s">
        <v>64</v>
      </c>
      <c r="F2416" t="s">
        <v>14</v>
      </c>
      <c r="G2416">
        <v>2</v>
      </c>
      <c r="H2416">
        <v>1028.97</v>
      </c>
      <c r="I2416">
        <v>0</v>
      </c>
      <c r="J2416" t="s">
        <v>35</v>
      </c>
    </row>
    <row r="2417" spans="1:10" x14ac:dyDescent="0.25">
      <c r="A2417" t="s">
        <v>3404</v>
      </c>
      <c r="B2417" s="2">
        <v>45883</v>
      </c>
      <c r="C2417" t="s">
        <v>2616</v>
      </c>
      <c r="D2417" t="s">
        <v>323</v>
      </c>
      <c r="E2417" t="s">
        <v>44</v>
      </c>
      <c r="F2417" t="s">
        <v>238</v>
      </c>
      <c r="G2417">
        <v>1</v>
      </c>
      <c r="H2417">
        <v>1484.01</v>
      </c>
      <c r="I2417">
        <v>0.2</v>
      </c>
      <c r="J2417" t="s">
        <v>30</v>
      </c>
    </row>
    <row r="2418" spans="1:10" x14ac:dyDescent="0.25">
      <c r="A2418" t="s">
        <v>3405</v>
      </c>
      <c r="B2418" s="2">
        <v>46086</v>
      </c>
      <c r="C2418" t="s">
        <v>2308</v>
      </c>
      <c r="D2418" t="s">
        <v>321</v>
      </c>
      <c r="E2418" t="s">
        <v>48</v>
      </c>
      <c r="F2418" t="s">
        <v>25</v>
      </c>
      <c r="G2418">
        <v>2</v>
      </c>
      <c r="H2418">
        <v>1385.01</v>
      </c>
      <c r="I2418">
        <v>0.2</v>
      </c>
      <c r="J2418" t="s">
        <v>20</v>
      </c>
    </row>
    <row r="2419" spans="1:10" x14ac:dyDescent="0.25">
      <c r="A2419" t="s">
        <v>3406</v>
      </c>
      <c r="B2419" s="2">
        <v>45900</v>
      </c>
      <c r="C2419" t="s">
        <v>1001</v>
      </c>
      <c r="D2419" t="s">
        <v>254</v>
      </c>
      <c r="E2419" t="s">
        <v>48</v>
      </c>
      <c r="F2419" t="s">
        <v>25</v>
      </c>
      <c r="G2419">
        <v>2</v>
      </c>
      <c r="H2419">
        <v>202.98</v>
      </c>
      <c r="I2419">
        <v>0</v>
      </c>
      <c r="J2419" t="s">
        <v>68</v>
      </c>
    </row>
    <row r="2420" spans="1:10" x14ac:dyDescent="0.25">
      <c r="A2420" t="s">
        <v>3407</v>
      </c>
      <c r="B2420" t="s">
        <v>3408</v>
      </c>
      <c r="C2420" t="s">
        <v>1003</v>
      </c>
      <c r="D2420" t="s">
        <v>147</v>
      </c>
      <c r="E2420" t="s">
        <v>95</v>
      </c>
      <c r="F2420" t="s">
        <v>25</v>
      </c>
      <c r="G2420">
        <v>1</v>
      </c>
      <c r="H2420">
        <v>969.03</v>
      </c>
      <c r="I2420">
        <v>0.05</v>
      </c>
      <c r="J2420" t="s">
        <v>15</v>
      </c>
    </row>
    <row r="2421" spans="1:10" x14ac:dyDescent="0.25">
      <c r="A2421" t="s">
        <v>3409</v>
      </c>
      <c r="B2421" s="2">
        <v>46202</v>
      </c>
      <c r="C2421" t="s">
        <v>1041</v>
      </c>
      <c r="D2421" t="s">
        <v>171</v>
      </c>
      <c r="E2421" t="s">
        <v>24</v>
      </c>
      <c r="F2421" t="s">
        <v>14</v>
      </c>
      <c r="G2421">
        <v>6</v>
      </c>
      <c r="H2421">
        <v>1286.01</v>
      </c>
      <c r="I2421">
        <v>0</v>
      </c>
      <c r="J2421" t="s">
        <v>30</v>
      </c>
    </row>
    <row r="2422" spans="1:10" x14ac:dyDescent="0.25">
      <c r="A2422" t="s">
        <v>3410</v>
      </c>
      <c r="B2422" s="2">
        <v>45983</v>
      </c>
      <c r="C2422" t="s">
        <v>73</v>
      </c>
      <c r="D2422" t="s">
        <v>23</v>
      </c>
      <c r="E2422" t="s">
        <v>101</v>
      </c>
      <c r="F2422" t="s">
        <v>25</v>
      </c>
      <c r="G2422">
        <v>2</v>
      </c>
      <c r="H2422">
        <v>79.790000000000006</v>
      </c>
      <c r="I2422">
        <v>0</v>
      </c>
      <c r="J2422" t="s">
        <v>30</v>
      </c>
    </row>
    <row r="2423" spans="1:10" x14ac:dyDescent="0.25">
      <c r="A2423" t="s">
        <v>3411</v>
      </c>
      <c r="B2423" s="2">
        <v>46185</v>
      </c>
      <c r="C2423" t="s">
        <v>2152</v>
      </c>
      <c r="D2423" t="s">
        <v>395</v>
      </c>
      <c r="E2423" t="s">
        <v>74</v>
      </c>
      <c r="F2423" t="s">
        <v>14</v>
      </c>
      <c r="G2423">
        <v>3</v>
      </c>
      <c r="H2423">
        <v>146.02000000000001</v>
      </c>
      <c r="I2423">
        <v>0.2</v>
      </c>
      <c r="J2423" t="s">
        <v>20</v>
      </c>
    </row>
    <row r="2424" spans="1:10" x14ac:dyDescent="0.25">
      <c r="A2424" t="s">
        <v>3412</v>
      </c>
      <c r="B2424" s="2">
        <v>46086</v>
      </c>
      <c r="C2424" t="s">
        <v>1339</v>
      </c>
      <c r="D2424" t="s">
        <v>18</v>
      </c>
      <c r="E2424" t="s">
        <v>19</v>
      </c>
      <c r="F2424" t="s">
        <v>14</v>
      </c>
      <c r="G2424">
        <v>2</v>
      </c>
      <c r="H2424">
        <v>96.03</v>
      </c>
      <c r="I2424" t="s">
        <v>2125</v>
      </c>
      <c r="J2424" t="s">
        <v>20</v>
      </c>
    </row>
    <row r="2425" spans="1:10" x14ac:dyDescent="0.25">
      <c r="A2425" t="s">
        <v>3413</v>
      </c>
      <c r="B2425" s="2">
        <v>46015</v>
      </c>
      <c r="C2425" t="s">
        <v>1591</v>
      </c>
      <c r="D2425" t="s">
        <v>123</v>
      </c>
      <c r="E2425" t="s">
        <v>196</v>
      </c>
      <c r="F2425" t="s">
        <v>25</v>
      </c>
      <c r="G2425">
        <v>2</v>
      </c>
      <c r="H2425">
        <v>53.35</v>
      </c>
      <c r="I2425">
        <v>0</v>
      </c>
      <c r="J2425" t="s">
        <v>35</v>
      </c>
    </row>
    <row r="2426" spans="1:10" x14ac:dyDescent="0.25">
      <c r="A2426" t="s">
        <v>3414</v>
      </c>
      <c r="B2426" s="2">
        <v>45998</v>
      </c>
      <c r="C2426" t="s">
        <v>1331</v>
      </c>
      <c r="D2426" t="s">
        <v>87</v>
      </c>
      <c r="E2426" t="s">
        <v>58</v>
      </c>
      <c r="F2426" t="s">
        <v>25</v>
      </c>
      <c r="G2426">
        <v>1</v>
      </c>
      <c r="H2426">
        <v>1018.98</v>
      </c>
      <c r="I2426">
        <v>0</v>
      </c>
      <c r="J2426" t="s">
        <v>30</v>
      </c>
    </row>
    <row r="2427" spans="1:10" x14ac:dyDescent="0.25">
      <c r="A2427" t="s">
        <v>3415</v>
      </c>
      <c r="B2427" s="2">
        <v>46133</v>
      </c>
      <c r="C2427" t="s">
        <v>1620</v>
      </c>
      <c r="D2427" t="s">
        <v>549</v>
      </c>
      <c r="E2427" t="s">
        <v>104</v>
      </c>
      <c r="F2427" t="s">
        <v>25</v>
      </c>
      <c r="G2427">
        <v>4</v>
      </c>
      <c r="H2427">
        <v>1199</v>
      </c>
      <c r="I2427">
        <v>0.15</v>
      </c>
      <c r="J2427" t="s">
        <v>15</v>
      </c>
    </row>
    <row r="2428" spans="1:10" x14ac:dyDescent="0.25">
      <c r="A2428" t="s">
        <v>3416</v>
      </c>
      <c r="B2428" s="2">
        <v>45987</v>
      </c>
      <c r="C2428" t="s">
        <v>577</v>
      </c>
      <c r="D2428" t="s">
        <v>220</v>
      </c>
      <c r="E2428" t="s">
        <v>74</v>
      </c>
      <c r="F2428" t="s">
        <v>14</v>
      </c>
      <c r="G2428">
        <v>4</v>
      </c>
      <c r="H2428">
        <v>1499</v>
      </c>
      <c r="I2428">
        <v>0</v>
      </c>
      <c r="J2428" t="s">
        <v>68</v>
      </c>
    </row>
    <row r="2429" spans="1:10" x14ac:dyDescent="0.25">
      <c r="A2429" t="s">
        <v>3417</v>
      </c>
      <c r="B2429" s="2">
        <v>45952</v>
      </c>
      <c r="C2429" t="s">
        <v>1137</v>
      </c>
      <c r="D2429" t="s">
        <v>199</v>
      </c>
      <c r="E2429" t="s">
        <v>52</v>
      </c>
      <c r="F2429" t="s">
        <v>25</v>
      </c>
      <c r="G2429">
        <v>3</v>
      </c>
      <c r="H2429">
        <v>719.97</v>
      </c>
      <c r="I2429">
        <v>0.1</v>
      </c>
      <c r="J2429" t="s">
        <v>68</v>
      </c>
    </row>
    <row r="2430" spans="1:10" x14ac:dyDescent="0.25">
      <c r="A2430" t="s">
        <v>3418</v>
      </c>
      <c r="B2430" s="2">
        <v>45924</v>
      </c>
      <c r="C2430" t="s">
        <v>405</v>
      </c>
      <c r="D2430" t="s">
        <v>61</v>
      </c>
      <c r="E2430" t="s">
        <v>58</v>
      </c>
      <c r="F2430" t="s">
        <v>25</v>
      </c>
      <c r="G2430">
        <v>8</v>
      </c>
      <c r="H2430">
        <v>244.02</v>
      </c>
      <c r="I2430">
        <v>0</v>
      </c>
      <c r="J2430" t="s">
        <v>68</v>
      </c>
    </row>
    <row r="2431" spans="1:10" x14ac:dyDescent="0.25">
      <c r="A2431" t="s">
        <v>3419</v>
      </c>
      <c r="B2431" s="2">
        <v>45913</v>
      </c>
      <c r="C2431" t="s">
        <v>654</v>
      </c>
      <c r="D2431" t="s">
        <v>33</v>
      </c>
      <c r="E2431" t="s">
        <v>52</v>
      </c>
      <c r="F2431" t="s">
        <v>14</v>
      </c>
      <c r="G2431">
        <v>2</v>
      </c>
      <c r="H2431">
        <v>2573.9699999999998</v>
      </c>
      <c r="I2431">
        <v>0.02</v>
      </c>
      <c r="J2431" t="s">
        <v>30</v>
      </c>
    </row>
    <row r="2432" spans="1:10" x14ac:dyDescent="0.25">
      <c r="A2432" t="s">
        <v>3420</v>
      </c>
      <c r="B2432" s="2">
        <v>46106</v>
      </c>
      <c r="C2432" t="s">
        <v>1879</v>
      </c>
      <c r="D2432" t="s">
        <v>213</v>
      </c>
      <c r="E2432" t="s">
        <v>24</v>
      </c>
      <c r="F2432" t="s">
        <v>25</v>
      </c>
      <c r="G2432">
        <v>8</v>
      </c>
      <c r="H2432">
        <v>549</v>
      </c>
      <c r="I2432">
        <v>0.05</v>
      </c>
      <c r="J2432" t="s">
        <v>20</v>
      </c>
    </row>
    <row r="2433" spans="1:10" x14ac:dyDescent="0.25">
      <c r="A2433" t="s">
        <v>3421</v>
      </c>
      <c r="B2433" s="2">
        <v>46141</v>
      </c>
      <c r="C2433" t="s">
        <v>1535</v>
      </c>
      <c r="D2433" t="s">
        <v>520</v>
      </c>
      <c r="E2433" t="s">
        <v>101</v>
      </c>
      <c r="F2433" t="s">
        <v>25</v>
      </c>
      <c r="G2433">
        <v>4</v>
      </c>
      <c r="H2433">
        <v>2177.0100000000002</v>
      </c>
      <c r="I2433">
        <v>0</v>
      </c>
      <c r="J2433" t="s">
        <v>30</v>
      </c>
    </row>
    <row r="2434" spans="1:10" x14ac:dyDescent="0.25">
      <c r="A2434" t="s">
        <v>3422</v>
      </c>
      <c r="B2434" s="2">
        <v>46230</v>
      </c>
      <c r="C2434" t="s">
        <v>515</v>
      </c>
      <c r="D2434" t="s">
        <v>147</v>
      </c>
      <c r="E2434" t="s">
        <v>58</v>
      </c>
      <c r="F2434" t="s">
        <v>14</v>
      </c>
      <c r="G2434">
        <v>1</v>
      </c>
      <c r="H2434">
        <v>989.01</v>
      </c>
      <c r="I2434">
        <v>0.1</v>
      </c>
      <c r="J2434" t="s">
        <v>68</v>
      </c>
    </row>
    <row r="2435" spans="1:10" x14ac:dyDescent="0.25">
      <c r="A2435" t="s">
        <v>3423</v>
      </c>
      <c r="B2435" s="2">
        <v>46088</v>
      </c>
      <c r="C2435" t="s">
        <v>496</v>
      </c>
      <c r="D2435" t="s">
        <v>87</v>
      </c>
      <c r="E2435" t="s">
        <v>48</v>
      </c>
      <c r="F2435" t="s">
        <v>14</v>
      </c>
      <c r="G2435">
        <v>3</v>
      </c>
      <c r="H2435">
        <v>999</v>
      </c>
      <c r="I2435">
        <v>0.02</v>
      </c>
      <c r="J2435" t="s">
        <v>30</v>
      </c>
    </row>
    <row r="2436" spans="1:10" x14ac:dyDescent="0.25">
      <c r="A2436" t="s">
        <v>3424</v>
      </c>
      <c r="B2436" s="2">
        <v>46157</v>
      </c>
      <c r="C2436" t="s">
        <v>1710</v>
      </c>
      <c r="D2436" t="s">
        <v>171</v>
      </c>
      <c r="E2436" t="s">
        <v>104</v>
      </c>
      <c r="F2436" t="s">
        <v>25</v>
      </c>
      <c r="G2436">
        <v>3</v>
      </c>
      <c r="H2436">
        <v>1286.01</v>
      </c>
      <c r="I2436">
        <v>0</v>
      </c>
      <c r="J2436" t="s">
        <v>68</v>
      </c>
    </row>
    <row r="2437" spans="1:10" x14ac:dyDescent="0.25">
      <c r="A2437" t="s">
        <v>3425</v>
      </c>
      <c r="B2437" s="2">
        <v>46000</v>
      </c>
      <c r="C2437" t="s">
        <v>399</v>
      </c>
      <c r="D2437" t="s">
        <v>153</v>
      </c>
      <c r="E2437" t="s">
        <v>74</v>
      </c>
      <c r="F2437" t="s">
        <v>14</v>
      </c>
      <c r="G2437">
        <v>0</v>
      </c>
      <c r="H2437">
        <v>125.13</v>
      </c>
      <c r="I2437">
        <v>0</v>
      </c>
      <c r="J2437" t="s">
        <v>20</v>
      </c>
    </row>
    <row r="2438" spans="1:10" x14ac:dyDescent="0.25">
      <c r="A2438" t="s">
        <v>3426</v>
      </c>
      <c r="B2438" s="2">
        <v>46169</v>
      </c>
      <c r="C2438" t="s">
        <v>1206</v>
      </c>
      <c r="D2438" t="s">
        <v>199</v>
      </c>
      <c r="E2438" t="s">
        <v>13</v>
      </c>
      <c r="F2438" t="s">
        <v>25</v>
      </c>
      <c r="G2438">
        <v>3</v>
      </c>
      <c r="H2438">
        <v>705.99</v>
      </c>
      <c r="I2438">
        <v>0.2</v>
      </c>
      <c r="J2438" t="s">
        <v>30</v>
      </c>
    </row>
    <row r="2439" spans="1:10" x14ac:dyDescent="0.25">
      <c r="A2439" t="s">
        <v>3427</v>
      </c>
      <c r="B2439" s="2">
        <v>45886</v>
      </c>
      <c r="C2439" t="s">
        <v>2188</v>
      </c>
      <c r="D2439" t="s">
        <v>180</v>
      </c>
      <c r="E2439" t="s">
        <v>74</v>
      </c>
      <c r="F2439" t="s">
        <v>14</v>
      </c>
      <c r="G2439">
        <v>2</v>
      </c>
      <c r="H2439">
        <v>840.51</v>
      </c>
      <c r="I2439">
        <v>0.05</v>
      </c>
      <c r="J2439" t="s">
        <v>20</v>
      </c>
    </row>
    <row r="2440" spans="1:10" x14ac:dyDescent="0.25">
      <c r="A2440" t="s">
        <v>3428</v>
      </c>
      <c r="B2440" s="2">
        <v>46190</v>
      </c>
      <c r="C2440" t="s">
        <v>1027</v>
      </c>
      <c r="D2440" t="s">
        <v>147</v>
      </c>
      <c r="E2440" t="s">
        <v>19</v>
      </c>
      <c r="F2440" t="s">
        <v>25</v>
      </c>
      <c r="G2440">
        <v>1</v>
      </c>
      <c r="H2440">
        <v>969.03</v>
      </c>
      <c r="I2440">
        <v>0.2</v>
      </c>
      <c r="J2440" t="s">
        <v>68</v>
      </c>
    </row>
    <row r="2441" spans="1:10" x14ac:dyDescent="0.25">
      <c r="A2441" t="s">
        <v>3429</v>
      </c>
      <c r="B2441" s="2">
        <v>45933</v>
      </c>
      <c r="C2441" t="s">
        <v>716</v>
      </c>
      <c r="D2441" t="s">
        <v>549</v>
      </c>
      <c r="E2441" t="s">
        <v>58</v>
      </c>
      <c r="F2441" t="s">
        <v>14</v>
      </c>
      <c r="G2441">
        <v>3</v>
      </c>
      <c r="H2441">
        <v>1222.98</v>
      </c>
      <c r="I2441">
        <v>0</v>
      </c>
      <c r="J2441" t="s">
        <v>15</v>
      </c>
    </row>
    <row r="2442" spans="1:10" x14ac:dyDescent="0.25">
      <c r="A2442" t="s">
        <v>3430</v>
      </c>
      <c r="B2442" s="2">
        <v>46228</v>
      </c>
      <c r="C2442" t="s">
        <v>813</v>
      </c>
      <c r="D2442" t="s">
        <v>282</v>
      </c>
      <c r="E2442" t="s">
        <v>34</v>
      </c>
      <c r="F2442" t="s">
        <v>25</v>
      </c>
      <c r="G2442">
        <v>2</v>
      </c>
      <c r="H2442">
        <v>182.58</v>
      </c>
      <c r="I2442">
        <v>0</v>
      </c>
      <c r="J2442" t="s">
        <v>20</v>
      </c>
    </row>
    <row r="2443" spans="1:10" x14ac:dyDescent="0.25">
      <c r="A2443" t="s">
        <v>3431</v>
      </c>
      <c r="B2443" s="2">
        <v>45958</v>
      </c>
      <c r="C2443" t="s">
        <v>2916</v>
      </c>
      <c r="D2443" t="s">
        <v>51</v>
      </c>
      <c r="E2443" t="s">
        <v>48</v>
      </c>
      <c r="F2443" t="s">
        <v>25</v>
      </c>
      <c r="G2443">
        <v>4</v>
      </c>
      <c r="H2443">
        <v>1008.99</v>
      </c>
      <c r="I2443">
        <v>0.05</v>
      </c>
      <c r="J2443" t="s">
        <v>15</v>
      </c>
    </row>
    <row r="2444" spans="1:10" x14ac:dyDescent="0.25">
      <c r="A2444" t="s">
        <v>3432</v>
      </c>
      <c r="B2444" s="2">
        <v>46124</v>
      </c>
      <c r="C2444" t="s">
        <v>387</v>
      </c>
      <c r="D2444" t="s">
        <v>168</v>
      </c>
      <c r="E2444" t="s">
        <v>48</v>
      </c>
      <c r="F2444" t="s">
        <v>14</v>
      </c>
      <c r="G2444">
        <v>3</v>
      </c>
      <c r="H2444">
        <v>90.78</v>
      </c>
      <c r="I2444">
        <v>0</v>
      </c>
      <c r="J2444" t="s">
        <v>35</v>
      </c>
    </row>
    <row r="2445" spans="1:10" x14ac:dyDescent="0.25">
      <c r="A2445" t="s">
        <v>3433</v>
      </c>
      <c r="B2445" s="2">
        <v>46107</v>
      </c>
      <c r="C2445" t="s">
        <v>1003</v>
      </c>
      <c r="D2445" t="s">
        <v>220</v>
      </c>
      <c r="E2445" t="s">
        <v>226</v>
      </c>
      <c r="F2445" t="s">
        <v>14</v>
      </c>
      <c r="G2445">
        <v>2</v>
      </c>
      <c r="H2445">
        <v>1499</v>
      </c>
      <c r="I2445">
        <v>0.05</v>
      </c>
      <c r="J2445" t="s">
        <v>30</v>
      </c>
    </row>
    <row r="2446" spans="1:10" x14ac:dyDescent="0.25">
      <c r="A2446" t="s">
        <v>3434</v>
      </c>
      <c r="B2446" s="2">
        <v>46080</v>
      </c>
      <c r="C2446" t="s">
        <v>862</v>
      </c>
      <c r="D2446" t="s">
        <v>43</v>
      </c>
      <c r="E2446" t="s">
        <v>44</v>
      </c>
      <c r="F2446" t="s">
        <v>25</v>
      </c>
      <c r="G2446">
        <v>2</v>
      </c>
      <c r="H2446">
        <v>1799</v>
      </c>
      <c r="I2446">
        <v>0</v>
      </c>
      <c r="J2446" t="s">
        <v>68</v>
      </c>
    </row>
    <row r="2447" spans="1:10" x14ac:dyDescent="0.25">
      <c r="A2447" t="s">
        <v>3435</v>
      </c>
      <c r="B2447" s="2">
        <v>46115</v>
      </c>
      <c r="C2447" t="s">
        <v>2360</v>
      </c>
      <c r="D2447" t="s">
        <v>180</v>
      </c>
      <c r="E2447" t="s">
        <v>13</v>
      </c>
      <c r="F2447" t="s">
        <v>25</v>
      </c>
      <c r="G2447">
        <v>4</v>
      </c>
      <c r="H2447">
        <v>840.51</v>
      </c>
      <c r="I2447">
        <v>0.1</v>
      </c>
      <c r="J2447" t="s">
        <v>68</v>
      </c>
    </row>
    <row r="2448" spans="1:10" x14ac:dyDescent="0.25">
      <c r="A2448" t="s">
        <v>3436</v>
      </c>
      <c r="B2448" s="2">
        <v>45963</v>
      </c>
      <c r="C2448" t="s">
        <v>2344</v>
      </c>
      <c r="D2448" t="s">
        <v>71</v>
      </c>
      <c r="E2448" t="s">
        <v>120</v>
      </c>
      <c r="F2448" t="s">
        <v>14</v>
      </c>
      <c r="G2448">
        <v>3</v>
      </c>
      <c r="H2448">
        <v>122.57</v>
      </c>
      <c r="I2448">
        <v>0</v>
      </c>
      <c r="J2448" t="s">
        <v>15</v>
      </c>
    </row>
    <row r="2449" spans="1:10" x14ac:dyDescent="0.25">
      <c r="A2449" t="s">
        <v>3437</v>
      </c>
      <c r="B2449" s="2">
        <v>46098</v>
      </c>
      <c r="C2449" t="s">
        <v>2694</v>
      </c>
      <c r="D2449" t="s">
        <v>323</v>
      </c>
      <c r="E2449" t="s">
        <v>34</v>
      </c>
      <c r="F2449" t="s">
        <v>25</v>
      </c>
      <c r="G2449">
        <v>5</v>
      </c>
      <c r="H2449">
        <v>1454.03</v>
      </c>
      <c r="I2449">
        <v>0</v>
      </c>
      <c r="J2449" t="s">
        <v>30</v>
      </c>
    </row>
    <row r="2450" spans="1:10" x14ac:dyDescent="0.25">
      <c r="A2450" t="s">
        <v>3438</v>
      </c>
      <c r="B2450" s="2">
        <v>45979</v>
      </c>
      <c r="C2450" t="s">
        <v>533</v>
      </c>
      <c r="D2450" t="s">
        <v>150</v>
      </c>
      <c r="E2450" t="s">
        <v>120</v>
      </c>
      <c r="F2450" t="s">
        <v>274</v>
      </c>
      <c r="G2450">
        <v>4</v>
      </c>
      <c r="H2450">
        <v>1543.97</v>
      </c>
      <c r="I2450">
        <v>0</v>
      </c>
      <c r="J2450" t="s">
        <v>30</v>
      </c>
    </row>
    <row r="2451" spans="1:10" x14ac:dyDescent="0.25">
      <c r="A2451" t="s">
        <v>3439</v>
      </c>
      <c r="B2451" s="2">
        <v>45915</v>
      </c>
      <c r="C2451" t="s">
        <v>2320</v>
      </c>
      <c r="D2451" t="s">
        <v>150</v>
      </c>
      <c r="E2451" t="s">
        <v>196</v>
      </c>
      <c r="F2451" t="s">
        <v>25</v>
      </c>
      <c r="G2451">
        <v>3</v>
      </c>
      <c r="H2451">
        <v>1484.01</v>
      </c>
      <c r="I2451">
        <v>0.05</v>
      </c>
      <c r="J2451" t="s">
        <v>30</v>
      </c>
    </row>
    <row r="2452" spans="1:10" x14ac:dyDescent="0.25">
      <c r="A2452" t="s">
        <v>3440</v>
      </c>
      <c r="B2452" s="2">
        <v>46149</v>
      </c>
      <c r="C2452" t="s">
        <v>1131</v>
      </c>
      <c r="D2452" t="s">
        <v>126</v>
      </c>
      <c r="E2452" t="s">
        <v>64</v>
      </c>
      <c r="F2452" t="s">
        <v>14</v>
      </c>
      <c r="G2452">
        <v>5</v>
      </c>
      <c r="H2452">
        <v>678.03</v>
      </c>
      <c r="I2452">
        <v>0</v>
      </c>
      <c r="J2452" t="s">
        <v>30</v>
      </c>
    </row>
    <row r="2453" spans="1:10" x14ac:dyDescent="0.25">
      <c r="A2453" t="s">
        <v>3441</v>
      </c>
      <c r="B2453" s="2">
        <v>46097</v>
      </c>
      <c r="C2453" t="s">
        <v>3442</v>
      </c>
      <c r="D2453" t="s">
        <v>3443</v>
      </c>
      <c r="E2453" t="s">
        <v>62</v>
      </c>
      <c r="F2453" t="s">
        <v>14</v>
      </c>
      <c r="G2453">
        <v>6</v>
      </c>
      <c r="H2453">
        <v>149</v>
      </c>
      <c r="I2453">
        <v>0</v>
      </c>
      <c r="J2453" t="s">
        <v>30</v>
      </c>
    </row>
    <row r="2454" spans="1:10" x14ac:dyDescent="0.25">
      <c r="A2454" t="s">
        <v>3444</v>
      </c>
      <c r="B2454" s="2">
        <v>46149</v>
      </c>
      <c r="C2454" t="s">
        <v>3445</v>
      </c>
      <c r="D2454" t="s">
        <v>174</v>
      </c>
      <c r="E2454" t="s">
        <v>34</v>
      </c>
      <c r="F2454" t="s">
        <v>14</v>
      </c>
      <c r="G2454">
        <v>3</v>
      </c>
      <c r="H2454">
        <v>81.37</v>
      </c>
      <c r="I2454">
        <v>0</v>
      </c>
      <c r="J2454" t="s">
        <v>30</v>
      </c>
    </row>
    <row r="2455" spans="1:10" x14ac:dyDescent="0.25">
      <c r="A2455" t="s">
        <v>3446</v>
      </c>
      <c r="B2455" s="2">
        <v>46101</v>
      </c>
      <c r="C2455" t="s">
        <v>3447</v>
      </c>
      <c r="D2455" t="s">
        <v>199</v>
      </c>
      <c r="E2455" t="s">
        <v>120</v>
      </c>
      <c r="F2455" t="s">
        <v>25</v>
      </c>
      <c r="G2455">
        <v>3</v>
      </c>
      <c r="H2455">
        <v>705.99</v>
      </c>
      <c r="I2455">
        <v>0.2</v>
      </c>
      <c r="J2455" t="s">
        <v>15</v>
      </c>
    </row>
    <row r="2456" spans="1:10" x14ac:dyDescent="0.25">
      <c r="A2456" t="s">
        <v>3448</v>
      </c>
      <c r="B2456" s="2">
        <v>46061</v>
      </c>
      <c r="C2456" t="s">
        <v>998</v>
      </c>
      <c r="D2456" t="s">
        <v>29</v>
      </c>
      <c r="E2456" t="s">
        <v>58</v>
      </c>
      <c r="F2456" t="s">
        <v>25</v>
      </c>
      <c r="G2456">
        <v>1</v>
      </c>
      <c r="H2456">
        <v>105.73</v>
      </c>
      <c r="I2456">
        <v>0</v>
      </c>
      <c r="J2456" t="s">
        <v>20</v>
      </c>
    </row>
    <row r="2457" spans="1:10" x14ac:dyDescent="0.25">
      <c r="A2457" t="s">
        <v>3449</v>
      </c>
      <c r="B2457" s="2">
        <v>46146</v>
      </c>
      <c r="C2457" t="s">
        <v>1006</v>
      </c>
      <c r="D2457" t="s">
        <v>98</v>
      </c>
      <c r="E2457" t="s">
        <v>283</v>
      </c>
      <c r="F2457" t="s">
        <v>14</v>
      </c>
      <c r="G2457">
        <v>2</v>
      </c>
      <c r="H2457">
        <v>1357.03</v>
      </c>
      <c r="I2457">
        <v>0</v>
      </c>
      <c r="J2457" t="s">
        <v>35</v>
      </c>
    </row>
    <row r="2458" spans="1:10" x14ac:dyDescent="0.25">
      <c r="A2458" t="s">
        <v>3450</v>
      </c>
      <c r="B2458" s="2">
        <v>45966</v>
      </c>
      <c r="C2458" t="s">
        <v>392</v>
      </c>
      <c r="D2458" t="s">
        <v>268</v>
      </c>
      <c r="E2458" t="s">
        <v>19</v>
      </c>
      <c r="F2458" t="s">
        <v>14</v>
      </c>
      <c r="G2458">
        <v>3</v>
      </c>
      <c r="H2458">
        <v>146.02000000000001</v>
      </c>
      <c r="I2458">
        <v>0</v>
      </c>
      <c r="J2458" t="s">
        <v>30</v>
      </c>
    </row>
    <row r="2459" spans="1:10" x14ac:dyDescent="0.25">
      <c r="A2459" t="s">
        <v>3451</v>
      </c>
      <c r="B2459" s="2">
        <v>45950</v>
      </c>
      <c r="C2459" t="s">
        <v>1120</v>
      </c>
      <c r="D2459" t="s">
        <v>3452</v>
      </c>
      <c r="E2459" t="s">
        <v>187</v>
      </c>
      <c r="F2459" t="s">
        <v>14</v>
      </c>
      <c r="G2459">
        <v>4</v>
      </c>
      <c r="H2459">
        <v>81.37</v>
      </c>
      <c r="I2459">
        <v>0.15</v>
      </c>
      <c r="J2459" t="s">
        <v>15</v>
      </c>
    </row>
    <row r="2460" spans="1:10" x14ac:dyDescent="0.25">
      <c r="A2460" t="s">
        <v>3453</v>
      </c>
      <c r="B2460" s="2">
        <v>46128</v>
      </c>
      <c r="C2460" t="s">
        <v>2141</v>
      </c>
      <c r="D2460" t="s">
        <v>117</v>
      </c>
      <c r="E2460" t="s">
        <v>74</v>
      </c>
      <c r="F2460" t="s">
        <v>14</v>
      </c>
      <c r="G2460">
        <v>3</v>
      </c>
      <c r="H2460">
        <v>1852.97</v>
      </c>
      <c r="I2460">
        <v>0</v>
      </c>
      <c r="J2460" t="s">
        <v>20</v>
      </c>
    </row>
    <row r="2461" spans="1:10" x14ac:dyDescent="0.25">
      <c r="A2461" t="s">
        <v>3454</v>
      </c>
      <c r="B2461" s="2">
        <v>45892</v>
      </c>
      <c r="C2461" t="s">
        <v>921</v>
      </c>
      <c r="D2461" t="s">
        <v>685</v>
      </c>
      <c r="E2461" t="s">
        <v>13</v>
      </c>
      <c r="F2461" t="s">
        <v>25</v>
      </c>
      <c r="G2461">
        <v>2</v>
      </c>
      <c r="H2461">
        <v>1630.98</v>
      </c>
      <c r="I2461">
        <v>0</v>
      </c>
      <c r="J2461" t="s">
        <v>15</v>
      </c>
    </row>
    <row r="2462" spans="1:10" x14ac:dyDescent="0.25">
      <c r="A2462" t="s">
        <v>3455</v>
      </c>
      <c r="B2462" s="2">
        <v>46086</v>
      </c>
      <c r="C2462" t="s">
        <v>2982</v>
      </c>
      <c r="D2462" t="s">
        <v>685</v>
      </c>
      <c r="E2462" t="s">
        <v>95</v>
      </c>
      <c r="F2462" t="s">
        <v>25</v>
      </c>
      <c r="G2462">
        <v>2</v>
      </c>
      <c r="H2462">
        <v>1551.03</v>
      </c>
      <c r="I2462">
        <v>0.02</v>
      </c>
      <c r="J2462" t="s">
        <v>35</v>
      </c>
    </row>
    <row r="2463" spans="1:10" x14ac:dyDescent="0.25">
      <c r="A2463" t="s">
        <v>3456</v>
      </c>
      <c r="B2463" s="2">
        <v>46119</v>
      </c>
      <c r="C2463" t="s">
        <v>1768</v>
      </c>
      <c r="D2463" t="s">
        <v>12</v>
      </c>
      <c r="E2463" t="s">
        <v>62</v>
      </c>
      <c r="F2463" t="s">
        <v>25</v>
      </c>
      <c r="G2463">
        <v>2</v>
      </c>
      <c r="H2463">
        <v>484.03</v>
      </c>
      <c r="I2463">
        <v>0.15</v>
      </c>
      <c r="J2463" t="s">
        <v>20</v>
      </c>
    </row>
    <row r="2464" spans="1:10" x14ac:dyDescent="0.25">
      <c r="A2464" t="s">
        <v>3457</v>
      </c>
      <c r="B2464" s="2">
        <v>45924</v>
      </c>
      <c r="C2464" t="s">
        <v>2154</v>
      </c>
      <c r="D2464" t="s">
        <v>29</v>
      </c>
      <c r="E2464" t="s">
        <v>39</v>
      </c>
      <c r="F2464" t="s">
        <v>14</v>
      </c>
      <c r="G2464">
        <v>1</v>
      </c>
      <c r="H2464">
        <v>111.18</v>
      </c>
      <c r="I2464">
        <v>0.35</v>
      </c>
      <c r="J2464" t="s">
        <v>15</v>
      </c>
    </row>
    <row r="2465" spans="1:10" x14ac:dyDescent="0.25">
      <c r="A2465" t="s">
        <v>3458</v>
      </c>
      <c r="B2465" s="2">
        <v>46085</v>
      </c>
      <c r="C2465" t="s">
        <v>73</v>
      </c>
      <c r="D2465" t="s">
        <v>282</v>
      </c>
      <c r="E2465" t="s">
        <v>101</v>
      </c>
      <c r="F2465" t="s">
        <v>14</v>
      </c>
      <c r="G2465">
        <v>2</v>
      </c>
      <c r="H2465">
        <v>182.58</v>
      </c>
      <c r="I2465">
        <v>0.02</v>
      </c>
      <c r="J2465" t="s">
        <v>484</v>
      </c>
    </row>
    <row r="2466" spans="1:10" x14ac:dyDescent="0.25">
      <c r="A2466" t="s">
        <v>3459</v>
      </c>
      <c r="B2466" s="2">
        <v>46183</v>
      </c>
      <c r="C2466" t="s">
        <v>215</v>
      </c>
      <c r="D2466" t="s">
        <v>147</v>
      </c>
      <c r="E2466" t="s">
        <v>34</v>
      </c>
      <c r="F2466" t="s">
        <v>14</v>
      </c>
      <c r="G2466">
        <v>3</v>
      </c>
      <c r="H2466">
        <v>999</v>
      </c>
      <c r="I2466">
        <v>0</v>
      </c>
      <c r="J2466" t="s">
        <v>30</v>
      </c>
    </row>
    <row r="2467" spans="1:10" x14ac:dyDescent="0.25">
      <c r="A2467" t="s">
        <v>3460</v>
      </c>
      <c r="B2467" s="2">
        <v>46097</v>
      </c>
      <c r="C2467" t="s">
        <v>600</v>
      </c>
      <c r="D2467" t="s">
        <v>109</v>
      </c>
      <c r="E2467" t="s">
        <v>62</v>
      </c>
      <c r="F2467" t="s">
        <v>14</v>
      </c>
      <c r="G2467">
        <v>1</v>
      </c>
      <c r="H2467">
        <v>1426.98</v>
      </c>
      <c r="I2467">
        <v>0</v>
      </c>
      <c r="J2467" t="s">
        <v>35</v>
      </c>
    </row>
    <row r="2468" spans="1:10" x14ac:dyDescent="0.25">
      <c r="A2468" t="s">
        <v>3461</v>
      </c>
      <c r="B2468" s="2">
        <v>46052</v>
      </c>
      <c r="C2468" t="s">
        <v>1583</v>
      </c>
      <c r="D2468" t="s">
        <v>235</v>
      </c>
      <c r="E2468" t="s">
        <v>13</v>
      </c>
      <c r="F2468" t="s">
        <v>14</v>
      </c>
      <c r="G2468">
        <v>2</v>
      </c>
      <c r="H2468">
        <v>68.31</v>
      </c>
      <c r="I2468">
        <v>0</v>
      </c>
      <c r="J2468" t="s">
        <v>30</v>
      </c>
    </row>
    <row r="2469" spans="1:10" x14ac:dyDescent="0.25">
      <c r="A2469" t="s">
        <v>3462</v>
      </c>
      <c r="B2469" s="2">
        <v>46127</v>
      </c>
      <c r="C2469" t="s">
        <v>206</v>
      </c>
      <c r="D2469" t="s">
        <v>168</v>
      </c>
      <c r="E2469" t="s">
        <v>13</v>
      </c>
      <c r="F2469" t="s">
        <v>14</v>
      </c>
      <c r="G2469">
        <v>3</v>
      </c>
      <c r="H2469">
        <v>89.89</v>
      </c>
      <c r="I2469">
        <v>0.02</v>
      </c>
      <c r="J2469" t="s">
        <v>1402</v>
      </c>
    </row>
    <row r="2470" spans="1:10" x14ac:dyDescent="0.25">
      <c r="A2470" t="s">
        <v>3463</v>
      </c>
      <c r="B2470" s="2">
        <v>45891</v>
      </c>
      <c r="C2470" t="s">
        <v>3464</v>
      </c>
      <c r="D2470" t="s">
        <v>251</v>
      </c>
      <c r="E2470" t="s">
        <v>34</v>
      </c>
      <c r="F2470" t="s">
        <v>14</v>
      </c>
      <c r="G2470">
        <v>2</v>
      </c>
      <c r="H2470">
        <v>2018.99</v>
      </c>
      <c r="I2470">
        <v>0.2</v>
      </c>
      <c r="J2470" t="s">
        <v>15</v>
      </c>
    </row>
    <row r="2471" spans="1:10" x14ac:dyDescent="0.25">
      <c r="A2471" t="s">
        <v>3465</v>
      </c>
      <c r="B2471" s="2">
        <v>46164</v>
      </c>
      <c r="C2471" t="s">
        <v>11</v>
      </c>
      <c r="D2471" t="s">
        <v>87</v>
      </c>
      <c r="E2471" t="s">
        <v>58</v>
      </c>
      <c r="F2471" t="s">
        <v>25</v>
      </c>
      <c r="G2471">
        <v>1</v>
      </c>
      <c r="H2471">
        <v>999</v>
      </c>
      <c r="I2471">
        <v>0</v>
      </c>
      <c r="J2471" t="s">
        <v>35</v>
      </c>
    </row>
    <row r="2472" spans="1:10" x14ac:dyDescent="0.25">
      <c r="A2472" t="s">
        <v>3466</v>
      </c>
      <c r="B2472" s="2">
        <v>45927</v>
      </c>
      <c r="C2472" t="s">
        <v>3467</v>
      </c>
      <c r="D2472" t="s">
        <v>174</v>
      </c>
      <c r="E2472" t="s">
        <v>13</v>
      </c>
      <c r="F2472" t="s">
        <v>14</v>
      </c>
      <c r="G2472">
        <v>3</v>
      </c>
      <c r="H2472">
        <v>78.209999999999994</v>
      </c>
      <c r="I2472">
        <v>0</v>
      </c>
      <c r="J2472" t="s">
        <v>35</v>
      </c>
    </row>
    <row r="2473" spans="1:10" x14ac:dyDescent="0.25">
      <c r="A2473" t="s">
        <v>3468</v>
      </c>
      <c r="B2473" s="2">
        <v>46078</v>
      </c>
      <c r="C2473" t="s">
        <v>163</v>
      </c>
      <c r="D2473" t="s">
        <v>213</v>
      </c>
      <c r="E2473" t="s">
        <v>104</v>
      </c>
      <c r="F2473" t="s">
        <v>14</v>
      </c>
      <c r="G2473">
        <v>4</v>
      </c>
      <c r="H2473">
        <v>549</v>
      </c>
      <c r="I2473">
        <v>0</v>
      </c>
      <c r="J2473" t="s">
        <v>20</v>
      </c>
    </row>
    <row r="2474" spans="1:10" x14ac:dyDescent="0.25">
      <c r="A2474" t="s">
        <v>3469</v>
      </c>
      <c r="B2474" s="2">
        <v>45965</v>
      </c>
      <c r="C2474" t="s">
        <v>2115</v>
      </c>
      <c r="D2474" t="s">
        <v>549</v>
      </c>
      <c r="E2474" t="s">
        <v>34</v>
      </c>
      <c r="F2474" t="s">
        <v>274</v>
      </c>
      <c r="G2474">
        <v>3</v>
      </c>
      <c r="H2474">
        <v>1210.99</v>
      </c>
      <c r="I2474">
        <v>0</v>
      </c>
      <c r="J2474" t="s">
        <v>68</v>
      </c>
    </row>
    <row r="2475" spans="1:10" x14ac:dyDescent="0.25">
      <c r="A2475" t="s">
        <v>3470</v>
      </c>
      <c r="B2475" s="2">
        <v>46040</v>
      </c>
      <c r="C2475" t="s">
        <v>1154</v>
      </c>
      <c r="D2475" t="s">
        <v>123</v>
      </c>
      <c r="E2475" t="s">
        <v>58</v>
      </c>
      <c r="F2475" t="s">
        <v>25</v>
      </c>
      <c r="G2475">
        <v>2</v>
      </c>
      <c r="H2475">
        <v>54.45</v>
      </c>
      <c r="I2475">
        <v>0.05</v>
      </c>
      <c r="J2475" t="s">
        <v>20</v>
      </c>
    </row>
    <row r="2476" spans="1:10" x14ac:dyDescent="0.25">
      <c r="A2476" t="s">
        <v>3471</v>
      </c>
      <c r="B2476" s="2">
        <v>46123</v>
      </c>
      <c r="C2476" t="s">
        <v>1349</v>
      </c>
      <c r="D2476" t="s">
        <v>51</v>
      </c>
      <c r="E2476" t="s">
        <v>226</v>
      </c>
      <c r="F2476" t="s">
        <v>25</v>
      </c>
      <c r="G2476">
        <v>2</v>
      </c>
      <c r="H2476">
        <v>989.01</v>
      </c>
      <c r="I2476">
        <v>0</v>
      </c>
      <c r="J2476" t="s">
        <v>35</v>
      </c>
    </row>
    <row r="2477" spans="1:10" x14ac:dyDescent="0.25">
      <c r="A2477" t="s">
        <v>3472</v>
      </c>
      <c r="B2477" s="2">
        <v>46226</v>
      </c>
      <c r="C2477" t="s">
        <v>389</v>
      </c>
      <c r="D2477" t="s">
        <v>180</v>
      </c>
      <c r="E2477" t="s">
        <v>58</v>
      </c>
      <c r="F2477" t="s">
        <v>14</v>
      </c>
      <c r="G2477">
        <v>2</v>
      </c>
      <c r="H2477">
        <v>849</v>
      </c>
      <c r="I2477">
        <v>0</v>
      </c>
      <c r="J2477" t="s">
        <v>68</v>
      </c>
    </row>
    <row r="2478" spans="1:10" x14ac:dyDescent="0.25">
      <c r="A2478" t="s">
        <v>3473</v>
      </c>
      <c r="B2478" s="2">
        <v>46117</v>
      </c>
      <c r="C2478" t="s">
        <v>838</v>
      </c>
      <c r="D2478" t="s">
        <v>323</v>
      </c>
      <c r="E2478" t="s">
        <v>120</v>
      </c>
      <c r="F2478" t="s">
        <v>25</v>
      </c>
      <c r="G2478">
        <v>3</v>
      </c>
      <c r="H2478">
        <v>1469.02</v>
      </c>
      <c r="I2478">
        <v>0</v>
      </c>
      <c r="J2478" t="s">
        <v>15</v>
      </c>
    </row>
    <row r="2479" spans="1:10" x14ac:dyDescent="0.25">
      <c r="A2479" t="s">
        <v>3474</v>
      </c>
      <c r="B2479" s="2">
        <v>46147</v>
      </c>
      <c r="C2479" t="s">
        <v>3475</v>
      </c>
      <c r="D2479" t="s">
        <v>277</v>
      </c>
      <c r="E2479" t="s">
        <v>74</v>
      </c>
      <c r="F2479" t="s">
        <v>14</v>
      </c>
      <c r="G2479">
        <v>5</v>
      </c>
      <c r="H2479">
        <v>692.01</v>
      </c>
      <c r="I2479">
        <v>0</v>
      </c>
      <c r="J2479" t="s">
        <v>30</v>
      </c>
    </row>
    <row r="2480" spans="1:10" x14ac:dyDescent="0.25">
      <c r="A2480" t="s">
        <v>3476</v>
      </c>
      <c r="B2480" s="2">
        <v>46009</v>
      </c>
      <c r="C2480" t="s">
        <v>1147</v>
      </c>
      <c r="D2480" t="s">
        <v>220</v>
      </c>
      <c r="E2480" t="s">
        <v>34</v>
      </c>
      <c r="F2480" t="s">
        <v>14</v>
      </c>
      <c r="G2480">
        <v>3</v>
      </c>
      <c r="H2480">
        <v>1528.98</v>
      </c>
      <c r="J2480" t="s">
        <v>35</v>
      </c>
    </row>
    <row r="2481" spans="1:10" x14ac:dyDescent="0.25">
      <c r="A2481" t="s">
        <v>3477</v>
      </c>
      <c r="B2481" s="2">
        <v>46037</v>
      </c>
      <c r="C2481" t="s">
        <v>985</v>
      </c>
      <c r="D2481" t="s">
        <v>202</v>
      </c>
      <c r="E2481" t="s">
        <v>74</v>
      </c>
      <c r="F2481" t="s">
        <v>14</v>
      </c>
      <c r="G2481">
        <v>6</v>
      </c>
      <c r="H2481">
        <v>2099</v>
      </c>
      <c r="I2481">
        <v>0.15</v>
      </c>
      <c r="J2481" t="s">
        <v>15</v>
      </c>
    </row>
    <row r="2482" spans="1:10" x14ac:dyDescent="0.25">
      <c r="A2482" t="s">
        <v>3478</v>
      </c>
      <c r="B2482" s="2">
        <v>46209</v>
      </c>
      <c r="C2482" t="s">
        <v>2748</v>
      </c>
      <c r="D2482" t="s">
        <v>18</v>
      </c>
      <c r="E2482" t="s">
        <v>13</v>
      </c>
      <c r="F2482" t="s">
        <v>14</v>
      </c>
      <c r="G2482">
        <v>3</v>
      </c>
      <c r="H2482">
        <v>97.02</v>
      </c>
      <c r="I2482">
        <v>0.2</v>
      </c>
      <c r="J2482" t="s">
        <v>20</v>
      </c>
    </row>
    <row r="2483" spans="1:10" x14ac:dyDescent="0.25">
      <c r="A2483" t="s">
        <v>3479</v>
      </c>
      <c r="B2483" s="2">
        <v>46129</v>
      </c>
      <c r="C2483" t="s">
        <v>300</v>
      </c>
      <c r="D2483" t="s">
        <v>268</v>
      </c>
      <c r="E2483" t="s">
        <v>101</v>
      </c>
      <c r="F2483" t="s">
        <v>238</v>
      </c>
      <c r="G2483">
        <v>2</v>
      </c>
      <c r="H2483">
        <v>150.49</v>
      </c>
      <c r="I2483">
        <v>0.05</v>
      </c>
      <c r="J2483" t="s">
        <v>20</v>
      </c>
    </row>
    <row r="2484" spans="1:10" x14ac:dyDescent="0.25">
      <c r="A2484" t="s">
        <v>3480</v>
      </c>
      <c r="B2484" s="2">
        <v>46207</v>
      </c>
      <c r="C2484" t="s">
        <v>382</v>
      </c>
      <c r="D2484" t="s">
        <v>83</v>
      </c>
      <c r="E2484" t="s">
        <v>3481</v>
      </c>
      <c r="F2484" t="s">
        <v>25</v>
      </c>
      <c r="G2484">
        <v>4</v>
      </c>
      <c r="H2484">
        <v>2276.0100000000002</v>
      </c>
      <c r="I2484">
        <v>0</v>
      </c>
      <c r="J2484" t="s">
        <v>30</v>
      </c>
    </row>
    <row r="2485" spans="1:10" x14ac:dyDescent="0.25">
      <c r="A2485" t="s">
        <v>3482</v>
      </c>
      <c r="B2485" s="2">
        <v>46221</v>
      </c>
      <c r="C2485" t="s">
        <v>473</v>
      </c>
      <c r="D2485" t="s">
        <v>177</v>
      </c>
      <c r="E2485" t="s">
        <v>64</v>
      </c>
      <c r="F2485" t="s">
        <v>25</v>
      </c>
      <c r="G2485">
        <v>3</v>
      </c>
      <c r="H2485">
        <v>1567.02</v>
      </c>
      <c r="I2485">
        <v>0.15</v>
      </c>
      <c r="J2485" t="s">
        <v>30</v>
      </c>
    </row>
    <row r="2486" spans="1:10" x14ac:dyDescent="0.25">
      <c r="A2486" t="s">
        <v>3483</v>
      </c>
      <c r="B2486" s="2">
        <v>46049</v>
      </c>
      <c r="C2486" t="s">
        <v>3484</v>
      </c>
      <c r="D2486" t="s">
        <v>323</v>
      </c>
      <c r="E2486" t="s">
        <v>187</v>
      </c>
      <c r="F2486" t="s">
        <v>25</v>
      </c>
      <c r="G2486">
        <v>2</v>
      </c>
      <c r="H2486">
        <v>1454.03</v>
      </c>
      <c r="I2486">
        <v>0</v>
      </c>
      <c r="J2486" t="s">
        <v>35</v>
      </c>
    </row>
    <row r="2487" spans="1:10" x14ac:dyDescent="0.25">
      <c r="A2487" t="s">
        <v>3485</v>
      </c>
      <c r="B2487" s="2">
        <v>46175</v>
      </c>
      <c r="C2487" t="s">
        <v>1900</v>
      </c>
      <c r="D2487" t="s">
        <v>235</v>
      </c>
      <c r="E2487" t="s">
        <v>62</v>
      </c>
      <c r="F2487" t="s">
        <v>14</v>
      </c>
      <c r="G2487">
        <v>1</v>
      </c>
      <c r="H2487">
        <v>70.38</v>
      </c>
      <c r="I2487">
        <v>0.1</v>
      </c>
      <c r="J2487" t="s">
        <v>35</v>
      </c>
    </row>
    <row r="2488" spans="1:10" x14ac:dyDescent="0.25">
      <c r="A2488" t="s">
        <v>3486</v>
      </c>
      <c r="B2488" s="2">
        <v>46080</v>
      </c>
      <c r="C2488" t="s">
        <v>2024</v>
      </c>
      <c r="D2488" t="s">
        <v>556</v>
      </c>
      <c r="E2488" t="s">
        <v>44</v>
      </c>
      <c r="F2488" t="s">
        <v>25</v>
      </c>
      <c r="G2488">
        <v>3</v>
      </c>
      <c r="H2488">
        <v>129</v>
      </c>
      <c r="I2488">
        <v>0.05</v>
      </c>
      <c r="J2488" t="s">
        <v>20</v>
      </c>
    </row>
    <row r="2489" spans="1:10" x14ac:dyDescent="0.25">
      <c r="A2489" t="s">
        <v>3487</v>
      </c>
      <c r="B2489" s="2">
        <v>46060</v>
      </c>
      <c r="C2489" t="s">
        <v>1575</v>
      </c>
      <c r="D2489" t="s">
        <v>150</v>
      </c>
      <c r="E2489" t="s">
        <v>74</v>
      </c>
      <c r="F2489" t="s">
        <v>14</v>
      </c>
      <c r="G2489">
        <v>1</v>
      </c>
      <c r="H2489">
        <v>1513.99</v>
      </c>
      <c r="I2489">
        <v>-0.05</v>
      </c>
      <c r="J2489" t="s">
        <v>15</v>
      </c>
    </row>
    <row r="2490" spans="1:10" x14ac:dyDescent="0.25">
      <c r="A2490" t="s">
        <v>3488</v>
      </c>
      <c r="B2490" s="2">
        <v>46205</v>
      </c>
      <c r="C2490" t="s">
        <v>2340</v>
      </c>
      <c r="D2490" t="s">
        <v>268</v>
      </c>
      <c r="E2490" t="s">
        <v>101</v>
      </c>
      <c r="F2490" t="s">
        <v>25</v>
      </c>
      <c r="G2490">
        <v>2</v>
      </c>
      <c r="H2490">
        <v>147.51</v>
      </c>
      <c r="I2490">
        <v>0.05</v>
      </c>
      <c r="J2490" t="s">
        <v>248</v>
      </c>
    </row>
    <row r="2491" spans="1:10" x14ac:dyDescent="0.25">
      <c r="A2491" t="s">
        <v>3489</v>
      </c>
      <c r="B2491" s="2">
        <v>45894</v>
      </c>
      <c r="C2491" t="s">
        <v>2970</v>
      </c>
      <c r="D2491" t="s">
        <v>395</v>
      </c>
      <c r="E2491" t="s">
        <v>74</v>
      </c>
      <c r="F2491" t="s">
        <v>14</v>
      </c>
      <c r="G2491">
        <v>3</v>
      </c>
      <c r="H2491">
        <v>147.51</v>
      </c>
      <c r="I2491">
        <v>0.05</v>
      </c>
      <c r="J2491" t="s">
        <v>15</v>
      </c>
    </row>
    <row r="2492" spans="1:10" x14ac:dyDescent="0.25">
      <c r="A2492" t="s">
        <v>3490</v>
      </c>
      <c r="B2492" s="2">
        <v>46184</v>
      </c>
      <c r="C2492" t="s">
        <v>483</v>
      </c>
      <c r="D2492" t="s">
        <v>87</v>
      </c>
      <c r="E2492" t="s">
        <v>187</v>
      </c>
      <c r="F2492" t="s">
        <v>14</v>
      </c>
      <c r="G2492">
        <v>1</v>
      </c>
      <c r="H2492">
        <v>1008.99</v>
      </c>
      <c r="I2492">
        <v>0.15</v>
      </c>
      <c r="J2492" t="s">
        <v>20</v>
      </c>
    </row>
    <row r="2493" spans="1:10" x14ac:dyDescent="0.25">
      <c r="A2493" t="s">
        <v>3491</v>
      </c>
      <c r="B2493" s="2">
        <v>45952</v>
      </c>
      <c r="C2493" t="s">
        <v>591</v>
      </c>
      <c r="D2493" t="s">
        <v>243</v>
      </c>
      <c r="E2493" t="s">
        <v>101</v>
      </c>
      <c r="F2493" t="s">
        <v>14</v>
      </c>
      <c r="G2493">
        <v>2</v>
      </c>
      <c r="H2493">
        <v>68.31</v>
      </c>
      <c r="I2493">
        <v>0.1</v>
      </c>
      <c r="J2493" t="s">
        <v>68</v>
      </c>
    </row>
    <row r="2494" spans="1:10" x14ac:dyDescent="0.25">
      <c r="A2494" t="s">
        <v>3492</v>
      </c>
      <c r="B2494" s="2">
        <v>46096</v>
      </c>
      <c r="C2494" t="s">
        <v>1800</v>
      </c>
      <c r="D2494" t="s">
        <v>140</v>
      </c>
      <c r="E2494" t="s">
        <v>58</v>
      </c>
      <c r="F2494" t="s">
        <v>355</v>
      </c>
      <c r="G2494">
        <v>4</v>
      </c>
      <c r="H2494">
        <v>999</v>
      </c>
      <c r="I2494">
        <v>0.05</v>
      </c>
      <c r="J2494" t="s">
        <v>20</v>
      </c>
    </row>
    <row r="2495" spans="1:10" x14ac:dyDescent="0.25">
      <c r="A2495" t="s">
        <v>3493</v>
      </c>
      <c r="B2495" s="2">
        <v>45983</v>
      </c>
      <c r="C2495" t="s">
        <v>97</v>
      </c>
      <c r="D2495" t="s">
        <v>168</v>
      </c>
      <c r="E2495" t="s">
        <v>120</v>
      </c>
      <c r="F2495" t="s">
        <v>25</v>
      </c>
      <c r="G2495">
        <v>2</v>
      </c>
      <c r="H2495">
        <v>89.89</v>
      </c>
      <c r="I2495">
        <v>0.02</v>
      </c>
      <c r="J2495" t="s">
        <v>20</v>
      </c>
    </row>
    <row r="2496" spans="1:10" x14ac:dyDescent="0.25">
      <c r="A2496" t="s">
        <v>3494</v>
      </c>
      <c r="B2496" s="2">
        <v>46002</v>
      </c>
      <c r="C2496" t="s">
        <v>1092</v>
      </c>
      <c r="D2496" t="s">
        <v>153</v>
      </c>
      <c r="E2496" t="s">
        <v>74</v>
      </c>
      <c r="F2496" t="s">
        <v>25</v>
      </c>
      <c r="G2496">
        <v>5</v>
      </c>
      <c r="H2496">
        <v>127.71</v>
      </c>
      <c r="I2496">
        <v>0</v>
      </c>
      <c r="J2496" t="s">
        <v>68</v>
      </c>
    </row>
    <row r="2497" spans="1:10" x14ac:dyDescent="0.25">
      <c r="A2497" t="s">
        <v>3495</v>
      </c>
      <c r="B2497" s="2">
        <v>46042</v>
      </c>
      <c r="C2497" t="s">
        <v>560</v>
      </c>
      <c r="D2497" t="s">
        <v>47</v>
      </c>
      <c r="E2497" t="s">
        <v>52</v>
      </c>
      <c r="F2497" t="s">
        <v>25</v>
      </c>
      <c r="G2497">
        <v>2</v>
      </c>
      <c r="H2497">
        <v>293.02</v>
      </c>
      <c r="I2497">
        <v>0.1</v>
      </c>
      <c r="J2497" t="s">
        <v>15</v>
      </c>
    </row>
    <row r="2498" spans="1:10" x14ac:dyDescent="0.25">
      <c r="A2498" t="s">
        <v>3496</v>
      </c>
      <c r="B2498" s="2">
        <v>46181</v>
      </c>
      <c r="C2498" t="s">
        <v>2740</v>
      </c>
      <c r="D2498" t="s">
        <v>213</v>
      </c>
      <c r="E2498" t="s">
        <v>52</v>
      </c>
      <c r="F2498" t="s">
        <v>25</v>
      </c>
      <c r="G2498">
        <v>3</v>
      </c>
      <c r="H2498">
        <v>543.51</v>
      </c>
      <c r="I2498">
        <v>0.15</v>
      </c>
      <c r="J2498" t="s">
        <v>35</v>
      </c>
    </row>
    <row r="2499" spans="1:10" x14ac:dyDescent="0.25">
      <c r="A2499" t="s">
        <v>3497</v>
      </c>
      <c r="B2499" s="2">
        <v>45965</v>
      </c>
      <c r="C2499" t="s">
        <v>1016</v>
      </c>
      <c r="D2499" t="s">
        <v>202</v>
      </c>
      <c r="E2499" t="s">
        <v>44</v>
      </c>
      <c r="F2499" t="s">
        <v>14</v>
      </c>
      <c r="G2499">
        <v>1</v>
      </c>
      <c r="H2499">
        <v>2161.9699999999998</v>
      </c>
      <c r="I2499">
        <v>0.2</v>
      </c>
      <c r="J2499" t="s">
        <v>68</v>
      </c>
    </row>
    <row r="2500" spans="1:10" x14ac:dyDescent="0.25">
      <c r="A2500" t="s">
        <v>3498</v>
      </c>
      <c r="B2500" s="2">
        <v>46114</v>
      </c>
      <c r="C2500" t="s">
        <v>288</v>
      </c>
      <c r="D2500" t="s">
        <v>92</v>
      </c>
      <c r="E2500" t="s">
        <v>187</v>
      </c>
      <c r="F2500" t="s">
        <v>14</v>
      </c>
      <c r="G2500">
        <v>2</v>
      </c>
      <c r="H2500">
        <v>307.97000000000003</v>
      </c>
      <c r="I2500">
        <v>0.1</v>
      </c>
      <c r="J2500" t="s">
        <v>15</v>
      </c>
    </row>
    <row r="2501" spans="1:10" x14ac:dyDescent="0.25">
      <c r="A2501" t="s">
        <v>3499</v>
      </c>
      <c r="B2501" s="2">
        <v>45904</v>
      </c>
      <c r="C2501" t="s">
        <v>1473</v>
      </c>
      <c r="D2501" t="s">
        <v>147</v>
      </c>
      <c r="E2501" t="s">
        <v>226</v>
      </c>
      <c r="F2501" t="s">
        <v>238</v>
      </c>
      <c r="G2501">
        <v>1</v>
      </c>
      <c r="H2501">
        <v>989.01</v>
      </c>
      <c r="I2501">
        <v>0</v>
      </c>
      <c r="J2501" t="s">
        <v>30</v>
      </c>
    </row>
    <row r="2502" spans="1:10" x14ac:dyDescent="0.25">
      <c r="A2502" t="s">
        <v>3500</v>
      </c>
      <c r="B2502" s="2">
        <v>46060</v>
      </c>
      <c r="C2502" t="s">
        <v>2293</v>
      </c>
      <c r="D2502" t="s">
        <v>243</v>
      </c>
      <c r="E2502" t="s">
        <v>34</v>
      </c>
      <c r="F2502" t="s">
        <v>14</v>
      </c>
      <c r="G2502">
        <v>10</v>
      </c>
      <c r="H2502">
        <v>71.069999999999993</v>
      </c>
      <c r="I2502">
        <v>0</v>
      </c>
      <c r="J2502" t="s">
        <v>15</v>
      </c>
    </row>
    <row r="2503" spans="1:10" x14ac:dyDescent="0.25">
      <c r="A2503" t="s">
        <v>3501</v>
      </c>
      <c r="B2503" s="2">
        <v>45877</v>
      </c>
      <c r="C2503" t="s">
        <v>163</v>
      </c>
      <c r="D2503" t="s">
        <v>177</v>
      </c>
      <c r="E2503" t="s">
        <v>112</v>
      </c>
      <c r="F2503" t="s">
        <v>14</v>
      </c>
      <c r="G2503">
        <v>2</v>
      </c>
      <c r="H2503">
        <v>1646.97</v>
      </c>
      <c r="I2503">
        <v>0.2</v>
      </c>
      <c r="J2503" t="s">
        <v>15</v>
      </c>
    </row>
    <row r="2504" spans="1:10" x14ac:dyDescent="0.25">
      <c r="A2504" t="s">
        <v>3502</v>
      </c>
      <c r="B2504" s="2">
        <v>45935</v>
      </c>
      <c r="C2504" t="s">
        <v>654</v>
      </c>
      <c r="D2504" t="s">
        <v>80</v>
      </c>
      <c r="E2504" t="s">
        <v>19</v>
      </c>
      <c r="F2504" t="s">
        <v>25</v>
      </c>
      <c r="G2504">
        <v>3</v>
      </c>
      <c r="H2504">
        <v>162.18</v>
      </c>
      <c r="I2504">
        <v>0.1</v>
      </c>
      <c r="J2504" t="s">
        <v>68</v>
      </c>
    </row>
    <row r="2505" spans="1:10" x14ac:dyDescent="0.25">
      <c r="A2505" t="s">
        <v>3503</v>
      </c>
      <c r="B2505" s="2">
        <v>45876</v>
      </c>
      <c r="C2505" t="s">
        <v>373</v>
      </c>
      <c r="D2505" t="s">
        <v>3504</v>
      </c>
      <c r="E2505" t="s">
        <v>44</v>
      </c>
      <c r="F2505" t="s">
        <v>14</v>
      </c>
      <c r="G2505">
        <v>4</v>
      </c>
      <c r="H2505">
        <v>1528.98</v>
      </c>
      <c r="I2505">
        <v>0</v>
      </c>
      <c r="J2505" t="s">
        <v>68</v>
      </c>
    </row>
    <row r="2506" spans="1:10" x14ac:dyDescent="0.25">
      <c r="A2506" t="s">
        <v>3505</v>
      </c>
      <c r="B2506" s="2">
        <v>45908</v>
      </c>
      <c r="C2506" t="s">
        <v>2305</v>
      </c>
      <c r="D2506" t="s">
        <v>440</v>
      </c>
      <c r="E2506" t="s">
        <v>226</v>
      </c>
      <c r="F2506" t="s">
        <v>25</v>
      </c>
      <c r="G2506">
        <v>1</v>
      </c>
      <c r="H2506">
        <v>147.51</v>
      </c>
      <c r="I2506">
        <v>0.05</v>
      </c>
      <c r="J2506" t="s">
        <v>35</v>
      </c>
    </row>
    <row r="2507" spans="1:10" x14ac:dyDescent="0.25">
      <c r="A2507" t="s">
        <v>3506</v>
      </c>
      <c r="B2507" s="2">
        <v>46115</v>
      </c>
      <c r="C2507" t="s">
        <v>963</v>
      </c>
      <c r="D2507" t="s">
        <v>213</v>
      </c>
      <c r="E2507" t="s">
        <v>95</v>
      </c>
      <c r="F2507" t="s">
        <v>14</v>
      </c>
      <c r="G2507">
        <v>3</v>
      </c>
      <c r="H2507">
        <v>559.98</v>
      </c>
      <c r="I2507">
        <v>0.15</v>
      </c>
      <c r="J2507" t="s">
        <v>15</v>
      </c>
    </row>
    <row r="2508" spans="1:10" x14ac:dyDescent="0.25">
      <c r="A2508" t="s">
        <v>3507</v>
      </c>
      <c r="B2508" s="2">
        <v>45894</v>
      </c>
      <c r="C2508" t="s">
        <v>1331</v>
      </c>
      <c r="D2508" t="s">
        <v>57</v>
      </c>
      <c r="E2508" t="s">
        <v>64</v>
      </c>
      <c r="F2508" t="s">
        <v>25</v>
      </c>
      <c r="G2508">
        <v>2</v>
      </c>
      <c r="H2508">
        <v>1210.99</v>
      </c>
      <c r="I2508">
        <v>0.05</v>
      </c>
      <c r="J2508" t="s">
        <v>15</v>
      </c>
    </row>
    <row r="2509" spans="1:10" x14ac:dyDescent="0.25">
      <c r="A2509" t="s">
        <v>3508</v>
      </c>
      <c r="B2509" s="2">
        <v>45959</v>
      </c>
      <c r="C2509" t="s">
        <v>3509</v>
      </c>
      <c r="D2509" t="s">
        <v>251</v>
      </c>
      <c r="E2509" t="s">
        <v>226</v>
      </c>
      <c r="F2509" t="s">
        <v>25</v>
      </c>
      <c r="G2509">
        <v>3</v>
      </c>
      <c r="H2509">
        <v>2038.98</v>
      </c>
      <c r="I2509">
        <v>0.05</v>
      </c>
      <c r="J2509" t="s">
        <v>20</v>
      </c>
    </row>
    <row r="2510" spans="1:10" x14ac:dyDescent="0.25">
      <c r="A2510" t="s">
        <v>3510</v>
      </c>
      <c r="B2510" s="2">
        <v>46007</v>
      </c>
      <c r="C2510" t="s">
        <v>2263</v>
      </c>
      <c r="D2510" t="s">
        <v>549</v>
      </c>
      <c r="E2510" t="s">
        <v>95</v>
      </c>
      <c r="F2510" t="s">
        <v>14</v>
      </c>
      <c r="G2510">
        <v>2</v>
      </c>
      <c r="H2510">
        <v>1187.01</v>
      </c>
      <c r="I2510">
        <v>0.1</v>
      </c>
      <c r="J2510" t="s">
        <v>20</v>
      </c>
    </row>
    <row r="2511" spans="1:10" x14ac:dyDescent="0.25">
      <c r="A2511" t="s">
        <v>3511</v>
      </c>
      <c r="B2511" s="2">
        <v>46203</v>
      </c>
      <c r="C2511" t="s">
        <v>533</v>
      </c>
      <c r="D2511" t="s">
        <v>171</v>
      </c>
      <c r="E2511" t="s">
        <v>44</v>
      </c>
      <c r="F2511" t="s">
        <v>25</v>
      </c>
      <c r="G2511">
        <v>5</v>
      </c>
      <c r="H2511">
        <v>1286.01</v>
      </c>
      <c r="I2511">
        <v>0</v>
      </c>
      <c r="J2511" t="s">
        <v>30</v>
      </c>
    </row>
    <row r="2512" spans="1:10" x14ac:dyDescent="0.25">
      <c r="A2512" t="s">
        <v>3512</v>
      </c>
      <c r="B2512" s="2">
        <v>45941</v>
      </c>
      <c r="C2512" t="s">
        <v>3513</v>
      </c>
      <c r="D2512" t="s">
        <v>109</v>
      </c>
      <c r="E2512" t="s">
        <v>39</v>
      </c>
      <c r="F2512" t="s">
        <v>14</v>
      </c>
      <c r="G2512">
        <v>4</v>
      </c>
      <c r="H2512">
        <v>1426.98</v>
      </c>
      <c r="I2512">
        <v>0.2</v>
      </c>
      <c r="J2512" t="s">
        <v>15</v>
      </c>
    </row>
    <row r="2513" spans="1:10" x14ac:dyDescent="0.25">
      <c r="A2513" t="s">
        <v>3514</v>
      </c>
      <c r="B2513" s="2">
        <v>45913</v>
      </c>
      <c r="C2513" t="s">
        <v>749</v>
      </c>
      <c r="D2513" t="s">
        <v>220</v>
      </c>
      <c r="E2513" t="s">
        <v>74</v>
      </c>
      <c r="F2513" t="s">
        <v>25</v>
      </c>
      <c r="G2513">
        <v>2</v>
      </c>
      <c r="H2513">
        <v>1469.02</v>
      </c>
      <c r="I2513">
        <v>0.05</v>
      </c>
      <c r="J2513" t="s">
        <v>35</v>
      </c>
    </row>
    <row r="2514" spans="1:10" x14ac:dyDescent="0.25">
      <c r="A2514" t="s">
        <v>3515</v>
      </c>
      <c r="B2514" s="2">
        <v>46120</v>
      </c>
      <c r="C2514" t="s">
        <v>700</v>
      </c>
      <c r="D2514" t="s">
        <v>147</v>
      </c>
      <c r="E2514" t="s">
        <v>104</v>
      </c>
      <c r="F2514" t="s">
        <v>14</v>
      </c>
      <c r="G2514">
        <v>3</v>
      </c>
      <c r="H2514">
        <v>969.03</v>
      </c>
      <c r="I2514">
        <v>0</v>
      </c>
      <c r="J2514" t="s">
        <v>68</v>
      </c>
    </row>
    <row r="2515" spans="1:10" x14ac:dyDescent="0.25">
      <c r="A2515" t="s">
        <v>3516</v>
      </c>
      <c r="B2515" s="2">
        <v>46051</v>
      </c>
      <c r="C2515" t="s">
        <v>1934</v>
      </c>
      <c r="D2515" t="s">
        <v>277</v>
      </c>
      <c r="E2515" t="s">
        <v>62</v>
      </c>
      <c r="F2515" t="s">
        <v>25</v>
      </c>
      <c r="G2515">
        <v>4</v>
      </c>
      <c r="H2515">
        <v>719.97</v>
      </c>
      <c r="I2515">
        <v>0</v>
      </c>
      <c r="J2515" t="s">
        <v>15</v>
      </c>
    </row>
    <row r="2516" spans="1:10" x14ac:dyDescent="0.25">
      <c r="A2516" t="s">
        <v>3517</v>
      </c>
      <c r="B2516" s="2">
        <v>46068</v>
      </c>
      <c r="C2516" t="s">
        <v>2895</v>
      </c>
      <c r="D2516" t="s">
        <v>243</v>
      </c>
      <c r="E2516" t="s">
        <v>52</v>
      </c>
      <c r="F2516" t="s">
        <v>14</v>
      </c>
      <c r="G2516">
        <v>2</v>
      </c>
      <c r="H2516">
        <v>68.31</v>
      </c>
      <c r="I2516">
        <v>0.02</v>
      </c>
      <c r="J2516" t="s">
        <v>30</v>
      </c>
    </row>
    <row r="2517" spans="1:10" x14ac:dyDescent="0.25">
      <c r="A2517" t="s">
        <v>3518</v>
      </c>
      <c r="B2517" s="2">
        <v>46067</v>
      </c>
      <c r="C2517" t="s">
        <v>3519</v>
      </c>
      <c r="D2517" t="s">
        <v>168</v>
      </c>
      <c r="E2517" t="s">
        <v>13</v>
      </c>
      <c r="F2517" t="s">
        <v>14</v>
      </c>
      <c r="G2517">
        <v>4</v>
      </c>
      <c r="H2517">
        <v>89</v>
      </c>
      <c r="I2517">
        <v>0</v>
      </c>
      <c r="J2517" t="s">
        <v>20</v>
      </c>
    </row>
    <row r="2518" spans="1:10" x14ac:dyDescent="0.25">
      <c r="A2518" t="s">
        <v>3520</v>
      </c>
      <c r="B2518" s="2">
        <v>46189</v>
      </c>
      <c r="C2518" t="s">
        <v>3186</v>
      </c>
      <c r="D2518" t="s">
        <v>171</v>
      </c>
      <c r="E2518" t="s">
        <v>13</v>
      </c>
      <c r="F2518" t="s">
        <v>14</v>
      </c>
      <c r="G2518">
        <v>1</v>
      </c>
      <c r="H2518">
        <v>1273.02</v>
      </c>
      <c r="I2518">
        <v>0</v>
      </c>
      <c r="J2518" t="s">
        <v>15</v>
      </c>
    </row>
    <row r="2519" spans="1:10" x14ac:dyDescent="0.25">
      <c r="A2519" t="s">
        <v>3521</v>
      </c>
      <c r="B2519" s="2">
        <v>45905</v>
      </c>
      <c r="C2519" t="s">
        <v>2005</v>
      </c>
      <c r="D2519" t="s">
        <v>80</v>
      </c>
      <c r="E2519" t="s">
        <v>74</v>
      </c>
      <c r="F2519" t="s">
        <v>14</v>
      </c>
      <c r="G2519">
        <v>2</v>
      </c>
      <c r="H2519">
        <v>154.22999999999999</v>
      </c>
      <c r="I2519">
        <v>0.05</v>
      </c>
      <c r="J2519" t="s">
        <v>15</v>
      </c>
    </row>
    <row r="2520" spans="1:10" x14ac:dyDescent="0.25">
      <c r="A2520" t="s">
        <v>3522</v>
      </c>
      <c r="B2520" s="2">
        <v>45904</v>
      </c>
      <c r="C2520" t="s">
        <v>1591</v>
      </c>
      <c r="D2520" t="s">
        <v>685</v>
      </c>
      <c r="E2520" t="s">
        <v>196</v>
      </c>
      <c r="F2520" t="s">
        <v>14</v>
      </c>
      <c r="G2520">
        <v>2</v>
      </c>
      <c r="H2520">
        <v>1646.97</v>
      </c>
      <c r="I2520">
        <v>0.1</v>
      </c>
      <c r="J2520" t="s">
        <v>20</v>
      </c>
    </row>
    <row r="2521" spans="1:10" x14ac:dyDescent="0.25">
      <c r="A2521" t="s">
        <v>3523</v>
      </c>
      <c r="B2521" s="2">
        <v>46004</v>
      </c>
      <c r="C2521" t="s">
        <v>56</v>
      </c>
      <c r="D2521" t="s">
        <v>150</v>
      </c>
      <c r="E2521" t="s">
        <v>62</v>
      </c>
      <c r="F2521" t="s">
        <v>25</v>
      </c>
      <c r="G2521">
        <v>4</v>
      </c>
      <c r="H2521">
        <v>1528.98</v>
      </c>
      <c r="I2521">
        <v>0.1</v>
      </c>
      <c r="J2521" t="s">
        <v>30</v>
      </c>
    </row>
    <row r="2522" spans="1:10" x14ac:dyDescent="0.25">
      <c r="A2522" t="s">
        <v>3524</v>
      </c>
      <c r="B2522" t="s">
        <v>3525</v>
      </c>
      <c r="C2522" t="s">
        <v>3526</v>
      </c>
      <c r="D2522" t="s">
        <v>18</v>
      </c>
      <c r="E2522" t="s">
        <v>104</v>
      </c>
      <c r="F2522" t="s">
        <v>14</v>
      </c>
      <c r="G2522">
        <v>3</v>
      </c>
      <c r="H2522">
        <v>96.03</v>
      </c>
      <c r="I2522">
        <v>0</v>
      </c>
      <c r="J2522" t="s">
        <v>30</v>
      </c>
    </row>
    <row r="2523" spans="1:10" x14ac:dyDescent="0.25">
      <c r="A2523" t="s">
        <v>3527</v>
      </c>
      <c r="B2523" s="2">
        <v>46198</v>
      </c>
      <c r="C2523" t="s">
        <v>2297</v>
      </c>
      <c r="D2523" t="s">
        <v>556</v>
      </c>
      <c r="E2523" t="s">
        <v>24</v>
      </c>
      <c r="F2523" t="s">
        <v>25</v>
      </c>
      <c r="G2523">
        <v>3</v>
      </c>
      <c r="H2523">
        <v>125.13</v>
      </c>
      <c r="I2523">
        <v>0</v>
      </c>
      <c r="J2523" t="s">
        <v>35</v>
      </c>
    </row>
    <row r="2524" spans="1:10" x14ac:dyDescent="0.25">
      <c r="A2524" t="s">
        <v>3528</v>
      </c>
      <c r="B2524" s="2">
        <v>46144</v>
      </c>
      <c r="C2524" t="s">
        <v>276</v>
      </c>
      <c r="D2524" t="s">
        <v>33</v>
      </c>
      <c r="E2524" t="s">
        <v>120</v>
      </c>
      <c r="F2524" t="s">
        <v>14</v>
      </c>
      <c r="G2524">
        <v>5</v>
      </c>
      <c r="H2524">
        <v>2523.9899999999998</v>
      </c>
      <c r="I2524">
        <v>0.15</v>
      </c>
      <c r="J2524" t="s">
        <v>15</v>
      </c>
    </row>
    <row r="2525" spans="1:10" x14ac:dyDescent="0.25">
      <c r="A2525" t="s">
        <v>3529</v>
      </c>
      <c r="B2525" s="2">
        <v>46160</v>
      </c>
      <c r="C2525" t="s">
        <v>1583</v>
      </c>
      <c r="D2525" t="s">
        <v>87</v>
      </c>
      <c r="E2525" t="s">
        <v>112</v>
      </c>
      <c r="F2525" t="s">
        <v>25</v>
      </c>
      <c r="G2525">
        <v>5</v>
      </c>
      <c r="H2525">
        <v>1018.98</v>
      </c>
      <c r="I2525">
        <v>0</v>
      </c>
      <c r="J2525" t="s">
        <v>20</v>
      </c>
    </row>
    <row r="2526" spans="1:10" x14ac:dyDescent="0.25">
      <c r="A2526" t="s">
        <v>3530</v>
      </c>
      <c r="B2526" s="2">
        <v>46031</v>
      </c>
      <c r="C2526" t="s">
        <v>991</v>
      </c>
      <c r="D2526" t="s">
        <v>61</v>
      </c>
      <c r="E2526" t="s">
        <v>44</v>
      </c>
      <c r="F2526" t="s">
        <v>14</v>
      </c>
      <c r="G2526">
        <v>1</v>
      </c>
      <c r="H2526">
        <v>246.51</v>
      </c>
      <c r="I2526">
        <v>0.2</v>
      </c>
      <c r="J2526" t="s">
        <v>35</v>
      </c>
    </row>
    <row r="2527" spans="1:10" x14ac:dyDescent="0.25">
      <c r="A2527" t="s">
        <v>3531</v>
      </c>
      <c r="B2527" s="2">
        <v>45999</v>
      </c>
      <c r="C2527" t="s">
        <v>943</v>
      </c>
      <c r="D2527" t="s">
        <v>213</v>
      </c>
      <c r="E2527" t="s">
        <v>52</v>
      </c>
      <c r="F2527" t="s">
        <v>25</v>
      </c>
      <c r="G2527">
        <v>5</v>
      </c>
      <c r="H2527">
        <v>565.47</v>
      </c>
      <c r="I2527">
        <v>0.15</v>
      </c>
      <c r="J2527" t="s">
        <v>20</v>
      </c>
    </row>
    <row r="2528" spans="1:10" x14ac:dyDescent="0.25">
      <c r="A2528" t="s">
        <v>3532</v>
      </c>
      <c r="B2528" s="2">
        <v>45959</v>
      </c>
      <c r="C2528" t="s">
        <v>2221</v>
      </c>
      <c r="D2528" t="s">
        <v>251</v>
      </c>
      <c r="E2528" t="s">
        <v>104</v>
      </c>
      <c r="F2528" t="s">
        <v>238</v>
      </c>
      <c r="G2528">
        <v>3</v>
      </c>
      <c r="H2528">
        <v>1959.02</v>
      </c>
      <c r="I2528">
        <v>0</v>
      </c>
      <c r="J2528" t="s">
        <v>15</v>
      </c>
    </row>
    <row r="2529" spans="1:10" x14ac:dyDescent="0.25">
      <c r="A2529" t="s">
        <v>3533</v>
      </c>
      <c r="B2529" s="2">
        <v>45990</v>
      </c>
      <c r="C2529" t="s">
        <v>1660</v>
      </c>
      <c r="D2529" t="s">
        <v>268</v>
      </c>
      <c r="E2529" t="s">
        <v>226</v>
      </c>
      <c r="F2529" t="s">
        <v>25</v>
      </c>
      <c r="G2529">
        <v>8</v>
      </c>
      <c r="H2529">
        <v>146.02000000000001</v>
      </c>
      <c r="I2529">
        <v>0.2</v>
      </c>
      <c r="J2529" t="s">
        <v>30</v>
      </c>
    </row>
    <row r="2530" spans="1:10" x14ac:dyDescent="0.25">
      <c r="A2530" t="s">
        <v>3534</v>
      </c>
      <c r="B2530" s="2">
        <v>46070</v>
      </c>
      <c r="C2530" t="s">
        <v>1011</v>
      </c>
      <c r="D2530" t="s">
        <v>153</v>
      </c>
      <c r="E2530" t="s">
        <v>112</v>
      </c>
      <c r="F2530" t="s">
        <v>25</v>
      </c>
      <c r="G2530">
        <v>8</v>
      </c>
      <c r="H2530">
        <v>132.87</v>
      </c>
      <c r="I2530">
        <v>0</v>
      </c>
      <c r="J2530" t="s">
        <v>15</v>
      </c>
    </row>
    <row r="2531" spans="1:10" x14ac:dyDescent="0.25">
      <c r="A2531" t="s">
        <v>3535</v>
      </c>
      <c r="B2531" s="2">
        <v>46155</v>
      </c>
      <c r="C2531" t="s">
        <v>1692</v>
      </c>
      <c r="D2531" t="s">
        <v>38</v>
      </c>
      <c r="E2531" t="s">
        <v>44</v>
      </c>
      <c r="F2531" t="s">
        <v>25</v>
      </c>
      <c r="G2531">
        <v>1</v>
      </c>
      <c r="H2531">
        <v>1861.02</v>
      </c>
      <c r="I2531">
        <v>0</v>
      </c>
      <c r="J2531" t="s">
        <v>30</v>
      </c>
    </row>
    <row r="2532" spans="1:10" x14ac:dyDescent="0.25">
      <c r="A2532" t="s">
        <v>3536</v>
      </c>
      <c r="B2532" s="2">
        <v>45964</v>
      </c>
      <c r="C2532" t="s">
        <v>1863</v>
      </c>
      <c r="D2532" t="s">
        <v>202</v>
      </c>
      <c r="E2532" t="s">
        <v>58</v>
      </c>
      <c r="F2532" t="s">
        <v>25</v>
      </c>
      <c r="G2532">
        <v>1</v>
      </c>
      <c r="H2532">
        <v>2078.0100000000002</v>
      </c>
      <c r="I2532">
        <v>0.15</v>
      </c>
      <c r="J2532" t="s">
        <v>68</v>
      </c>
    </row>
    <row r="2533" spans="1:10" x14ac:dyDescent="0.25">
      <c r="A2533" t="s">
        <v>3537</v>
      </c>
      <c r="B2533" s="2">
        <v>46092</v>
      </c>
      <c r="C2533" t="s">
        <v>2067</v>
      </c>
      <c r="D2533" t="s">
        <v>83</v>
      </c>
      <c r="E2533" t="s">
        <v>52</v>
      </c>
      <c r="F2533" t="s">
        <v>25</v>
      </c>
      <c r="G2533">
        <v>3</v>
      </c>
      <c r="H2533">
        <v>2344.98</v>
      </c>
      <c r="I2533">
        <v>0.2</v>
      </c>
      <c r="J2533" t="s">
        <v>68</v>
      </c>
    </row>
    <row r="2534" spans="1:10" x14ac:dyDescent="0.25">
      <c r="A2534" t="s">
        <v>3538</v>
      </c>
      <c r="B2534" s="2">
        <v>45932</v>
      </c>
      <c r="C2534" t="s">
        <v>600</v>
      </c>
      <c r="D2534" t="s">
        <v>57</v>
      </c>
      <c r="E2534" t="s">
        <v>19</v>
      </c>
      <c r="F2534" t="s">
        <v>14</v>
      </c>
      <c r="G2534">
        <v>1</v>
      </c>
      <c r="H2534">
        <v>1187.01</v>
      </c>
      <c r="I2534">
        <v>0.15</v>
      </c>
      <c r="J2534" t="s">
        <v>30</v>
      </c>
    </row>
    <row r="2535" spans="1:10" x14ac:dyDescent="0.25">
      <c r="A2535" t="s">
        <v>3539</v>
      </c>
      <c r="B2535" s="2">
        <v>46017</v>
      </c>
      <c r="C2535" t="s">
        <v>3540</v>
      </c>
      <c r="D2535" t="s">
        <v>395</v>
      </c>
      <c r="E2535" t="s">
        <v>13</v>
      </c>
      <c r="F2535" t="s">
        <v>14</v>
      </c>
      <c r="G2535">
        <v>6</v>
      </c>
      <c r="H2535">
        <v>147.51</v>
      </c>
      <c r="I2535">
        <v>0.02</v>
      </c>
      <c r="J2535" t="s">
        <v>30</v>
      </c>
    </row>
    <row r="2536" spans="1:10" x14ac:dyDescent="0.25">
      <c r="A2536" t="s">
        <v>3541</v>
      </c>
      <c r="B2536" s="2">
        <v>46171</v>
      </c>
      <c r="C2536" t="s">
        <v>1722</v>
      </c>
      <c r="D2536" t="s">
        <v>235</v>
      </c>
      <c r="E2536" t="s">
        <v>52</v>
      </c>
      <c r="F2536" t="s">
        <v>14</v>
      </c>
      <c r="G2536">
        <v>2</v>
      </c>
      <c r="H2536">
        <v>68.31</v>
      </c>
      <c r="I2536">
        <v>0</v>
      </c>
      <c r="J2536" t="s">
        <v>35</v>
      </c>
    </row>
    <row r="2537" spans="1:10" x14ac:dyDescent="0.25">
      <c r="A2537" t="s">
        <v>3542</v>
      </c>
      <c r="B2537" s="2">
        <v>46031</v>
      </c>
      <c r="C2537" t="s">
        <v>94</v>
      </c>
      <c r="D2537" t="s">
        <v>98</v>
      </c>
      <c r="E2537" t="s">
        <v>112</v>
      </c>
      <c r="F2537" t="s">
        <v>14</v>
      </c>
      <c r="G2537">
        <v>5</v>
      </c>
      <c r="H2537">
        <v>1357.03</v>
      </c>
      <c r="I2537">
        <v>0</v>
      </c>
      <c r="J2537" t="s">
        <v>30</v>
      </c>
    </row>
    <row r="2538" spans="1:10" x14ac:dyDescent="0.25">
      <c r="A2538" t="s">
        <v>3543</v>
      </c>
      <c r="B2538" s="2">
        <v>45871</v>
      </c>
      <c r="C2538" t="s">
        <v>108</v>
      </c>
      <c r="D2538" t="s">
        <v>440</v>
      </c>
      <c r="E2538" t="s">
        <v>58</v>
      </c>
      <c r="F2538" t="s">
        <v>14</v>
      </c>
      <c r="G2538">
        <v>5</v>
      </c>
      <c r="H2538">
        <v>151.97999999999999</v>
      </c>
      <c r="I2538">
        <v>0.15</v>
      </c>
      <c r="J2538" t="s">
        <v>35</v>
      </c>
    </row>
    <row r="2539" spans="1:10" x14ac:dyDescent="0.25">
      <c r="A2539" t="s">
        <v>3544</v>
      </c>
      <c r="B2539" s="2">
        <v>45871</v>
      </c>
      <c r="C2539" t="s">
        <v>60</v>
      </c>
      <c r="D2539" t="s">
        <v>243</v>
      </c>
      <c r="E2539" t="s">
        <v>34</v>
      </c>
      <c r="F2539" t="s">
        <v>14</v>
      </c>
      <c r="G2539">
        <v>6</v>
      </c>
      <c r="H2539">
        <v>71.069999999999993</v>
      </c>
      <c r="I2539">
        <v>0.15</v>
      </c>
      <c r="J2539" t="s">
        <v>68</v>
      </c>
    </row>
    <row r="2540" spans="1:10" x14ac:dyDescent="0.25">
      <c r="A2540" t="s">
        <v>3545</v>
      </c>
      <c r="B2540" s="2">
        <v>45908</v>
      </c>
      <c r="C2540" t="s">
        <v>925</v>
      </c>
      <c r="D2540" t="s">
        <v>147</v>
      </c>
      <c r="E2540" t="s">
        <v>52</v>
      </c>
      <c r="F2540" t="s">
        <v>14</v>
      </c>
      <c r="G2540">
        <v>2</v>
      </c>
      <c r="H2540">
        <v>1028.97</v>
      </c>
      <c r="I2540">
        <v>0.15</v>
      </c>
      <c r="J2540" t="s">
        <v>1258</v>
      </c>
    </row>
    <row r="2541" spans="1:10" x14ac:dyDescent="0.25">
      <c r="A2541" t="s">
        <v>3546</v>
      </c>
      <c r="B2541" s="2">
        <v>46007</v>
      </c>
      <c r="C2541" t="s">
        <v>1381</v>
      </c>
      <c r="D2541" t="s">
        <v>323</v>
      </c>
      <c r="E2541" t="s">
        <v>58</v>
      </c>
      <c r="F2541" t="s">
        <v>14</v>
      </c>
      <c r="G2541">
        <v>6</v>
      </c>
      <c r="H2541">
        <v>1484.01</v>
      </c>
      <c r="I2541">
        <v>0.05</v>
      </c>
      <c r="J2541" t="s">
        <v>30</v>
      </c>
    </row>
    <row r="2542" spans="1:10" x14ac:dyDescent="0.25">
      <c r="A2542" t="s">
        <v>3547</v>
      </c>
      <c r="B2542" s="2">
        <v>46232</v>
      </c>
      <c r="C2542" t="s">
        <v>1670</v>
      </c>
      <c r="D2542" t="s">
        <v>23</v>
      </c>
      <c r="E2542" t="s">
        <v>13</v>
      </c>
      <c r="F2542" t="s">
        <v>14</v>
      </c>
      <c r="G2542">
        <v>1</v>
      </c>
      <c r="H2542">
        <v>79</v>
      </c>
      <c r="I2542">
        <v>0.2</v>
      </c>
      <c r="J2542" t="s">
        <v>15</v>
      </c>
    </row>
    <row r="2543" spans="1:10" x14ac:dyDescent="0.25">
      <c r="A2543" t="s">
        <v>3548</v>
      </c>
      <c r="B2543" s="2">
        <v>46035</v>
      </c>
      <c r="C2543" t="s">
        <v>577</v>
      </c>
      <c r="D2543" t="s">
        <v>376</v>
      </c>
      <c r="E2543" t="s">
        <v>48</v>
      </c>
      <c r="F2543" t="s">
        <v>14</v>
      </c>
      <c r="G2543">
        <v>4</v>
      </c>
      <c r="H2543">
        <v>1699</v>
      </c>
      <c r="I2543">
        <v>0.2</v>
      </c>
      <c r="J2543" t="s">
        <v>30</v>
      </c>
    </row>
    <row r="2544" spans="1:10" x14ac:dyDescent="0.25">
      <c r="A2544" t="s">
        <v>3549</v>
      </c>
      <c r="B2544" s="2">
        <v>46137</v>
      </c>
      <c r="C2544" t="s">
        <v>2322</v>
      </c>
      <c r="D2544" t="s">
        <v>277</v>
      </c>
      <c r="E2544" t="s">
        <v>64</v>
      </c>
      <c r="F2544" t="s">
        <v>25</v>
      </c>
      <c r="G2544">
        <v>2</v>
      </c>
      <c r="H2544">
        <v>719.97</v>
      </c>
      <c r="I2544">
        <v>0.02</v>
      </c>
      <c r="J2544" t="s">
        <v>20</v>
      </c>
    </row>
    <row r="2545" spans="1:10" x14ac:dyDescent="0.25">
      <c r="A2545" t="s">
        <v>3550</v>
      </c>
      <c r="B2545" t="s">
        <v>3551</v>
      </c>
      <c r="C2545" t="s">
        <v>3552</v>
      </c>
      <c r="D2545" t="s">
        <v>132</v>
      </c>
      <c r="E2545" t="s">
        <v>62</v>
      </c>
      <c r="F2545" t="s">
        <v>14</v>
      </c>
      <c r="G2545">
        <v>1</v>
      </c>
      <c r="H2545">
        <v>1187.01</v>
      </c>
      <c r="I2545">
        <v>0.2</v>
      </c>
      <c r="J2545" t="s">
        <v>30</v>
      </c>
    </row>
    <row r="2546" spans="1:10" x14ac:dyDescent="0.25">
      <c r="A2546" t="s">
        <v>3553</v>
      </c>
      <c r="B2546" s="2">
        <v>46140</v>
      </c>
      <c r="C2546" t="s">
        <v>1887</v>
      </c>
      <c r="D2546" t="s">
        <v>140</v>
      </c>
      <c r="E2546" t="s">
        <v>95</v>
      </c>
      <c r="F2546" t="s">
        <v>25</v>
      </c>
      <c r="G2546">
        <v>2</v>
      </c>
      <c r="H2546">
        <v>1028.97</v>
      </c>
      <c r="I2546">
        <v>0.2</v>
      </c>
      <c r="J2546" t="s">
        <v>15</v>
      </c>
    </row>
    <row r="2547" spans="1:10" x14ac:dyDescent="0.25">
      <c r="A2547" t="s">
        <v>3554</v>
      </c>
      <c r="B2547" s="2">
        <v>45907</v>
      </c>
      <c r="C2547" t="s">
        <v>1019</v>
      </c>
      <c r="D2547" t="s">
        <v>147</v>
      </c>
      <c r="E2547" t="s">
        <v>64</v>
      </c>
      <c r="F2547" t="s">
        <v>14</v>
      </c>
      <c r="G2547">
        <v>1</v>
      </c>
      <c r="H2547">
        <v>1028.97</v>
      </c>
      <c r="I2547">
        <v>0.2</v>
      </c>
      <c r="J2547" t="s">
        <v>30</v>
      </c>
    </row>
    <row r="2548" spans="1:10" x14ac:dyDescent="0.25">
      <c r="A2548" t="s">
        <v>3555</v>
      </c>
      <c r="B2548" s="2">
        <v>46161</v>
      </c>
      <c r="C2548" t="s">
        <v>1908</v>
      </c>
      <c r="D2548" t="s">
        <v>174</v>
      </c>
      <c r="E2548" t="s">
        <v>74</v>
      </c>
      <c r="F2548" t="s">
        <v>25</v>
      </c>
      <c r="G2548">
        <v>3</v>
      </c>
      <c r="H2548">
        <v>80.58</v>
      </c>
      <c r="I2548">
        <v>0.02</v>
      </c>
      <c r="J2548" t="s">
        <v>35</v>
      </c>
    </row>
    <row r="2549" spans="1:10" x14ac:dyDescent="0.25">
      <c r="A2549" t="s">
        <v>3556</v>
      </c>
      <c r="B2549" s="2">
        <v>45881</v>
      </c>
      <c r="C2549" t="s">
        <v>902</v>
      </c>
      <c r="D2549" t="s">
        <v>251</v>
      </c>
      <c r="E2549" t="s">
        <v>95</v>
      </c>
      <c r="F2549" t="s">
        <v>14</v>
      </c>
      <c r="G2549">
        <v>2</v>
      </c>
      <c r="H2549">
        <v>2058.9699999999998</v>
      </c>
      <c r="I2549">
        <v>0</v>
      </c>
      <c r="J2549" t="s">
        <v>68</v>
      </c>
    </row>
    <row r="2550" spans="1:10" x14ac:dyDescent="0.25">
      <c r="A2550" t="s">
        <v>3557</v>
      </c>
      <c r="B2550" s="2">
        <v>45877</v>
      </c>
      <c r="C2550" t="s">
        <v>1307</v>
      </c>
      <c r="D2550" t="s">
        <v>286</v>
      </c>
      <c r="E2550" t="s">
        <v>62</v>
      </c>
      <c r="F2550" t="s">
        <v>25</v>
      </c>
      <c r="G2550">
        <v>4</v>
      </c>
      <c r="H2550">
        <v>1260.03</v>
      </c>
      <c r="I2550">
        <v>0.1</v>
      </c>
      <c r="J2550" t="s">
        <v>35</v>
      </c>
    </row>
    <row r="2551" spans="1:10" x14ac:dyDescent="0.25">
      <c r="A2551" t="s">
        <v>3558</v>
      </c>
      <c r="B2551" s="2">
        <v>45907</v>
      </c>
      <c r="C2551" t="s">
        <v>1331</v>
      </c>
      <c r="D2551" t="s">
        <v>321</v>
      </c>
      <c r="E2551" t="s">
        <v>24</v>
      </c>
      <c r="F2551" t="s">
        <v>14</v>
      </c>
      <c r="G2551">
        <v>8</v>
      </c>
      <c r="H2551">
        <v>1399</v>
      </c>
      <c r="I2551">
        <v>0</v>
      </c>
      <c r="J2551" t="s">
        <v>68</v>
      </c>
    </row>
    <row r="2552" spans="1:10" x14ac:dyDescent="0.25">
      <c r="A2552" t="s">
        <v>3559</v>
      </c>
      <c r="B2552" s="2">
        <v>46119</v>
      </c>
      <c r="C2552" t="s">
        <v>276</v>
      </c>
      <c r="D2552" t="s">
        <v>47</v>
      </c>
      <c r="E2552" t="s">
        <v>19</v>
      </c>
      <c r="F2552" t="s">
        <v>25</v>
      </c>
      <c r="G2552">
        <v>2</v>
      </c>
      <c r="H2552">
        <v>296.01</v>
      </c>
      <c r="I2552">
        <v>0.15</v>
      </c>
      <c r="J2552" t="s">
        <v>15</v>
      </c>
    </row>
    <row r="2553" spans="1:10" x14ac:dyDescent="0.25">
      <c r="A2553" t="s">
        <v>3560</v>
      </c>
      <c r="B2553" s="2">
        <v>45964</v>
      </c>
      <c r="C2553" t="s">
        <v>679</v>
      </c>
      <c r="D2553" t="s">
        <v>43</v>
      </c>
      <c r="E2553" t="s">
        <v>62</v>
      </c>
      <c r="F2553" t="s">
        <v>25</v>
      </c>
      <c r="G2553">
        <v>2</v>
      </c>
      <c r="H2553">
        <v>1763.02</v>
      </c>
      <c r="I2553">
        <v>0.15</v>
      </c>
      <c r="J2553" t="s">
        <v>35</v>
      </c>
    </row>
    <row r="2554" spans="1:10" x14ac:dyDescent="0.25">
      <c r="A2554" t="s">
        <v>3561</v>
      </c>
      <c r="B2554" s="2">
        <v>46093</v>
      </c>
      <c r="C2554" t="s">
        <v>3562</v>
      </c>
      <c r="D2554" t="s">
        <v>202</v>
      </c>
      <c r="E2554" t="s">
        <v>196</v>
      </c>
      <c r="F2554" t="s">
        <v>25</v>
      </c>
      <c r="G2554">
        <v>3</v>
      </c>
      <c r="H2554">
        <v>2119.9899999999998</v>
      </c>
      <c r="I2554">
        <v>0.2</v>
      </c>
      <c r="J2554" t="s">
        <v>20</v>
      </c>
    </row>
    <row r="2555" spans="1:10" x14ac:dyDescent="0.25">
      <c r="A2555" t="s">
        <v>3563</v>
      </c>
      <c r="B2555" s="2">
        <v>46132</v>
      </c>
      <c r="C2555" t="s">
        <v>681</v>
      </c>
      <c r="D2555" t="s">
        <v>323</v>
      </c>
      <c r="E2555" t="s">
        <v>39</v>
      </c>
      <c r="F2555" t="s">
        <v>25</v>
      </c>
      <c r="G2555">
        <v>4</v>
      </c>
      <c r="H2555">
        <v>1484.01</v>
      </c>
      <c r="I2555">
        <v>0.05</v>
      </c>
      <c r="J2555" t="s">
        <v>20</v>
      </c>
    </row>
    <row r="2556" spans="1:10" x14ac:dyDescent="0.25">
      <c r="A2556" t="s">
        <v>3564</v>
      </c>
      <c r="B2556" s="2">
        <v>46006</v>
      </c>
      <c r="C2556" t="s">
        <v>312</v>
      </c>
      <c r="D2556" t="s">
        <v>43</v>
      </c>
      <c r="E2556" t="s">
        <v>62</v>
      </c>
      <c r="F2556" t="s">
        <v>14</v>
      </c>
      <c r="H2556">
        <v>1799</v>
      </c>
      <c r="I2556">
        <v>0.1</v>
      </c>
      <c r="J2556" t="s">
        <v>68</v>
      </c>
    </row>
    <row r="2557" spans="1:10" x14ac:dyDescent="0.25">
      <c r="A2557" t="s">
        <v>3565</v>
      </c>
      <c r="B2557" s="2">
        <v>45893</v>
      </c>
      <c r="C2557" t="s">
        <v>451</v>
      </c>
      <c r="D2557" t="s">
        <v>87</v>
      </c>
      <c r="E2557" t="s">
        <v>120</v>
      </c>
      <c r="F2557" t="s">
        <v>25</v>
      </c>
      <c r="G2557">
        <v>1</v>
      </c>
      <c r="H2557">
        <v>1008.99</v>
      </c>
      <c r="I2557">
        <v>0</v>
      </c>
      <c r="J2557" t="s">
        <v>35</v>
      </c>
    </row>
    <row r="2558" spans="1:10" x14ac:dyDescent="0.25">
      <c r="A2558" t="s">
        <v>3566</v>
      </c>
      <c r="B2558" s="2">
        <v>46057</v>
      </c>
      <c r="C2558" t="s">
        <v>888</v>
      </c>
      <c r="D2558" t="s">
        <v>123</v>
      </c>
      <c r="E2558" t="s">
        <v>58</v>
      </c>
      <c r="F2558" t="s">
        <v>25</v>
      </c>
      <c r="G2558">
        <v>6</v>
      </c>
      <c r="H2558">
        <v>55</v>
      </c>
      <c r="I2558">
        <v>0</v>
      </c>
      <c r="J2558" t="s">
        <v>30</v>
      </c>
    </row>
    <row r="2559" spans="1:10" x14ac:dyDescent="0.25">
      <c r="A2559" t="s">
        <v>3567</v>
      </c>
      <c r="B2559" s="2">
        <v>46193</v>
      </c>
      <c r="C2559" t="s">
        <v>3445</v>
      </c>
      <c r="D2559" t="s">
        <v>213</v>
      </c>
      <c r="E2559" t="s">
        <v>24</v>
      </c>
      <c r="F2559" t="s">
        <v>14</v>
      </c>
      <c r="G2559">
        <v>2</v>
      </c>
      <c r="H2559">
        <v>565.47</v>
      </c>
      <c r="I2559">
        <v>0</v>
      </c>
      <c r="J2559" t="s">
        <v>68</v>
      </c>
    </row>
    <row r="2560" spans="1:10" x14ac:dyDescent="0.25">
      <c r="A2560" t="s">
        <v>3568</v>
      </c>
      <c r="B2560" s="2">
        <v>45957</v>
      </c>
      <c r="C2560" t="s">
        <v>217</v>
      </c>
      <c r="D2560" t="s">
        <v>243</v>
      </c>
      <c r="E2560" t="s">
        <v>44</v>
      </c>
      <c r="F2560" t="s">
        <v>14</v>
      </c>
      <c r="G2560">
        <v>5</v>
      </c>
      <c r="H2560">
        <v>69</v>
      </c>
      <c r="I2560">
        <v>0.2</v>
      </c>
      <c r="J2560" t="s">
        <v>35</v>
      </c>
    </row>
    <row r="2561" spans="1:10" x14ac:dyDescent="0.25">
      <c r="A2561" t="s">
        <v>3569</v>
      </c>
      <c r="B2561" s="2">
        <v>46127</v>
      </c>
      <c r="C2561" t="s">
        <v>2689</v>
      </c>
      <c r="D2561" t="s">
        <v>395</v>
      </c>
      <c r="E2561" t="s">
        <v>62</v>
      </c>
      <c r="F2561" t="s">
        <v>14</v>
      </c>
      <c r="G2561">
        <v>5</v>
      </c>
      <c r="H2561">
        <v>151.97999999999999</v>
      </c>
      <c r="I2561">
        <v>0.05</v>
      </c>
      <c r="J2561" t="s">
        <v>30</v>
      </c>
    </row>
    <row r="2562" spans="1:10" x14ac:dyDescent="0.25">
      <c r="A2562" t="s">
        <v>3570</v>
      </c>
      <c r="B2562" s="2">
        <v>45899</v>
      </c>
      <c r="C2562" t="s">
        <v>696</v>
      </c>
      <c r="D2562" t="s">
        <v>520</v>
      </c>
      <c r="E2562" t="s">
        <v>120</v>
      </c>
      <c r="F2562" t="s">
        <v>25</v>
      </c>
      <c r="G2562">
        <v>1</v>
      </c>
      <c r="H2562">
        <v>2199</v>
      </c>
      <c r="I2562">
        <v>0.05</v>
      </c>
      <c r="J2562" t="s">
        <v>68</v>
      </c>
    </row>
    <row r="2563" spans="1:10" x14ac:dyDescent="0.25">
      <c r="A2563" t="s">
        <v>3571</v>
      </c>
      <c r="B2563" s="2">
        <v>45993</v>
      </c>
      <c r="C2563" t="s">
        <v>1670</v>
      </c>
      <c r="D2563" t="s">
        <v>251</v>
      </c>
      <c r="E2563" t="s">
        <v>95</v>
      </c>
      <c r="F2563" t="s">
        <v>25</v>
      </c>
      <c r="G2563">
        <v>2</v>
      </c>
      <c r="H2563">
        <v>2018.99</v>
      </c>
      <c r="I2563">
        <v>0.1</v>
      </c>
      <c r="J2563" t="s">
        <v>30</v>
      </c>
    </row>
    <row r="2564" spans="1:10" x14ac:dyDescent="0.25">
      <c r="A2564" t="s">
        <v>3572</v>
      </c>
      <c r="B2564" s="2">
        <v>46116</v>
      </c>
      <c r="C2564" t="s">
        <v>1944</v>
      </c>
      <c r="D2564" t="s">
        <v>150</v>
      </c>
      <c r="E2564" t="s">
        <v>64</v>
      </c>
      <c r="F2564" t="s">
        <v>25</v>
      </c>
      <c r="G2564">
        <v>1</v>
      </c>
      <c r="H2564">
        <v>1543.97</v>
      </c>
      <c r="I2564">
        <v>0.1</v>
      </c>
      <c r="J2564" t="s">
        <v>30</v>
      </c>
    </row>
    <row r="2565" spans="1:10" x14ac:dyDescent="0.25">
      <c r="A2565" t="s">
        <v>3573</v>
      </c>
      <c r="B2565" s="2">
        <v>46182</v>
      </c>
      <c r="C2565" t="s">
        <v>622</v>
      </c>
      <c r="D2565" t="s">
        <v>137</v>
      </c>
      <c r="E2565" t="s">
        <v>39</v>
      </c>
      <c r="F2565" t="s">
        <v>25</v>
      </c>
      <c r="G2565">
        <v>8</v>
      </c>
      <c r="H2565">
        <v>97.02</v>
      </c>
      <c r="I2565">
        <v>0</v>
      </c>
      <c r="J2565" t="s">
        <v>20</v>
      </c>
    </row>
    <row r="2566" spans="1:10" x14ac:dyDescent="0.25">
      <c r="A2566" t="s">
        <v>3574</v>
      </c>
      <c r="B2566" s="2">
        <v>45965</v>
      </c>
      <c r="C2566" t="s">
        <v>56</v>
      </c>
      <c r="D2566" t="s">
        <v>3575</v>
      </c>
      <c r="E2566" t="s">
        <v>52</v>
      </c>
      <c r="F2566" t="s">
        <v>14</v>
      </c>
      <c r="G2566">
        <v>1</v>
      </c>
      <c r="H2566">
        <v>1286.01</v>
      </c>
      <c r="I2566">
        <v>0.2</v>
      </c>
      <c r="J2566" t="s">
        <v>30</v>
      </c>
    </row>
    <row r="2567" spans="1:10" x14ac:dyDescent="0.25">
      <c r="A2567" t="s">
        <v>3576</v>
      </c>
      <c r="B2567" s="2">
        <v>46161</v>
      </c>
      <c r="C2567" t="s">
        <v>843</v>
      </c>
      <c r="D2567" t="s">
        <v>416</v>
      </c>
      <c r="E2567" t="s">
        <v>52</v>
      </c>
      <c r="F2567" t="s">
        <v>25</v>
      </c>
      <c r="G2567">
        <v>2</v>
      </c>
      <c r="H2567">
        <v>246.51</v>
      </c>
      <c r="I2567">
        <v>0.15</v>
      </c>
      <c r="J2567" t="s">
        <v>15</v>
      </c>
    </row>
    <row r="2568" spans="1:10" x14ac:dyDescent="0.25">
      <c r="A2568" t="s">
        <v>3577</v>
      </c>
      <c r="B2568" s="2">
        <v>46030</v>
      </c>
      <c r="C2568" t="s">
        <v>689</v>
      </c>
      <c r="D2568" t="s">
        <v>277</v>
      </c>
      <c r="E2568" t="s">
        <v>58</v>
      </c>
      <c r="F2568" t="s">
        <v>14</v>
      </c>
      <c r="G2568">
        <v>2</v>
      </c>
      <c r="H2568">
        <v>685.02</v>
      </c>
      <c r="I2568">
        <v>0</v>
      </c>
      <c r="J2568" t="s">
        <v>15</v>
      </c>
    </row>
    <row r="2569" spans="1:10" x14ac:dyDescent="0.25">
      <c r="A2569" t="s">
        <v>3578</v>
      </c>
      <c r="B2569" s="2">
        <v>46163</v>
      </c>
      <c r="C2569" t="s">
        <v>3124</v>
      </c>
      <c r="D2569" t="s">
        <v>57</v>
      </c>
      <c r="E2569" t="s">
        <v>24</v>
      </c>
      <c r="F2569" t="s">
        <v>14</v>
      </c>
      <c r="G2569">
        <v>1</v>
      </c>
      <c r="H2569">
        <v>1199</v>
      </c>
      <c r="I2569">
        <v>0</v>
      </c>
      <c r="J2569" t="s">
        <v>15</v>
      </c>
    </row>
    <row r="2570" spans="1:10" x14ac:dyDescent="0.25">
      <c r="A2570" t="s">
        <v>3579</v>
      </c>
      <c r="B2570" s="2">
        <v>46137</v>
      </c>
      <c r="C2570" t="s">
        <v>3580</v>
      </c>
      <c r="D2570" t="s">
        <v>98</v>
      </c>
      <c r="E2570" t="s">
        <v>112</v>
      </c>
      <c r="F2570" t="s">
        <v>25</v>
      </c>
      <c r="G2570">
        <v>5</v>
      </c>
      <c r="H2570">
        <v>1371.02</v>
      </c>
      <c r="I2570">
        <v>0.15</v>
      </c>
      <c r="J2570" t="s">
        <v>20</v>
      </c>
    </row>
    <row r="2571" spans="1:10" x14ac:dyDescent="0.25">
      <c r="A2571" t="s">
        <v>3581</v>
      </c>
      <c r="B2571" s="2">
        <v>45937</v>
      </c>
      <c r="C2571" t="s">
        <v>1614</v>
      </c>
      <c r="D2571" t="s">
        <v>51</v>
      </c>
      <c r="E2571" t="s">
        <v>34</v>
      </c>
      <c r="F2571" t="s">
        <v>14</v>
      </c>
      <c r="G2571">
        <v>4</v>
      </c>
      <c r="H2571">
        <v>999</v>
      </c>
      <c r="I2571">
        <v>0.15</v>
      </c>
      <c r="J2571" t="s">
        <v>30</v>
      </c>
    </row>
    <row r="2572" spans="1:10" x14ac:dyDescent="0.25">
      <c r="A2572" t="s">
        <v>3582</v>
      </c>
      <c r="B2572" s="2">
        <v>46189</v>
      </c>
      <c r="C2572" t="s">
        <v>815</v>
      </c>
      <c r="D2572" t="s">
        <v>33</v>
      </c>
      <c r="E2572" t="s">
        <v>44</v>
      </c>
      <c r="F2572" t="s">
        <v>14</v>
      </c>
      <c r="G2572">
        <v>1</v>
      </c>
      <c r="H2572">
        <v>2474.0100000000002</v>
      </c>
      <c r="I2572">
        <v>0.05</v>
      </c>
      <c r="J2572" t="s">
        <v>15</v>
      </c>
    </row>
    <row r="2573" spans="1:10" x14ac:dyDescent="0.25">
      <c r="A2573" t="s">
        <v>3583</v>
      </c>
      <c r="B2573" s="2">
        <v>45912</v>
      </c>
      <c r="C2573" t="s">
        <v>32</v>
      </c>
      <c r="D2573" t="s">
        <v>174</v>
      </c>
      <c r="E2573" t="s">
        <v>19</v>
      </c>
      <c r="F2573" t="s">
        <v>25</v>
      </c>
      <c r="G2573">
        <v>2</v>
      </c>
      <c r="H2573">
        <v>80.58</v>
      </c>
      <c r="I2573">
        <v>0</v>
      </c>
      <c r="J2573" t="s">
        <v>35</v>
      </c>
    </row>
    <row r="2574" spans="1:10" x14ac:dyDescent="0.25">
      <c r="A2574" t="s">
        <v>3584</v>
      </c>
      <c r="B2574" s="2">
        <v>46050</v>
      </c>
      <c r="C2574" t="s">
        <v>176</v>
      </c>
      <c r="D2574" t="s">
        <v>57</v>
      </c>
      <c r="E2574" t="s">
        <v>48</v>
      </c>
      <c r="F2574" t="s">
        <v>14</v>
      </c>
      <c r="G2574">
        <v>1</v>
      </c>
      <c r="H2574">
        <v>1222.98</v>
      </c>
      <c r="I2574">
        <v>0</v>
      </c>
      <c r="J2574" t="s">
        <v>30</v>
      </c>
    </row>
    <row r="2575" spans="1:10" x14ac:dyDescent="0.25">
      <c r="A2575" t="s">
        <v>3585</v>
      </c>
      <c r="B2575" s="2">
        <v>46109</v>
      </c>
      <c r="C2575" t="s">
        <v>2112</v>
      </c>
      <c r="D2575" t="s">
        <v>332</v>
      </c>
      <c r="E2575" t="s">
        <v>64</v>
      </c>
      <c r="F2575" t="s">
        <v>14</v>
      </c>
      <c r="G2575">
        <v>2</v>
      </c>
      <c r="H2575">
        <v>756.49</v>
      </c>
      <c r="I2575">
        <v>0.02</v>
      </c>
      <c r="J2575" t="s">
        <v>20</v>
      </c>
    </row>
    <row r="2576" spans="1:10" x14ac:dyDescent="0.25">
      <c r="A2576" t="s">
        <v>3586</v>
      </c>
      <c r="B2576" s="2">
        <v>45947</v>
      </c>
      <c r="C2576" t="s">
        <v>2682</v>
      </c>
      <c r="D2576" t="s">
        <v>199</v>
      </c>
      <c r="E2576" t="s">
        <v>52</v>
      </c>
      <c r="F2576" t="s">
        <v>14</v>
      </c>
      <c r="G2576">
        <v>5</v>
      </c>
      <c r="H2576">
        <v>678.03</v>
      </c>
      <c r="I2576">
        <v>0.15</v>
      </c>
      <c r="J2576" t="s">
        <v>30</v>
      </c>
    </row>
    <row r="2577" spans="1:10" x14ac:dyDescent="0.25">
      <c r="A2577" t="s">
        <v>3587</v>
      </c>
      <c r="B2577" s="2">
        <v>46089</v>
      </c>
      <c r="C2577" t="s">
        <v>3588</v>
      </c>
      <c r="D2577" t="s">
        <v>416</v>
      </c>
      <c r="E2577" t="s">
        <v>112</v>
      </c>
      <c r="F2577" t="s">
        <v>614</v>
      </c>
      <c r="G2577">
        <v>10</v>
      </c>
      <c r="H2577">
        <v>256.47000000000003</v>
      </c>
      <c r="I2577">
        <v>0.05</v>
      </c>
      <c r="J2577" t="s">
        <v>20</v>
      </c>
    </row>
    <row r="2578" spans="1:10" x14ac:dyDescent="0.25">
      <c r="A2578" t="s">
        <v>3589</v>
      </c>
      <c r="B2578" s="2">
        <v>46147</v>
      </c>
      <c r="C2578" t="s">
        <v>2293</v>
      </c>
      <c r="D2578" t="s">
        <v>416</v>
      </c>
      <c r="E2578" t="s">
        <v>62</v>
      </c>
      <c r="F2578" t="s">
        <v>14</v>
      </c>
      <c r="G2578">
        <v>6</v>
      </c>
      <c r="H2578">
        <v>244.02</v>
      </c>
      <c r="I2578">
        <v>-0.05</v>
      </c>
      <c r="J2578" t="s">
        <v>35</v>
      </c>
    </row>
    <row r="2579" spans="1:10" x14ac:dyDescent="0.25">
      <c r="A2579" t="s">
        <v>3590</v>
      </c>
      <c r="B2579" s="2">
        <v>46065</v>
      </c>
      <c r="C2579" t="s">
        <v>253</v>
      </c>
      <c r="D2579" t="s">
        <v>137</v>
      </c>
      <c r="E2579" t="s">
        <v>101</v>
      </c>
      <c r="F2579" t="s">
        <v>14</v>
      </c>
      <c r="G2579">
        <v>5</v>
      </c>
      <c r="H2579">
        <v>100.98</v>
      </c>
      <c r="I2579">
        <v>0</v>
      </c>
      <c r="J2579" t="s">
        <v>20</v>
      </c>
    </row>
    <row r="2580" spans="1:10" x14ac:dyDescent="0.25">
      <c r="A2580" t="s">
        <v>3591</v>
      </c>
      <c r="B2580" s="2">
        <v>46041</v>
      </c>
      <c r="C2580" t="s">
        <v>2525</v>
      </c>
      <c r="D2580" t="s">
        <v>220</v>
      </c>
      <c r="E2580" t="s">
        <v>39</v>
      </c>
      <c r="F2580" t="s">
        <v>14</v>
      </c>
      <c r="G2580">
        <v>3</v>
      </c>
      <c r="H2580">
        <v>1499</v>
      </c>
      <c r="I2580">
        <v>0.15</v>
      </c>
      <c r="J2580" t="s">
        <v>20</v>
      </c>
    </row>
    <row r="2581" spans="1:10" x14ac:dyDescent="0.25">
      <c r="A2581" t="s">
        <v>3592</v>
      </c>
      <c r="B2581" s="2">
        <v>46099</v>
      </c>
      <c r="C2581" t="s">
        <v>1083</v>
      </c>
      <c r="D2581" t="s">
        <v>171</v>
      </c>
      <c r="E2581" t="s">
        <v>64</v>
      </c>
      <c r="F2581" t="s">
        <v>25</v>
      </c>
      <c r="G2581">
        <v>2</v>
      </c>
      <c r="H2581">
        <v>1299</v>
      </c>
      <c r="I2581">
        <v>0.15</v>
      </c>
      <c r="J2581" t="s">
        <v>35</v>
      </c>
    </row>
    <row r="2582" spans="1:10" x14ac:dyDescent="0.25">
      <c r="A2582" t="s">
        <v>3593</v>
      </c>
      <c r="B2582" s="2">
        <v>45975</v>
      </c>
      <c r="C2582" t="s">
        <v>338</v>
      </c>
      <c r="D2582" t="s">
        <v>202</v>
      </c>
      <c r="E2582" t="s">
        <v>58</v>
      </c>
      <c r="F2582" t="s">
        <v>25</v>
      </c>
      <c r="G2582">
        <v>3</v>
      </c>
      <c r="H2582">
        <v>2119.9899999999998</v>
      </c>
      <c r="I2582">
        <v>0.1</v>
      </c>
      <c r="J2582" t="s">
        <v>20</v>
      </c>
    </row>
    <row r="2583" spans="1:10" x14ac:dyDescent="0.25">
      <c r="A2583" t="s">
        <v>3594</v>
      </c>
      <c r="B2583" s="2">
        <v>45924</v>
      </c>
      <c r="C2583" t="s">
        <v>2916</v>
      </c>
      <c r="D2583" t="s">
        <v>520</v>
      </c>
      <c r="E2583" t="s">
        <v>101</v>
      </c>
      <c r="F2583" t="s">
        <v>614</v>
      </c>
      <c r="G2583">
        <v>3</v>
      </c>
      <c r="H2583">
        <v>2199</v>
      </c>
      <c r="I2583">
        <v>0</v>
      </c>
      <c r="J2583" t="s">
        <v>35</v>
      </c>
    </row>
    <row r="2584" spans="1:10" x14ac:dyDescent="0.25">
      <c r="A2584" t="s">
        <v>3595</v>
      </c>
      <c r="B2584" s="2">
        <v>45921</v>
      </c>
      <c r="C2584" t="s">
        <v>1131</v>
      </c>
      <c r="D2584" t="s">
        <v>43</v>
      </c>
      <c r="E2584" t="s">
        <v>39</v>
      </c>
      <c r="F2584" t="s">
        <v>14</v>
      </c>
      <c r="G2584">
        <v>1</v>
      </c>
      <c r="H2584">
        <v>1745.03</v>
      </c>
      <c r="I2584">
        <v>0</v>
      </c>
      <c r="J2584" t="s">
        <v>35</v>
      </c>
    </row>
    <row r="2585" spans="1:10" x14ac:dyDescent="0.25">
      <c r="A2585" t="s">
        <v>3596</v>
      </c>
      <c r="B2585" s="2">
        <v>46038</v>
      </c>
      <c r="C2585" t="s">
        <v>727</v>
      </c>
      <c r="D2585" t="s">
        <v>23</v>
      </c>
      <c r="E2585" t="s">
        <v>39</v>
      </c>
      <c r="F2585" t="s">
        <v>14</v>
      </c>
      <c r="G2585">
        <v>1</v>
      </c>
      <c r="H2585">
        <v>76.63</v>
      </c>
      <c r="I2585">
        <v>0</v>
      </c>
      <c r="J2585" t="s">
        <v>35</v>
      </c>
    </row>
    <row r="2586" spans="1:10" x14ac:dyDescent="0.25">
      <c r="A2586" t="s">
        <v>3597</v>
      </c>
      <c r="B2586" s="2">
        <v>46194</v>
      </c>
      <c r="C2586" t="s">
        <v>1363</v>
      </c>
      <c r="D2586" t="s">
        <v>376</v>
      </c>
      <c r="E2586" t="s">
        <v>48</v>
      </c>
      <c r="F2586" t="s">
        <v>14</v>
      </c>
      <c r="G2586">
        <v>6</v>
      </c>
      <c r="H2586">
        <v>1715.99</v>
      </c>
      <c r="I2586">
        <v>0.1</v>
      </c>
      <c r="J2586" t="s">
        <v>20</v>
      </c>
    </row>
    <row r="2587" spans="1:10" x14ac:dyDescent="0.25">
      <c r="A2587" t="s">
        <v>3598</v>
      </c>
      <c r="B2587" s="2">
        <v>46227</v>
      </c>
      <c r="C2587" t="s">
        <v>1131</v>
      </c>
      <c r="D2587" t="s">
        <v>12</v>
      </c>
      <c r="E2587" t="s">
        <v>196</v>
      </c>
      <c r="F2587" t="s">
        <v>25</v>
      </c>
      <c r="G2587">
        <v>5</v>
      </c>
      <c r="H2587">
        <v>499</v>
      </c>
      <c r="I2587">
        <v>0</v>
      </c>
      <c r="J2587" t="s">
        <v>35</v>
      </c>
    </row>
    <row r="2588" spans="1:10" x14ac:dyDescent="0.25">
      <c r="A2588" t="s">
        <v>3599</v>
      </c>
      <c r="B2588" s="2">
        <v>46094</v>
      </c>
      <c r="C2588" t="s">
        <v>845</v>
      </c>
      <c r="D2588" t="s">
        <v>168</v>
      </c>
      <c r="E2588" t="s">
        <v>112</v>
      </c>
      <c r="F2588" t="s">
        <v>14</v>
      </c>
      <c r="G2588">
        <v>5</v>
      </c>
      <c r="H2588">
        <v>91.67</v>
      </c>
      <c r="I2588">
        <v>0</v>
      </c>
      <c r="J2588" t="s">
        <v>30</v>
      </c>
    </row>
    <row r="2589" spans="1:10" x14ac:dyDescent="0.25">
      <c r="A2589" t="s">
        <v>3600</v>
      </c>
      <c r="B2589" s="2">
        <v>45950</v>
      </c>
      <c r="C2589" t="s">
        <v>2568</v>
      </c>
      <c r="D2589" t="s">
        <v>235</v>
      </c>
      <c r="E2589" t="s">
        <v>52</v>
      </c>
      <c r="F2589" t="s">
        <v>25</v>
      </c>
      <c r="G2589">
        <v>2</v>
      </c>
      <c r="H2589">
        <v>69.69</v>
      </c>
      <c r="I2589">
        <v>0.1</v>
      </c>
      <c r="J2589" t="s">
        <v>35</v>
      </c>
    </row>
    <row r="2590" spans="1:10" x14ac:dyDescent="0.25">
      <c r="A2590" t="s">
        <v>3601</v>
      </c>
      <c r="B2590" s="2">
        <v>45963</v>
      </c>
      <c r="C2590" t="s">
        <v>2740</v>
      </c>
      <c r="D2590" t="s">
        <v>305</v>
      </c>
      <c r="E2590" t="s">
        <v>112</v>
      </c>
      <c r="F2590" t="s">
        <v>14</v>
      </c>
      <c r="G2590">
        <v>0</v>
      </c>
      <c r="H2590">
        <v>38.61</v>
      </c>
      <c r="I2590">
        <v>0.1</v>
      </c>
      <c r="J2590" t="s">
        <v>30</v>
      </c>
    </row>
    <row r="2591" spans="1:10" x14ac:dyDescent="0.25">
      <c r="A2591" t="s">
        <v>3602</v>
      </c>
      <c r="B2591" s="2">
        <v>46094</v>
      </c>
      <c r="C2591" t="s">
        <v>222</v>
      </c>
      <c r="D2591" t="s">
        <v>549</v>
      </c>
      <c r="E2591" t="s">
        <v>187</v>
      </c>
      <c r="F2591" t="s">
        <v>25</v>
      </c>
      <c r="G2591">
        <v>4</v>
      </c>
      <c r="H2591">
        <v>1234.97</v>
      </c>
      <c r="I2591">
        <v>0.02</v>
      </c>
      <c r="J2591" t="s">
        <v>35</v>
      </c>
    </row>
    <row r="2592" spans="1:10" x14ac:dyDescent="0.25">
      <c r="A2592" t="s">
        <v>3603</v>
      </c>
      <c r="B2592" s="2">
        <v>46107</v>
      </c>
      <c r="C2592" t="s">
        <v>1614</v>
      </c>
      <c r="D2592" t="s">
        <v>57</v>
      </c>
      <c r="E2592" t="s">
        <v>52</v>
      </c>
      <c r="F2592" t="s">
        <v>14</v>
      </c>
      <c r="G2592">
        <v>4</v>
      </c>
      <c r="H2592">
        <v>1234.97</v>
      </c>
      <c r="I2592">
        <v>0.1</v>
      </c>
      <c r="J2592" t="s">
        <v>30</v>
      </c>
    </row>
    <row r="2593" spans="1:10" x14ac:dyDescent="0.25">
      <c r="A2593" t="s">
        <v>3604</v>
      </c>
      <c r="B2593" s="2">
        <v>45988</v>
      </c>
      <c r="C2593" t="s">
        <v>1618</v>
      </c>
      <c r="D2593" t="s">
        <v>235</v>
      </c>
      <c r="E2593" t="s">
        <v>19</v>
      </c>
      <c r="F2593" t="s">
        <v>25</v>
      </c>
      <c r="G2593">
        <v>1</v>
      </c>
      <c r="H2593">
        <v>67.62</v>
      </c>
      <c r="I2593">
        <v>0.15</v>
      </c>
      <c r="J2593" t="s">
        <v>20</v>
      </c>
    </row>
    <row r="2594" spans="1:10" x14ac:dyDescent="0.25">
      <c r="A2594" t="s">
        <v>3605</v>
      </c>
      <c r="B2594" s="2">
        <v>46216</v>
      </c>
      <c r="C2594" t="s">
        <v>2410</v>
      </c>
      <c r="D2594" t="s">
        <v>332</v>
      </c>
      <c r="E2594" t="s">
        <v>101</v>
      </c>
      <c r="F2594" t="s">
        <v>25</v>
      </c>
      <c r="G2594">
        <v>1</v>
      </c>
      <c r="H2594">
        <v>726.53</v>
      </c>
      <c r="I2594">
        <v>0</v>
      </c>
      <c r="J2594" t="s">
        <v>30</v>
      </c>
    </row>
    <row r="2595" spans="1:10" x14ac:dyDescent="0.25">
      <c r="A2595" t="s">
        <v>3606</v>
      </c>
      <c r="B2595" s="2">
        <v>46012</v>
      </c>
      <c r="C2595" t="s">
        <v>1292</v>
      </c>
      <c r="D2595" t="s">
        <v>251</v>
      </c>
      <c r="E2595" t="s">
        <v>52</v>
      </c>
      <c r="F2595" t="s">
        <v>25</v>
      </c>
      <c r="G2595">
        <v>2</v>
      </c>
      <c r="H2595">
        <v>1939.03</v>
      </c>
      <c r="I2595">
        <v>0.05</v>
      </c>
      <c r="J2595" t="s">
        <v>84</v>
      </c>
    </row>
    <row r="2596" spans="1:10" x14ac:dyDescent="0.25">
      <c r="A2596" t="s">
        <v>3607</v>
      </c>
      <c r="B2596" s="2">
        <v>45906</v>
      </c>
      <c r="C2596" t="s">
        <v>1037</v>
      </c>
      <c r="D2596" t="s">
        <v>77</v>
      </c>
      <c r="E2596" t="s">
        <v>48</v>
      </c>
      <c r="F2596" t="s">
        <v>25</v>
      </c>
      <c r="G2596">
        <v>6</v>
      </c>
      <c r="H2596">
        <v>387.03</v>
      </c>
      <c r="I2596">
        <v>0.1</v>
      </c>
      <c r="J2596" t="s">
        <v>15</v>
      </c>
    </row>
    <row r="2597" spans="1:10" x14ac:dyDescent="0.25">
      <c r="A2597" t="s">
        <v>3608</v>
      </c>
      <c r="B2597" s="2">
        <v>46185</v>
      </c>
      <c r="C2597" t="s">
        <v>2402</v>
      </c>
      <c r="D2597" t="s">
        <v>140</v>
      </c>
      <c r="E2597" t="s">
        <v>64</v>
      </c>
      <c r="F2597" t="s">
        <v>14</v>
      </c>
      <c r="G2597">
        <v>4</v>
      </c>
      <c r="H2597">
        <v>979.02</v>
      </c>
      <c r="I2597">
        <v>0.02</v>
      </c>
      <c r="J2597" t="s">
        <v>20</v>
      </c>
    </row>
    <row r="2598" spans="1:10" x14ac:dyDescent="0.25">
      <c r="A2598" t="s">
        <v>3609</v>
      </c>
      <c r="B2598" s="2">
        <v>46221</v>
      </c>
      <c r="C2598" t="s">
        <v>2303</v>
      </c>
      <c r="D2598" t="s">
        <v>171</v>
      </c>
      <c r="E2598" t="s">
        <v>44</v>
      </c>
      <c r="F2598" t="s">
        <v>25</v>
      </c>
      <c r="G2598">
        <v>2</v>
      </c>
      <c r="H2598">
        <v>1273.02</v>
      </c>
      <c r="I2598">
        <v>0</v>
      </c>
      <c r="J2598" t="s">
        <v>30</v>
      </c>
    </row>
    <row r="2599" spans="1:10" x14ac:dyDescent="0.25">
      <c r="A2599" t="s">
        <v>3610</v>
      </c>
      <c r="B2599" s="2">
        <v>45900</v>
      </c>
      <c r="C2599" t="s">
        <v>2692</v>
      </c>
      <c r="D2599" t="s">
        <v>520</v>
      </c>
      <c r="E2599" t="s">
        <v>112</v>
      </c>
      <c r="F2599" t="s">
        <v>25</v>
      </c>
      <c r="G2599">
        <v>3</v>
      </c>
      <c r="H2599">
        <v>2177.0100000000002</v>
      </c>
      <c r="I2599">
        <v>0.15</v>
      </c>
      <c r="J2599" t="s">
        <v>15</v>
      </c>
    </row>
    <row r="2600" spans="1:10" x14ac:dyDescent="0.25">
      <c r="A2600" t="s">
        <v>3611</v>
      </c>
      <c r="B2600" s="2">
        <v>46089</v>
      </c>
      <c r="C2600" t="s">
        <v>1788</v>
      </c>
      <c r="D2600" t="s">
        <v>150</v>
      </c>
      <c r="E2600" t="s">
        <v>19</v>
      </c>
      <c r="F2600" t="s">
        <v>14</v>
      </c>
      <c r="G2600">
        <v>4</v>
      </c>
      <c r="H2600">
        <v>1469.02</v>
      </c>
      <c r="I2600">
        <v>0.2</v>
      </c>
      <c r="J2600" t="s">
        <v>20</v>
      </c>
    </row>
    <row r="2601" spans="1:10" x14ac:dyDescent="0.25">
      <c r="A2601" t="s">
        <v>3612</v>
      </c>
      <c r="B2601" s="2">
        <v>45892</v>
      </c>
      <c r="C2601" t="s">
        <v>443</v>
      </c>
      <c r="D2601" t="s">
        <v>223</v>
      </c>
      <c r="E2601" t="s">
        <v>13</v>
      </c>
      <c r="F2601" t="s">
        <v>14</v>
      </c>
      <c r="G2601">
        <v>3</v>
      </c>
      <c r="H2601">
        <v>391.02</v>
      </c>
      <c r="I2601">
        <v>0</v>
      </c>
      <c r="J2601" t="s">
        <v>796</v>
      </c>
    </row>
    <row r="2602" spans="1:10" x14ac:dyDescent="0.25">
      <c r="A2602" t="s">
        <v>3613</v>
      </c>
      <c r="B2602" s="2">
        <v>46209</v>
      </c>
      <c r="C2602" t="s">
        <v>3513</v>
      </c>
      <c r="D2602" t="s">
        <v>268</v>
      </c>
      <c r="E2602" t="s">
        <v>101</v>
      </c>
      <c r="F2602" t="s">
        <v>14</v>
      </c>
      <c r="G2602">
        <v>3</v>
      </c>
      <c r="H2602">
        <v>147.51</v>
      </c>
      <c r="I2602">
        <v>0.1</v>
      </c>
      <c r="J2602" t="s">
        <v>35</v>
      </c>
    </row>
    <row r="2603" spans="1:10" x14ac:dyDescent="0.25">
      <c r="A2603" t="s">
        <v>3614</v>
      </c>
      <c r="B2603" s="2">
        <v>45880</v>
      </c>
      <c r="C2603" t="s">
        <v>2497</v>
      </c>
      <c r="D2603" t="s">
        <v>376</v>
      </c>
      <c r="E2603" t="s">
        <v>187</v>
      </c>
      <c r="F2603" t="s">
        <v>14</v>
      </c>
      <c r="G2603">
        <v>2</v>
      </c>
      <c r="H2603">
        <v>1665.02</v>
      </c>
      <c r="I2603">
        <v>0</v>
      </c>
      <c r="J2603" t="s">
        <v>20</v>
      </c>
    </row>
    <row r="2604" spans="1:10" x14ac:dyDescent="0.25">
      <c r="A2604" t="s">
        <v>3615</v>
      </c>
      <c r="B2604" s="2">
        <v>46037</v>
      </c>
      <c r="C2604" t="s">
        <v>1857</v>
      </c>
      <c r="D2604" t="s">
        <v>332</v>
      </c>
      <c r="E2604" t="s">
        <v>196</v>
      </c>
      <c r="F2604" t="s">
        <v>14</v>
      </c>
      <c r="G2604">
        <v>4</v>
      </c>
      <c r="H2604">
        <v>734.02</v>
      </c>
      <c r="I2604">
        <v>0</v>
      </c>
      <c r="J2604" t="s">
        <v>68</v>
      </c>
    </row>
    <row r="2605" spans="1:10" x14ac:dyDescent="0.25">
      <c r="A2605" t="s">
        <v>3616</v>
      </c>
      <c r="B2605" s="2">
        <v>45978</v>
      </c>
      <c r="C2605" t="s">
        <v>2067</v>
      </c>
      <c r="D2605" t="s">
        <v>390</v>
      </c>
      <c r="E2605" t="s">
        <v>34</v>
      </c>
      <c r="F2605" t="s">
        <v>25</v>
      </c>
      <c r="G2605">
        <v>5</v>
      </c>
      <c r="H2605">
        <v>435.53</v>
      </c>
      <c r="I2605">
        <v>0</v>
      </c>
      <c r="J2605" t="s">
        <v>20</v>
      </c>
    </row>
    <row r="2606" spans="1:10" x14ac:dyDescent="0.25">
      <c r="A2606" t="s">
        <v>3617</v>
      </c>
      <c r="B2606" s="2">
        <v>45924</v>
      </c>
      <c r="C2606" t="s">
        <v>394</v>
      </c>
      <c r="D2606" t="s">
        <v>140</v>
      </c>
      <c r="E2606" t="s">
        <v>34</v>
      </c>
      <c r="F2606" t="s">
        <v>25</v>
      </c>
      <c r="G2606">
        <v>3</v>
      </c>
      <c r="H2606">
        <v>989.01</v>
      </c>
      <c r="I2606">
        <v>0</v>
      </c>
      <c r="J2606" t="s">
        <v>15</v>
      </c>
    </row>
    <row r="2607" spans="1:10" x14ac:dyDescent="0.25">
      <c r="A2607" t="s">
        <v>3618</v>
      </c>
      <c r="B2607" s="2">
        <v>46229</v>
      </c>
      <c r="C2607" t="s">
        <v>2154</v>
      </c>
      <c r="D2607" t="s">
        <v>109</v>
      </c>
      <c r="E2607" t="s">
        <v>13</v>
      </c>
      <c r="F2607" t="s">
        <v>987</v>
      </c>
      <c r="G2607">
        <v>2</v>
      </c>
      <c r="H2607">
        <v>1399</v>
      </c>
      <c r="I2607">
        <v>0</v>
      </c>
      <c r="J2607" t="s">
        <v>30</v>
      </c>
    </row>
    <row r="2608" spans="1:10" x14ac:dyDescent="0.25">
      <c r="A2608" t="s">
        <v>3619</v>
      </c>
      <c r="B2608" s="2">
        <v>45877</v>
      </c>
      <c r="C2608" t="s">
        <v>1156</v>
      </c>
      <c r="D2608" t="s">
        <v>168</v>
      </c>
      <c r="E2608" t="s">
        <v>52</v>
      </c>
      <c r="F2608" t="s">
        <v>25</v>
      </c>
      <c r="G2608">
        <v>3</v>
      </c>
      <c r="H2608">
        <v>88.11</v>
      </c>
      <c r="I2608">
        <v>0.15</v>
      </c>
      <c r="J2608" t="s">
        <v>30</v>
      </c>
    </row>
    <row r="2609" spans="1:10" x14ac:dyDescent="0.25">
      <c r="A2609" t="s">
        <v>3620</v>
      </c>
      <c r="B2609" s="2">
        <v>46052</v>
      </c>
      <c r="C2609" t="s">
        <v>3168</v>
      </c>
      <c r="D2609" t="s">
        <v>277</v>
      </c>
      <c r="E2609" t="s">
        <v>62</v>
      </c>
      <c r="F2609" t="s">
        <v>14</v>
      </c>
      <c r="G2609">
        <v>3</v>
      </c>
      <c r="H2609">
        <v>705.99</v>
      </c>
      <c r="I2609">
        <v>0.02</v>
      </c>
      <c r="J2609" t="s">
        <v>30</v>
      </c>
    </row>
    <row r="2610" spans="1:10" x14ac:dyDescent="0.25">
      <c r="A2610" t="s">
        <v>3621</v>
      </c>
      <c r="B2610" s="2">
        <v>45947</v>
      </c>
      <c r="C2610" t="s">
        <v>2439</v>
      </c>
      <c r="D2610" t="s">
        <v>286</v>
      </c>
      <c r="E2610" t="s">
        <v>74</v>
      </c>
      <c r="F2610" t="s">
        <v>14</v>
      </c>
      <c r="G2610">
        <v>2</v>
      </c>
      <c r="H2610">
        <v>1273.02</v>
      </c>
      <c r="I2610">
        <v>0</v>
      </c>
      <c r="J2610" t="s">
        <v>15</v>
      </c>
    </row>
    <row r="2611" spans="1:10" x14ac:dyDescent="0.25">
      <c r="A2611" t="s">
        <v>3622</v>
      </c>
      <c r="B2611" s="2">
        <v>45873</v>
      </c>
      <c r="C2611" t="s">
        <v>2139</v>
      </c>
      <c r="D2611" t="s">
        <v>174</v>
      </c>
      <c r="E2611" t="s">
        <v>24</v>
      </c>
      <c r="F2611" t="s">
        <v>14</v>
      </c>
      <c r="G2611">
        <v>2</v>
      </c>
      <c r="H2611">
        <v>78.209999999999994</v>
      </c>
      <c r="I2611">
        <v>0.2</v>
      </c>
      <c r="J2611" t="s">
        <v>20</v>
      </c>
    </row>
    <row r="2612" spans="1:10" x14ac:dyDescent="0.25">
      <c r="A2612" t="s">
        <v>3623</v>
      </c>
      <c r="B2612" s="2">
        <v>46159</v>
      </c>
      <c r="C2612" t="s">
        <v>2522</v>
      </c>
      <c r="D2612" t="s">
        <v>286</v>
      </c>
      <c r="E2612" t="s">
        <v>196</v>
      </c>
      <c r="F2612" t="s">
        <v>14</v>
      </c>
      <c r="G2612">
        <v>2</v>
      </c>
      <c r="H2612">
        <v>1311.99</v>
      </c>
      <c r="I2612">
        <v>0.15</v>
      </c>
      <c r="J2612" t="s">
        <v>30</v>
      </c>
    </row>
    <row r="2613" spans="1:10" x14ac:dyDescent="0.25">
      <c r="A2613" t="s">
        <v>3624</v>
      </c>
      <c r="B2613" s="2">
        <v>45988</v>
      </c>
      <c r="C2613" t="s">
        <v>535</v>
      </c>
      <c r="D2613" t="s">
        <v>98</v>
      </c>
      <c r="E2613" t="s">
        <v>196</v>
      </c>
      <c r="F2613" t="s">
        <v>25</v>
      </c>
      <c r="G2613">
        <v>5</v>
      </c>
      <c r="H2613">
        <v>1440.97</v>
      </c>
      <c r="I2613">
        <v>0</v>
      </c>
      <c r="J2613" t="s">
        <v>68</v>
      </c>
    </row>
    <row r="2614" spans="1:10" x14ac:dyDescent="0.25">
      <c r="A2614" t="s">
        <v>3625</v>
      </c>
      <c r="B2614" s="2">
        <v>46059</v>
      </c>
      <c r="C2614" t="s">
        <v>365</v>
      </c>
      <c r="D2614" t="s">
        <v>199</v>
      </c>
      <c r="E2614" t="s">
        <v>196</v>
      </c>
      <c r="F2614" t="s">
        <v>25</v>
      </c>
      <c r="G2614">
        <v>2</v>
      </c>
      <c r="H2614">
        <v>712.98</v>
      </c>
      <c r="I2614">
        <v>0.2</v>
      </c>
      <c r="J2614" t="s">
        <v>30</v>
      </c>
    </row>
    <row r="2615" spans="1:10" x14ac:dyDescent="0.25">
      <c r="A2615" t="s">
        <v>3626</v>
      </c>
      <c r="B2615" s="2">
        <v>46225</v>
      </c>
      <c r="C2615" t="s">
        <v>86</v>
      </c>
      <c r="D2615" t="s">
        <v>251</v>
      </c>
      <c r="E2615" t="s">
        <v>58</v>
      </c>
      <c r="F2615" t="s">
        <v>14</v>
      </c>
      <c r="G2615">
        <v>1</v>
      </c>
      <c r="H2615">
        <v>2058.9699999999998</v>
      </c>
      <c r="I2615">
        <v>0.1</v>
      </c>
      <c r="J2615" t="s">
        <v>35</v>
      </c>
    </row>
    <row r="2616" spans="1:10" x14ac:dyDescent="0.25">
      <c r="A2616" t="s">
        <v>3627</v>
      </c>
      <c r="B2616" s="2">
        <v>45985</v>
      </c>
      <c r="C2616" t="s">
        <v>129</v>
      </c>
      <c r="D2616" t="s">
        <v>235</v>
      </c>
      <c r="E2616" t="s">
        <v>62</v>
      </c>
      <c r="F2616" t="s">
        <v>25</v>
      </c>
      <c r="G2616">
        <v>1</v>
      </c>
      <c r="H2616">
        <v>66.930000000000007</v>
      </c>
      <c r="I2616">
        <v>0.15</v>
      </c>
      <c r="J2616" t="s">
        <v>35</v>
      </c>
    </row>
    <row r="2617" spans="1:10" x14ac:dyDescent="0.25">
      <c r="A2617" t="s">
        <v>3628</v>
      </c>
      <c r="B2617" s="2">
        <v>45920</v>
      </c>
      <c r="C2617" t="s">
        <v>1469</v>
      </c>
      <c r="D2617" t="s">
        <v>168</v>
      </c>
      <c r="E2617" t="s">
        <v>48</v>
      </c>
      <c r="F2617" t="s">
        <v>25</v>
      </c>
      <c r="G2617">
        <v>1</v>
      </c>
      <c r="H2617">
        <v>86.33</v>
      </c>
      <c r="I2617">
        <v>0</v>
      </c>
      <c r="J2617" t="s">
        <v>15</v>
      </c>
    </row>
    <row r="2618" spans="1:10" x14ac:dyDescent="0.25">
      <c r="A2618" t="s">
        <v>3629</v>
      </c>
      <c r="B2618" s="2">
        <v>46163</v>
      </c>
      <c r="C2618" t="s">
        <v>50</v>
      </c>
      <c r="D2618" t="s">
        <v>440</v>
      </c>
      <c r="E2618" t="s">
        <v>58</v>
      </c>
      <c r="F2618" t="s">
        <v>14</v>
      </c>
      <c r="G2618">
        <v>3</v>
      </c>
      <c r="H2618">
        <v>151.97999999999999</v>
      </c>
      <c r="I2618">
        <v>0.15</v>
      </c>
      <c r="J2618" t="s">
        <v>30</v>
      </c>
    </row>
    <row r="2619" spans="1:10" x14ac:dyDescent="0.25">
      <c r="A2619" t="s">
        <v>3630</v>
      </c>
      <c r="B2619" s="2">
        <v>45927</v>
      </c>
      <c r="C2619" t="s">
        <v>2293</v>
      </c>
      <c r="D2619" t="s">
        <v>87</v>
      </c>
      <c r="E2619" t="s">
        <v>104</v>
      </c>
      <c r="F2619" t="s">
        <v>14</v>
      </c>
      <c r="G2619">
        <v>2</v>
      </c>
      <c r="H2619">
        <v>1018.98</v>
      </c>
      <c r="I2619">
        <v>0</v>
      </c>
      <c r="J2619" t="s">
        <v>15</v>
      </c>
    </row>
    <row r="2620" spans="1:10" x14ac:dyDescent="0.25">
      <c r="A2620" t="s">
        <v>3631</v>
      </c>
      <c r="B2620" s="2">
        <v>46030</v>
      </c>
      <c r="C2620" t="s">
        <v>934</v>
      </c>
      <c r="D2620" t="s">
        <v>71</v>
      </c>
      <c r="E2620" t="s">
        <v>39</v>
      </c>
      <c r="F2620" t="s">
        <v>14</v>
      </c>
      <c r="G2620">
        <v>1</v>
      </c>
      <c r="H2620">
        <v>119</v>
      </c>
      <c r="I2620">
        <v>0</v>
      </c>
      <c r="J2620" t="s">
        <v>68</v>
      </c>
    </row>
    <row r="2621" spans="1:10" x14ac:dyDescent="0.25">
      <c r="A2621" t="s">
        <v>3632</v>
      </c>
      <c r="B2621" s="2">
        <v>46154</v>
      </c>
      <c r="C2621" t="s">
        <v>914</v>
      </c>
      <c r="D2621" t="s">
        <v>549</v>
      </c>
      <c r="E2621" t="s">
        <v>52</v>
      </c>
      <c r="F2621" t="s">
        <v>14</v>
      </c>
      <c r="G2621">
        <v>6</v>
      </c>
      <c r="H2621">
        <v>1175.02</v>
      </c>
      <c r="I2621">
        <v>0.2</v>
      </c>
      <c r="J2621" t="s">
        <v>15</v>
      </c>
    </row>
    <row r="2622" spans="1:10" x14ac:dyDescent="0.25">
      <c r="A2622" t="s">
        <v>3633</v>
      </c>
      <c r="B2622" s="2">
        <v>46228</v>
      </c>
      <c r="C2622" t="s">
        <v>232</v>
      </c>
      <c r="D2622" t="s">
        <v>137</v>
      </c>
      <c r="E2622" t="s">
        <v>104</v>
      </c>
      <c r="F2622" t="s">
        <v>25</v>
      </c>
      <c r="G2622">
        <v>3</v>
      </c>
      <c r="H2622">
        <v>100.98</v>
      </c>
      <c r="I2622">
        <v>0.15</v>
      </c>
      <c r="J2622" t="s">
        <v>15</v>
      </c>
    </row>
    <row r="2623" spans="1:10" x14ac:dyDescent="0.25">
      <c r="A2623" t="s">
        <v>3634</v>
      </c>
      <c r="B2623" t="s">
        <v>3635</v>
      </c>
      <c r="C2623" t="s">
        <v>1303</v>
      </c>
      <c r="D2623" t="s">
        <v>395</v>
      </c>
      <c r="E2623" t="s">
        <v>112</v>
      </c>
      <c r="F2623" t="s">
        <v>14</v>
      </c>
      <c r="G2623">
        <v>5</v>
      </c>
      <c r="H2623">
        <v>150.49</v>
      </c>
      <c r="I2623">
        <v>0.05</v>
      </c>
      <c r="J2623" t="s">
        <v>20</v>
      </c>
    </row>
    <row r="2624" spans="1:10" x14ac:dyDescent="0.25">
      <c r="A2624" t="s">
        <v>3636</v>
      </c>
      <c r="B2624" t="s">
        <v>3637</v>
      </c>
      <c r="C2624" t="s">
        <v>2525</v>
      </c>
      <c r="D2624" t="s">
        <v>92</v>
      </c>
      <c r="E2624" t="s">
        <v>226</v>
      </c>
      <c r="F2624" t="s">
        <v>25</v>
      </c>
      <c r="G2624">
        <v>1</v>
      </c>
      <c r="H2624">
        <v>304.98</v>
      </c>
      <c r="I2624">
        <v>0.2</v>
      </c>
      <c r="J2624" t="s">
        <v>35</v>
      </c>
    </row>
    <row r="2625" spans="1:10" x14ac:dyDescent="0.25">
      <c r="A2625" t="s">
        <v>3638</v>
      </c>
      <c r="B2625" s="2">
        <v>45870</v>
      </c>
      <c r="C2625" t="s">
        <v>204</v>
      </c>
      <c r="D2625" t="s">
        <v>202</v>
      </c>
      <c r="E2625" t="s">
        <v>62</v>
      </c>
      <c r="F2625" t="s">
        <v>25</v>
      </c>
      <c r="G2625">
        <v>3</v>
      </c>
      <c r="H2625">
        <v>2078.0100000000002</v>
      </c>
      <c r="I2625">
        <v>0</v>
      </c>
      <c r="J2625" t="s">
        <v>35</v>
      </c>
    </row>
    <row r="2626" spans="1:10" x14ac:dyDescent="0.25">
      <c r="A2626" t="s">
        <v>3639</v>
      </c>
      <c r="B2626" s="2">
        <v>45939</v>
      </c>
      <c r="C2626" t="s">
        <v>1820</v>
      </c>
      <c r="D2626" t="s">
        <v>109</v>
      </c>
      <c r="E2626" t="s">
        <v>52</v>
      </c>
      <c r="F2626" t="s">
        <v>14</v>
      </c>
      <c r="G2626">
        <v>1</v>
      </c>
      <c r="H2626">
        <v>1357.03</v>
      </c>
      <c r="I2626">
        <v>0.05</v>
      </c>
      <c r="J2626" t="s">
        <v>68</v>
      </c>
    </row>
    <row r="2627" spans="1:10" x14ac:dyDescent="0.25">
      <c r="A2627" t="s">
        <v>3640</v>
      </c>
      <c r="B2627" s="2">
        <v>46012</v>
      </c>
      <c r="C2627" t="s">
        <v>656</v>
      </c>
      <c r="D2627" t="s">
        <v>332</v>
      </c>
      <c r="E2627" t="s">
        <v>44</v>
      </c>
      <c r="F2627" t="s">
        <v>25</v>
      </c>
      <c r="G2627">
        <v>1</v>
      </c>
      <c r="H2627">
        <v>749</v>
      </c>
      <c r="I2627">
        <v>0.1</v>
      </c>
      <c r="J2627" t="s">
        <v>15</v>
      </c>
    </row>
    <row r="2628" spans="1:10" x14ac:dyDescent="0.25">
      <c r="A2628" t="s">
        <v>3641</v>
      </c>
      <c r="B2628" t="s">
        <v>3642</v>
      </c>
      <c r="C2628" t="s">
        <v>3643</v>
      </c>
      <c r="D2628" t="s">
        <v>416</v>
      </c>
      <c r="E2628" t="s">
        <v>58</v>
      </c>
      <c r="F2628" t="s">
        <v>25</v>
      </c>
      <c r="G2628">
        <v>4</v>
      </c>
      <c r="H2628">
        <v>246.51</v>
      </c>
      <c r="I2628">
        <v>0</v>
      </c>
      <c r="J2628" t="s">
        <v>35</v>
      </c>
    </row>
    <row r="2629" spans="1:10" x14ac:dyDescent="0.25">
      <c r="A2629" t="s">
        <v>3644</v>
      </c>
      <c r="B2629" s="2">
        <v>45888</v>
      </c>
      <c r="C2629" t="s">
        <v>2121</v>
      </c>
      <c r="D2629" t="s">
        <v>332</v>
      </c>
      <c r="E2629" t="s">
        <v>52</v>
      </c>
      <c r="F2629" t="s">
        <v>14</v>
      </c>
      <c r="G2629">
        <v>6</v>
      </c>
      <c r="H2629">
        <v>741.51</v>
      </c>
      <c r="I2629">
        <v>0</v>
      </c>
      <c r="J2629" t="s">
        <v>35</v>
      </c>
    </row>
    <row r="2630" spans="1:10" x14ac:dyDescent="0.25">
      <c r="A2630" t="s">
        <v>3645</v>
      </c>
      <c r="B2630" s="2">
        <v>45937</v>
      </c>
      <c r="C2630" t="s">
        <v>779</v>
      </c>
      <c r="D2630" t="s">
        <v>23</v>
      </c>
      <c r="E2630" t="s">
        <v>39</v>
      </c>
      <c r="F2630" t="s">
        <v>14</v>
      </c>
      <c r="G2630">
        <v>2</v>
      </c>
      <c r="H2630">
        <v>76.63</v>
      </c>
      <c r="I2630">
        <v>0</v>
      </c>
      <c r="J2630" t="s">
        <v>30</v>
      </c>
    </row>
    <row r="2631" spans="1:10" x14ac:dyDescent="0.25">
      <c r="A2631" t="s">
        <v>3646</v>
      </c>
      <c r="B2631" s="2">
        <v>45994</v>
      </c>
      <c r="C2631" t="s">
        <v>1757</v>
      </c>
      <c r="D2631" t="s">
        <v>23</v>
      </c>
      <c r="E2631" t="s">
        <v>104</v>
      </c>
      <c r="F2631" t="s">
        <v>25</v>
      </c>
      <c r="G2631">
        <v>5</v>
      </c>
      <c r="H2631">
        <v>79</v>
      </c>
      <c r="I2631">
        <v>0</v>
      </c>
      <c r="J2631" t="s">
        <v>15</v>
      </c>
    </row>
    <row r="2632" spans="1:10" x14ac:dyDescent="0.25">
      <c r="A2632" t="s">
        <v>3647</v>
      </c>
      <c r="B2632" s="2">
        <v>45917</v>
      </c>
      <c r="C2632" t="s">
        <v>2568</v>
      </c>
      <c r="D2632" t="s">
        <v>171</v>
      </c>
      <c r="E2632" t="s">
        <v>52</v>
      </c>
      <c r="F2632" t="s">
        <v>14</v>
      </c>
      <c r="G2632">
        <v>2</v>
      </c>
      <c r="H2632">
        <v>1260.03</v>
      </c>
      <c r="I2632">
        <v>0.02</v>
      </c>
      <c r="J2632" t="s">
        <v>30</v>
      </c>
    </row>
    <row r="2633" spans="1:10" x14ac:dyDescent="0.25">
      <c r="A2633" t="s">
        <v>3648</v>
      </c>
      <c r="B2633" s="2">
        <v>46219</v>
      </c>
      <c r="C2633" t="s">
        <v>2188</v>
      </c>
      <c r="D2633" t="s">
        <v>685</v>
      </c>
      <c r="E2633" t="s">
        <v>48</v>
      </c>
      <c r="F2633" t="s">
        <v>25</v>
      </c>
      <c r="G2633">
        <v>6</v>
      </c>
      <c r="H2633">
        <v>1630.98</v>
      </c>
      <c r="I2633">
        <v>0.2</v>
      </c>
      <c r="J2633" t="s">
        <v>68</v>
      </c>
    </row>
    <row r="2634" spans="1:10" x14ac:dyDescent="0.25">
      <c r="A2634" t="s">
        <v>3649</v>
      </c>
      <c r="B2634" s="2">
        <v>46105</v>
      </c>
      <c r="C2634" t="s">
        <v>3447</v>
      </c>
      <c r="D2634" t="s">
        <v>376</v>
      </c>
      <c r="E2634" t="s">
        <v>112</v>
      </c>
      <c r="F2634" t="s">
        <v>25</v>
      </c>
      <c r="G2634">
        <v>3</v>
      </c>
      <c r="H2634">
        <v>1715.99</v>
      </c>
      <c r="I2634">
        <v>0.02</v>
      </c>
      <c r="J2634" t="s">
        <v>35</v>
      </c>
    </row>
    <row r="2635" spans="1:10" x14ac:dyDescent="0.25">
      <c r="A2635" t="s">
        <v>3650</v>
      </c>
      <c r="B2635" s="2">
        <v>45906</v>
      </c>
      <c r="C2635" t="s">
        <v>1097</v>
      </c>
      <c r="D2635" t="s">
        <v>147</v>
      </c>
      <c r="E2635" t="s">
        <v>196</v>
      </c>
      <c r="F2635" t="s">
        <v>25</v>
      </c>
      <c r="G2635">
        <v>2</v>
      </c>
      <c r="H2635">
        <v>999</v>
      </c>
      <c r="I2635">
        <v>0</v>
      </c>
      <c r="J2635" t="s">
        <v>68</v>
      </c>
    </row>
    <row r="2636" spans="1:10" x14ac:dyDescent="0.25">
      <c r="A2636" t="s">
        <v>3651</v>
      </c>
      <c r="B2636" s="2">
        <v>46022</v>
      </c>
      <c r="C2636" t="s">
        <v>1105</v>
      </c>
      <c r="D2636" t="s">
        <v>80</v>
      </c>
      <c r="E2636" t="s">
        <v>48</v>
      </c>
      <c r="F2636" t="s">
        <v>25</v>
      </c>
      <c r="G2636">
        <v>5</v>
      </c>
      <c r="H2636">
        <v>163.77000000000001</v>
      </c>
      <c r="I2636">
        <v>0</v>
      </c>
      <c r="J2636" t="s">
        <v>15</v>
      </c>
    </row>
    <row r="2637" spans="1:10" x14ac:dyDescent="0.25">
      <c r="A2637" t="s">
        <v>3652</v>
      </c>
      <c r="B2637" s="2">
        <v>46141</v>
      </c>
      <c r="C2637" t="s">
        <v>1662</v>
      </c>
      <c r="D2637" t="s">
        <v>83</v>
      </c>
      <c r="E2637" t="s">
        <v>58</v>
      </c>
      <c r="F2637" t="s">
        <v>14</v>
      </c>
      <c r="G2637">
        <v>2</v>
      </c>
      <c r="H2637">
        <v>2299</v>
      </c>
      <c r="I2637">
        <v>0.05</v>
      </c>
      <c r="J2637" t="s">
        <v>30</v>
      </c>
    </row>
    <row r="2638" spans="1:10" x14ac:dyDescent="0.25">
      <c r="A2638" t="s">
        <v>3653</v>
      </c>
      <c r="B2638" s="2">
        <v>46187</v>
      </c>
      <c r="C2638" t="s">
        <v>910</v>
      </c>
      <c r="D2638" t="s">
        <v>376</v>
      </c>
      <c r="E2638" t="s">
        <v>196</v>
      </c>
      <c r="F2638" t="s">
        <v>25</v>
      </c>
      <c r="G2638">
        <v>3</v>
      </c>
      <c r="H2638">
        <v>1665.02</v>
      </c>
      <c r="I2638">
        <v>0.02</v>
      </c>
      <c r="J2638" t="s">
        <v>30</v>
      </c>
    </row>
    <row r="2639" spans="1:10" x14ac:dyDescent="0.25">
      <c r="A2639" t="s">
        <v>3654</v>
      </c>
      <c r="B2639" s="2">
        <v>46084</v>
      </c>
      <c r="C2639" t="s">
        <v>1749</v>
      </c>
      <c r="D2639" t="s">
        <v>277</v>
      </c>
      <c r="E2639" t="s">
        <v>120</v>
      </c>
      <c r="F2639" t="s">
        <v>25</v>
      </c>
      <c r="G2639">
        <v>2</v>
      </c>
      <c r="H2639">
        <v>692.01</v>
      </c>
      <c r="I2639">
        <v>0.1</v>
      </c>
      <c r="J2639" t="s">
        <v>68</v>
      </c>
    </row>
    <row r="2640" spans="1:10" x14ac:dyDescent="0.25">
      <c r="A2640" t="s">
        <v>3655</v>
      </c>
      <c r="B2640" s="2">
        <v>46071</v>
      </c>
      <c r="C2640" t="s">
        <v>1371</v>
      </c>
      <c r="D2640" t="s">
        <v>235</v>
      </c>
      <c r="E2640" t="s">
        <v>52</v>
      </c>
      <c r="F2640" t="s">
        <v>14</v>
      </c>
      <c r="G2640">
        <v>2</v>
      </c>
      <c r="H2640">
        <v>69.69</v>
      </c>
      <c r="I2640">
        <v>0.15</v>
      </c>
      <c r="J2640" t="s">
        <v>35</v>
      </c>
    </row>
    <row r="2641" spans="1:10" x14ac:dyDescent="0.25">
      <c r="A2641" t="s">
        <v>3656</v>
      </c>
      <c r="B2641" s="2">
        <v>45913</v>
      </c>
      <c r="C2641" t="s">
        <v>2360</v>
      </c>
      <c r="D2641" t="s">
        <v>33</v>
      </c>
      <c r="E2641" t="s">
        <v>74</v>
      </c>
      <c r="F2641" t="s">
        <v>14</v>
      </c>
      <c r="G2641">
        <v>2</v>
      </c>
      <c r="H2641">
        <v>2449.02</v>
      </c>
      <c r="I2641">
        <v>0.05</v>
      </c>
      <c r="J2641" t="s">
        <v>15</v>
      </c>
    </row>
    <row r="2642" spans="1:10" x14ac:dyDescent="0.25">
      <c r="A2642" t="s">
        <v>3657</v>
      </c>
      <c r="B2642" s="2">
        <v>46016</v>
      </c>
      <c r="C2642" t="s">
        <v>2154</v>
      </c>
      <c r="D2642" t="s">
        <v>235</v>
      </c>
      <c r="E2642" t="s">
        <v>34</v>
      </c>
      <c r="F2642" t="s">
        <v>14</v>
      </c>
      <c r="G2642">
        <v>3</v>
      </c>
      <c r="H2642">
        <v>69.69</v>
      </c>
      <c r="I2642">
        <v>0.2</v>
      </c>
      <c r="J2642" t="s">
        <v>68</v>
      </c>
    </row>
    <row r="2643" spans="1:10" x14ac:dyDescent="0.25">
      <c r="A2643" t="s">
        <v>3658</v>
      </c>
      <c r="B2643" s="2">
        <v>46070</v>
      </c>
      <c r="C2643" t="s">
        <v>515</v>
      </c>
      <c r="D2643" t="s">
        <v>12</v>
      </c>
      <c r="E2643" t="s">
        <v>101</v>
      </c>
      <c r="F2643" t="s">
        <v>25</v>
      </c>
      <c r="G2643">
        <v>4</v>
      </c>
      <c r="H2643">
        <v>489.02</v>
      </c>
      <c r="I2643">
        <v>0.15</v>
      </c>
      <c r="J2643" t="s">
        <v>20</v>
      </c>
    </row>
    <row r="2644" spans="1:10" x14ac:dyDescent="0.25">
      <c r="A2644" t="s">
        <v>3659</v>
      </c>
      <c r="B2644" s="2">
        <v>45874</v>
      </c>
      <c r="C2644" t="s">
        <v>1307</v>
      </c>
      <c r="D2644" t="s">
        <v>556</v>
      </c>
      <c r="E2644" t="s">
        <v>48</v>
      </c>
      <c r="F2644" t="s">
        <v>14</v>
      </c>
      <c r="G2644">
        <v>1</v>
      </c>
      <c r="H2644">
        <v>126.42</v>
      </c>
      <c r="I2644">
        <v>0.02</v>
      </c>
      <c r="J2644" t="s">
        <v>35</v>
      </c>
    </row>
    <row r="2645" spans="1:10" x14ac:dyDescent="0.25">
      <c r="A2645" t="s">
        <v>3660</v>
      </c>
      <c r="B2645" s="2">
        <v>45956</v>
      </c>
      <c r="C2645" t="s">
        <v>1122</v>
      </c>
      <c r="D2645" t="s">
        <v>251</v>
      </c>
      <c r="E2645" t="s">
        <v>95</v>
      </c>
      <c r="F2645" t="s">
        <v>25</v>
      </c>
      <c r="G2645">
        <v>1</v>
      </c>
      <c r="H2645">
        <v>2058.9699999999998</v>
      </c>
      <c r="I2645">
        <v>0</v>
      </c>
      <c r="J2645" t="s">
        <v>20</v>
      </c>
    </row>
    <row r="2646" spans="1:10" x14ac:dyDescent="0.25">
      <c r="A2646" t="s">
        <v>3661</v>
      </c>
      <c r="B2646" s="2">
        <v>45980</v>
      </c>
      <c r="C2646" t="s">
        <v>2320</v>
      </c>
      <c r="D2646" t="s">
        <v>92</v>
      </c>
      <c r="F2646" t="s">
        <v>14</v>
      </c>
      <c r="G2646">
        <v>6</v>
      </c>
      <c r="H2646">
        <v>307.97000000000003</v>
      </c>
      <c r="I2646">
        <v>0.1</v>
      </c>
      <c r="J2646" t="s">
        <v>20</v>
      </c>
    </row>
    <row r="2647" spans="1:10" x14ac:dyDescent="0.25">
      <c r="A2647" t="s">
        <v>3662</v>
      </c>
      <c r="B2647" s="2">
        <v>46214</v>
      </c>
      <c r="C2647" t="s">
        <v>2141</v>
      </c>
      <c r="D2647" t="s">
        <v>43</v>
      </c>
      <c r="E2647" t="s">
        <v>120</v>
      </c>
      <c r="F2647" t="s">
        <v>25</v>
      </c>
      <c r="G2647">
        <v>3</v>
      </c>
      <c r="H2647">
        <v>1834.98</v>
      </c>
      <c r="I2647">
        <v>0.2</v>
      </c>
      <c r="J2647" t="s">
        <v>15</v>
      </c>
    </row>
    <row r="2648" spans="1:10" x14ac:dyDescent="0.25">
      <c r="A2648" t="s">
        <v>3663</v>
      </c>
      <c r="B2648" s="2">
        <v>46221</v>
      </c>
      <c r="C2648" t="s">
        <v>2860</v>
      </c>
      <c r="D2648" t="s">
        <v>43</v>
      </c>
      <c r="E2648" t="s">
        <v>48</v>
      </c>
      <c r="F2648" t="s">
        <v>14</v>
      </c>
      <c r="G2648">
        <v>1</v>
      </c>
      <c r="H2648">
        <v>1745.03</v>
      </c>
      <c r="I2648">
        <v>0.02</v>
      </c>
      <c r="J2648" t="s">
        <v>20</v>
      </c>
    </row>
    <row r="2649" spans="1:10" x14ac:dyDescent="0.25">
      <c r="A2649" t="s">
        <v>3664</v>
      </c>
      <c r="B2649" s="2">
        <v>46234</v>
      </c>
      <c r="C2649" t="s">
        <v>1680</v>
      </c>
      <c r="D2649" t="s">
        <v>92</v>
      </c>
      <c r="E2649" t="s">
        <v>48</v>
      </c>
      <c r="F2649" t="s">
        <v>14</v>
      </c>
      <c r="G2649">
        <v>2</v>
      </c>
      <c r="H2649">
        <v>301.99</v>
      </c>
      <c r="I2649">
        <v>0.02</v>
      </c>
      <c r="J2649" t="s">
        <v>15</v>
      </c>
    </row>
    <row r="2650" spans="1:10" x14ac:dyDescent="0.25">
      <c r="A2650" t="s">
        <v>3665</v>
      </c>
      <c r="B2650" s="2">
        <v>46043</v>
      </c>
      <c r="C2650" t="s">
        <v>1870</v>
      </c>
      <c r="D2650" t="s">
        <v>153</v>
      </c>
      <c r="E2650" t="s">
        <v>44</v>
      </c>
      <c r="F2650" t="s">
        <v>14</v>
      </c>
      <c r="G2650">
        <v>6</v>
      </c>
      <c r="H2650">
        <v>131.58000000000001</v>
      </c>
      <c r="I2650">
        <v>0</v>
      </c>
      <c r="J2650" t="s">
        <v>20</v>
      </c>
    </row>
    <row r="2651" spans="1:10" x14ac:dyDescent="0.25">
      <c r="A2651" t="s">
        <v>3666</v>
      </c>
      <c r="B2651" s="2">
        <v>46211</v>
      </c>
      <c r="C2651" t="s">
        <v>2188</v>
      </c>
      <c r="D2651" t="s">
        <v>321</v>
      </c>
      <c r="E2651" t="s">
        <v>62</v>
      </c>
      <c r="F2651" t="s">
        <v>25</v>
      </c>
      <c r="G2651">
        <v>1</v>
      </c>
      <c r="H2651">
        <v>1440.97</v>
      </c>
      <c r="I2651">
        <v>0.05</v>
      </c>
      <c r="J2651" t="s">
        <v>35</v>
      </c>
    </row>
    <row r="2652" spans="1:10" x14ac:dyDescent="0.25">
      <c r="A2652" t="s">
        <v>3667</v>
      </c>
      <c r="B2652" s="2">
        <v>45887</v>
      </c>
      <c r="C2652" t="s">
        <v>1280</v>
      </c>
      <c r="D2652" t="s">
        <v>126</v>
      </c>
      <c r="E2652" t="s">
        <v>19</v>
      </c>
      <c r="F2652" t="s">
        <v>25</v>
      </c>
      <c r="G2652">
        <v>4</v>
      </c>
      <c r="H2652">
        <v>719.97</v>
      </c>
      <c r="I2652">
        <v>0.1</v>
      </c>
      <c r="J2652" t="s">
        <v>15</v>
      </c>
    </row>
    <row r="2653" spans="1:10" x14ac:dyDescent="0.25">
      <c r="A2653" t="s">
        <v>3668</v>
      </c>
      <c r="B2653" s="2">
        <v>46125</v>
      </c>
      <c r="C2653" t="s">
        <v>1107</v>
      </c>
      <c r="D2653" t="s">
        <v>147</v>
      </c>
      <c r="E2653" t="s">
        <v>64</v>
      </c>
      <c r="F2653" t="s">
        <v>14</v>
      </c>
      <c r="G2653">
        <v>2</v>
      </c>
      <c r="H2653">
        <v>1018.98</v>
      </c>
      <c r="I2653">
        <v>0.2</v>
      </c>
      <c r="J2653" t="s">
        <v>68</v>
      </c>
    </row>
    <row r="2654" spans="1:10" x14ac:dyDescent="0.25">
      <c r="A2654" t="s">
        <v>3669</v>
      </c>
      <c r="B2654" s="2">
        <v>46223</v>
      </c>
      <c r="C2654" t="s">
        <v>3670</v>
      </c>
      <c r="D2654" t="s">
        <v>12</v>
      </c>
      <c r="E2654" t="s">
        <v>34</v>
      </c>
      <c r="F2654" t="s">
        <v>14</v>
      </c>
      <c r="G2654">
        <v>2</v>
      </c>
      <c r="H2654">
        <v>499</v>
      </c>
      <c r="I2654">
        <v>0.2</v>
      </c>
      <c r="J2654" t="s">
        <v>68</v>
      </c>
    </row>
    <row r="2655" spans="1:10" x14ac:dyDescent="0.25">
      <c r="A2655" t="s">
        <v>3671</v>
      </c>
      <c r="B2655" s="2">
        <v>46170</v>
      </c>
      <c r="C2655" t="s">
        <v>1879</v>
      </c>
      <c r="D2655" t="s">
        <v>174</v>
      </c>
      <c r="E2655" t="s">
        <v>34</v>
      </c>
      <c r="F2655" t="s">
        <v>14</v>
      </c>
      <c r="G2655">
        <v>6</v>
      </c>
      <c r="H2655">
        <v>81.37</v>
      </c>
      <c r="I2655">
        <v>0.1</v>
      </c>
      <c r="J2655" t="s">
        <v>35</v>
      </c>
    </row>
    <row r="2656" spans="1:10" x14ac:dyDescent="0.25">
      <c r="A2656" t="s">
        <v>3672</v>
      </c>
      <c r="B2656" s="2">
        <v>46093</v>
      </c>
      <c r="C2656" t="s">
        <v>327</v>
      </c>
      <c r="D2656" t="s">
        <v>268</v>
      </c>
      <c r="E2656" t="s">
        <v>187</v>
      </c>
      <c r="F2656" t="s">
        <v>355</v>
      </c>
      <c r="G2656">
        <v>2</v>
      </c>
      <c r="H2656">
        <v>149</v>
      </c>
      <c r="I2656">
        <v>0.15</v>
      </c>
      <c r="J2656" t="s">
        <v>30</v>
      </c>
    </row>
    <row r="2657" spans="1:10" x14ac:dyDescent="0.25">
      <c r="A2657" t="s">
        <v>3673</v>
      </c>
      <c r="B2657" s="2">
        <v>46090</v>
      </c>
      <c r="C2657" t="s">
        <v>2449</v>
      </c>
      <c r="D2657" t="s">
        <v>174</v>
      </c>
      <c r="E2657" t="s">
        <v>34</v>
      </c>
      <c r="F2657" t="s">
        <v>25</v>
      </c>
      <c r="G2657">
        <v>1</v>
      </c>
      <c r="H2657">
        <v>80.58</v>
      </c>
      <c r="I2657">
        <v>0.1</v>
      </c>
      <c r="J2657" t="s">
        <v>20</v>
      </c>
    </row>
    <row r="2658" spans="1:10" x14ac:dyDescent="0.25">
      <c r="A2658" t="s">
        <v>3674</v>
      </c>
      <c r="B2658" s="2">
        <v>46059</v>
      </c>
      <c r="C2658" t="s">
        <v>3442</v>
      </c>
      <c r="D2658" t="s">
        <v>140</v>
      </c>
      <c r="E2658" t="s">
        <v>58</v>
      </c>
      <c r="F2658" t="s">
        <v>14</v>
      </c>
      <c r="G2658">
        <v>6</v>
      </c>
      <c r="H2658">
        <v>1028.97</v>
      </c>
      <c r="I2658">
        <v>0.05</v>
      </c>
      <c r="J2658" t="s">
        <v>15</v>
      </c>
    </row>
    <row r="2659" spans="1:10" x14ac:dyDescent="0.25">
      <c r="A2659" t="s">
        <v>3675</v>
      </c>
      <c r="B2659" s="2">
        <v>45914</v>
      </c>
      <c r="C2659" t="s">
        <v>1718</v>
      </c>
      <c r="D2659" t="s">
        <v>202</v>
      </c>
      <c r="E2659" t="s">
        <v>74</v>
      </c>
      <c r="F2659" t="s">
        <v>25</v>
      </c>
      <c r="G2659">
        <v>2</v>
      </c>
      <c r="H2659">
        <v>2119.9899999999998</v>
      </c>
      <c r="I2659">
        <v>0.1</v>
      </c>
      <c r="J2659" t="s">
        <v>15</v>
      </c>
    </row>
    <row r="2660" spans="1:10" x14ac:dyDescent="0.25">
      <c r="A2660" t="s">
        <v>3676</v>
      </c>
      <c r="B2660" s="2">
        <v>46065</v>
      </c>
      <c r="C2660" t="s">
        <v>2921</v>
      </c>
      <c r="D2660" t="s">
        <v>77</v>
      </c>
      <c r="E2660" t="s">
        <v>39</v>
      </c>
      <c r="F2660" t="s">
        <v>25</v>
      </c>
      <c r="G2660">
        <v>1</v>
      </c>
      <c r="H2660">
        <v>399</v>
      </c>
      <c r="I2660">
        <v>0.02</v>
      </c>
      <c r="J2660" t="s">
        <v>30</v>
      </c>
    </row>
    <row r="2661" spans="1:10" x14ac:dyDescent="0.25">
      <c r="A2661" t="s">
        <v>3677</v>
      </c>
      <c r="B2661" s="2">
        <v>46102</v>
      </c>
      <c r="C2661" t="s">
        <v>1535</v>
      </c>
      <c r="D2661" t="s">
        <v>251</v>
      </c>
      <c r="E2661" t="s">
        <v>13</v>
      </c>
      <c r="F2661" t="s">
        <v>14</v>
      </c>
      <c r="G2661">
        <v>4</v>
      </c>
      <c r="H2661">
        <v>2038.98</v>
      </c>
      <c r="I2661">
        <v>0</v>
      </c>
      <c r="J2661" t="s">
        <v>20</v>
      </c>
    </row>
    <row r="2662" spans="1:10" x14ac:dyDescent="0.25">
      <c r="A2662" t="s">
        <v>3678</v>
      </c>
      <c r="B2662" s="2">
        <v>45962</v>
      </c>
      <c r="C2662" t="s">
        <v>1122</v>
      </c>
      <c r="D2662" t="s">
        <v>83</v>
      </c>
      <c r="E2662" t="s">
        <v>101</v>
      </c>
      <c r="F2662" t="s">
        <v>25</v>
      </c>
      <c r="G2662">
        <v>10</v>
      </c>
      <c r="H2662">
        <v>2276.0100000000002</v>
      </c>
      <c r="I2662">
        <v>0.05</v>
      </c>
      <c r="J2662" t="s">
        <v>15</v>
      </c>
    </row>
    <row r="2663" spans="1:10" x14ac:dyDescent="0.25">
      <c r="A2663" t="s">
        <v>3679</v>
      </c>
      <c r="B2663" s="2">
        <v>46168</v>
      </c>
      <c r="C2663" t="s">
        <v>654</v>
      </c>
      <c r="D2663" t="s">
        <v>126</v>
      </c>
      <c r="E2663" t="s">
        <v>196</v>
      </c>
      <c r="F2663" t="s">
        <v>14</v>
      </c>
      <c r="G2663">
        <v>4</v>
      </c>
      <c r="H2663">
        <v>678.03</v>
      </c>
      <c r="I2663">
        <v>0.05</v>
      </c>
      <c r="J2663" t="s">
        <v>20</v>
      </c>
    </row>
    <row r="2664" spans="1:10" x14ac:dyDescent="0.25">
      <c r="A2664" t="s">
        <v>3680</v>
      </c>
      <c r="B2664" s="2">
        <v>46028</v>
      </c>
      <c r="C2664" t="s">
        <v>32</v>
      </c>
      <c r="D2664" t="s">
        <v>23</v>
      </c>
      <c r="E2664" t="s">
        <v>52</v>
      </c>
      <c r="F2664" t="s">
        <v>14</v>
      </c>
      <c r="G2664">
        <v>3</v>
      </c>
      <c r="H2664">
        <v>78.209999999999994</v>
      </c>
      <c r="I2664">
        <v>0.02</v>
      </c>
      <c r="J2664" t="s">
        <v>68</v>
      </c>
    </row>
    <row r="2665" spans="1:10" x14ac:dyDescent="0.25">
      <c r="A2665" t="s">
        <v>3681</v>
      </c>
      <c r="B2665" s="2">
        <v>45985</v>
      </c>
      <c r="C2665" t="s">
        <v>1208</v>
      </c>
      <c r="D2665" t="s">
        <v>395</v>
      </c>
      <c r="E2665" t="s">
        <v>58</v>
      </c>
      <c r="F2665" t="s">
        <v>25</v>
      </c>
      <c r="G2665">
        <v>3</v>
      </c>
      <c r="H2665">
        <v>147.51</v>
      </c>
      <c r="I2665">
        <v>0</v>
      </c>
      <c r="J2665" t="s">
        <v>68</v>
      </c>
    </row>
    <row r="2666" spans="1:10" x14ac:dyDescent="0.25">
      <c r="A2666" t="s">
        <v>3682</v>
      </c>
      <c r="B2666" s="2">
        <v>46141</v>
      </c>
      <c r="C2666" t="s">
        <v>3447</v>
      </c>
      <c r="D2666" t="s">
        <v>395</v>
      </c>
      <c r="E2666" t="s">
        <v>196</v>
      </c>
      <c r="F2666" t="s">
        <v>25</v>
      </c>
      <c r="G2666">
        <v>6</v>
      </c>
      <c r="H2666">
        <v>151.97999999999999</v>
      </c>
      <c r="I2666">
        <v>0</v>
      </c>
      <c r="J2666" t="s">
        <v>20</v>
      </c>
    </row>
    <row r="2667" spans="1:10" x14ac:dyDescent="0.25">
      <c r="A2667" t="s">
        <v>3683</v>
      </c>
      <c r="B2667" s="2">
        <v>46151</v>
      </c>
      <c r="C2667" t="s">
        <v>629</v>
      </c>
      <c r="D2667" t="s">
        <v>286</v>
      </c>
      <c r="E2667" t="s">
        <v>62</v>
      </c>
      <c r="F2667" t="s">
        <v>14</v>
      </c>
      <c r="G2667">
        <v>2</v>
      </c>
      <c r="H2667">
        <v>1260.03</v>
      </c>
      <c r="I2667">
        <v>0.02</v>
      </c>
      <c r="J2667" t="s">
        <v>20</v>
      </c>
    </row>
    <row r="2668" spans="1:10" x14ac:dyDescent="0.25">
      <c r="A2668" t="s">
        <v>3684</v>
      </c>
      <c r="B2668" s="2">
        <v>46206</v>
      </c>
      <c r="C2668" t="s">
        <v>184</v>
      </c>
      <c r="D2668" t="s">
        <v>71</v>
      </c>
      <c r="E2668" t="s">
        <v>196</v>
      </c>
      <c r="F2668" t="s">
        <v>14</v>
      </c>
      <c r="G2668">
        <v>5</v>
      </c>
      <c r="H2668">
        <v>116.62</v>
      </c>
      <c r="I2668">
        <v>0.2</v>
      </c>
      <c r="J2668" t="s">
        <v>20</v>
      </c>
    </row>
    <row r="2669" spans="1:10" x14ac:dyDescent="0.25">
      <c r="A2669" t="s">
        <v>3685</v>
      </c>
      <c r="B2669" s="2">
        <v>46006</v>
      </c>
      <c r="C2669" t="s">
        <v>689</v>
      </c>
      <c r="D2669" t="s">
        <v>556</v>
      </c>
      <c r="E2669" t="s">
        <v>187</v>
      </c>
      <c r="F2669" t="s">
        <v>25</v>
      </c>
      <c r="G2669">
        <v>1</v>
      </c>
      <c r="H2669">
        <v>132.87</v>
      </c>
      <c r="I2669">
        <v>0.02</v>
      </c>
      <c r="J2669" t="s">
        <v>35</v>
      </c>
    </row>
    <row r="2670" spans="1:10" x14ac:dyDescent="0.25">
      <c r="A2670" t="s">
        <v>3686</v>
      </c>
      <c r="B2670" s="2">
        <v>46201</v>
      </c>
      <c r="C2670" t="s">
        <v>439</v>
      </c>
      <c r="D2670" t="s">
        <v>147</v>
      </c>
      <c r="E2670" t="s">
        <v>120</v>
      </c>
      <c r="F2670" t="s">
        <v>14</v>
      </c>
      <c r="G2670">
        <v>4</v>
      </c>
      <c r="H2670">
        <v>1018.98</v>
      </c>
      <c r="I2670">
        <v>0</v>
      </c>
      <c r="J2670" t="s">
        <v>35</v>
      </c>
    </row>
    <row r="2671" spans="1:10" x14ac:dyDescent="0.25">
      <c r="A2671" t="s">
        <v>3687</v>
      </c>
      <c r="B2671" s="2">
        <v>46097</v>
      </c>
      <c r="C2671" t="s">
        <v>2701</v>
      </c>
      <c r="D2671" t="s">
        <v>220</v>
      </c>
      <c r="E2671" t="s">
        <v>44</v>
      </c>
      <c r="F2671" t="s">
        <v>14</v>
      </c>
      <c r="G2671">
        <v>2</v>
      </c>
      <c r="H2671">
        <v>1528.98</v>
      </c>
      <c r="I2671">
        <v>0.1</v>
      </c>
      <c r="J2671" t="s">
        <v>68</v>
      </c>
    </row>
    <row r="2672" spans="1:10" x14ac:dyDescent="0.25">
      <c r="A2672" t="s">
        <v>3688</v>
      </c>
      <c r="B2672" s="2">
        <v>45966</v>
      </c>
      <c r="C2672" t="s">
        <v>2022</v>
      </c>
      <c r="D2672" t="s">
        <v>117</v>
      </c>
      <c r="E2672" t="s">
        <v>58</v>
      </c>
      <c r="F2672" t="s">
        <v>25</v>
      </c>
      <c r="G2672">
        <v>2</v>
      </c>
      <c r="H2672">
        <v>1781.01</v>
      </c>
      <c r="I2672">
        <v>0</v>
      </c>
      <c r="J2672" t="s">
        <v>30</v>
      </c>
    </row>
    <row r="2673" spans="1:10" x14ac:dyDescent="0.25">
      <c r="A2673" t="s">
        <v>3689</v>
      </c>
      <c r="B2673" t="s">
        <v>3690</v>
      </c>
      <c r="C2673" t="s">
        <v>560</v>
      </c>
      <c r="D2673" t="s">
        <v>685</v>
      </c>
      <c r="E2673" t="s">
        <v>44</v>
      </c>
      <c r="F2673" t="s">
        <v>468</v>
      </c>
      <c r="G2673">
        <v>6</v>
      </c>
      <c r="H2673">
        <v>1614.99</v>
      </c>
      <c r="I2673">
        <v>0</v>
      </c>
      <c r="J2673" t="s">
        <v>30</v>
      </c>
    </row>
    <row r="2674" spans="1:10" x14ac:dyDescent="0.25">
      <c r="A2674" t="s">
        <v>3691</v>
      </c>
      <c r="B2674" t="s">
        <v>3692</v>
      </c>
      <c r="C2674" t="s">
        <v>711</v>
      </c>
      <c r="D2674" t="s">
        <v>556</v>
      </c>
      <c r="E2674" t="s">
        <v>120</v>
      </c>
      <c r="F2674" t="s">
        <v>25</v>
      </c>
      <c r="G2674">
        <v>1</v>
      </c>
      <c r="H2674">
        <v>131.58000000000001</v>
      </c>
      <c r="I2674">
        <v>0</v>
      </c>
      <c r="J2674" t="s">
        <v>68</v>
      </c>
    </row>
    <row r="2675" spans="1:10" x14ac:dyDescent="0.25">
      <c r="A2675" t="s">
        <v>3693</v>
      </c>
      <c r="B2675" s="2">
        <v>46219</v>
      </c>
      <c r="C2675" t="s">
        <v>622</v>
      </c>
      <c r="D2675" t="s">
        <v>440</v>
      </c>
      <c r="E2675" t="s">
        <v>44</v>
      </c>
      <c r="F2675" t="s">
        <v>25</v>
      </c>
      <c r="G2675" t="s">
        <v>592</v>
      </c>
      <c r="H2675">
        <v>144.53</v>
      </c>
      <c r="I2675">
        <v>0.1</v>
      </c>
      <c r="J2675" t="s">
        <v>68</v>
      </c>
    </row>
    <row r="2676" spans="1:10" x14ac:dyDescent="0.25">
      <c r="A2676" t="s">
        <v>3694</v>
      </c>
      <c r="B2676" s="2">
        <v>46209</v>
      </c>
      <c r="C2676" t="s">
        <v>2022</v>
      </c>
      <c r="D2676" t="s">
        <v>83</v>
      </c>
      <c r="E2676" t="s">
        <v>95</v>
      </c>
      <c r="F2676" t="s">
        <v>25</v>
      </c>
      <c r="G2676">
        <v>3</v>
      </c>
      <c r="H2676">
        <v>2230.0300000000002</v>
      </c>
      <c r="I2676">
        <v>0.02</v>
      </c>
      <c r="J2676" t="s">
        <v>15</v>
      </c>
    </row>
    <row r="2677" spans="1:10" x14ac:dyDescent="0.25">
      <c r="A2677" t="s">
        <v>3695</v>
      </c>
      <c r="B2677" s="2">
        <v>46224</v>
      </c>
      <c r="C2677" t="s">
        <v>2308</v>
      </c>
      <c r="D2677" t="s">
        <v>54</v>
      </c>
      <c r="E2677" t="s">
        <v>104</v>
      </c>
      <c r="F2677" t="s">
        <v>14</v>
      </c>
      <c r="G2677">
        <v>3</v>
      </c>
      <c r="H2677">
        <v>117.81</v>
      </c>
      <c r="I2677">
        <v>0</v>
      </c>
      <c r="J2677" t="s">
        <v>68</v>
      </c>
    </row>
    <row r="2678" spans="1:10" x14ac:dyDescent="0.25">
      <c r="A2678" t="s">
        <v>3696</v>
      </c>
      <c r="B2678" s="2">
        <v>45954</v>
      </c>
      <c r="C2678" t="s">
        <v>3697</v>
      </c>
      <c r="D2678" t="s">
        <v>416</v>
      </c>
      <c r="E2678" t="s">
        <v>226</v>
      </c>
      <c r="F2678" t="s">
        <v>25</v>
      </c>
      <c r="G2678">
        <v>2</v>
      </c>
      <c r="H2678">
        <v>249</v>
      </c>
      <c r="I2678">
        <v>0.1</v>
      </c>
      <c r="J2678" t="s">
        <v>20</v>
      </c>
    </row>
    <row r="2679" spans="1:10" x14ac:dyDescent="0.25">
      <c r="A2679" t="s">
        <v>3698</v>
      </c>
      <c r="B2679" s="2">
        <v>46233</v>
      </c>
      <c r="C2679" t="s">
        <v>437</v>
      </c>
      <c r="D2679" t="s">
        <v>199</v>
      </c>
      <c r="F2679" t="s">
        <v>25</v>
      </c>
      <c r="G2679">
        <v>5</v>
      </c>
      <c r="H2679">
        <v>699</v>
      </c>
      <c r="I2679">
        <v>0</v>
      </c>
      <c r="J2679" t="s">
        <v>15</v>
      </c>
    </row>
    <row r="2680" spans="1:10" x14ac:dyDescent="0.25">
      <c r="A2680" t="s">
        <v>3699</v>
      </c>
      <c r="B2680" s="2">
        <v>46200</v>
      </c>
      <c r="C2680" t="s">
        <v>2522</v>
      </c>
      <c r="D2680" t="s">
        <v>268</v>
      </c>
      <c r="E2680" t="s">
        <v>187</v>
      </c>
      <c r="F2680" t="s">
        <v>25</v>
      </c>
      <c r="G2680">
        <v>2</v>
      </c>
      <c r="H2680">
        <v>150.49</v>
      </c>
      <c r="I2680">
        <v>0.1</v>
      </c>
      <c r="J2680" t="s">
        <v>15</v>
      </c>
    </row>
    <row r="2681" spans="1:10" x14ac:dyDescent="0.25">
      <c r="A2681" t="s">
        <v>3700</v>
      </c>
      <c r="B2681" s="2">
        <v>46050</v>
      </c>
      <c r="C2681" t="s">
        <v>1099</v>
      </c>
      <c r="D2681" t="s">
        <v>12</v>
      </c>
      <c r="E2681" t="s">
        <v>104</v>
      </c>
      <c r="F2681" t="s">
        <v>25</v>
      </c>
      <c r="G2681">
        <v>1</v>
      </c>
      <c r="H2681">
        <v>484.03</v>
      </c>
      <c r="I2681">
        <v>0</v>
      </c>
      <c r="J2681" t="s">
        <v>68</v>
      </c>
    </row>
    <row r="2682" spans="1:10" x14ac:dyDescent="0.25">
      <c r="A2682" t="s">
        <v>3701</v>
      </c>
      <c r="B2682" s="2">
        <v>45986</v>
      </c>
      <c r="C2682" t="s">
        <v>1994</v>
      </c>
      <c r="D2682" t="s">
        <v>18</v>
      </c>
      <c r="E2682" t="s">
        <v>104</v>
      </c>
      <c r="F2682" t="s">
        <v>987</v>
      </c>
      <c r="G2682">
        <v>1</v>
      </c>
      <c r="H2682">
        <v>99.99</v>
      </c>
      <c r="I2682">
        <v>0.1</v>
      </c>
      <c r="J2682" t="s">
        <v>68</v>
      </c>
    </row>
    <row r="2683" spans="1:10" x14ac:dyDescent="0.25">
      <c r="A2683" t="s">
        <v>3702</v>
      </c>
      <c r="B2683" s="2">
        <v>46223</v>
      </c>
      <c r="C2683" t="s">
        <v>288</v>
      </c>
      <c r="D2683" t="s">
        <v>123</v>
      </c>
      <c r="E2683" t="s">
        <v>13</v>
      </c>
      <c r="F2683" t="s">
        <v>14</v>
      </c>
      <c r="G2683">
        <v>1</v>
      </c>
      <c r="H2683">
        <v>56.65</v>
      </c>
      <c r="I2683">
        <v>0.02</v>
      </c>
      <c r="J2683" t="s">
        <v>68</v>
      </c>
    </row>
    <row r="2684" spans="1:10" x14ac:dyDescent="0.25">
      <c r="A2684" t="s">
        <v>3703</v>
      </c>
      <c r="B2684" s="2">
        <v>46088</v>
      </c>
      <c r="C2684" t="s">
        <v>902</v>
      </c>
      <c r="D2684" t="s">
        <v>33</v>
      </c>
      <c r="E2684" t="s">
        <v>64</v>
      </c>
      <c r="F2684" t="s">
        <v>25</v>
      </c>
      <c r="G2684">
        <v>2</v>
      </c>
      <c r="H2684">
        <v>2573.9699999999998</v>
      </c>
      <c r="I2684">
        <v>0</v>
      </c>
      <c r="J2684" t="s">
        <v>30</v>
      </c>
    </row>
    <row r="2685" spans="1:10" x14ac:dyDescent="0.25">
      <c r="A2685" t="s">
        <v>3704</v>
      </c>
      <c r="B2685" s="2">
        <v>46152</v>
      </c>
      <c r="C2685" t="s">
        <v>394</v>
      </c>
      <c r="D2685" t="s">
        <v>549</v>
      </c>
      <c r="E2685" t="s">
        <v>120</v>
      </c>
      <c r="F2685" t="s">
        <v>25</v>
      </c>
      <c r="G2685">
        <v>2</v>
      </c>
      <c r="H2685">
        <v>1175.02</v>
      </c>
      <c r="I2685">
        <v>0.2</v>
      </c>
      <c r="J2685" t="s">
        <v>30</v>
      </c>
    </row>
    <row r="2686" spans="1:10" x14ac:dyDescent="0.25">
      <c r="A2686" t="s">
        <v>3705</v>
      </c>
      <c r="B2686" s="2">
        <v>46128</v>
      </c>
      <c r="C2686" t="s">
        <v>2190</v>
      </c>
      <c r="D2686" t="s">
        <v>123</v>
      </c>
      <c r="E2686" t="s">
        <v>104</v>
      </c>
      <c r="F2686" t="s">
        <v>14</v>
      </c>
      <c r="G2686">
        <v>1</v>
      </c>
      <c r="H2686">
        <v>53.35</v>
      </c>
      <c r="I2686">
        <v>0</v>
      </c>
      <c r="J2686" t="s">
        <v>68</v>
      </c>
    </row>
    <row r="2687" spans="1:10" x14ac:dyDescent="0.25">
      <c r="A2687" t="s">
        <v>3706</v>
      </c>
      <c r="B2687" s="2">
        <v>45933</v>
      </c>
      <c r="C2687" t="s">
        <v>2619</v>
      </c>
      <c r="D2687" t="s">
        <v>376</v>
      </c>
      <c r="E2687" t="s">
        <v>226</v>
      </c>
      <c r="F2687" t="s">
        <v>14</v>
      </c>
      <c r="G2687">
        <v>3</v>
      </c>
      <c r="H2687">
        <v>1665.02</v>
      </c>
      <c r="I2687">
        <v>0.02</v>
      </c>
      <c r="J2687" t="s">
        <v>15</v>
      </c>
    </row>
    <row r="2688" spans="1:10" x14ac:dyDescent="0.25">
      <c r="A2688" t="s">
        <v>3707</v>
      </c>
      <c r="B2688" s="2">
        <v>46217</v>
      </c>
      <c r="C2688" t="s">
        <v>1194</v>
      </c>
      <c r="D2688" t="s">
        <v>282</v>
      </c>
      <c r="E2688" t="s">
        <v>196</v>
      </c>
      <c r="F2688" t="s">
        <v>25</v>
      </c>
      <c r="G2688">
        <v>6</v>
      </c>
      <c r="H2688">
        <v>182.58</v>
      </c>
      <c r="I2688">
        <v>0.2</v>
      </c>
      <c r="J2688" t="s">
        <v>68</v>
      </c>
    </row>
    <row r="2689" spans="1:10" x14ac:dyDescent="0.25">
      <c r="A2689" t="s">
        <v>3708</v>
      </c>
      <c r="B2689" s="2">
        <v>46232</v>
      </c>
      <c r="C2689" t="s">
        <v>3709</v>
      </c>
      <c r="D2689" t="s">
        <v>51</v>
      </c>
      <c r="E2689" t="s">
        <v>62</v>
      </c>
      <c r="F2689" t="s">
        <v>14</v>
      </c>
      <c r="G2689">
        <v>4</v>
      </c>
      <c r="H2689">
        <v>1018.98</v>
      </c>
      <c r="I2689">
        <v>0.2</v>
      </c>
      <c r="J2689" t="s">
        <v>35</v>
      </c>
    </row>
    <row r="2690" spans="1:10" x14ac:dyDescent="0.25">
      <c r="A2690" t="s">
        <v>3710</v>
      </c>
      <c r="B2690" s="2">
        <v>46036</v>
      </c>
      <c r="C2690" t="s">
        <v>1316</v>
      </c>
      <c r="D2690" t="s">
        <v>235</v>
      </c>
      <c r="E2690" t="s">
        <v>34</v>
      </c>
      <c r="F2690" t="s">
        <v>25</v>
      </c>
      <c r="G2690">
        <v>1</v>
      </c>
      <c r="H2690">
        <v>68.31</v>
      </c>
      <c r="I2690">
        <v>0.02</v>
      </c>
      <c r="J2690" t="s">
        <v>35</v>
      </c>
    </row>
    <row r="2691" spans="1:10" x14ac:dyDescent="0.25">
      <c r="A2691" t="s">
        <v>3711</v>
      </c>
      <c r="B2691" s="2">
        <v>45942</v>
      </c>
      <c r="C2691" t="s">
        <v>2464</v>
      </c>
      <c r="D2691" t="s">
        <v>395</v>
      </c>
      <c r="E2691" t="s">
        <v>2617</v>
      </c>
      <c r="F2691" t="s">
        <v>25</v>
      </c>
      <c r="G2691">
        <v>3</v>
      </c>
      <c r="H2691">
        <v>147.51</v>
      </c>
      <c r="I2691">
        <v>0.05</v>
      </c>
      <c r="J2691" t="s">
        <v>20</v>
      </c>
    </row>
    <row r="2692" spans="1:10" x14ac:dyDescent="0.25">
      <c r="A2692" t="s">
        <v>3712</v>
      </c>
      <c r="B2692" s="2">
        <v>45948</v>
      </c>
      <c r="C2692" t="s">
        <v>626</v>
      </c>
      <c r="D2692" t="s">
        <v>57</v>
      </c>
      <c r="E2692" t="s">
        <v>112</v>
      </c>
      <c r="F2692" t="s">
        <v>25</v>
      </c>
      <c r="G2692">
        <v>4</v>
      </c>
      <c r="H2692">
        <v>1234.97</v>
      </c>
      <c r="I2692">
        <v>0</v>
      </c>
      <c r="J2692" t="s">
        <v>35</v>
      </c>
    </row>
    <row r="2693" spans="1:10" x14ac:dyDescent="0.25">
      <c r="A2693" t="s">
        <v>3713</v>
      </c>
      <c r="B2693" s="2">
        <v>46051</v>
      </c>
      <c r="C2693" t="s">
        <v>1092</v>
      </c>
      <c r="D2693" t="s">
        <v>150</v>
      </c>
      <c r="E2693" t="s">
        <v>74</v>
      </c>
      <c r="F2693" t="s">
        <v>25</v>
      </c>
      <c r="G2693">
        <v>4</v>
      </c>
      <c r="H2693">
        <v>1499</v>
      </c>
      <c r="I2693">
        <v>0.1</v>
      </c>
      <c r="J2693" t="s">
        <v>35</v>
      </c>
    </row>
    <row r="2694" spans="1:10" x14ac:dyDescent="0.25">
      <c r="A2694" t="s">
        <v>3714</v>
      </c>
      <c r="B2694" s="2">
        <v>46060</v>
      </c>
      <c r="C2694" t="s">
        <v>769</v>
      </c>
      <c r="D2694" t="s">
        <v>150</v>
      </c>
      <c r="E2694" t="s">
        <v>74</v>
      </c>
      <c r="F2694" t="s">
        <v>25</v>
      </c>
      <c r="G2694">
        <v>5</v>
      </c>
      <c r="H2694">
        <v>1513.99</v>
      </c>
      <c r="I2694">
        <v>0.2</v>
      </c>
      <c r="J2694" t="s">
        <v>35</v>
      </c>
    </row>
    <row r="2695" spans="1:10" x14ac:dyDescent="0.25">
      <c r="A2695" t="s">
        <v>3715</v>
      </c>
      <c r="B2695" s="2">
        <v>45904</v>
      </c>
      <c r="C2695" t="s">
        <v>170</v>
      </c>
      <c r="D2695" t="s">
        <v>83</v>
      </c>
      <c r="E2695" t="s">
        <v>62</v>
      </c>
      <c r="F2695" t="s">
        <v>25</v>
      </c>
      <c r="G2695">
        <v>2</v>
      </c>
      <c r="H2695">
        <v>2344.98</v>
      </c>
      <c r="I2695">
        <v>0.2</v>
      </c>
      <c r="J2695" t="s">
        <v>20</v>
      </c>
    </row>
    <row r="2696" spans="1:10" x14ac:dyDescent="0.25">
      <c r="A2696" t="s">
        <v>3716</v>
      </c>
      <c r="B2696" s="2">
        <v>45923</v>
      </c>
      <c r="C2696" t="s">
        <v>1188</v>
      </c>
      <c r="D2696" t="s">
        <v>277</v>
      </c>
      <c r="E2696" t="s">
        <v>187</v>
      </c>
      <c r="F2696" t="s">
        <v>14</v>
      </c>
      <c r="G2696">
        <v>1</v>
      </c>
      <c r="H2696">
        <v>712.98</v>
      </c>
      <c r="I2696">
        <v>0.05</v>
      </c>
      <c r="J2696" t="s">
        <v>30</v>
      </c>
    </row>
    <row r="2697" spans="1:10" x14ac:dyDescent="0.25">
      <c r="A2697" t="s">
        <v>3717</v>
      </c>
      <c r="B2697" s="2">
        <v>46204</v>
      </c>
      <c r="C2697" t="s">
        <v>541</v>
      </c>
      <c r="D2697" t="s">
        <v>390</v>
      </c>
      <c r="E2697" t="s">
        <v>44</v>
      </c>
      <c r="F2697" t="s">
        <v>25</v>
      </c>
      <c r="G2697">
        <v>5</v>
      </c>
      <c r="H2697">
        <v>462.47</v>
      </c>
      <c r="I2697">
        <v>0</v>
      </c>
      <c r="J2697" t="s">
        <v>35</v>
      </c>
    </row>
    <row r="2698" spans="1:10" x14ac:dyDescent="0.25">
      <c r="A2698" t="s">
        <v>3718</v>
      </c>
      <c r="B2698" s="2">
        <v>46067</v>
      </c>
      <c r="C2698" t="s">
        <v>2402</v>
      </c>
      <c r="D2698" t="s">
        <v>376</v>
      </c>
      <c r="E2698" t="s">
        <v>52</v>
      </c>
      <c r="F2698" t="s">
        <v>14</v>
      </c>
      <c r="G2698">
        <v>3</v>
      </c>
      <c r="H2698">
        <v>1648.03</v>
      </c>
      <c r="I2698">
        <v>0.02</v>
      </c>
      <c r="J2698" t="s">
        <v>15</v>
      </c>
    </row>
    <row r="2699" spans="1:10" x14ac:dyDescent="0.25">
      <c r="A2699" t="s">
        <v>3719</v>
      </c>
      <c r="B2699" s="2">
        <v>46112</v>
      </c>
      <c r="C2699" t="s">
        <v>2941</v>
      </c>
      <c r="D2699" t="s">
        <v>321</v>
      </c>
      <c r="E2699" t="s">
        <v>74</v>
      </c>
      <c r="F2699" t="s">
        <v>25</v>
      </c>
      <c r="G2699">
        <v>2</v>
      </c>
      <c r="H2699">
        <v>1412.99</v>
      </c>
      <c r="I2699">
        <v>0.05</v>
      </c>
      <c r="J2699" t="s">
        <v>68</v>
      </c>
    </row>
    <row r="2700" spans="1:10" x14ac:dyDescent="0.25">
      <c r="A2700" t="s">
        <v>3720</v>
      </c>
      <c r="B2700" s="2">
        <v>45893</v>
      </c>
      <c r="C2700" t="s">
        <v>1134</v>
      </c>
      <c r="D2700" t="s">
        <v>390</v>
      </c>
      <c r="E2700" t="s">
        <v>34</v>
      </c>
      <c r="F2700" t="s">
        <v>25</v>
      </c>
      <c r="G2700">
        <v>4</v>
      </c>
      <c r="H2700">
        <v>457.98</v>
      </c>
      <c r="I2700">
        <v>0</v>
      </c>
      <c r="J2700" t="s">
        <v>20</v>
      </c>
    </row>
    <row r="2701" spans="1:10" x14ac:dyDescent="0.25">
      <c r="A2701" t="s">
        <v>3721</v>
      </c>
      <c r="B2701" s="2">
        <v>45914</v>
      </c>
      <c r="C2701" t="s">
        <v>763</v>
      </c>
      <c r="D2701" t="s">
        <v>440</v>
      </c>
      <c r="E2701" t="s">
        <v>34</v>
      </c>
      <c r="F2701" t="s">
        <v>25</v>
      </c>
      <c r="G2701">
        <v>1</v>
      </c>
      <c r="H2701">
        <v>146.02000000000001</v>
      </c>
      <c r="I2701">
        <v>0.1</v>
      </c>
      <c r="J2701" t="s">
        <v>20</v>
      </c>
    </row>
    <row r="2702" spans="1:10" x14ac:dyDescent="0.25">
      <c r="A2702" t="s">
        <v>3722</v>
      </c>
      <c r="B2702" s="2">
        <v>46089</v>
      </c>
      <c r="C2702" t="s">
        <v>46</v>
      </c>
      <c r="D2702" t="s">
        <v>147</v>
      </c>
      <c r="E2702" t="s">
        <v>112</v>
      </c>
      <c r="F2702" t="s">
        <v>25</v>
      </c>
      <c r="G2702">
        <v>3</v>
      </c>
      <c r="H2702">
        <v>1028.97</v>
      </c>
      <c r="I2702">
        <v>0.15</v>
      </c>
      <c r="J2702" t="s">
        <v>15</v>
      </c>
    </row>
    <row r="2703" spans="1:10" x14ac:dyDescent="0.25">
      <c r="A2703" t="s">
        <v>3723</v>
      </c>
      <c r="B2703" s="2">
        <v>45978</v>
      </c>
      <c r="C2703" t="s">
        <v>1409</v>
      </c>
      <c r="D2703" t="s">
        <v>390</v>
      </c>
      <c r="E2703" t="s">
        <v>39</v>
      </c>
      <c r="F2703" t="s">
        <v>14</v>
      </c>
      <c r="G2703">
        <v>2</v>
      </c>
      <c r="H2703">
        <v>444.51</v>
      </c>
      <c r="I2703">
        <v>0</v>
      </c>
      <c r="J2703" t="s">
        <v>30</v>
      </c>
    </row>
    <row r="2704" spans="1:10" x14ac:dyDescent="0.25">
      <c r="A2704" t="s">
        <v>3724</v>
      </c>
      <c r="B2704" s="2">
        <v>46114</v>
      </c>
      <c r="C2704" t="s">
        <v>100</v>
      </c>
      <c r="D2704" t="s">
        <v>305</v>
      </c>
      <c r="E2704" t="s">
        <v>44</v>
      </c>
      <c r="F2704" t="s">
        <v>25</v>
      </c>
      <c r="G2704">
        <v>2</v>
      </c>
      <c r="H2704">
        <v>39</v>
      </c>
      <c r="I2704">
        <v>0.15</v>
      </c>
      <c r="J2704" t="s">
        <v>35</v>
      </c>
    </row>
    <row r="2705" spans="1:10" x14ac:dyDescent="0.25">
      <c r="A2705" t="s">
        <v>3725</v>
      </c>
      <c r="B2705" s="2">
        <v>46211</v>
      </c>
      <c r="C2705" t="s">
        <v>2694</v>
      </c>
      <c r="D2705" t="s">
        <v>323</v>
      </c>
      <c r="E2705" t="s">
        <v>48</v>
      </c>
      <c r="F2705" t="s">
        <v>14</v>
      </c>
      <c r="G2705">
        <v>1</v>
      </c>
      <c r="H2705">
        <v>1469.02</v>
      </c>
      <c r="I2705">
        <v>0</v>
      </c>
      <c r="J2705" t="s">
        <v>35</v>
      </c>
    </row>
    <row r="2706" spans="1:10" x14ac:dyDescent="0.25">
      <c r="A2706" t="s">
        <v>3726</v>
      </c>
      <c r="B2706" s="2">
        <v>46027</v>
      </c>
      <c r="C2706" t="s">
        <v>411</v>
      </c>
      <c r="D2706" t="s">
        <v>416</v>
      </c>
      <c r="E2706" t="s">
        <v>112</v>
      </c>
      <c r="F2706" t="s">
        <v>25</v>
      </c>
      <c r="G2706">
        <v>4</v>
      </c>
      <c r="H2706">
        <v>246.51</v>
      </c>
      <c r="I2706">
        <v>0.15</v>
      </c>
      <c r="J2706" t="s">
        <v>15</v>
      </c>
    </row>
    <row r="2707" spans="1:10" x14ac:dyDescent="0.25">
      <c r="A2707" t="s">
        <v>3727</v>
      </c>
      <c r="B2707" s="2">
        <v>46076</v>
      </c>
      <c r="C2707" t="s">
        <v>2701</v>
      </c>
      <c r="D2707" t="s">
        <v>140</v>
      </c>
      <c r="E2707" t="s">
        <v>112</v>
      </c>
      <c r="F2707" t="s">
        <v>14</v>
      </c>
      <c r="G2707">
        <v>2</v>
      </c>
      <c r="H2707">
        <v>969.03</v>
      </c>
      <c r="I2707">
        <v>0.2</v>
      </c>
      <c r="J2707" t="s">
        <v>35</v>
      </c>
    </row>
    <row r="2708" spans="1:10" x14ac:dyDescent="0.25">
      <c r="A2708" t="s">
        <v>3728</v>
      </c>
      <c r="B2708" s="2">
        <v>45907</v>
      </c>
      <c r="C2708" t="s">
        <v>793</v>
      </c>
      <c r="D2708" t="s">
        <v>87</v>
      </c>
      <c r="E2708" t="s">
        <v>187</v>
      </c>
      <c r="F2708" t="s">
        <v>14</v>
      </c>
      <c r="G2708">
        <v>1</v>
      </c>
      <c r="H2708">
        <v>969.03</v>
      </c>
      <c r="I2708">
        <v>0</v>
      </c>
      <c r="J2708" t="s">
        <v>35</v>
      </c>
    </row>
    <row r="2709" spans="1:10" x14ac:dyDescent="0.25">
      <c r="A2709" t="s">
        <v>3729</v>
      </c>
      <c r="B2709" s="2">
        <v>46094</v>
      </c>
      <c r="C2709" t="s">
        <v>415</v>
      </c>
      <c r="D2709" t="s">
        <v>132</v>
      </c>
      <c r="E2709" t="s">
        <v>58</v>
      </c>
      <c r="F2709" t="s">
        <v>14</v>
      </c>
      <c r="G2709">
        <v>6</v>
      </c>
      <c r="H2709">
        <v>1210.99</v>
      </c>
      <c r="I2709">
        <v>0.2</v>
      </c>
      <c r="J2709" t="s">
        <v>15</v>
      </c>
    </row>
    <row r="2710" spans="1:10" x14ac:dyDescent="0.25">
      <c r="A2710" t="s">
        <v>3730</v>
      </c>
      <c r="B2710" s="2">
        <v>46085</v>
      </c>
      <c r="C2710" t="s">
        <v>1598</v>
      </c>
      <c r="D2710" t="s">
        <v>126</v>
      </c>
      <c r="E2710" t="s">
        <v>104</v>
      </c>
      <c r="F2710" t="s">
        <v>14</v>
      </c>
      <c r="G2710">
        <v>1</v>
      </c>
      <c r="H2710">
        <v>692.01</v>
      </c>
      <c r="I2710">
        <v>0</v>
      </c>
      <c r="J2710" t="s">
        <v>68</v>
      </c>
    </row>
    <row r="2711" spans="1:10" x14ac:dyDescent="0.25">
      <c r="A2711" t="s">
        <v>3731</v>
      </c>
      <c r="B2711" s="2">
        <v>46038</v>
      </c>
      <c r="C2711" t="s">
        <v>94</v>
      </c>
      <c r="D2711" t="s">
        <v>416</v>
      </c>
      <c r="E2711" t="s">
        <v>58</v>
      </c>
      <c r="F2711" t="s">
        <v>14</v>
      </c>
      <c r="G2711">
        <v>1</v>
      </c>
      <c r="H2711">
        <v>246.51</v>
      </c>
      <c r="I2711">
        <v>0</v>
      </c>
      <c r="J2711" t="s">
        <v>35</v>
      </c>
    </row>
    <row r="2712" spans="1:10" x14ac:dyDescent="0.25">
      <c r="A2712" t="s">
        <v>3732</v>
      </c>
      <c r="B2712" s="2">
        <v>45893</v>
      </c>
      <c r="C2712" t="s">
        <v>2190</v>
      </c>
      <c r="D2712" t="s">
        <v>83</v>
      </c>
      <c r="E2712" t="s">
        <v>112</v>
      </c>
      <c r="F2712" t="s">
        <v>25</v>
      </c>
      <c r="G2712">
        <v>2</v>
      </c>
      <c r="H2712">
        <v>2276.0100000000002</v>
      </c>
      <c r="I2712">
        <v>0</v>
      </c>
      <c r="J2712" t="s">
        <v>20</v>
      </c>
    </row>
    <row r="2713" spans="1:10" x14ac:dyDescent="0.25">
      <c r="A2713" t="s">
        <v>3733</v>
      </c>
      <c r="B2713" s="2">
        <v>46118</v>
      </c>
      <c r="C2713" t="s">
        <v>1105</v>
      </c>
      <c r="D2713" t="s">
        <v>180</v>
      </c>
      <c r="E2713" t="s">
        <v>101</v>
      </c>
      <c r="F2713" t="s">
        <v>14</v>
      </c>
      <c r="G2713">
        <v>4</v>
      </c>
      <c r="H2713">
        <v>857.49</v>
      </c>
      <c r="I2713">
        <v>0.05</v>
      </c>
      <c r="J2713" t="s">
        <v>68</v>
      </c>
    </row>
    <row r="2714" spans="1:10" x14ac:dyDescent="0.25">
      <c r="A2714" t="s">
        <v>3734</v>
      </c>
      <c r="B2714" s="2">
        <v>45873</v>
      </c>
      <c r="C2714" t="s">
        <v>502</v>
      </c>
      <c r="D2714" t="s">
        <v>150</v>
      </c>
      <c r="E2714" t="s">
        <v>58</v>
      </c>
      <c r="F2714" t="s">
        <v>25</v>
      </c>
      <c r="G2714">
        <v>2</v>
      </c>
      <c r="H2714">
        <v>1469.02</v>
      </c>
      <c r="I2714">
        <v>0.2</v>
      </c>
      <c r="J2714" t="s">
        <v>68</v>
      </c>
    </row>
    <row r="2715" spans="1:10" x14ac:dyDescent="0.25">
      <c r="A2715" t="s">
        <v>3735</v>
      </c>
      <c r="B2715" s="2">
        <v>46026</v>
      </c>
      <c r="C2715" t="s">
        <v>94</v>
      </c>
      <c r="D2715" t="s">
        <v>140</v>
      </c>
      <c r="E2715" t="s">
        <v>95</v>
      </c>
      <c r="F2715" t="s">
        <v>14</v>
      </c>
      <c r="G2715">
        <v>2</v>
      </c>
      <c r="H2715">
        <v>979.02</v>
      </c>
      <c r="I2715">
        <v>0.2</v>
      </c>
      <c r="J2715" t="s">
        <v>15</v>
      </c>
    </row>
    <row r="2716" spans="1:10" x14ac:dyDescent="0.25">
      <c r="A2716" t="s">
        <v>3736</v>
      </c>
      <c r="B2716" s="2">
        <v>46100</v>
      </c>
      <c r="C2716" t="s">
        <v>94</v>
      </c>
      <c r="D2716" t="s">
        <v>153</v>
      </c>
      <c r="E2716" t="s">
        <v>19</v>
      </c>
      <c r="F2716" t="s">
        <v>14</v>
      </c>
      <c r="G2716">
        <v>4</v>
      </c>
      <c r="H2716">
        <v>125.13</v>
      </c>
      <c r="I2716">
        <v>0.15</v>
      </c>
      <c r="J2716" t="s">
        <v>20</v>
      </c>
    </row>
    <row r="2717" spans="1:10" x14ac:dyDescent="0.25">
      <c r="A2717" t="s">
        <v>3737</v>
      </c>
      <c r="B2717" s="2">
        <v>46088</v>
      </c>
      <c r="C2717" t="s">
        <v>562</v>
      </c>
      <c r="D2717" t="s">
        <v>549</v>
      </c>
      <c r="E2717" t="s">
        <v>34</v>
      </c>
      <c r="F2717" t="s">
        <v>14</v>
      </c>
      <c r="G2717">
        <v>1</v>
      </c>
      <c r="H2717">
        <v>1199</v>
      </c>
      <c r="I2717">
        <v>0.15</v>
      </c>
      <c r="J2717" t="s">
        <v>35</v>
      </c>
    </row>
    <row r="2718" spans="1:10" x14ac:dyDescent="0.25">
      <c r="A2718" t="s">
        <v>3738</v>
      </c>
      <c r="B2718" s="2">
        <v>46050</v>
      </c>
      <c r="C2718" t="s">
        <v>2672</v>
      </c>
      <c r="D2718" t="s">
        <v>223</v>
      </c>
      <c r="E2718" t="s">
        <v>13</v>
      </c>
      <c r="F2718" t="s">
        <v>14</v>
      </c>
      <c r="G2718">
        <v>1</v>
      </c>
      <c r="H2718">
        <v>395.01</v>
      </c>
      <c r="I2718">
        <v>0.15</v>
      </c>
      <c r="J2718" t="s">
        <v>20</v>
      </c>
    </row>
    <row r="2719" spans="1:10" x14ac:dyDescent="0.25">
      <c r="A2719" t="s">
        <v>3739</v>
      </c>
      <c r="B2719" s="2">
        <v>46159</v>
      </c>
      <c r="C2719" t="s">
        <v>122</v>
      </c>
      <c r="D2719" t="s">
        <v>18</v>
      </c>
      <c r="E2719" t="s">
        <v>196</v>
      </c>
      <c r="F2719" t="s">
        <v>14</v>
      </c>
      <c r="G2719">
        <v>2</v>
      </c>
      <c r="H2719">
        <v>99</v>
      </c>
      <c r="I2719">
        <v>0</v>
      </c>
      <c r="J2719" t="s">
        <v>15</v>
      </c>
    </row>
    <row r="2720" spans="1:10" x14ac:dyDescent="0.25">
      <c r="A2720" t="s">
        <v>3740</v>
      </c>
      <c r="B2720" s="2">
        <v>46202</v>
      </c>
      <c r="C2720" t="s">
        <v>2679</v>
      </c>
      <c r="D2720" t="s">
        <v>251</v>
      </c>
      <c r="E2720" t="s">
        <v>112</v>
      </c>
      <c r="F2720" t="s">
        <v>14</v>
      </c>
      <c r="G2720">
        <v>1</v>
      </c>
      <c r="H2720">
        <v>1999</v>
      </c>
      <c r="I2720">
        <v>0.02</v>
      </c>
      <c r="J2720" t="s">
        <v>30</v>
      </c>
    </row>
    <row r="2721" spans="1:10" x14ac:dyDescent="0.25">
      <c r="A2721" t="s">
        <v>3741</v>
      </c>
      <c r="B2721" s="2">
        <v>46225</v>
      </c>
      <c r="C2721" t="s">
        <v>327</v>
      </c>
      <c r="D2721" t="s">
        <v>61</v>
      </c>
      <c r="E2721" t="s">
        <v>39</v>
      </c>
      <c r="F2721" t="s">
        <v>25</v>
      </c>
      <c r="G2721">
        <v>1</v>
      </c>
      <c r="H2721">
        <v>253.98</v>
      </c>
      <c r="I2721">
        <v>0.1</v>
      </c>
      <c r="J2721" t="s">
        <v>30</v>
      </c>
    </row>
    <row r="2722" spans="1:10" x14ac:dyDescent="0.25">
      <c r="A2722" t="s">
        <v>3742</v>
      </c>
      <c r="B2722" s="2">
        <v>45952</v>
      </c>
      <c r="C2722" t="s">
        <v>1262</v>
      </c>
      <c r="D2722" t="s">
        <v>38</v>
      </c>
      <c r="E2722" t="s">
        <v>39</v>
      </c>
      <c r="F2722" t="s">
        <v>14</v>
      </c>
      <c r="G2722">
        <v>3</v>
      </c>
      <c r="H2722">
        <v>1861.02</v>
      </c>
      <c r="I2722">
        <v>0.15</v>
      </c>
      <c r="J2722" t="s">
        <v>20</v>
      </c>
    </row>
    <row r="2723" spans="1:10" x14ac:dyDescent="0.25">
      <c r="A2723" t="s">
        <v>3743</v>
      </c>
      <c r="B2723" s="2">
        <v>45990</v>
      </c>
      <c r="C2723" t="s">
        <v>292</v>
      </c>
      <c r="D2723" t="s">
        <v>137</v>
      </c>
      <c r="E2723" t="s">
        <v>24</v>
      </c>
      <c r="F2723" t="s">
        <v>14</v>
      </c>
      <c r="G2723">
        <v>6</v>
      </c>
      <c r="H2723">
        <v>98.01</v>
      </c>
      <c r="I2723">
        <v>0.1</v>
      </c>
      <c r="J2723" t="s">
        <v>15</v>
      </c>
    </row>
    <row r="2724" spans="1:10" x14ac:dyDescent="0.25">
      <c r="A2724" t="s">
        <v>3744</v>
      </c>
      <c r="B2724" t="s">
        <v>3745</v>
      </c>
      <c r="C2724" t="s">
        <v>1632</v>
      </c>
      <c r="D2724" t="s">
        <v>29</v>
      </c>
      <c r="E2724" t="s">
        <v>101</v>
      </c>
      <c r="F2724" t="s">
        <v>14</v>
      </c>
      <c r="G2724">
        <v>3</v>
      </c>
      <c r="H2724">
        <v>106.82</v>
      </c>
      <c r="I2724">
        <v>0.02</v>
      </c>
      <c r="J2724" t="s">
        <v>20</v>
      </c>
    </row>
    <row r="2725" spans="1:10" x14ac:dyDescent="0.25">
      <c r="A2725" t="s">
        <v>3746</v>
      </c>
      <c r="B2725" s="2">
        <v>46039</v>
      </c>
      <c r="C2725" t="s">
        <v>2040</v>
      </c>
      <c r="D2725" t="s">
        <v>51</v>
      </c>
      <c r="E2725" t="s">
        <v>101</v>
      </c>
      <c r="F2725" t="s">
        <v>25</v>
      </c>
      <c r="G2725">
        <v>2</v>
      </c>
      <c r="H2725">
        <v>969.03</v>
      </c>
      <c r="I2725">
        <v>0.05</v>
      </c>
      <c r="J2725" t="s">
        <v>30</v>
      </c>
    </row>
    <row r="2726" spans="1:10" x14ac:dyDescent="0.25">
      <c r="A2726" t="s">
        <v>3747</v>
      </c>
      <c r="B2726" s="2">
        <v>46026</v>
      </c>
      <c r="C2726" t="s">
        <v>811</v>
      </c>
      <c r="D2726" t="s">
        <v>83</v>
      </c>
      <c r="E2726" t="s">
        <v>74</v>
      </c>
      <c r="F2726" t="s">
        <v>25</v>
      </c>
      <c r="G2726">
        <v>4</v>
      </c>
      <c r="H2726">
        <v>2321.9899999999998</v>
      </c>
      <c r="I2726">
        <v>0.02</v>
      </c>
      <c r="J2726" t="s">
        <v>20</v>
      </c>
    </row>
    <row r="2727" spans="1:10" x14ac:dyDescent="0.25">
      <c r="A2727" t="s">
        <v>3748</v>
      </c>
      <c r="B2727" s="2">
        <v>46011</v>
      </c>
      <c r="C2727" t="s">
        <v>2204</v>
      </c>
      <c r="D2727" t="s">
        <v>220</v>
      </c>
      <c r="E2727" t="s">
        <v>101</v>
      </c>
      <c r="F2727" t="s">
        <v>25</v>
      </c>
      <c r="G2727">
        <v>3</v>
      </c>
      <c r="H2727">
        <v>1484.01</v>
      </c>
      <c r="I2727">
        <v>0.05</v>
      </c>
      <c r="J2727" t="s">
        <v>68</v>
      </c>
    </row>
    <row r="2728" spans="1:10" x14ac:dyDescent="0.25">
      <c r="A2728" t="s">
        <v>3749</v>
      </c>
      <c r="B2728" s="2">
        <v>46005</v>
      </c>
      <c r="C2728" t="s">
        <v>667</v>
      </c>
      <c r="D2728" t="s">
        <v>199</v>
      </c>
      <c r="E2728" t="s">
        <v>62</v>
      </c>
      <c r="F2728" t="s">
        <v>25</v>
      </c>
      <c r="G2728">
        <v>1</v>
      </c>
      <c r="H2728">
        <v>692.01</v>
      </c>
      <c r="I2728">
        <v>0</v>
      </c>
      <c r="J2728" t="s">
        <v>15</v>
      </c>
    </row>
    <row r="2729" spans="1:10" x14ac:dyDescent="0.25">
      <c r="A2729" t="s">
        <v>3750</v>
      </c>
      <c r="B2729" s="2">
        <v>46038</v>
      </c>
      <c r="C2729" t="s">
        <v>961</v>
      </c>
      <c r="D2729" t="s">
        <v>98</v>
      </c>
      <c r="E2729" t="s">
        <v>44</v>
      </c>
      <c r="F2729" t="s">
        <v>14</v>
      </c>
      <c r="G2729">
        <v>4</v>
      </c>
      <c r="H2729">
        <v>1399</v>
      </c>
      <c r="I2729">
        <v>0.02</v>
      </c>
      <c r="J2729" t="s">
        <v>15</v>
      </c>
    </row>
    <row r="2730" spans="1:10" x14ac:dyDescent="0.25">
      <c r="A2730" t="s">
        <v>3751</v>
      </c>
      <c r="B2730" s="2">
        <v>46212</v>
      </c>
      <c r="C2730" t="s">
        <v>566</v>
      </c>
      <c r="D2730" t="s">
        <v>556</v>
      </c>
      <c r="E2730" t="s">
        <v>120</v>
      </c>
      <c r="F2730" t="s">
        <v>14</v>
      </c>
      <c r="G2730">
        <v>1</v>
      </c>
      <c r="H2730">
        <v>129</v>
      </c>
      <c r="I2730">
        <v>0</v>
      </c>
      <c r="J2730" t="s">
        <v>30</v>
      </c>
    </row>
    <row r="2731" spans="1:10" x14ac:dyDescent="0.25">
      <c r="A2731" t="s">
        <v>3752</v>
      </c>
      <c r="B2731" s="2">
        <v>45874</v>
      </c>
      <c r="C2731" t="s">
        <v>198</v>
      </c>
      <c r="D2731" t="s">
        <v>268</v>
      </c>
      <c r="E2731" t="s">
        <v>39</v>
      </c>
      <c r="F2731" t="s">
        <v>25</v>
      </c>
      <c r="G2731">
        <v>1</v>
      </c>
      <c r="H2731">
        <v>151.97999999999999</v>
      </c>
      <c r="I2731">
        <v>0</v>
      </c>
      <c r="J2731" t="s">
        <v>330</v>
      </c>
    </row>
    <row r="2732" spans="1:10" x14ac:dyDescent="0.25">
      <c r="A2732" t="s">
        <v>3753</v>
      </c>
      <c r="B2732" s="2">
        <v>46115</v>
      </c>
      <c r="C2732" t="s">
        <v>152</v>
      </c>
      <c r="D2732" t="s">
        <v>549</v>
      </c>
      <c r="E2732" t="s">
        <v>187</v>
      </c>
      <c r="F2732" t="s">
        <v>14</v>
      </c>
      <c r="G2732">
        <v>2</v>
      </c>
      <c r="H2732">
        <v>1163.03</v>
      </c>
      <c r="I2732">
        <v>0.1</v>
      </c>
      <c r="J2732" t="s">
        <v>35</v>
      </c>
    </row>
    <row r="2733" spans="1:10" x14ac:dyDescent="0.25">
      <c r="A2733" t="s">
        <v>3754</v>
      </c>
      <c r="B2733" s="2">
        <v>46016</v>
      </c>
      <c r="C2733" t="s">
        <v>253</v>
      </c>
      <c r="D2733" t="s">
        <v>23</v>
      </c>
      <c r="E2733" t="s">
        <v>95</v>
      </c>
      <c r="F2733" t="s">
        <v>14</v>
      </c>
      <c r="G2733">
        <v>2</v>
      </c>
      <c r="H2733">
        <v>81.37</v>
      </c>
      <c r="I2733">
        <v>0</v>
      </c>
      <c r="J2733" t="s">
        <v>35</v>
      </c>
    </row>
    <row r="2734" spans="1:10" x14ac:dyDescent="0.25">
      <c r="A2734" t="s">
        <v>3755</v>
      </c>
      <c r="B2734" s="2">
        <v>45889</v>
      </c>
      <c r="C2734" t="s">
        <v>3168</v>
      </c>
      <c r="D2734" t="s">
        <v>277</v>
      </c>
      <c r="E2734" t="s">
        <v>52</v>
      </c>
      <c r="F2734" t="s">
        <v>14</v>
      </c>
      <c r="G2734">
        <v>2</v>
      </c>
      <c r="H2734">
        <v>685.02</v>
      </c>
      <c r="I2734">
        <v>0.15</v>
      </c>
      <c r="J2734" t="s">
        <v>20</v>
      </c>
    </row>
    <row r="2735" spans="1:10" x14ac:dyDescent="0.25">
      <c r="A2735" t="s">
        <v>3756</v>
      </c>
      <c r="B2735" s="2">
        <v>46065</v>
      </c>
      <c r="C2735" t="s">
        <v>1206</v>
      </c>
      <c r="D2735" t="s">
        <v>109</v>
      </c>
      <c r="E2735" t="s">
        <v>48</v>
      </c>
      <c r="F2735" t="s">
        <v>25</v>
      </c>
      <c r="G2735">
        <v>3</v>
      </c>
      <c r="H2735">
        <v>1412.99</v>
      </c>
      <c r="I2735">
        <v>0</v>
      </c>
      <c r="J2735" t="s">
        <v>35</v>
      </c>
    </row>
    <row r="2736" spans="1:10" x14ac:dyDescent="0.25">
      <c r="A2736" t="s">
        <v>3757</v>
      </c>
      <c r="B2736" s="2">
        <v>46052</v>
      </c>
      <c r="C2736" t="s">
        <v>1041</v>
      </c>
      <c r="D2736" t="s">
        <v>251</v>
      </c>
      <c r="E2736" t="s">
        <v>226</v>
      </c>
      <c r="F2736" t="s">
        <v>25</v>
      </c>
      <c r="G2736">
        <v>4</v>
      </c>
      <c r="H2736">
        <v>1979.01</v>
      </c>
      <c r="I2736">
        <v>0.2</v>
      </c>
      <c r="J2736" t="s">
        <v>20</v>
      </c>
    </row>
    <row r="2737" spans="1:10" x14ac:dyDescent="0.25">
      <c r="A2737" t="s">
        <v>3758</v>
      </c>
      <c r="B2737" s="2">
        <v>46071</v>
      </c>
      <c r="C2737" t="s">
        <v>3447</v>
      </c>
      <c r="D2737" t="s">
        <v>199</v>
      </c>
      <c r="E2737" t="s">
        <v>48</v>
      </c>
      <c r="F2737" t="s">
        <v>14</v>
      </c>
      <c r="G2737">
        <v>1</v>
      </c>
      <c r="H2737">
        <v>705.99</v>
      </c>
      <c r="I2737">
        <v>0.1</v>
      </c>
      <c r="J2737" t="s">
        <v>68</v>
      </c>
    </row>
    <row r="2738" spans="1:10" x14ac:dyDescent="0.25">
      <c r="A2738" t="s">
        <v>3759</v>
      </c>
      <c r="B2738" s="2">
        <v>45871</v>
      </c>
      <c r="C2738" t="s">
        <v>1076</v>
      </c>
      <c r="D2738" t="s">
        <v>87</v>
      </c>
      <c r="E2738" t="s">
        <v>19</v>
      </c>
      <c r="F2738" t="s">
        <v>25</v>
      </c>
      <c r="G2738">
        <v>6</v>
      </c>
      <c r="H2738">
        <v>989.01</v>
      </c>
      <c r="I2738">
        <v>0.05</v>
      </c>
      <c r="J2738" t="s">
        <v>20</v>
      </c>
    </row>
    <row r="2739" spans="1:10" x14ac:dyDescent="0.25">
      <c r="A2739" t="s">
        <v>3760</v>
      </c>
      <c r="B2739" s="2">
        <v>46152</v>
      </c>
      <c r="C2739" t="s">
        <v>624</v>
      </c>
      <c r="D2739" t="s">
        <v>416</v>
      </c>
      <c r="E2739" t="s">
        <v>34</v>
      </c>
      <c r="F2739" t="s">
        <v>14</v>
      </c>
      <c r="G2739">
        <v>2</v>
      </c>
      <c r="H2739">
        <v>249</v>
      </c>
      <c r="I2739">
        <v>0.02</v>
      </c>
      <c r="J2739" t="s">
        <v>30</v>
      </c>
    </row>
    <row r="2740" spans="1:10" x14ac:dyDescent="0.25">
      <c r="A2740" t="s">
        <v>3761</v>
      </c>
      <c r="B2740" s="2">
        <v>45907</v>
      </c>
      <c r="C2740" t="s">
        <v>3762</v>
      </c>
      <c r="D2740" t="s">
        <v>29</v>
      </c>
      <c r="E2740" t="s">
        <v>62</v>
      </c>
      <c r="F2740" t="s">
        <v>14</v>
      </c>
      <c r="G2740">
        <v>1</v>
      </c>
      <c r="H2740">
        <v>105.73</v>
      </c>
      <c r="I2740">
        <v>0.02</v>
      </c>
      <c r="J2740" t="s">
        <v>20</v>
      </c>
    </row>
    <row r="2741" spans="1:10" x14ac:dyDescent="0.25">
      <c r="A2741" t="s">
        <v>3763</v>
      </c>
      <c r="B2741" s="2">
        <v>45963</v>
      </c>
      <c r="C2741" t="s">
        <v>2933</v>
      </c>
      <c r="D2741" t="s">
        <v>123</v>
      </c>
      <c r="E2741" t="s">
        <v>95</v>
      </c>
      <c r="F2741" t="s">
        <v>25</v>
      </c>
      <c r="G2741">
        <v>6</v>
      </c>
      <c r="H2741">
        <v>53.9</v>
      </c>
      <c r="I2741">
        <v>0</v>
      </c>
      <c r="J2741" t="s">
        <v>981</v>
      </c>
    </row>
    <row r="2742" spans="1:10" x14ac:dyDescent="0.25">
      <c r="A2742" t="s">
        <v>3764</v>
      </c>
      <c r="B2742" s="2">
        <v>45997</v>
      </c>
      <c r="C2742" t="s">
        <v>2022</v>
      </c>
      <c r="D2742" t="s">
        <v>77</v>
      </c>
      <c r="E2742" t="s">
        <v>39</v>
      </c>
      <c r="F2742" t="s">
        <v>14</v>
      </c>
      <c r="G2742">
        <v>1</v>
      </c>
      <c r="H2742">
        <v>395.01</v>
      </c>
      <c r="I2742">
        <v>0.15</v>
      </c>
      <c r="J2742" t="s">
        <v>35</v>
      </c>
    </row>
    <row r="2743" spans="1:10" x14ac:dyDescent="0.25">
      <c r="A2743" t="s">
        <v>3765</v>
      </c>
      <c r="B2743" s="2">
        <v>46205</v>
      </c>
      <c r="C2743" t="s">
        <v>163</v>
      </c>
      <c r="D2743" t="s">
        <v>147</v>
      </c>
      <c r="E2743" t="s">
        <v>101</v>
      </c>
      <c r="F2743" t="s">
        <v>25</v>
      </c>
      <c r="G2743">
        <v>3</v>
      </c>
      <c r="H2743">
        <v>989.01</v>
      </c>
      <c r="I2743">
        <v>0.15</v>
      </c>
      <c r="J2743" t="s">
        <v>15</v>
      </c>
    </row>
    <row r="2744" spans="1:10" x14ac:dyDescent="0.25">
      <c r="A2744" t="s">
        <v>3766</v>
      </c>
      <c r="B2744" s="2">
        <v>46224</v>
      </c>
      <c r="C2744" t="s">
        <v>1151</v>
      </c>
      <c r="D2744" t="s">
        <v>305</v>
      </c>
      <c r="E2744" t="s">
        <v>74</v>
      </c>
      <c r="F2744" t="s">
        <v>25</v>
      </c>
      <c r="G2744">
        <v>1</v>
      </c>
      <c r="H2744">
        <v>38.61</v>
      </c>
      <c r="I2744">
        <v>0.1</v>
      </c>
      <c r="J2744" t="s">
        <v>35</v>
      </c>
    </row>
    <row r="2745" spans="1:10" x14ac:dyDescent="0.25">
      <c r="A2745" t="s">
        <v>3767</v>
      </c>
      <c r="B2745" s="2">
        <v>46161</v>
      </c>
      <c r="C2745" t="s">
        <v>1829</v>
      </c>
      <c r="D2745" t="s">
        <v>132</v>
      </c>
      <c r="E2745" t="s">
        <v>112</v>
      </c>
      <c r="F2745" t="s">
        <v>614</v>
      </c>
      <c r="G2745">
        <v>1</v>
      </c>
      <c r="H2745">
        <v>1199</v>
      </c>
      <c r="I2745">
        <v>0</v>
      </c>
      <c r="J2745" t="s">
        <v>68</v>
      </c>
    </row>
    <row r="2746" spans="1:10" x14ac:dyDescent="0.25">
      <c r="A2746" t="s">
        <v>3768</v>
      </c>
      <c r="B2746" s="2">
        <v>46094</v>
      </c>
      <c r="C2746" t="s">
        <v>2356</v>
      </c>
      <c r="D2746" t="s">
        <v>323</v>
      </c>
      <c r="E2746" t="s">
        <v>39</v>
      </c>
      <c r="F2746" t="s">
        <v>468</v>
      </c>
      <c r="G2746">
        <v>1</v>
      </c>
      <c r="H2746">
        <v>1528.98</v>
      </c>
      <c r="I2746">
        <v>0</v>
      </c>
      <c r="J2746" t="s">
        <v>20</v>
      </c>
    </row>
    <row r="2747" spans="1:10" x14ac:dyDescent="0.25">
      <c r="A2747" t="s">
        <v>3769</v>
      </c>
      <c r="B2747" s="2">
        <v>45976</v>
      </c>
      <c r="C2747" t="s">
        <v>451</v>
      </c>
      <c r="D2747" t="s">
        <v>150</v>
      </c>
      <c r="E2747" t="s">
        <v>44</v>
      </c>
      <c r="F2747" t="s">
        <v>25</v>
      </c>
      <c r="G2747">
        <v>3</v>
      </c>
      <c r="H2747">
        <v>1528.98</v>
      </c>
      <c r="I2747">
        <v>0.1</v>
      </c>
      <c r="J2747" t="s">
        <v>30</v>
      </c>
    </row>
    <row r="2748" spans="1:10" x14ac:dyDescent="0.25">
      <c r="A2748" t="s">
        <v>3770</v>
      </c>
      <c r="B2748" s="2">
        <v>45953</v>
      </c>
      <c r="C2748" t="s">
        <v>2464</v>
      </c>
      <c r="D2748" t="s">
        <v>243</v>
      </c>
      <c r="E2748" t="s">
        <v>62</v>
      </c>
      <c r="F2748" t="s">
        <v>14</v>
      </c>
      <c r="G2748">
        <v>2</v>
      </c>
      <c r="H2748">
        <v>69.69</v>
      </c>
      <c r="I2748">
        <v>0.1</v>
      </c>
      <c r="J2748" t="s">
        <v>35</v>
      </c>
    </row>
    <row r="2749" spans="1:10" x14ac:dyDescent="0.25">
      <c r="A2749" t="s">
        <v>3771</v>
      </c>
      <c r="B2749" s="2">
        <v>46099</v>
      </c>
      <c r="C2749" t="s">
        <v>125</v>
      </c>
      <c r="D2749" t="s">
        <v>171</v>
      </c>
      <c r="E2749" t="s">
        <v>196</v>
      </c>
      <c r="F2749" t="s">
        <v>25</v>
      </c>
      <c r="G2749">
        <v>1</v>
      </c>
      <c r="H2749">
        <v>1337.97</v>
      </c>
      <c r="I2749">
        <v>0</v>
      </c>
      <c r="J2749" t="s">
        <v>15</v>
      </c>
    </row>
    <row r="2750" spans="1:10" x14ac:dyDescent="0.25">
      <c r="A2750" t="s">
        <v>3772</v>
      </c>
      <c r="B2750" s="2">
        <v>45989</v>
      </c>
      <c r="C2750" t="s">
        <v>585</v>
      </c>
      <c r="D2750" t="s">
        <v>251</v>
      </c>
      <c r="E2750" t="s">
        <v>58</v>
      </c>
      <c r="F2750" t="s">
        <v>25</v>
      </c>
      <c r="G2750">
        <v>2</v>
      </c>
      <c r="H2750">
        <v>1999</v>
      </c>
      <c r="I2750">
        <v>0</v>
      </c>
      <c r="J2750" t="s">
        <v>35</v>
      </c>
    </row>
    <row r="2751" spans="1:10" x14ac:dyDescent="0.25">
      <c r="A2751" t="s">
        <v>3773</v>
      </c>
      <c r="B2751" s="2">
        <v>45974</v>
      </c>
      <c r="C2751" t="s">
        <v>723</v>
      </c>
      <c r="D2751" t="s">
        <v>213</v>
      </c>
      <c r="E2751" t="s">
        <v>58</v>
      </c>
      <c r="F2751" t="s">
        <v>25</v>
      </c>
      <c r="G2751">
        <v>1</v>
      </c>
      <c r="H2751">
        <v>532.53</v>
      </c>
      <c r="I2751">
        <v>0.15</v>
      </c>
      <c r="J2751" t="s">
        <v>68</v>
      </c>
    </row>
    <row r="2752" spans="1:10" x14ac:dyDescent="0.25">
      <c r="A2752" t="s">
        <v>3774</v>
      </c>
      <c r="B2752" s="2">
        <v>46095</v>
      </c>
      <c r="C2752" t="s">
        <v>11</v>
      </c>
      <c r="D2752" t="s">
        <v>440</v>
      </c>
      <c r="E2752" t="s">
        <v>226</v>
      </c>
      <c r="F2752" t="s">
        <v>14</v>
      </c>
      <c r="G2752">
        <v>4</v>
      </c>
      <c r="H2752">
        <v>147.51</v>
      </c>
      <c r="I2752">
        <v>0.1</v>
      </c>
      <c r="J2752" t="s">
        <v>30</v>
      </c>
    </row>
    <row r="2753" spans="1:10" x14ac:dyDescent="0.25">
      <c r="A2753" t="s">
        <v>3775</v>
      </c>
      <c r="B2753" s="2">
        <v>46094</v>
      </c>
      <c r="C2753" t="s">
        <v>56</v>
      </c>
      <c r="D2753" t="s">
        <v>109</v>
      </c>
      <c r="E2753" t="s">
        <v>187</v>
      </c>
      <c r="F2753" t="s">
        <v>14</v>
      </c>
      <c r="G2753">
        <v>4</v>
      </c>
      <c r="H2753">
        <v>1357.03</v>
      </c>
      <c r="I2753">
        <v>0.35</v>
      </c>
      <c r="J2753" t="s">
        <v>35</v>
      </c>
    </row>
    <row r="2754" spans="1:10" x14ac:dyDescent="0.25">
      <c r="A2754" t="s">
        <v>3776</v>
      </c>
      <c r="B2754" s="2">
        <v>45899</v>
      </c>
      <c r="C2754" t="s">
        <v>3777</v>
      </c>
      <c r="D2754" t="s">
        <v>180</v>
      </c>
      <c r="E2754" t="s">
        <v>64</v>
      </c>
      <c r="F2754" t="s">
        <v>25</v>
      </c>
      <c r="G2754">
        <v>1</v>
      </c>
      <c r="H2754">
        <v>823.53</v>
      </c>
      <c r="I2754">
        <v>0</v>
      </c>
      <c r="J2754" t="s">
        <v>35</v>
      </c>
    </row>
    <row r="2755" spans="1:10" x14ac:dyDescent="0.25">
      <c r="A2755" t="s">
        <v>3778</v>
      </c>
      <c r="B2755" s="2">
        <v>46167</v>
      </c>
      <c r="C2755" t="s">
        <v>369</v>
      </c>
      <c r="D2755" t="s">
        <v>54</v>
      </c>
      <c r="E2755" t="s">
        <v>34</v>
      </c>
      <c r="F2755" t="s">
        <v>14</v>
      </c>
      <c r="G2755">
        <v>1</v>
      </c>
      <c r="H2755">
        <v>119</v>
      </c>
      <c r="I2755">
        <v>0</v>
      </c>
      <c r="J2755" t="s">
        <v>35</v>
      </c>
    </row>
    <row r="2756" spans="1:10" x14ac:dyDescent="0.25">
      <c r="A2756" t="s">
        <v>3779</v>
      </c>
      <c r="B2756" s="2">
        <v>46008</v>
      </c>
      <c r="C2756" t="s">
        <v>1558</v>
      </c>
      <c r="D2756" t="s">
        <v>395</v>
      </c>
      <c r="E2756" t="s">
        <v>44</v>
      </c>
      <c r="F2756" t="s">
        <v>25</v>
      </c>
      <c r="G2756">
        <v>1</v>
      </c>
      <c r="H2756">
        <v>149</v>
      </c>
      <c r="I2756">
        <v>0.05</v>
      </c>
      <c r="J2756" t="s">
        <v>68</v>
      </c>
    </row>
    <row r="2757" spans="1:10" x14ac:dyDescent="0.25">
      <c r="A2757" t="s">
        <v>3780</v>
      </c>
      <c r="B2757" s="2">
        <v>45904</v>
      </c>
      <c r="C2757" t="s">
        <v>1242</v>
      </c>
      <c r="D2757" t="s">
        <v>305</v>
      </c>
      <c r="E2757" t="s">
        <v>58</v>
      </c>
      <c r="F2757" t="s">
        <v>25</v>
      </c>
      <c r="G2757">
        <v>2</v>
      </c>
      <c r="H2757">
        <v>39</v>
      </c>
      <c r="I2757">
        <v>0</v>
      </c>
      <c r="J2757" t="s">
        <v>35</v>
      </c>
    </row>
    <row r="2758" spans="1:10" x14ac:dyDescent="0.25">
      <c r="A2758" t="s">
        <v>3781</v>
      </c>
      <c r="B2758" s="2">
        <v>46208</v>
      </c>
      <c r="C2758" t="s">
        <v>312</v>
      </c>
      <c r="D2758" t="s">
        <v>47</v>
      </c>
      <c r="E2758" t="s">
        <v>52</v>
      </c>
      <c r="F2758" t="s">
        <v>14</v>
      </c>
      <c r="G2758">
        <v>1</v>
      </c>
      <c r="H2758">
        <v>290.02999999999997</v>
      </c>
      <c r="I2758">
        <v>0.15</v>
      </c>
      <c r="J2758" t="s">
        <v>20</v>
      </c>
    </row>
    <row r="2759" spans="1:10" x14ac:dyDescent="0.25">
      <c r="A2759" t="s">
        <v>3782</v>
      </c>
      <c r="B2759" s="2">
        <v>46208</v>
      </c>
      <c r="C2759" t="s">
        <v>296</v>
      </c>
      <c r="D2759" t="s">
        <v>117</v>
      </c>
      <c r="E2759" t="s">
        <v>226</v>
      </c>
      <c r="F2759" t="s">
        <v>14</v>
      </c>
      <c r="G2759">
        <v>3</v>
      </c>
      <c r="H2759">
        <v>1799</v>
      </c>
      <c r="I2759">
        <v>0.2</v>
      </c>
      <c r="J2759" t="s">
        <v>20</v>
      </c>
    </row>
    <row r="2760" spans="1:10" x14ac:dyDescent="0.25">
      <c r="A2760" t="s">
        <v>3783</v>
      </c>
      <c r="B2760" s="2">
        <v>46003</v>
      </c>
      <c r="C2760" t="s">
        <v>634</v>
      </c>
      <c r="D2760" t="s">
        <v>43</v>
      </c>
      <c r="E2760" t="s">
        <v>48</v>
      </c>
      <c r="F2760" t="s">
        <v>25</v>
      </c>
      <c r="G2760">
        <v>6</v>
      </c>
      <c r="H2760">
        <v>1799</v>
      </c>
      <c r="I2760">
        <v>0</v>
      </c>
      <c r="J2760" t="s">
        <v>68</v>
      </c>
    </row>
    <row r="2761" spans="1:10" x14ac:dyDescent="0.25">
      <c r="A2761" t="s">
        <v>3784</v>
      </c>
      <c r="B2761" s="2">
        <v>46054</v>
      </c>
      <c r="C2761" t="s">
        <v>2955</v>
      </c>
      <c r="D2761" t="s">
        <v>140</v>
      </c>
      <c r="E2761" t="s">
        <v>13</v>
      </c>
      <c r="F2761" t="s">
        <v>14</v>
      </c>
      <c r="G2761">
        <v>1</v>
      </c>
      <c r="H2761">
        <v>989.01</v>
      </c>
      <c r="I2761">
        <v>0.2</v>
      </c>
      <c r="J2761" t="s">
        <v>35</v>
      </c>
    </row>
    <row r="2762" spans="1:10" x14ac:dyDescent="0.25">
      <c r="A2762" t="s">
        <v>3785</v>
      </c>
      <c r="B2762" s="2">
        <v>46043</v>
      </c>
      <c r="C2762" t="s">
        <v>609</v>
      </c>
      <c r="D2762" t="s">
        <v>80</v>
      </c>
      <c r="E2762" t="s">
        <v>19</v>
      </c>
      <c r="F2762" t="s">
        <v>25</v>
      </c>
      <c r="G2762">
        <v>1</v>
      </c>
      <c r="H2762">
        <v>155.82</v>
      </c>
      <c r="I2762">
        <v>0</v>
      </c>
      <c r="J2762" t="s">
        <v>15</v>
      </c>
    </row>
    <row r="2763" spans="1:10" x14ac:dyDescent="0.25">
      <c r="A2763" t="s">
        <v>3786</v>
      </c>
      <c r="B2763" s="2">
        <v>46222</v>
      </c>
      <c r="C2763" t="s">
        <v>418</v>
      </c>
      <c r="D2763" t="s">
        <v>132</v>
      </c>
      <c r="E2763" t="s">
        <v>74</v>
      </c>
      <c r="F2763" t="s">
        <v>14</v>
      </c>
      <c r="G2763">
        <v>4</v>
      </c>
      <c r="H2763">
        <v>1222.98</v>
      </c>
      <c r="I2763">
        <v>0</v>
      </c>
      <c r="J2763" t="s">
        <v>35</v>
      </c>
    </row>
    <row r="2764" spans="1:10" x14ac:dyDescent="0.25">
      <c r="A2764" t="s">
        <v>3787</v>
      </c>
      <c r="B2764" s="2">
        <v>46118</v>
      </c>
      <c r="C2764" t="s">
        <v>1840</v>
      </c>
      <c r="D2764" t="s">
        <v>282</v>
      </c>
      <c r="E2764" t="s">
        <v>104</v>
      </c>
      <c r="F2764" t="s">
        <v>14</v>
      </c>
      <c r="G2764">
        <v>3</v>
      </c>
      <c r="H2764">
        <v>173.63</v>
      </c>
      <c r="I2764">
        <v>0</v>
      </c>
      <c r="J2764" t="s">
        <v>35</v>
      </c>
    </row>
    <row r="2765" spans="1:10" x14ac:dyDescent="0.25">
      <c r="A2765" t="s">
        <v>3788</v>
      </c>
      <c r="B2765" s="2">
        <v>45921</v>
      </c>
      <c r="C2765" t="s">
        <v>779</v>
      </c>
      <c r="D2765" t="s">
        <v>286</v>
      </c>
      <c r="E2765" t="s">
        <v>19</v>
      </c>
      <c r="F2765" t="s">
        <v>25</v>
      </c>
      <c r="G2765">
        <v>1</v>
      </c>
      <c r="H2765">
        <v>1260.03</v>
      </c>
      <c r="I2765">
        <v>-0.05</v>
      </c>
      <c r="J2765" t="s">
        <v>15</v>
      </c>
    </row>
    <row r="2766" spans="1:10" x14ac:dyDescent="0.25">
      <c r="A2766" t="s">
        <v>3789</v>
      </c>
      <c r="B2766" s="2">
        <v>45891</v>
      </c>
      <c r="C2766" t="s">
        <v>1188</v>
      </c>
      <c r="D2766" t="s">
        <v>223</v>
      </c>
      <c r="E2766" t="s">
        <v>64</v>
      </c>
      <c r="F2766" t="s">
        <v>14</v>
      </c>
      <c r="G2766">
        <v>4</v>
      </c>
      <c r="H2766">
        <v>410.97</v>
      </c>
      <c r="I2766">
        <v>0</v>
      </c>
      <c r="J2766" t="s">
        <v>30</v>
      </c>
    </row>
    <row r="2767" spans="1:10" x14ac:dyDescent="0.25">
      <c r="A2767" t="s">
        <v>3790</v>
      </c>
      <c r="B2767" s="2">
        <v>46102</v>
      </c>
      <c r="C2767" t="s">
        <v>382</v>
      </c>
      <c r="D2767" t="s">
        <v>80</v>
      </c>
      <c r="E2767" t="s">
        <v>187</v>
      </c>
      <c r="F2767" t="s">
        <v>14</v>
      </c>
      <c r="G2767">
        <v>3</v>
      </c>
      <c r="H2767">
        <v>157.41</v>
      </c>
      <c r="I2767">
        <v>0.02</v>
      </c>
      <c r="J2767" t="s">
        <v>15</v>
      </c>
    </row>
    <row r="2768" spans="1:10" x14ac:dyDescent="0.25">
      <c r="A2768" t="s">
        <v>3791</v>
      </c>
      <c r="B2768" s="2">
        <v>45947</v>
      </c>
      <c r="C2768" t="s">
        <v>1598</v>
      </c>
      <c r="D2768" t="s">
        <v>43</v>
      </c>
      <c r="E2768" t="s">
        <v>112</v>
      </c>
      <c r="F2768" t="s">
        <v>14</v>
      </c>
      <c r="G2768">
        <v>3</v>
      </c>
      <c r="H2768">
        <v>1799</v>
      </c>
      <c r="I2768">
        <v>0</v>
      </c>
      <c r="J2768" t="s">
        <v>15</v>
      </c>
    </row>
    <row r="2769" spans="1:10" x14ac:dyDescent="0.25">
      <c r="A2769" t="s">
        <v>3792</v>
      </c>
      <c r="B2769" s="2">
        <v>46032</v>
      </c>
      <c r="C2769" t="s">
        <v>1678</v>
      </c>
      <c r="D2769" t="s">
        <v>153</v>
      </c>
      <c r="E2769" t="s">
        <v>226</v>
      </c>
      <c r="F2769" t="s">
        <v>14</v>
      </c>
      <c r="G2769">
        <v>1</v>
      </c>
      <c r="H2769">
        <v>130.29</v>
      </c>
      <c r="I2769">
        <v>0</v>
      </c>
      <c r="J2769" t="s">
        <v>35</v>
      </c>
    </row>
    <row r="2770" spans="1:10" x14ac:dyDescent="0.25">
      <c r="A2770" t="s">
        <v>3793</v>
      </c>
      <c r="B2770" s="2">
        <v>46122</v>
      </c>
      <c r="C2770" t="s">
        <v>953</v>
      </c>
      <c r="D2770" t="s">
        <v>71</v>
      </c>
      <c r="E2770" t="s">
        <v>34</v>
      </c>
      <c r="F2770" t="s">
        <v>25</v>
      </c>
      <c r="G2770">
        <v>1</v>
      </c>
      <c r="H2770">
        <v>116.62</v>
      </c>
      <c r="I2770">
        <v>0.2</v>
      </c>
      <c r="J2770" t="s">
        <v>35</v>
      </c>
    </row>
    <row r="2771" spans="1:10" x14ac:dyDescent="0.25">
      <c r="A2771" t="s">
        <v>3794</v>
      </c>
      <c r="B2771" s="2">
        <v>45953</v>
      </c>
      <c r="C2771" t="s">
        <v>1539</v>
      </c>
      <c r="D2771" t="s">
        <v>321</v>
      </c>
      <c r="E2771" t="s">
        <v>101</v>
      </c>
      <c r="F2771" t="s">
        <v>25</v>
      </c>
      <c r="G2771">
        <v>1</v>
      </c>
      <c r="H2771">
        <v>1426.98</v>
      </c>
      <c r="I2771">
        <v>0.15</v>
      </c>
      <c r="J2771" t="s">
        <v>35</v>
      </c>
    </row>
    <row r="2772" spans="1:10" x14ac:dyDescent="0.25">
      <c r="A2772" t="s">
        <v>3795</v>
      </c>
      <c r="B2772" s="2">
        <v>46062</v>
      </c>
      <c r="C2772" t="s">
        <v>490</v>
      </c>
      <c r="D2772" t="s">
        <v>390</v>
      </c>
      <c r="E2772" t="s">
        <v>34</v>
      </c>
      <c r="F2772" t="s">
        <v>14</v>
      </c>
      <c r="G2772">
        <v>5</v>
      </c>
      <c r="H2772">
        <v>449</v>
      </c>
      <c r="I2772">
        <v>0.02</v>
      </c>
      <c r="J2772" t="s">
        <v>35</v>
      </c>
    </row>
    <row r="2773" spans="1:10" x14ac:dyDescent="0.25">
      <c r="A2773" t="s">
        <v>3796</v>
      </c>
      <c r="B2773" s="2">
        <v>45870</v>
      </c>
      <c r="C2773" t="s">
        <v>3110</v>
      </c>
      <c r="D2773" t="s">
        <v>140</v>
      </c>
      <c r="E2773" t="s">
        <v>104</v>
      </c>
      <c r="F2773" t="s">
        <v>25</v>
      </c>
      <c r="G2773">
        <v>8</v>
      </c>
      <c r="H2773">
        <v>1028.97</v>
      </c>
      <c r="I2773">
        <v>0.05</v>
      </c>
      <c r="J2773" t="s">
        <v>20</v>
      </c>
    </row>
    <row r="2774" spans="1:10" x14ac:dyDescent="0.25">
      <c r="A2774" t="s">
        <v>3797</v>
      </c>
      <c r="B2774" s="2">
        <v>46096</v>
      </c>
      <c r="C2774" t="s">
        <v>431</v>
      </c>
      <c r="D2774" t="s">
        <v>77</v>
      </c>
      <c r="E2774" t="s">
        <v>120</v>
      </c>
      <c r="F2774" t="s">
        <v>14</v>
      </c>
      <c r="G2774">
        <v>3</v>
      </c>
      <c r="H2774">
        <v>391.02</v>
      </c>
      <c r="I2774">
        <v>0.1</v>
      </c>
      <c r="J2774" t="s">
        <v>30</v>
      </c>
    </row>
    <row r="2775" spans="1:10" x14ac:dyDescent="0.25">
      <c r="A2775" t="s">
        <v>3798</v>
      </c>
      <c r="B2775" s="2">
        <v>46008</v>
      </c>
      <c r="C2775" t="s">
        <v>119</v>
      </c>
      <c r="D2775" t="s">
        <v>147</v>
      </c>
      <c r="E2775" t="s">
        <v>196</v>
      </c>
      <c r="F2775" t="s">
        <v>614</v>
      </c>
      <c r="G2775">
        <v>5</v>
      </c>
      <c r="H2775">
        <v>1028.97</v>
      </c>
      <c r="I2775">
        <v>0.15</v>
      </c>
      <c r="J2775" t="s">
        <v>15</v>
      </c>
    </row>
    <row r="2776" spans="1:10" x14ac:dyDescent="0.25">
      <c r="A2776" t="s">
        <v>3799</v>
      </c>
      <c r="B2776" s="2">
        <v>46220</v>
      </c>
      <c r="C2776" t="s">
        <v>1632</v>
      </c>
      <c r="D2776" t="s">
        <v>323</v>
      </c>
      <c r="E2776" t="s">
        <v>48</v>
      </c>
      <c r="F2776" t="s">
        <v>14</v>
      </c>
      <c r="G2776">
        <v>1</v>
      </c>
      <c r="H2776">
        <v>1499</v>
      </c>
      <c r="I2776">
        <v>0.2</v>
      </c>
      <c r="J2776" t="s">
        <v>68</v>
      </c>
    </row>
    <row r="2777" spans="1:10" x14ac:dyDescent="0.25">
      <c r="A2777" t="s">
        <v>3800</v>
      </c>
      <c r="B2777" s="2">
        <v>46001</v>
      </c>
      <c r="C2777" t="s">
        <v>544</v>
      </c>
      <c r="D2777" t="s">
        <v>223</v>
      </c>
      <c r="E2777" t="s">
        <v>196</v>
      </c>
      <c r="F2777" t="s">
        <v>14</v>
      </c>
      <c r="G2777">
        <v>2</v>
      </c>
      <c r="H2777">
        <v>406.98</v>
      </c>
      <c r="I2777">
        <v>0.02</v>
      </c>
      <c r="J2777" t="s">
        <v>35</v>
      </c>
    </row>
    <row r="2778" spans="1:10" x14ac:dyDescent="0.25">
      <c r="A2778" t="s">
        <v>3801</v>
      </c>
      <c r="B2778" s="2">
        <v>46176</v>
      </c>
      <c r="C2778" t="s">
        <v>1480</v>
      </c>
      <c r="D2778" t="s">
        <v>390</v>
      </c>
      <c r="E2778" t="s">
        <v>95</v>
      </c>
      <c r="F2778" t="s">
        <v>25</v>
      </c>
      <c r="G2778">
        <v>2</v>
      </c>
      <c r="H2778">
        <v>457.98</v>
      </c>
      <c r="I2778">
        <v>0.2</v>
      </c>
      <c r="J2778" t="s">
        <v>68</v>
      </c>
    </row>
    <row r="2779" spans="1:10" x14ac:dyDescent="0.25">
      <c r="A2779" t="s">
        <v>3802</v>
      </c>
      <c r="B2779" s="2">
        <v>46112</v>
      </c>
      <c r="C2779" t="s">
        <v>451</v>
      </c>
      <c r="D2779" t="s">
        <v>168</v>
      </c>
      <c r="E2779" t="s">
        <v>196</v>
      </c>
      <c r="F2779" t="s">
        <v>25</v>
      </c>
      <c r="G2779">
        <v>5</v>
      </c>
      <c r="H2779">
        <v>90.78</v>
      </c>
      <c r="I2779">
        <v>0</v>
      </c>
      <c r="J2779" t="s">
        <v>30</v>
      </c>
    </row>
    <row r="2780" spans="1:10" x14ac:dyDescent="0.25">
      <c r="A2780" t="s">
        <v>3803</v>
      </c>
      <c r="B2780" s="2">
        <v>46084</v>
      </c>
      <c r="C2780" t="s">
        <v>673</v>
      </c>
      <c r="D2780" t="s">
        <v>153</v>
      </c>
      <c r="E2780" t="s">
        <v>74</v>
      </c>
      <c r="F2780" t="s">
        <v>14</v>
      </c>
      <c r="G2780">
        <v>3</v>
      </c>
      <c r="H2780">
        <v>125.13</v>
      </c>
      <c r="I2780">
        <v>0</v>
      </c>
      <c r="J2780" t="s">
        <v>15</v>
      </c>
    </row>
    <row r="2781" spans="1:10" x14ac:dyDescent="0.25">
      <c r="A2781" t="s">
        <v>3804</v>
      </c>
      <c r="B2781" s="2">
        <v>45938</v>
      </c>
      <c r="C2781" t="s">
        <v>82</v>
      </c>
      <c r="D2781" t="s">
        <v>556</v>
      </c>
      <c r="E2781" t="s">
        <v>64</v>
      </c>
      <c r="F2781" t="s">
        <v>25</v>
      </c>
      <c r="G2781">
        <v>1</v>
      </c>
      <c r="H2781">
        <v>132.87</v>
      </c>
      <c r="I2781">
        <v>0.05</v>
      </c>
      <c r="J2781" t="s">
        <v>30</v>
      </c>
    </row>
    <row r="2782" spans="1:10" x14ac:dyDescent="0.25">
      <c r="A2782" t="s">
        <v>3805</v>
      </c>
      <c r="B2782" s="2">
        <v>45906</v>
      </c>
      <c r="C2782" t="s">
        <v>513</v>
      </c>
      <c r="D2782" t="s">
        <v>29</v>
      </c>
      <c r="E2782" t="s">
        <v>95</v>
      </c>
      <c r="F2782" t="s">
        <v>25</v>
      </c>
      <c r="G2782">
        <v>1</v>
      </c>
      <c r="H2782">
        <v>110.09</v>
      </c>
      <c r="I2782">
        <v>0.1</v>
      </c>
      <c r="J2782" t="s">
        <v>20</v>
      </c>
    </row>
    <row r="2783" spans="1:10" x14ac:dyDescent="0.25">
      <c r="A2783" t="s">
        <v>3806</v>
      </c>
      <c r="B2783" s="2">
        <v>46210</v>
      </c>
      <c r="C2783" t="s">
        <v>560</v>
      </c>
      <c r="D2783" t="s">
        <v>61</v>
      </c>
      <c r="E2783" t="s">
        <v>74</v>
      </c>
      <c r="F2783" t="s">
        <v>25</v>
      </c>
      <c r="G2783">
        <v>2</v>
      </c>
      <c r="H2783">
        <v>249</v>
      </c>
      <c r="I2783">
        <v>0.2</v>
      </c>
      <c r="J2783" t="s">
        <v>35</v>
      </c>
    </row>
    <row r="2784" spans="1:10" x14ac:dyDescent="0.25">
      <c r="A2784" t="s">
        <v>3807</v>
      </c>
      <c r="B2784" s="2">
        <v>46200</v>
      </c>
      <c r="C2784" t="s">
        <v>219</v>
      </c>
      <c r="D2784" t="s">
        <v>202</v>
      </c>
      <c r="E2784" t="s">
        <v>48</v>
      </c>
      <c r="F2784" t="s">
        <v>14</v>
      </c>
      <c r="G2784">
        <v>3</v>
      </c>
      <c r="H2784">
        <v>2119.9899999999998</v>
      </c>
      <c r="I2784">
        <v>0</v>
      </c>
      <c r="J2784" t="s">
        <v>30</v>
      </c>
    </row>
    <row r="2785" spans="1:10" x14ac:dyDescent="0.25">
      <c r="A2785" t="s">
        <v>3808</v>
      </c>
      <c r="B2785" s="2">
        <v>46090</v>
      </c>
      <c r="C2785" t="s">
        <v>1846</v>
      </c>
      <c r="D2785" t="s">
        <v>323</v>
      </c>
      <c r="E2785" t="s">
        <v>24</v>
      </c>
      <c r="F2785" t="s">
        <v>14</v>
      </c>
      <c r="G2785">
        <v>3</v>
      </c>
      <c r="H2785">
        <v>1454.03</v>
      </c>
      <c r="I2785">
        <v>0</v>
      </c>
      <c r="J2785" t="s">
        <v>15</v>
      </c>
    </row>
    <row r="2786" spans="1:10" x14ac:dyDescent="0.25">
      <c r="A2786" t="s">
        <v>3809</v>
      </c>
      <c r="B2786" s="2">
        <v>46043</v>
      </c>
      <c r="C2786" t="s">
        <v>307</v>
      </c>
      <c r="D2786" t="s">
        <v>416</v>
      </c>
      <c r="E2786" t="s">
        <v>104</v>
      </c>
      <c r="F2786" t="s">
        <v>25</v>
      </c>
      <c r="G2786">
        <v>1</v>
      </c>
      <c r="H2786">
        <v>249</v>
      </c>
      <c r="I2786">
        <v>0</v>
      </c>
      <c r="J2786" t="s">
        <v>30</v>
      </c>
    </row>
    <row r="2787" spans="1:10" x14ac:dyDescent="0.25">
      <c r="A2787" t="s">
        <v>3810</v>
      </c>
      <c r="B2787" s="2">
        <v>46009</v>
      </c>
      <c r="C2787" t="s">
        <v>206</v>
      </c>
      <c r="D2787" t="s">
        <v>140</v>
      </c>
      <c r="E2787" t="s">
        <v>13</v>
      </c>
      <c r="F2787" t="s">
        <v>25</v>
      </c>
      <c r="G2787">
        <v>1</v>
      </c>
      <c r="H2787">
        <v>979.02</v>
      </c>
      <c r="I2787">
        <v>0</v>
      </c>
      <c r="J2787" t="s">
        <v>35</v>
      </c>
    </row>
    <row r="2788" spans="1:10" x14ac:dyDescent="0.25">
      <c r="A2788" t="s">
        <v>3811</v>
      </c>
      <c r="B2788" s="2">
        <v>45947</v>
      </c>
      <c r="C2788" t="s">
        <v>423</v>
      </c>
      <c r="D2788" t="s">
        <v>123</v>
      </c>
      <c r="E2788" t="s">
        <v>196</v>
      </c>
      <c r="F2788" t="s">
        <v>987</v>
      </c>
      <c r="G2788">
        <v>2</v>
      </c>
      <c r="H2788">
        <v>54.45</v>
      </c>
      <c r="I2788">
        <v>0.05</v>
      </c>
      <c r="J2788" t="s">
        <v>15</v>
      </c>
    </row>
    <row r="2789" spans="1:10" x14ac:dyDescent="0.25">
      <c r="A2789" t="s">
        <v>3812</v>
      </c>
      <c r="B2789" s="2">
        <v>46209</v>
      </c>
      <c r="C2789" t="s">
        <v>2982</v>
      </c>
      <c r="D2789" t="s">
        <v>23</v>
      </c>
      <c r="E2789" t="s">
        <v>64</v>
      </c>
      <c r="F2789" t="s">
        <v>25</v>
      </c>
      <c r="G2789">
        <v>5</v>
      </c>
      <c r="H2789">
        <v>79</v>
      </c>
      <c r="I2789">
        <v>0.15</v>
      </c>
      <c r="J2789" t="s">
        <v>15</v>
      </c>
    </row>
    <row r="2790" spans="1:10" x14ac:dyDescent="0.25">
      <c r="A2790" t="s">
        <v>3813</v>
      </c>
      <c r="B2790" s="2">
        <v>46125</v>
      </c>
      <c r="C2790" t="s">
        <v>350</v>
      </c>
      <c r="D2790" t="s">
        <v>77</v>
      </c>
      <c r="E2790" t="s">
        <v>58</v>
      </c>
      <c r="F2790" t="s">
        <v>25</v>
      </c>
      <c r="G2790">
        <v>4</v>
      </c>
      <c r="H2790">
        <v>391.02</v>
      </c>
      <c r="I2790">
        <v>0</v>
      </c>
      <c r="J2790" t="s">
        <v>15</v>
      </c>
    </row>
    <row r="2791" spans="1:10" x14ac:dyDescent="0.25">
      <c r="A2791" t="s">
        <v>3814</v>
      </c>
      <c r="B2791" s="2">
        <v>46037</v>
      </c>
      <c r="C2791" t="s">
        <v>1689</v>
      </c>
      <c r="D2791" t="s">
        <v>57</v>
      </c>
      <c r="E2791" t="s">
        <v>62</v>
      </c>
      <c r="F2791" t="s">
        <v>25</v>
      </c>
      <c r="G2791">
        <v>2</v>
      </c>
      <c r="H2791">
        <v>1187.01</v>
      </c>
      <c r="I2791">
        <v>0.05</v>
      </c>
      <c r="J2791" t="s">
        <v>35</v>
      </c>
    </row>
    <row r="2792" spans="1:10" x14ac:dyDescent="0.25">
      <c r="A2792" t="s">
        <v>3815</v>
      </c>
      <c r="B2792" s="2">
        <v>46214</v>
      </c>
      <c r="C2792" t="s">
        <v>100</v>
      </c>
      <c r="D2792" t="s">
        <v>549</v>
      </c>
      <c r="E2792" t="s">
        <v>74</v>
      </c>
      <c r="F2792" t="s">
        <v>25</v>
      </c>
      <c r="G2792">
        <v>3</v>
      </c>
      <c r="H2792">
        <v>1163.03</v>
      </c>
      <c r="I2792">
        <v>0.2</v>
      </c>
      <c r="J2792" t="s">
        <v>68</v>
      </c>
    </row>
    <row r="2793" spans="1:10" x14ac:dyDescent="0.25">
      <c r="A2793" t="s">
        <v>3816</v>
      </c>
      <c r="B2793" s="2">
        <v>46196</v>
      </c>
      <c r="C2793" t="s">
        <v>3029</v>
      </c>
      <c r="D2793" t="s">
        <v>177</v>
      </c>
      <c r="E2793" t="s">
        <v>13</v>
      </c>
      <c r="F2793" t="s">
        <v>14</v>
      </c>
      <c r="G2793">
        <v>3</v>
      </c>
      <c r="H2793">
        <v>1567.02</v>
      </c>
      <c r="I2793">
        <v>0.15</v>
      </c>
      <c r="J2793" t="s">
        <v>68</v>
      </c>
    </row>
    <row r="2794" spans="1:10" x14ac:dyDescent="0.25">
      <c r="A2794" t="s">
        <v>3817</v>
      </c>
      <c r="B2794" s="2">
        <v>46014</v>
      </c>
      <c r="C2794" t="s">
        <v>3445</v>
      </c>
      <c r="D2794" t="s">
        <v>71</v>
      </c>
      <c r="E2794" t="s">
        <v>101</v>
      </c>
      <c r="F2794" t="s">
        <v>25</v>
      </c>
      <c r="G2794">
        <v>3</v>
      </c>
      <c r="H2794">
        <v>115.43</v>
      </c>
      <c r="I2794">
        <v>0</v>
      </c>
      <c r="J2794" t="s">
        <v>35</v>
      </c>
    </row>
    <row r="2795" spans="1:10" x14ac:dyDescent="0.25">
      <c r="A2795" t="s">
        <v>3818</v>
      </c>
      <c r="B2795" t="s">
        <v>3819</v>
      </c>
      <c r="C2795" t="s">
        <v>1921</v>
      </c>
      <c r="D2795" t="s">
        <v>202</v>
      </c>
      <c r="E2795" t="s">
        <v>226</v>
      </c>
      <c r="F2795" t="s">
        <v>25</v>
      </c>
      <c r="G2795">
        <v>4</v>
      </c>
      <c r="H2795">
        <v>2078.0100000000002</v>
      </c>
      <c r="I2795">
        <v>0.15</v>
      </c>
      <c r="J2795" t="s">
        <v>35</v>
      </c>
    </row>
    <row r="2796" spans="1:10" x14ac:dyDescent="0.25">
      <c r="A2796" t="s">
        <v>3820</v>
      </c>
      <c r="B2796" s="2">
        <v>45961</v>
      </c>
      <c r="C2796" t="s">
        <v>679</v>
      </c>
      <c r="D2796" t="s">
        <v>416</v>
      </c>
      <c r="E2796" t="s">
        <v>196</v>
      </c>
      <c r="F2796" t="s">
        <v>25</v>
      </c>
      <c r="G2796">
        <v>2</v>
      </c>
      <c r="H2796">
        <v>253.98</v>
      </c>
      <c r="I2796">
        <v>0</v>
      </c>
      <c r="J2796" t="s">
        <v>981</v>
      </c>
    </row>
    <row r="2797" spans="1:10" x14ac:dyDescent="0.25">
      <c r="A2797" t="s">
        <v>3821</v>
      </c>
      <c r="B2797" s="2">
        <v>46015</v>
      </c>
      <c r="C2797" t="s">
        <v>1322</v>
      </c>
      <c r="D2797" t="s">
        <v>18</v>
      </c>
      <c r="E2797" t="s">
        <v>34</v>
      </c>
      <c r="F2797" t="s">
        <v>25</v>
      </c>
      <c r="G2797">
        <v>4</v>
      </c>
      <c r="H2797">
        <v>98.01</v>
      </c>
      <c r="I2797">
        <v>0</v>
      </c>
      <c r="J2797" t="s">
        <v>20</v>
      </c>
    </row>
    <row r="2798" spans="1:10" x14ac:dyDescent="0.25">
      <c r="A2798" t="s">
        <v>3822</v>
      </c>
      <c r="B2798" s="2">
        <v>46118</v>
      </c>
      <c r="C2798" t="s">
        <v>1120</v>
      </c>
      <c r="D2798" t="s">
        <v>395</v>
      </c>
      <c r="E2798" t="s">
        <v>112</v>
      </c>
      <c r="F2798" t="s">
        <v>25</v>
      </c>
      <c r="G2798" t="s">
        <v>592</v>
      </c>
      <c r="H2798">
        <v>149</v>
      </c>
      <c r="I2798">
        <v>0.2</v>
      </c>
      <c r="J2798" t="s">
        <v>796</v>
      </c>
    </row>
    <row r="2799" spans="1:10" x14ac:dyDescent="0.25">
      <c r="A2799" t="s">
        <v>3823</v>
      </c>
      <c r="B2799" s="2">
        <v>46078</v>
      </c>
      <c r="C2799" t="s">
        <v>921</v>
      </c>
      <c r="D2799" t="s">
        <v>18</v>
      </c>
      <c r="E2799" t="s">
        <v>48</v>
      </c>
      <c r="F2799" t="s">
        <v>14</v>
      </c>
      <c r="G2799">
        <v>3</v>
      </c>
      <c r="H2799">
        <v>96.03</v>
      </c>
      <c r="I2799">
        <v>0</v>
      </c>
      <c r="J2799" t="s">
        <v>35</v>
      </c>
    </row>
    <row r="2800" spans="1:10" x14ac:dyDescent="0.25">
      <c r="A2800" t="s">
        <v>3824</v>
      </c>
      <c r="B2800" s="2">
        <v>46133</v>
      </c>
      <c r="C2800" t="s">
        <v>1180</v>
      </c>
      <c r="D2800" t="s">
        <v>416</v>
      </c>
      <c r="E2800" t="s">
        <v>226</v>
      </c>
      <c r="F2800" t="s">
        <v>25</v>
      </c>
      <c r="G2800" t="s">
        <v>592</v>
      </c>
      <c r="H2800">
        <v>249</v>
      </c>
      <c r="I2800">
        <v>0.15</v>
      </c>
      <c r="J2800" t="s">
        <v>68</v>
      </c>
    </row>
    <row r="2801" spans="1:10" x14ac:dyDescent="0.25">
      <c r="A2801" t="s">
        <v>3825</v>
      </c>
      <c r="B2801" s="2">
        <v>46079</v>
      </c>
      <c r="C2801" t="s">
        <v>1539</v>
      </c>
      <c r="D2801" t="s">
        <v>71</v>
      </c>
      <c r="E2801" t="s">
        <v>196</v>
      </c>
      <c r="F2801" t="s">
        <v>25</v>
      </c>
      <c r="G2801">
        <v>1</v>
      </c>
      <c r="H2801">
        <v>120.19</v>
      </c>
      <c r="I2801">
        <v>0.1</v>
      </c>
      <c r="J2801" t="s">
        <v>35</v>
      </c>
    </row>
    <row r="2802" spans="1:10" x14ac:dyDescent="0.25">
      <c r="A2802" t="s">
        <v>3826</v>
      </c>
      <c r="B2802" s="2">
        <v>45952</v>
      </c>
      <c r="C2802" t="s">
        <v>631</v>
      </c>
      <c r="D2802" t="s">
        <v>171</v>
      </c>
      <c r="E2802" t="s">
        <v>104</v>
      </c>
      <c r="F2802" t="s">
        <v>1135</v>
      </c>
      <c r="G2802">
        <v>1</v>
      </c>
      <c r="H2802">
        <v>1273.02</v>
      </c>
      <c r="I2802">
        <v>0</v>
      </c>
      <c r="J2802" t="s">
        <v>30</v>
      </c>
    </row>
    <row r="2803" spans="1:10" x14ac:dyDescent="0.25">
      <c r="A2803" t="s">
        <v>3827</v>
      </c>
      <c r="B2803" s="2">
        <v>46034</v>
      </c>
      <c r="C2803" t="s">
        <v>2228</v>
      </c>
      <c r="D2803" t="s">
        <v>549</v>
      </c>
      <c r="E2803" t="s">
        <v>24</v>
      </c>
      <c r="F2803" t="s">
        <v>25</v>
      </c>
      <c r="G2803">
        <v>2</v>
      </c>
      <c r="H2803">
        <v>1175.02</v>
      </c>
      <c r="I2803">
        <v>0.02</v>
      </c>
      <c r="J2803" t="s">
        <v>15</v>
      </c>
    </row>
    <row r="2804" spans="1:10" x14ac:dyDescent="0.25">
      <c r="A2804" t="s">
        <v>3828</v>
      </c>
      <c r="B2804" s="2">
        <v>46233</v>
      </c>
      <c r="C2804" t="s">
        <v>3148</v>
      </c>
      <c r="D2804" t="s">
        <v>29</v>
      </c>
      <c r="E2804" t="s">
        <v>64</v>
      </c>
      <c r="F2804" t="s">
        <v>25</v>
      </c>
      <c r="G2804">
        <v>6</v>
      </c>
      <c r="H2804">
        <v>105.73</v>
      </c>
      <c r="I2804">
        <v>0</v>
      </c>
      <c r="J2804" t="s">
        <v>15</v>
      </c>
    </row>
    <row r="2805" spans="1:10" x14ac:dyDescent="0.25">
      <c r="A2805" t="s">
        <v>3829</v>
      </c>
      <c r="B2805" s="2">
        <v>46183</v>
      </c>
      <c r="C2805" t="s">
        <v>3540</v>
      </c>
      <c r="D2805" t="s">
        <v>150</v>
      </c>
      <c r="E2805" t="s">
        <v>39</v>
      </c>
      <c r="F2805" t="s">
        <v>14</v>
      </c>
      <c r="G2805">
        <v>3</v>
      </c>
      <c r="H2805">
        <v>1513.99</v>
      </c>
      <c r="I2805">
        <v>0.15</v>
      </c>
      <c r="J2805" t="s">
        <v>35</v>
      </c>
    </row>
    <row r="2806" spans="1:10" x14ac:dyDescent="0.25">
      <c r="A2806" t="s">
        <v>3830</v>
      </c>
      <c r="B2806" s="2">
        <v>46104</v>
      </c>
      <c r="C2806" t="s">
        <v>1772</v>
      </c>
      <c r="D2806" t="s">
        <v>87</v>
      </c>
      <c r="E2806" t="s">
        <v>13</v>
      </c>
      <c r="F2806" t="s">
        <v>614</v>
      </c>
      <c r="G2806">
        <v>1</v>
      </c>
      <c r="H2806">
        <v>999</v>
      </c>
      <c r="I2806">
        <v>0.02</v>
      </c>
      <c r="J2806" t="s">
        <v>15</v>
      </c>
    </row>
    <row r="2807" spans="1:10" x14ac:dyDescent="0.25">
      <c r="A2807" t="s">
        <v>3831</v>
      </c>
      <c r="B2807" s="2">
        <v>46182</v>
      </c>
      <c r="C2807" t="s">
        <v>1122</v>
      </c>
      <c r="D2807" t="s">
        <v>12</v>
      </c>
      <c r="E2807" t="s">
        <v>104</v>
      </c>
      <c r="F2807" t="s">
        <v>25</v>
      </c>
      <c r="G2807">
        <v>4</v>
      </c>
      <c r="H2807">
        <v>508.98</v>
      </c>
      <c r="I2807">
        <v>0.15</v>
      </c>
      <c r="J2807" t="s">
        <v>30</v>
      </c>
    </row>
    <row r="2808" spans="1:10" x14ac:dyDescent="0.25">
      <c r="A2808" t="s">
        <v>3832</v>
      </c>
      <c r="B2808" s="2">
        <v>46128</v>
      </c>
      <c r="C2808" t="s">
        <v>948</v>
      </c>
      <c r="D2808" t="s">
        <v>282</v>
      </c>
      <c r="E2808" t="s">
        <v>226</v>
      </c>
      <c r="F2808" t="s">
        <v>14</v>
      </c>
      <c r="G2808">
        <v>1</v>
      </c>
      <c r="H2808">
        <v>173.63</v>
      </c>
      <c r="I2808">
        <v>0.2</v>
      </c>
      <c r="J2808" t="s">
        <v>30</v>
      </c>
    </row>
    <row r="2809" spans="1:10" x14ac:dyDescent="0.25">
      <c r="A2809" t="s">
        <v>3833</v>
      </c>
      <c r="B2809" s="2">
        <v>45996</v>
      </c>
      <c r="C2809" t="s">
        <v>3834</v>
      </c>
      <c r="D2809" t="s">
        <v>57</v>
      </c>
      <c r="E2809" t="s">
        <v>101</v>
      </c>
      <c r="F2809" t="s">
        <v>25</v>
      </c>
      <c r="G2809">
        <v>1</v>
      </c>
      <c r="H2809">
        <v>1199</v>
      </c>
      <c r="I2809">
        <v>0</v>
      </c>
      <c r="J2809" t="s">
        <v>35</v>
      </c>
    </row>
    <row r="2810" spans="1:10" x14ac:dyDescent="0.25">
      <c r="A2810" t="s">
        <v>3835</v>
      </c>
      <c r="B2810" s="2">
        <v>45949</v>
      </c>
      <c r="C2810" t="s">
        <v>42</v>
      </c>
      <c r="D2810" t="s">
        <v>33</v>
      </c>
      <c r="E2810" t="s">
        <v>196</v>
      </c>
      <c r="F2810" t="s">
        <v>25</v>
      </c>
      <c r="G2810">
        <v>5</v>
      </c>
      <c r="H2810">
        <v>2573.9699999999998</v>
      </c>
      <c r="I2810">
        <v>0</v>
      </c>
      <c r="J2810" t="s">
        <v>30</v>
      </c>
    </row>
    <row r="2811" spans="1:10" x14ac:dyDescent="0.25">
      <c r="A2811" t="s">
        <v>3836</v>
      </c>
      <c r="B2811" s="2">
        <v>46214</v>
      </c>
      <c r="C2811" t="s">
        <v>1460</v>
      </c>
      <c r="D2811" t="s">
        <v>137</v>
      </c>
      <c r="E2811" t="s">
        <v>120</v>
      </c>
      <c r="F2811" t="s">
        <v>25</v>
      </c>
      <c r="G2811">
        <v>2</v>
      </c>
      <c r="H2811">
        <v>96.03</v>
      </c>
      <c r="I2811">
        <v>0</v>
      </c>
      <c r="J2811" t="s">
        <v>1129</v>
      </c>
    </row>
    <row r="2812" spans="1:10" x14ac:dyDescent="0.25">
      <c r="A2812" t="s">
        <v>3837</v>
      </c>
      <c r="B2812" s="2">
        <v>46177</v>
      </c>
      <c r="C2812" t="s">
        <v>1204</v>
      </c>
      <c r="D2812" t="s">
        <v>137</v>
      </c>
      <c r="E2812" t="s">
        <v>19</v>
      </c>
      <c r="F2812" t="s">
        <v>14</v>
      </c>
      <c r="G2812">
        <v>2</v>
      </c>
      <c r="H2812">
        <v>101.97</v>
      </c>
      <c r="I2812">
        <v>0</v>
      </c>
      <c r="J2812" t="s">
        <v>68</v>
      </c>
    </row>
    <row r="2813" spans="1:10" x14ac:dyDescent="0.25">
      <c r="A2813" t="s">
        <v>3838</v>
      </c>
      <c r="B2813" s="2">
        <v>46116</v>
      </c>
      <c r="C2813" t="s">
        <v>1176</v>
      </c>
      <c r="D2813" t="s">
        <v>132</v>
      </c>
      <c r="E2813" t="s">
        <v>226</v>
      </c>
      <c r="F2813" t="s">
        <v>25</v>
      </c>
      <c r="H2813">
        <v>1187.01</v>
      </c>
      <c r="I2813">
        <v>0.1</v>
      </c>
      <c r="J2813" t="s">
        <v>15</v>
      </c>
    </row>
    <row r="2814" spans="1:10" x14ac:dyDescent="0.25">
      <c r="A2814" t="s">
        <v>3839</v>
      </c>
      <c r="B2814" s="2">
        <v>45955</v>
      </c>
      <c r="C2814" t="s">
        <v>1492</v>
      </c>
      <c r="D2814" t="s">
        <v>282</v>
      </c>
      <c r="E2814" t="s">
        <v>62</v>
      </c>
      <c r="F2814" t="s">
        <v>25</v>
      </c>
      <c r="G2814">
        <v>5</v>
      </c>
      <c r="H2814">
        <v>179</v>
      </c>
      <c r="I2814">
        <v>0.05</v>
      </c>
      <c r="J2814" t="s">
        <v>35</v>
      </c>
    </row>
    <row r="2815" spans="1:10" x14ac:dyDescent="0.25">
      <c r="A2815" t="s">
        <v>3840</v>
      </c>
      <c r="B2815" s="2">
        <v>45908</v>
      </c>
      <c r="C2815" t="s">
        <v>2410</v>
      </c>
      <c r="D2815" t="s">
        <v>251</v>
      </c>
      <c r="E2815" t="s">
        <v>39</v>
      </c>
      <c r="F2815" t="s">
        <v>14</v>
      </c>
      <c r="G2815">
        <v>6</v>
      </c>
      <c r="H2815">
        <v>1999</v>
      </c>
      <c r="I2815">
        <v>0</v>
      </c>
      <c r="J2815" t="s">
        <v>68</v>
      </c>
    </row>
    <row r="2816" spans="1:10" x14ac:dyDescent="0.25">
      <c r="A2816" t="s">
        <v>3841</v>
      </c>
      <c r="B2816" s="2">
        <v>46127</v>
      </c>
      <c r="C2816" t="s">
        <v>3842</v>
      </c>
      <c r="D2816" t="s">
        <v>83</v>
      </c>
      <c r="E2816" t="s">
        <v>64</v>
      </c>
      <c r="F2816" t="s">
        <v>14</v>
      </c>
      <c r="G2816">
        <v>3</v>
      </c>
      <c r="H2816">
        <v>2367.9699999999998</v>
      </c>
      <c r="I2816">
        <v>0.02</v>
      </c>
      <c r="J2816" t="s">
        <v>15</v>
      </c>
    </row>
    <row r="2817" spans="1:10" x14ac:dyDescent="0.25">
      <c r="A2817" t="s">
        <v>3843</v>
      </c>
      <c r="B2817" s="2">
        <v>46224</v>
      </c>
      <c r="C2817" t="s">
        <v>1220</v>
      </c>
      <c r="D2817" t="s">
        <v>685</v>
      </c>
      <c r="E2817" t="s">
        <v>187</v>
      </c>
      <c r="F2817" t="s">
        <v>25</v>
      </c>
      <c r="G2817">
        <v>4</v>
      </c>
      <c r="H2817">
        <v>1599</v>
      </c>
      <c r="I2817">
        <v>0</v>
      </c>
      <c r="J2817" t="s">
        <v>35</v>
      </c>
    </row>
    <row r="2818" spans="1:10" x14ac:dyDescent="0.25">
      <c r="A2818" t="s">
        <v>3844</v>
      </c>
      <c r="B2818" s="2">
        <v>46229</v>
      </c>
      <c r="C2818" t="s">
        <v>725</v>
      </c>
      <c r="D2818" t="s">
        <v>132</v>
      </c>
      <c r="E2818" t="s">
        <v>64</v>
      </c>
      <c r="F2818" t="s">
        <v>14</v>
      </c>
      <c r="G2818">
        <v>3</v>
      </c>
      <c r="H2818">
        <v>1210.99</v>
      </c>
      <c r="I2818">
        <v>0</v>
      </c>
      <c r="J2818" t="s">
        <v>1402</v>
      </c>
    </row>
    <row r="2819" spans="1:10" x14ac:dyDescent="0.25">
      <c r="A2819" t="s">
        <v>3845</v>
      </c>
      <c r="B2819" s="2">
        <v>46051</v>
      </c>
      <c r="C2819" t="s">
        <v>1913</v>
      </c>
      <c r="D2819" t="s">
        <v>123</v>
      </c>
      <c r="E2819" t="s">
        <v>226</v>
      </c>
      <c r="F2819" t="s">
        <v>25</v>
      </c>
      <c r="G2819">
        <v>2</v>
      </c>
      <c r="H2819">
        <v>53.9</v>
      </c>
      <c r="I2819">
        <v>0.02</v>
      </c>
      <c r="J2819" t="s">
        <v>20</v>
      </c>
    </row>
    <row r="2820" spans="1:10" x14ac:dyDescent="0.25">
      <c r="A2820" t="s">
        <v>3846</v>
      </c>
      <c r="B2820" s="2">
        <v>46185</v>
      </c>
      <c r="C2820" t="s">
        <v>552</v>
      </c>
      <c r="D2820" t="s">
        <v>61</v>
      </c>
      <c r="E2820" t="s">
        <v>112</v>
      </c>
      <c r="F2820" t="s">
        <v>25</v>
      </c>
      <c r="G2820">
        <v>2</v>
      </c>
      <c r="H2820">
        <v>253.98</v>
      </c>
      <c r="I2820">
        <v>0.02</v>
      </c>
      <c r="J2820" t="s">
        <v>15</v>
      </c>
    </row>
    <row r="2821" spans="1:10" x14ac:dyDescent="0.25">
      <c r="A2821" t="s">
        <v>3847</v>
      </c>
      <c r="B2821" s="2">
        <v>46009</v>
      </c>
      <c r="C2821" t="s">
        <v>1667</v>
      </c>
      <c r="D2821" t="s">
        <v>87</v>
      </c>
      <c r="E2821" t="s">
        <v>58</v>
      </c>
      <c r="F2821" t="s">
        <v>14</v>
      </c>
      <c r="G2821">
        <v>4</v>
      </c>
      <c r="H2821">
        <v>1028.97</v>
      </c>
      <c r="I2821">
        <v>0</v>
      </c>
      <c r="J2821" t="s">
        <v>15</v>
      </c>
    </row>
    <row r="2822" spans="1:10" x14ac:dyDescent="0.25">
      <c r="A2822" t="s">
        <v>3848</v>
      </c>
      <c r="B2822" s="2">
        <v>46181</v>
      </c>
      <c r="C2822" t="s">
        <v>1537</v>
      </c>
      <c r="D2822" t="s">
        <v>220</v>
      </c>
      <c r="E2822" t="s">
        <v>34</v>
      </c>
      <c r="F2822" t="s">
        <v>14</v>
      </c>
      <c r="G2822">
        <v>1</v>
      </c>
      <c r="H2822">
        <v>1484.01</v>
      </c>
      <c r="I2822">
        <v>0.15</v>
      </c>
      <c r="J2822" t="s">
        <v>68</v>
      </c>
    </row>
    <row r="2823" spans="1:10" x14ac:dyDescent="0.25">
      <c r="A2823" t="s">
        <v>3849</v>
      </c>
      <c r="B2823" s="2">
        <v>46172</v>
      </c>
      <c r="C2823" t="s">
        <v>1569</v>
      </c>
      <c r="D2823" t="s">
        <v>323</v>
      </c>
      <c r="E2823" t="s">
        <v>39</v>
      </c>
      <c r="F2823" t="s">
        <v>14</v>
      </c>
      <c r="G2823">
        <v>2</v>
      </c>
      <c r="H2823">
        <v>1513.99</v>
      </c>
      <c r="I2823">
        <v>0</v>
      </c>
      <c r="J2823" t="s">
        <v>15</v>
      </c>
    </row>
    <row r="2824" spans="1:10" x14ac:dyDescent="0.25">
      <c r="A2824" t="s">
        <v>3850</v>
      </c>
      <c r="B2824" s="2">
        <v>46174</v>
      </c>
      <c r="C2824" t="s">
        <v>740</v>
      </c>
      <c r="D2824" t="s">
        <v>3851</v>
      </c>
      <c r="E2824" t="s">
        <v>187</v>
      </c>
      <c r="F2824" t="s">
        <v>14</v>
      </c>
      <c r="G2824">
        <v>3</v>
      </c>
      <c r="H2824">
        <v>399</v>
      </c>
      <c r="I2824">
        <v>0.05</v>
      </c>
      <c r="J2824" t="s">
        <v>68</v>
      </c>
    </row>
    <row r="2825" spans="1:10" x14ac:dyDescent="0.25">
      <c r="A2825" t="s">
        <v>3852</v>
      </c>
      <c r="B2825" s="2">
        <v>46011</v>
      </c>
      <c r="C2825" t="s">
        <v>165</v>
      </c>
      <c r="D2825" t="s">
        <v>33</v>
      </c>
      <c r="E2825" t="s">
        <v>104</v>
      </c>
      <c r="F2825" t="s">
        <v>14</v>
      </c>
      <c r="G2825">
        <v>1</v>
      </c>
      <c r="H2825">
        <v>2573.9699999999998</v>
      </c>
      <c r="I2825">
        <v>0.2</v>
      </c>
      <c r="J2825" t="s">
        <v>35</v>
      </c>
    </row>
    <row r="2826" spans="1:10" x14ac:dyDescent="0.25">
      <c r="A2826" t="s">
        <v>3853</v>
      </c>
      <c r="B2826" s="2">
        <v>46017</v>
      </c>
      <c r="C2826" t="s">
        <v>2206</v>
      </c>
      <c r="D2826" t="s">
        <v>199</v>
      </c>
      <c r="E2826" t="s">
        <v>24</v>
      </c>
      <c r="F2826" t="s">
        <v>25</v>
      </c>
      <c r="G2826">
        <v>2</v>
      </c>
      <c r="H2826">
        <v>712.98</v>
      </c>
      <c r="I2826">
        <v>0</v>
      </c>
      <c r="J2826" t="s">
        <v>68</v>
      </c>
    </row>
    <row r="2827" spans="1:10" x14ac:dyDescent="0.25">
      <c r="A2827" t="s">
        <v>3854</v>
      </c>
      <c r="B2827" s="2">
        <v>46019</v>
      </c>
      <c r="C2827" t="s">
        <v>380</v>
      </c>
      <c r="D2827" t="s">
        <v>61</v>
      </c>
      <c r="E2827" t="s">
        <v>62</v>
      </c>
      <c r="F2827" t="s">
        <v>141</v>
      </c>
      <c r="G2827">
        <v>2</v>
      </c>
      <c r="H2827">
        <v>249</v>
      </c>
      <c r="I2827">
        <v>0.1</v>
      </c>
      <c r="J2827" t="s">
        <v>30</v>
      </c>
    </row>
    <row r="2828" spans="1:10" x14ac:dyDescent="0.25">
      <c r="A2828" t="s">
        <v>3855</v>
      </c>
      <c r="B2828" s="2">
        <v>46179</v>
      </c>
      <c r="C2828" t="s">
        <v>1001</v>
      </c>
      <c r="D2828" t="s">
        <v>92</v>
      </c>
      <c r="E2828" t="s">
        <v>120</v>
      </c>
      <c r="F2828" t="s">
        <v>14</v>
      </c>
      <c r="G2828">
        <v>5</v>
      </c>
      <c r="H2828">
        <v>290.02999999999997</v>
      </c>
      <c r="I2828">
        <v>0.1</v>
      </c>
      <c r="J2828" t="s">
        <v>248</v>
      </c>
    </row>
    <row r="2829" spans="1:10" x14ac:dyDescent="0.25">
      <c r="A2829" t="s">
        <v>3856</v>
      </c>
      <c r="B2829" s="2">
        <v>45930</v>
      </c>
      <c r="C2829" t="s">
        <v>1378</v>
      </c>
      <c r="D2829" t="s">
        <v>38</v>
      </c>
      <c r="E2829" t="s">
        <v>74</v>
      </c>
      <c r="F2829" t="s">
        <v>25</v>
      </c>
      <c r="G2829">
        <v>6</v>
      </c>
      <c r="H2829">
        <v>1936.98</v>
      </c>
      <c r="I2829">
        <v>0</v>
      </c>
      <c r="J2829" t="s">
        <v>68</v>
      </c>
    </row>
    <row r="2830" spans="1:10" x14ac:dyDescent="0.25">
      <c r="A2830" t="s">
        <v>3857</v>
      </c>
      <c r="B2830" s="2">
        <v>46074</v>
      </c>
      <c r="C2830" t="s">
        <v>389</v>
      </c>
      <c r="D2830" t="s">
        <v>57</v>
      </c>
      <c r="E2830" t="s">
        <v>48</v>
      </c>
      <c r="F2830" t="s">
        <v>25</v>
      </c>
      <c r="G2830">
        <v>1</v>
      </c>
      <c r="H2830">
        <v>1199</v>
      </c>
      <c r="I2830">
        <v>0</v>
      </c>
      <c r="J2830" t="s">
        <v>20</v>
      </c>
    </row>
    <row r="2831" spans="1:10" x14ac:dyDescent="0.25">
      <c r="A2831" t="s">
        <v>3858</v>
      </c>
      <c r="B2831" s="2">
        <v>46143</v>
      </c>
      <c r="C2831" t="s">
        <v>716</v>
      </c>
      <c r="D2831" t="s">
        <v>685</v>
      </c>
      <c r="E2831" t="s">
        <v>120</v>
      </c>
      <c r="F2831" t="s">
        <v>25</v>
      </c>
      <c r="G2831">
        <v>4</v>
      </c>
      <c r="H2831">
        <v>1630.98</v>
      </c>
      <c r="I2831">
        <v>0</v>
      </c>
      <c r="J2831" t="s">
        <v>15</v>
      </c>
    </row>
    <row r="2832" spans="1:10" x14ac:dyDescent="0.25">
      <c r="A2832" t="s">
        <v>3859</v>
      </c>
      <c r="B2832" s="2">
        <v>46146</v>
      </c>
      <c r="C2832" t="s">
        <v>2656</v>
      </c>
      <c r="D2832" t="s">
        <v>57</v>
      </c>
      <c r="E2832" t="s">
        <v>104</v>
      </c>
      <c r="F2832" t="s">
        <v>25</v>
      </c>
      <c r="G2832">
        <v>2</v>
      </c>
      <c r="H2832">
        <v>1210.99</v>
      </c>
      <c r="I2832">
        <v>0.05</v>
      </c>
      <c r="J2832" t="s">
        <v>15</v>
      </c>
    </row>
    <row r="2833" spans="1:10" x14ac:dyDescent="0.25">
      <c r="A2833" t="s">
        <v>3860</v>
      </c>
      <c r="B2833" s="2">
        <v>46152</v>
      </c>
      <c r="C2833" t="s">
        <v>504</v>
      </c>
      <c r="D2833" t="s">
        <v>18</v>
      </c>
      <c r="E2833" t="s">
        <v>48</v>
      </c>
      <c r="F2833" t="s">
        <v>14</v>
      </c>
      <c r="G2833">
        <v>2</v>
      </c>
      <c r="H2833">
        <v>101.97</v>
      </c>
      <c r="I2833">
        <v>0</v>
      </c>
      <c r="J2833" t="s">
        <v>15</v>
      </c>
    </row>
    <row r="2834" spans="1:10" x14ac:dyDescent="0.25">
      <c r="A2834" t="s">
        <v>3861</v>
      </c>
      <c r="B2834" s="2">
        <v>46047</v>
      </c>
      <c r="C2834" t="s">
        <v>524</v>
      </c>
      <c r="D2834" t="s">
        <v>80</v>
      </c>
      <c r="E2834" t="s">
        <v>13</v>
      </c>
      <c r="F2834" t="s">
        <v>25</v>
      </c>
      <c r="G2834">
        <v>1</v>
      </c>
      <c r="H2834">
        <v>157.41</v>
      </c>
      <c r="I2834">
        <v>0.2</v>
      </c>
      <c r="J2834" t="s">
        <v>20</v>
      </c>
    </row>
    <row r="2835" spans="1:10" x14ac:dyDescent="0.25">
      <c r="A2835" t="s">
        <v>3862</v>
      </c>
      <c r="B2835" s="2">
        <v>45876</v>
      </c>
      <c r="C2835" t="s">
        <v>2263</v>
      </c>
      <c r="D2835" t="s">
        <v>277</v>
      </c>
      <c r="E2835" t="s">
        <v>104</v>
      </c>
      <c r="F2835" t="s">
        <v>25</v>
      </c>
      <c r="G2835">
        <v>3</v>
      </c>
      <c r="H2835">
        <v>712.98</v>
      </c>
      <c r="I2835">
        <v>0.15</v>
      </c>
      <c r="J2835" t="s">
        <v>68</v>
      </c>
    </row>
    <row r="2836" spans="1:10" x14ac:dyDescent="0.25">
      <c r="A2836" t="s">
        <v>3863</v>
      </c>
      <c r="B2836" s="2">
        <v>45922</v>
      </c>
      <c r="C2836" t="s">
        <v>1504</v>
      </c>
      <c r="D2836" t="s">
        <v>153</v>
      </c>
      <c r="E2836" t="s">
        <v>48</v>
      </c>
      <c r="F2836" t="s">
        <v>14</v>
      </c>
      <c r="G2836">
        <v>3</v>
      </c>
      <c r="H2836">
        <v>126.42</v>
      </c>
      <c r="I2836">
        <v>0</v>
      </c>
      <c r="J2836" t="s">
        <v>20</v>
      </c>
    </row>
    <row r="2837" spans="1:10" x14ac:dyDescent="0.25">
      <c r="A2837" t="s">
        <v>3864</v>
      </c>
      <c r="B2837" s="2">
        <v>46068</v>
      </c>
      <c r="C2837" t="s">
        <v>2384</v>
      </c>
      <c r="D2837" t="s">
        <v>43</v>
      </c>
      <c r="E2837" t="s">
        <v>62</v>
      </c>
      <c r="F2837" t="s">
        <v>14</v>
      </c>
      <c r="G2837">
        <v>4</v>
      </c>
      <c r="H2837">
        <v>1763.02</v>
      </c>
      <c r="I2837">
        <v>0.02</v>
      </c>
      <c r="J2837" t="s">
        <v>68</v>
      </c>
    </row>
    <row r="2838" spans="1:10" x14ac:dyDescent="0.25">
      <c r="A2838" t="s">
        <v>3865</v>
      </c>
      <c r="B2838" s="2">
        <v>46147</v>
      </c>
      <c r="C2838" t="s">
        <v>776</v>
      </c>
      <c r="D2838" t="s">
        <v>137</v>
      </c>
      <c r="E2838" t="s">
        <v>101</v>
      </c>
      <c r="F2838" t="s">
        <v>14</v>
      </c>
      <c r="G2838">
        <v>2</v>
      </c>
      <c r="H2838">
        <v>96.03</v>
      </c>
      <c r="I2838">
        <v>0</v>
      </c>
      <c r="J2838" t="s">
        <v>15</v>
      </c>
    </row>
    <row r="2839" spans="1:10" x14ac:dyDescent="0.25">
      <c r="A2839" t="s">
        <v>3866</v>
      </c>
      <c r="B2839" s="2">
        <v>46115</v>
      </c>
      <c r="C2839" t="s">
        <v>815</v>
      </c>
      <c r="D2839" t="s">
        <v>395</v>
      </c>
      <c r="E2839" t="s">
        <v>58</v>
      </c>
      <c r="F2839" t="s">
        <v>25</v>
      </c>
      <c r="G2839">
        <v>3</v>
      </c>
      <c r="H2839">
        <v>146.02000000000001</v>
      </c>
      <c r="I2839">
        <v>0</v>
      </c>
      <c r="J2839" t="s">
        <v>68</v>
      </c>
    </row>
    <row r="2840" spans="1:10" x14ac:dyDescent="0.25">
      <c r="A2840" t="s">
        <v>3867</v>
      </c>
      <c r="B2840" s="2">
        <v>46199</v>
      </c>
      <c r="C2840" t="s">
        <v>3697</v>
      </c>
      <c r="D2840" t="s">
        <v>147</v>
      </c>
      <c r="E2840" t="s">
        <v>226</v>
      </c>
      <c r="F2840" t="s">
        <v>25</v>
      </c>
      <c r="G2840">
        <v>2</v>
      </c>
      <c r="H2840">
        <v>989.01</v>
      </c>
      <c r="I2840">
        <v>0</v>
      </c>
      <c r="J2840" t="s">
        <v>30</v>
      </c>
    </row>
    <row r="2841" spans="1:10" x14ac:dyDescent="0.25">
      <c r="A2841" t="s">
        <v>3868</v>
      </c>
      <c r="B2841" s="2">
        <v>45988</v>
      </c>
      <c r="C2841" t="s">
        <v>2635</v>
      </c>
      <c r="D2841" t="s">
        <v>395</v>
      </c>
      <c r="E2841" t="s">
        <v>101</v>
      </c>
      <c r="F2841" t="s">
        <v>14</v>
      </c>
      <c r="G2841">
        <v>6</v>
      </c>
      <c r="H2841">
        <v>144.53</v>
      </c>
      <c r="I2841">
        <v>0.05</v>
      </c>
      <c r="J2841" t="s">
        <v>35</v>
      </c>
    </row>
    <row r="2842" spans="1:10" x14ac:dyDescent="0.25">
      <c r="A2842" t="s">
        <v>3869</v>
      </c>
      <c r="B2842" s="2">
        <v>46177</v>
      </c>
      <c r="C2842" t="s">
        <v>1614</v>
      </c>
      <c r="D2842" t="s">
        <v>549</v>
      </c>
      <c r="E2842" t="s">
        <v>74</v>
      </c>
      <c r="F2842" t="s">
        <v>14</v>
      </c>
      <c r="G2842">
        <v>2</v>
      </c>
      <c r="H2842">
        <v>1187.01</v>
      </c>
      <c r="I2842" t="s">
        <v>2125</v>
      </c>
      <c r="J2842" t="s">
        <v>68</v>
      </c>
    </row>
    <row r="2843" spans="1:10" x14ac:dyDescent="0.25">
      <c r="A2843" t="s">
        <v>3870</v>
      </c>
      <c r="B2843" s="2">
        <v>46156</v>
      </c>
      <c r="C2843" t="s">
        <v>242</v>
      </c>
      <c r="D2843" t="s">
        <v>243</v>
      </c>
      <c r="E2843" t="s">
        <v>64</v>
      </c>
      <c r="F2843" t="s">
        <v>25</v>
      </c>
      <c r="G2843">
        <v>2</v>
      </c>
      <c r="H2843">
        <v>69</v>
      </c>
      <c r="I2843">
        <v>0</v>
      </c>
      <c r="J2843" t="s">
        <v>68</v>
      </c>
    </row>
    <row r="2844" spans="1:10" x14ac:dyDescent="0.25">
      <c r="A2844" t="s">
        <v>3871</v>
      </c>
      <c r="B2844" s="2">
        <v>45942</v>
      </c>
      <c r="C2844" t="s">
        <v>443</v>
      </c>
      <c r="D2844" t="s">
        <v>251</v>
      </c>
      <c r="E2844" t="s">
        <v>226</v>
      </c>
      <c r="F2844" t="s">
        <v>14</v>
      </c>
      <c r="G2844">
        <v>5</v>
      </c>
      <c r="H2844">
        <v>2058.9699999999998</v>
      </c>
      <c r="I2844">
        <v>-0.05</v>
      </c>
      <c r="J2844" t="s">
        <v>68</v>
      </c>
    </row>
    <row r="2845" spans="1:10" x14ac:dyDescent="0.25">
      <c r="A2845" t="s">
        <v>3872</v>
      </c>
      <c r="B2845" s="2">
        <v>45940</v>
      </c>
      <c r="C2845" t="s">
        <v>2672</v>
      </c>
      <c r="D2845" t="s">
        <v>29</v>
      </c>
      <c r="E2845" t="s">
        <v>95</v>
      </c>
      <c r="F2845" t="s">
        <v>25</v>
      </c>
      <c r="G2845">
        <v>1</v>
      </c>
      <c r="H2845">
        <v>106.82</v>
      </c>
      <c r="I2845">
        <v>0</v>
      </c>
      <c r="J2845" t="s">
        <v>30</v>
      </c>
    </row>
    <row r="2846" spans="1:10" x14ac:dyDescent="0.25">
      <c r="A2846" t="s">
        <v>3873</v>
      </c>
      <c r="B2846" s="2">
        <v>46181</v>
      </c>
      <c r="C2846" t="s">
        <v>1857</v>
      </c>
      <c r="D2846" t="s">
        <v>171</v>
      </c>
      <c r="E2846" t="s">
        <v>13</v>
      </c>
      <c r="F2846" t="s">
        <v>25</v>
      </c>
      <c r="G2846">
        <v>6</v>
      </c>
      <c r="H2846">
        <v>1286.01</v>
      </c>
      <c r="I2846">
        <v>0.05</v>
      </c>
      <c r="J2846" t="s">
        <v>68</v>
      </c>
    </row>
    <row r="2847" spans="1:10" x14ac:dyDescent="0.25">
      <c r="A2847" t="s">
        <v>3874</v>
      </c>
      <c r="B2847" s="2">
        <v>45885</v>
      </c>
      <c r="C2847" t="s">
        <v>1164</v>
      </c>
      <c r="D2847" t="s">
        <v>520</v>
      </c>
      <c r="E2847" t="s">
        <v>101</v>
      </c>
      <c r="F2847" t="s">
        <v>14</v>
      </c>
      <c r="G2847">
        <v>5</v>
      </c>
      <c r="H2847">
        <v>2220.9899999999998</v>
      </c>
      <c r="I2847">
        <v>0.05</v>
      </c>
      <c r="J2847" t="s">
        <v>15</v>
      </c>
    </row>
    <row r="2848" spans="1:10" x14ac:dyDescent="0.25">
      <c r="A2848" t="s">
        <v>3875</v>
      </c>
      <c r="B2848" s="2">
        <v>46017</v>
      </c>
      <c r="C2848" t="s">
        <v>522</v>
      </c>
      <c r="D2848" t="s">
        <v>168</v>
      </c>
      <c r="E2848" t="s">
        <v>24</v>
      </c>
      <c r="F2848" t="s">
        <v>14</v>
      </c>
      <c r="G2848">
        <v>3</v>
      </c>
      <c r="H2848">
        <v>89</v>
      </c>
      <c r="I2848">
        <v>0.15</v>
      </c>
      <c r="J2848" t="s">
        <v>20</v>
      </c>
    </row>
    <row r="2849" spans="1:10" x14ac:dyDescent="0.25">
      <c r="A2849" t="s">
        <v>3876</v>
      </c>
      <c r="B2849" s="2">
        <v>45957</v>
      </c>
      <c r="C2849" t="s">
        <v>363</v>
      </c>
      <c r="D2849" t="s">
        <v>137</v>
      </c>
      <c r="E2849" t="s">
        <v>13</v>
      </c>
      <c r="F2849" t="s">
        <v>614</v>
      </c>
      <c r="G2849">
        <v>2</v>
      </c>
      <c r="H2849">
        <v>99</v>
      </c>
      <c r="I2849">
        <v>0.2</v>
      </c>
      <c r="J2849" t="s">
        <v>30</v>
      </c>
    </row>
    <row r="2850" spans="1:10" x14ac:dyDescent="0.25">
      <c r="A2850" t="s">
        <v>3877</v>
      </c>
      <c r="B2850" s="2">
        <v>45940</v>
      </c>
      <c r="C2850" t="s">
        <v>1297</v>
      </c>
      <c r="D2850" t="s">
        <v>171</v>
      </c>
      <c r="E2850" t="s">
        <v>64</v>
      </c>
      <c r="F2850" t="s">
        <v>25</v>
      </c>
      <c r="G2850">
        <v>1</v>
      </c>
      <c r="H2850">
        <v>1299</v>
      </c>
      <c r="I2850">
        <v>0</v>
      </c>
      <c r="J2850" t="s">
        <v>30</v>
      </c>
    </row>
    <row r="2851" spans="1:10" x14ac:dyDescent="0.25">
      <c r="A2851" t="s">
        <v>3878</v>
      </c>
      <c r="B2851" s="2">
        <v>45997</v>
      </c>
      <c r="C2851" t="s">
        <v>3879</v>
      </c>
      <c r="D2851" t="s">
        <v>251</v>
      </c>
      <c r="E2851" t="s">
        <v>196</v>
      </c>
      <c r="F2851" t="s">
        <v>25</v>
      </c>
      <c r="G2851">
        <v>6</v>
      </c>
      <c r="H2851">
        <v>1959.02</v>
      </c>
      <c r="I2851">
        <v>0</v>
      </c>
      <c r="J2851" t="s">
        <v>68</v>
      </c>
    </row>
    <row r="2852" spans="1:10" x14ac:dyDescent="0.25">
      <c r="A2852" t="s">
        <v>3880</v>
      </c>
      <c r="B2852" s="2">
        <v>45991</v>
      </c>
      <c r="C2852" t="s">
        <v>2154</v>
      </c>
      <c r="D2852" t="s">
        <v>282</v>
      </c>
      <c r="E2852" t="s">
        <v>44</v>
      </c>
      <c r="F2852" t="s">
        <v>14</v>
      </c>
      <c r="G2852">
        <v>2</v>
      </c>
      <c r="H2852">
        <v>180.79</v>
      </c>
      <c r="J2852" t="s">
        <v>20</v>
      </c>
    </row>
    <row r="2853" spans="1:10" x14ac:dyDescent="0.25">
      <c r="A2853" t="s">
        <v>3881</v>
      </c>
      <c r="B2853" s="2">
        <v>46144</v>
      </c>
      <c r="C2853" t="s">
        <v>660</v>
      </c>
      <c r="D2853" t="s">
        <v>140</v>
      </c>
      <c r="E2853" t="s">
        <v>13</v>
      </c>
      <c r="F2853" t="s">
        <v>14</v>
      </c>
      <c r="G2853">
        <v>3</v>
      </c>
      <c r="H2853">
        <v>989.01</v>
      </c>
      <c r="I2853">
        <v>0.1</v>
      </c>
      <c r="J2853" t="s">
        <v>15</v>
      </c>
    </row>
    <row r="2854" spans="1:10" x14ac:dyDescent="0.25">
      <c r="A2854" t="s">
        <v>3882</v>
      </c>
      <c r="B2854" s="2">
        <v>46036</v>
      </c>
      <c r="C2854" t="s">
        <v>1394</v>
      </c>
      <c r="D2854" t="s">
        <v>202</v>
      </c>
      <c r="E2854" t="s">
        <v>112</v>
      </c>
      <c r="F2854" t="s">
        <v>14</v>
      </c>
      <c r="G2854">
        <v>1</v>
      </c>
      <c r="H2854">
        <v>2078.0100000000002</v>
      </c>
      <c r="I2854">
        <v>0.1</v>
      </c>
      <c r="J2854" t="s">
        <v>35</v>
      </c>
    </row>
    <row r="2855" spans="1:10" x14ac:dyDescent="0.25">
      <c r="A2855" t="s">
        <v>3883</v>
      </c>
      <c r="B2855" s="2">
        <v>46234</v>
      </c>
      <c r="C2855" t="s">
        <v>3884</v>
      </c>
      <c r="D2855" t="s">
        <v>43</v>
      </c>
      <c r="E2855" t="s">
        <v>74</v>
      </c>
      <c r="F2855" t="s">
        <v>25</v>
      </c>
      <c r="G2855">
        <v>8</v>
      </c>
      <c r="H2855">
        <v>1799</v>
      </c>
      <c r="I2855">
        <v>0.1</v>
      </c>
      <c r="J2855" t="s">
        <v>68</v>
      </c>
    </row>
    <row r="2856" spans="1:10" x14ac:dyDescent="0.25">
      <c r="A2856" t="s">
        <v>3885</v>
      </c>
      <c r="B2856" s="2">
        <v>46058</v>
      </c>
      <c r="C2856" t="s">
        <v>2322</v>
      </c>
      <c r="D2856" t="s">
        <v>286</v>
      </c>
      <c r="E2856" t="s">
        <v>39</v>
      </c>
      <c r="F2856" t="s">
        <v>25</v>
      </c>
      <c r="G2856">
        <v>1</v>
      </c>
      <c r="H2856">
        <v>1324.98</v>
      </c>
      <c r="I2856">
        <v>0</v>
      </c>
      <c r="J2856" t="s">
        <v>40</v>
      </c>
    </row>
    <row r="2857" spans="1:10" x14ac:dyDescent="0.25">
      <c r="A2857" t="s">
        <v>3886</v>
      </c>
      <c r="B2857" s="2">
        <v>46196</v>
      </c>
      <c r="C2857" t="s">
        <v>2263</v>
      </c>
      <c r="D2857" t="s">
        <v>321</v>
      </c>
      <c r="E2857" t="s">
        <v>101</v>
      </c>
      <c r="F2857" t="s">
        <v>25</v>
      </c>
      <c r="G2857">
        <v>2</v>
      </c>
      <c r="H2857">
        <v>1371.02</v>
      </c>
      <c r="I2857">
        <v>0.2</v>
      </c>
      <c r="J2857" t="s">
        <v>20</v>
      </c>
    </row>
    <row r="2858" spans="1:10" x14ac:dyDescent="0.25">
      <c r="A2858" t="s">
        <v>3887</v>
      </c>
      <c r="B2858" s="2">
        <v>46007</v>
      </c>
      <c r="C2858" t="s">
        <v>956</v>
      </c>
      <c r="D2858" t="s">
        <v>213</v>
      </c>
      <c r="E2858" t="s">
        <v>64</v>
      </c>
      <c r="F2858" t="s">
        <v>25</v>
      </c>
      <c r="G2858">
        <v>2</v>
      </c>
      <c r="H2858">
        <v>549</v>
      </c>
      <c r="I2858">
        <v>0</v>
      </c>
      <c r="J2858" t="s">
        <v>20</v>
      </c>
    </row>
    <row r="2859" spans="1:10" x14ac:dyDescent="0.25">
      <c r="A2859" t="s">
        <v>3888</v>
      </c>
      <c r="B2859" s="2">
        <v>46094</v>
      </c>
      <c r="C2859" t="s">
        <v>1262</v>
      </c>
      <c r="D2859" t="s">
        <v>440</v>
      </c>
      <c r="E2859" t="s">
        <v>101</v>
      </c>
      <c r="F2859" t="s">
        <v>25</v>
      </c>
      <c r="G2859">
        <v>5</v>
      </c>
      <c r="H2859">
        <v>146.02000000000001</v>
      </c>
      <c r="I2859">
        <v>0.2</v>
      </c>
      <c r="J2859" t="s">
        <v>30</v>
      </c>
    </row>
    <row r="2860" spans="1:10" x14ac:dyDescent="0.25">
      <c r="A2860" t="s">
        <v>3889</v>
      </c>
      <c r="B2860" s="2">
        <v>46052</v>
      </c>
      <c r="C2860" t="s">
        <v>1182</v>
      </c>
      <c r="D2860" t="s">
        <v>77</v>
      </c>
      <c r="E2860" t="s">
        <v>112</v>
      </c>
      <c r="F2860" t="s">
        <v>14</v>
      </c>
      <c r="G2860">
        <v>1</v>
      </c>
      <c r="H2860">
        <v>395.01</v>
      </c>
      <c r="I2860">
        <v>0.05</v>
      </c>
      <c r="J2860" t="s">
        <v>15</v>
      </c>
    </row>
    <row r="2861" spans="1:10" x14ac:dyDescent="0.25">
      <c r="A2861" t="s">
        <v>3890</v>
      </c>
      <c r="B2861" s="2">
        <v>45974</v>
      </c>
      <c r="C2861" t="s">
        <v>470</v>
      </c>
      <c r="D2861" t="s">
        <v>171</v>
      </c>
      <c r="E2861" t="s">
        <v>13</v>
      </c>
      <c r="F2861" t="s">
        <v>14</v>
      </c>
      <c r="G2861">
        <v>3</v>
      </c>
      <c r="H2861">
        <v>1299</v>
      </c>
      <c r="I2861">
        <v>0</v>
      </c>
      <c r="J2861" t="s">
        <v>35</v>
      </c>
    </row>
    <row r="2862" spans="1:10" x14ac:dyDescent="0.25">
      <c r="A2862" t="s">
        <v>3891</v>
      </c>
      <c r="B2862" s="2">
        <v>45969</v>
      </c>
      <c r="C2862" t="s">
        <v>1973</v>
      </c>
      <c r="D2862" t="s">
        <v>199</v>
      </c>
      <c r="E2862" t="s">
        <v>104</v>
      </c>
      <c r="F2862" t="s">
        <v>14</v>
      </c>
      <c r="G2862">
        <v>1</v>
      </c>
      <c r="H2862">
        <v>705.99</v>
      </c>
      <c r="I2862">
        <v>0</v>
      </c>
      <c r="J2862" t="s">
        <v>35</v>
      </c>
    </row>
    <row r="2863" spans="1:10" x14ac:dyDescent="0.25">
      <c r="A2863" t="s">
        <v>3892</v>
      </c>
      <c r="B2863" s="2">
        <v>45992</v>
      </c>
      <c r="C2863" t="s">
        <v>994</v>
      </c>
      <c r="D2863" t="s">
        <v>199</v>
      </c>
      <c r="E2863" t="s">
        <v>48</v>
      </c>
      <c r="F2863" t="s">
        <v>25</v>
      </c>
      <c r="G2863">
        <v>2</v>
      </c>
      <c r="H2863">
        <v>712.98</v>
      </c>
      <c r="I2863">
        <v>0</v>
      </c>
      <c r="J2863" t="s">
        <v>15</v>
      </c>
    </row>
    <row r="2864" spans="1:10" x14ac:dyDescent="0.25">
      <c r="A2864" t="s">
        <v>3893</v>
      </c>
      <c r="B2864" s="2">
        <v>46112</v>
      </c>
      <c r="C2864" t="s">
        <v>2404</v>
      </c>
      <c r="D2864" t="s">
        <v>140</v>
      </c>
      <c r="E2864" t="s">
        <v>196</v>
      </c>
      <c r="F2864" t="s">
        <v>25</v>
      </c>
      <c r="G2864">
        <v>2</v>
      </c>
      <c r="H2864">
        <v>979.02</v>
      </c>
      <c r="I2864">
        <v>0</v>
      </c>
      <c r="J2864" t="s">
        <v>68</v>
      </c>
    </row>
    <row r="2865" spans="1:10" x14ac:dyDescent="0.25">
      <c r="A2865" t="s">
        <v>3894</v>
      </c>
      <c r="B2865" s="2">
        <v>46148</v>
      </c>
      <c r="C2865" t="s">
        <v>2499</v>
      </c>
      <c r="D2865" t="s">
        <v>416</v>
      </c>
      <c r="E2865" t="s">
        <v>58</v>
      </c>
      <c r="F2865" t="s">
        <v>14</v>
      </c>
      <c r="G2865">
        <v>4</v>
      </c>
      <c r="H2865">
        <v>249</v>
      </c>
      <c r="I2865">
        <v>0.15</v>
      </c>
      <c r="J2865" t="s">
        <v>35</v>
      </c>
    </row>
    <row r="2866" spans="1:10" x14ac:dyDescent="0.25">
      <c r="A2866" t="s">
        <v>3895</v>
      </c>
      <c r="B2866" s="2">
        <v>46031</v>
      </c>
      <c r="C2866" t="s">
        <v>1097</v>
      </c>
      <c r="D2866" t="s">
        <v>323</v>
      </c>
      <c r="E2866" t="s">
        <v>24</v>
      </c>
      <c r="F2866" t="s">
        <v>25</v>
      </c>
      <c r="G2866">
        <v>1</v>
      </c>
      <c r="H2866">
        <v>1469.02</v>
      </c>
      <c r="I2866">
        <v>0.05</v>
      </c>
      <c r="J2866" t="s">
        <v>68</v>
      </c>
    </row>
    <row r="2867" spans="1:10" x14ac:dyDescent="0.25">
      <c r="A2867" t="s">
        <v>3896</v>
      </c>
      <c r="B2867" s="2">
        <v>46037</v>
      </c>
      <c r="C2867" t="s">
        <v>342</v>
      </c>
      <c r="D2867" t="s">
        <v>332</v>
      </c>
      <c r="E2867" t="s">
        <v>24</v>
      </c>
      <c r="F2867" t="s">
        <v>25</v>
      </c>
      <c r="G2867">
        <v>2</v>
      </c>
      <c r="H2867">
        <v>763.98</v>
      </c>
      <c r="I2867">
        <v>0</v>
      </c>
      <c r="J2867" t="s">
        <v>30</v>
      </c>
    </row>
    <row r="2868" spans="1:10" x14ac:dyDescent="0.25">
      <c r="A2868" t="s">
        <v>3897</v>
      </c>
      <c r="B2868" s="2">
        <v>46132</v>
      </c>
      <c r="C2868" t="s">
        <v>338</v>
      </c>
      <c r="D2868" t="s">
        <v>80</v>
      </c>
      <c r="E2868" t="s">
        <v>226</v>
      </c>
      <c r="F2868" t="s">
        <v>14</v>
      </c>
      <c r="G2868">
        <v>2</v>
      </c>
      <c r="H2868">
        <v>162.18</v>
      </c>
      <c r="I2868">
        <v>0.2</v>
      </c>
      <c r="J2868" t="s">
        <v>35</v>
      </c>
    </row>
    <row r="2869" spans="1:10" x14ac:dyDescent="0.25">
      <c r="A2869" t="s">
        <v>3898</v>
      </c>
      <c r="B2869" s="2">
        <v>46019</v>
      </c>
      <c r="C2869" t="s">
        <v>3899</v>
      </c>
      <c r="D2869" t="s">
        <v>80</v>
      </c>
      <c r="E2869" t="s">
        <v>74</v>
      </c>
      <c r="F2869" t="s">
        <v>14</v>
      </c>
      <c r="G2869">
        <v>1</v>
      </c>
      <c r="H2869">
        <v>159</v>
      </c>
      <c r="I2869">
        <v>0.2</v>
      </c>
      <c r="J2869" t="s">
        <v>68</v>
      </c>
    </row>
    <row r="2870" spans="1:10" x14ac:dyDescent="0.25">
      <c r="A2870" t="s">
        <v>3900</v>
      </c>
      <c r="B2870" s="2">
        <v>46063</v>
      </c>
      <c r="C2870" t="s">
        <v>2689</v>
      </c>
      <c r="D2870" t="s">
        <v>61</v>
      </c>
      <c r="E2870" t="s">
        <v>74</v>
      </c>
      <c r="F2870" t="s">
        <v>25</v>
      </c>
      <c r="G2870">
        <v>8</v>
      </c>
      <c r="H2870">
        <v>241.53</v>
      </c>
      <c r="I2870">
        <v>0.02</v>
      </c>
      <c r="J2870" t="s">
        <v>35</v>
      </c>
    </row>
    <row r="2871" spans="1:10" x14ac:dyDescent="0.25">
      <c r="A2871" t="s">
        <v>3901</v>
      </c>
      <c r="B2871" s="2">
        <v>46072</v>
      </c>
      <c r="C2871" t="s">
        <v>843</v>
      </c>
      <c r="D2871" t="s">
        <v>61</v>
      </c>
      <c r="E2871" t="s">
        <v>48</v>
      </c>
      <c r="F2871" t="s">
        <v>14</v>
      </c>
      <c r="G2871">
        <v>5</v>
      </c>
      <c r="H2871">
        <v>244.02</v>
      </c>
      <c r="I2871">
        <v>0.15</v>
      </c>
      <c r="J2871" t="s">
        <v>20</v>
      </c>
    </row>
    <row r="2872" spans="1:10" x14ac:dyDescent="0.25">
      <c r="A2872" t="s">
        <v>3902</v>
      </c>
      <c r="B2872" s="2">
        <v>46044</v>
      </c>
      <c r="C2872" t="s">
        <v>1238</v>
      </c>
      <c r="D2872" t="s">
        <v>18</v>
      </c>
      <c r="E2872" t="s">
        <v>112</v>
      </c>
      <c r="F2872" t="s">
        <v>25</v>
      </c>
      <c r="G2872">
        <v>3</v>
      </c>
      <c r="H2872">
        <v>97.02</v>
      </c>
      <c r="I2872">
        <v>0</v>
      </c>
      <c r="J2872" t="s">
        <v>30</v>
      </c>
    </row>
    <row r="2873" spans="1:10" x14ac:dyDescent="0.25">
      <c r="A2873" t="s">
        <v>3903</v>
      </c>
      <c r="B2873" s="2">
        <v>46142</v>
      </c>
      <c r="C2873" t="s">
        <v>1614</v>
      </c>
      <c r="D2873" t="s">
        <v>57</v>
      </c>
      <c r="E2873" t="s">
        <v>24</v>
      </c>
      <c r="F2873" t="s">
        <v>14</v>
      </c>
      <c r="G2873">
        <v>1</v>
      </c>
      <c r="H2873">
        <v>1234.97</v>
      </c>
      <c r="I2873">
        <v>0</v>
      </c>
      <c r="J2873" t="s">
        <v>15</v>
      </c>
    </row>
    <row r="2874" spans="1:10" x14ac:dyDescent="0.25">
      <c r="A2874" t="s">
        <v>3904</v>
      </c>
      <c r="B2874" s="2">
        <v>45989</v>
      </c>
      <c r="C2874" t="s">
        <v>1097</v>
      </c>
      <c r="D2874" t="s">
        <v>23</v>
      </c>
      <c r="E2874" t="s">
        <v>24</v>
      </c>
      <c r="F2874" t="s">
        <v>25</v>
      </c>
      <c r="G2874">
        <v>1</v>
      </c>
      <c r="H2874">
        <v>79.790000000000006</v>
      </c>
      <c r="I2874">
        <v>0</v>
      </c>
      <c r="J2874" t="s">
        <v>15</v>
      </c>
    </row>
    <row r="2875" spans="1:10" x14ac:dyDescent="0.25">
      <c r="A2875" t="s">
        <v>3905</v>
      </c>
      <c r="B2875" s="2">
        <v>46174</v>
      </c>
      <c r="C2875" t="s">
        <v>1565</v>
      </c>
      <c r="D2875" t="s">
        <v>92</v>
      </c>
      <c r="E2875" t="s">
        <v>120</v>
      </c>
      <c r="F2875" t="s">
        <v>14</v>
      </c>
      <c r="G2875">
        <v>5</v>
      </c>
      <c r="H2875">
        <v>304.98</v>
      </c>
      <c r="I2875">
        <v>0</v>
      </c>
      <c r="J2875" t="s">
        <v>20</v>
      </c>
    </row>
    <row r="2876" spans="1:10" x14ac:dyDescent="0.25">
      <c r="A2876" t="s">
        <v>3906</v>
      </c>
      <c r="B2876" s="2">
        <v>46069</v>
      </c>
      <c r="C2876" t="s">
        <v>3133</v>
      </c>
      <c r="D2876" t="s">
        <v>71</v>
      </c>
      <c r="E2876" t="s">
        <v>120</v>
      </c>
      <c r="F2876" t="s">
        <v>14</v>
      </c>
      <c r="G2876">
        <v>3</v>
      </c>
      <c r="H2876">
        <v>120.19</v>
      </c>
      <c r="I2876">
        <v>0.2</v>
      </c>
      <c r="J2876" t="s">
        <v>15</v>
      </c>
    </row>
    <row r="2877" spans="1:10" x14ac:dyDescent="0.25">
      <c r="A2877" t="s">
        <v>3907</v>
      </c>
      <c r="B2877" s="2">
        <v>46059</v>
      </c>
      <c r="C2877" t="s">
        <v>998</v>
      </c>
      <c r="D2877" t="s">
        <v>38</v>
      </c>
      <c r="E2877" t="s">
        <v>62</v>
      </c>
      <c r="F2877" t="s">
        <v>14</v>
      </c>
      <c r="G2877">
        <v>4</v>
      </c>
      <c r="H2877">
        <v>1955.97</v>
      </c>
      <c r="I2877">
        <v>0.2</v>
      </c>
      <c r="J2877" t="s">
        <v>20</v>
      </c>
    </row>
    <row r="2878" spans="1:10" x14ac:dyDescent="0.25">
      <c r="A2878" t="s">
        <v>3908</v>
      </c>
      <c r="B2878" s="2">
        <v>46195</v>
      </c>
      <c r="C2878" t="s">
        <v>3643</v>
      </c>
      <c r="D2878" t="s">
        <v>268</v>
      </c>
      <c r="E2878" t="s">
        <v>64</v>
      </c>
      <c r="F2878" t="s">
        <v>25</v>
      </c>
      <c r="G2878">
        <v>6</v>
      </c>
      <c r="H2878">
        <v>144.53</v>
      </c>
      <c r="I2878">
        <v>0</v>
      </c>
      <c r="J2878" t="s">
        <v>15</v>
      </c>
    </row>
    <row r="2879" spans="1:10" x14ac:dyDescent="0.25">
      <c r="A2879" t="s">
        <v>3909</v>
      </c>
      <c r="B2879" s="2">
        <v>45896</v>
      </c>
      <c r="C2879" t="s">
        <v>70</v>
      </c>
      <c r="D2879" t="s">
        <v>109</v>
      </c>
      <c r="E2879" t="s">
        <v>19</v>
      </c>
      <c r="F2879" t="s">
        <v>14</v>
      </c>
      <c r="G2879">
        <v>4</v>
      </c>
      <c r="H2879">
        <v>1385.01</v>
      </c>
      <c r="I2879">
        <v>0.2</v>
      </c>
      <c r="J2879" t="s">
        <v>15</v>
      </c>
    </row>
    <row r="2880" spans="1:10" x14ac:dyDescent="0.25">
      <c r="A2880" t="s">
        <v>3910</v>
      </c>
      <c r="B2880" s="2">
        <v>46181</v>
      </c>
      <c r="C2880" t="s">
        <v>342</v>
      </c>
      <c r="D2880" t="s">
        <v>174</v>
      </c>
      <c r="E2880" t="s">
        <v>19</v>
      </c>
      <c r="F2880" t="s">
        <v>25</v>
      </c>
      <c r="G2880">
        <v>2</v>
      </c>
      <c r="H2880">
        <v>79</v>
      </c>
      <c r="I2880">
        <v>0.02</v>
      </c>
      <c r="J2880" t="s">
        <v>15</v>
      </c>
    </row>
    <row r="2881" spans="1:10" x14ac:dyDescent="0.25">
      <c r="A2881" t="s">
        <v>3911</v>
      </c>
      <c r="B2881" s="2">
        <v>46101</v>
      </c>
      <c r="C2881" t="s">
        <v>1838</v>
      </c>
      <c r="D2881" t="s">
        <v>117</v>
      </c>
      <c r="E2881" t="s">
        <v>58</v>
      </c>
      <c r="F2881" t="s">
        <v>14</v>
      </c>
      <c r="G2881">
        <v>4</v>
      </c>
      <c r="H2881">
        <v>1834.98</v>
      </c>
      <c r="I2881">
        <v>0.05</v>
      </c>
      <c r="J2881" t="s">
        <v>20</v>
      </c>
    </row>
    <row r="2882" spans="1:10" x14ac:dyDescent="0.25">
      <c r="A2882" t="s">
        <v>3912</v>
      </c>
      <c r="B2882" s="2">
        <v>46038</v>
      </c>
      <c r="C2882" t="s">
        <v>329</v>
      </c>
      <c r="D2882" t="s">
        <v>168</v>
      </c>
      <c r="E2882" t="s">
        <v>34</v>
      </c>
      <c r="F2882" t="s">
        <v>25</v>
      </c>
      <c r="G2882">
        <v>2</v>
      </c>
      <c r="H2882">
        <v>89.89</v>
      </c>
      <c r="I2882">
        <v>0</v>
      </c>
      <c r="J2882" t="s">
        <v>15</v>
      </c>
    </row>
    <row r="2883" spans="1:10" x14ac:dyDescent="0.25">
      <c r="A2883" t="s">
        <v>3913</v>
      </c>
      <c r="B2883" s="2">
        <v>46070</v>
      </c>
      <c r="C2883" t="s">
        <v>420</v>
      </c>
      <c r="D2883" t="s">
        <v>43</v>
      </c>
      <c r="E2883" t="s">
        <v>19</v>
      </c>
      <c r="F2883" t="s">
        <v>25</v>
      </c>
      <c r="G2883">
        <v>4</v>
      </c>
      <c r="H2883">
        <v>1745.03</v>
      </c>
      <c r="I2883">
        <v>0</v>
      </c>
      <c r="J2883" t="s">
        <v>35</v>
      </c>
    </row>
    <row r="2884" spans="1:10" x14ac:dyDescent="0.25">
      <c r="A2884" t="s">
        <v>3914</v>
      </c>
      <c r="B2884" s="2">
        <v>46140</v>
      </c>
      <c r="C2884" t="s">
        <v>449</v>
      </c>
      <c r="D2884" t="s">
        <v>171</v>
      </c>
      <c r="E2884" t="s">
        <v>95</v>
      </c>
      <c r="F2884" t="s">
        <v>25</v>
      </c>
      <c r="G2884">
        <v>4</v>
      </c>
      <c r="H2884">
        <v>1273.02</v>
      </c>
      <c r="I2884">
        <v>0.02</v>
      </c>
      <c r="J2884" t="s">
        <v>15</v>
      </c>
    </row>
    <row r="2885" spans="1:10" x14ac:dyDescent="0.25">
      <c r="A2885" t="s">
        <v>3915</v>
      </c>
      <c r="B2885" s="2">
        <v>46121</v>
      </c>
      <c r="C2885" t="s">
        <v>2748</v>
      </c>
      <c r="D2885" t="s">
        <v>286</v>
      </c>
      <c r="E2885" t="s">
        <v>34</v>
      </c>
      <c r="F2885" t="s">
        <v>14</v>
      </c>
      <c r="G2885">
        <v>3</v>
      </c>
      <c r="H2885">
        <v>1324.98</v>
      </c>
      <c r="I2885">
        <v>0</v>
      </c>
      <c r="J2885" t="s">
        <v>15</v>
      </c>
    </row>
    <row r="2886" spans="1:10" x14ac:dyDescent="0.25">
      <c r="A2886" t="s">
        <v>3916</v>
      </c>
      <c r="B2886" s="2">
        <v>46206</v>
      </c>
      <c r="C2886" t="s">
        <v>186</v>
      </c>
      <c r="D2886" t="s">
        <v>268</v>
      </c>
      <c r="E2886" t="s">
        <v>196</v>
      </c>
      <c r="F2886" t="s">
        <v>25</v>
      </c>
      <c r="G2886">
        <v>2</v>
      </c>
      <c r="H2886">
        <v>147.51</v>
      </c>
      <c r="I2886">
        <v>0</v>
      </c>
      <c r="J2886" t="s">
        <v>409</v>
      </c>
    </row>
    <row r="2887" spans="1:10" x14ac:dyDescent="0.25">
      <c r="A2887" t="s">
        <v>3917</v>
      </c>
      <c r="B2887" s="2">
        <v>46031</v>
      </c>
      <c r="C2887" t="s">
        <v>405</v>
      </c>
      <c r="D2887" t="s">
        <v>57</v>
      </c>
      <c r="E2887" t="s">
        <v>95</v>
      </c>
      <c r="F2887" t="s">
        <v>14</v>
      </c>
      <c r="G2887">
        <v>3</v>
      </c>
      <c r="H2887">
        <v>1222.98</v>
      </c>
      <c r="I2887">
        <v>0.02</v>
      </c>
      <c r="J2887" t="s">
        <v>20</v>
      </c>
    </row>
    <row r="2888" spans="1:10" x14ac:dyDescent="0.25">
      <c r="A2888" t="s">
        <v>3918</v>
      </c>
      <c r="B2888" s="2">
        <v>45915</v>
      </c>
      <c r="C2888" t="s">
        <v>2906</v>
      </c>
      <c r="D2888" t="s">
        <v>123</v>
      </c>
      <c r="E2888" t="s">
        <v>24</v>
      </c>
      <c r="F2888" t="s">
        <v>25</v>
      </c>
      <c r="G2888">
        <v>4</v>
      </c>
      <c r="H2888">
        <v>53.35</v>
      </c>
      <c r="I2888">
        <v>0.2</v>
      </c>
      <c r="J2888" t="s">
        <v>30</v>
      </c>
    </row>
    <row r="2889" spans="1:10" x14ac:dyDescent="0.25">
      <c r="A2889" t="s">
        <v>3919</v>
      </c>
      <c r="B2889" s="2">
        <v>46212</v>
      </c>
      <c r="C2889" t="s">
        <v>451</v>
      </c>
      <c r="D2889" t="s">
        <v>416</v>
      </c>
      <c r="E2889" t="s">
        <v>44</v>
      </c>
      <c r="F2889" t="s">
        <v>14</v>
      </c>
      <c r="G2889">
        <v>1</v>
      </c>
      <c r="H2889">
        <v>253.98</v>
      </c>
      <c r="I2889">
        <v>0</v>
      </c>
      <c r="J2889" t="s">
        <v>30</v>
      </c>
    </row>
    <row r="2890" spans="1:10" x14ac:dyDescent="0.25">
      <c r="A2890" t="s">
        <v>3920</v>
      </c>
      <c r="B2890" s="2">
        <v>46164</v>
      </c>
      <c r="C2890" t="s">
        <v>535</v>
      </c>
      <c r="D2890" t="s">
        <v>168</v>
      </c>
      <c r="E2890" t="s">
        <v>112</v>
      </c>
      <c r="F2890" t="s">
        <v>25</v>
      </c>
      <c r="G2890">
        <v>1</v>
      </c>
      <c r="H2890">
        <v>91.67</v>
      </c>
      <c r="I2890">
        <v>0</v>
      </c>
      <c r="J2890" t="s">
        <v>15</v>
      </c>
    </row>
    <row r="2891" spans="1:10" x14ac:dyDescent="0.25">
      <c r="A2891" t="s">
        <v>3921</v>
      </c>
      <c r="B2891" s="2">
        <v>46112</v>
      </c>
      <c r="C2891" t="s">
        <v>2546</v>
      </c>
      <c r="D2891" t="s">
        <v>251</v>
      </c>
      <c r="E2891" t="s">
        <v>24</v>
      </c>
      <c r="F2891" t="s">
        <v>14</v>
      </c>
      <c r="G2891">
        <v>1</v>
      </c>
      <c r="H2891">
        <v>2018.99</v>
      </c>
      <c r="I2891">
        <v>0.15</v>
      </c>
      <c r="J2891" t="s">
        <v>30</v>
      </c>
    </row>
    <row r="2892" spans="1:10" x14ac:dyDescent="0.25">
      <c r="A2892" t="s">
        <v>3922</v>
      </c>
      <c r="B2892" s="2">
        <v>46163</v>
      </c>
      <c r="C2892" t="s">
        <v>3086</v>
      </c>
      <c r="D2892" t="s">
        <v>223</v>
      </c>
      <c r="E2892" t="s">
        <v>120</v>
      </c>
      <c r="F2892" t="s">
        <v>14</v>
      </c>
      <c r="G2892">
        <v>4</v>
      </c>
      <c r="H2892">
        <v>406.98</v>
      </c>
      <c r="I2892">
        <v>0</v>
      </c>
      <c r="J2892" t="s">
        <v>15</v>
      </c>
    </row>
    <row r="2893" spans="1:10" x14ac:dyDescent="0.25">
      <c r="A2893" t="s">
        <v>3923</v>
      </c>
      <c r="B2893" s="2">
        <v>45932</v>
      </c>
      <c r="C2893" t="s">
        <v>2916</v>
      </c>
      <c r="D2893" t="s">
        <v>47</v>
      </c>
      <c r="E2893" t="s">
        <v>24</v>
      </c>
      <c r="F2893" t="s">
        <v>25</v>
      </c>
      <c r="G2893">
        <v>5</v>
      </c>
      <c r="H2893">
        <v>307.97000000000003</v>
      </c>
      <c r="I2893">
        <v>0.05</v>
      </c>
      <c r="J2893" t="s">
        <v>35</v>
      </c>
    </row>
    <row r="2894" spans="1:10" x14ac:dyDescent="0.25">
      <c r="A2894" t="s">
        <v>3924</v>
      </c>
      <c r="B2894" s="2">
        <v>46106</v>
      </c>
      <c r="C2894" t="s">
        <v>2434</v>
      </c>
      <c r="D2894" t="s">
        <v>376</v>
      </c>
      <c r="E2894" t="s">
        <v>19</v>
      </c>
      <c r="F2894" t="s">
        <v>355</v>
      </c>
      <c r="G2894">
        <v>6</v>
      </c>
      <c r="H2894">
        <v>1699</v>
      </c>
      <c r="I2894">
        <v>0.2</v>
      </c>
      <c r="J2894" t="s">
        <v>35</v>
      </c>
    </row>
    <row r="2895" spans="1:10" x14ac:dyDescent="0.25">
      <c r="A2895" t="s">
        <v>3925</v>
      </c>
      <c r="B2895" s="2">
        <v>46064</v>
      </c>
      <c r="C2895" t="s">
        <v>1489</v>
      </c>
      <c r="D2895" t="s">
        <v>376</v>
      </c>
      <c r="E2895" t="s">
        <v>44</v>
      </c>
      <c r="F2895" t="s">
        <v>14</v>
      </c>
      <c r="G2895">
        <v>0</v>
      </c>
      <c r="H2895">
        <v>1732.98</v>
      </c>
      <c r="I2895">
        <v>0.1</v>
      </c>
      <c r="J2895" t="s">
        <v>15</v>
      </c>
    </row>
    <row r="2896" spans="1:10" x14ac:dyDescent="0.25">
      <c r="A2896" t="s">
        <v>3926</v>
      </c>
      <c r="B2896" s="2">
        <v>46176</v>
      </c>
      <c r="C2896" t="s">
        <v>242</v>
      </c>
      <c r="D2896" t="s">
        <v>268</v>
      </c>
      <c r="E2896" t="s">
        <v>13</v>
      </c>
      <c r="F2896" t="s">
        <v>25</v>
      </c>
      <c r="G2896">
        <v>2</v>
      </c>
      <c r="H2896">
        <v>144.53</v>
      </c>
      <c r="I2896">
        <v>0</v>
      </c>
      <c r="J2896" t="s">
        <v>30</v>
      </c>
    </row>
    <row r="2897" spans="1:10" x14ac:dyDescent="0.25">
      <c r="A2897" t="s">
        <v>3927</v>
      </c>
      <c r="B2897" s="2">
        <v>46190</v>
      </c>
      <c r="C2897" t="s">
        <v>1365</v>
      </c>
      <c r="D2897" t="s">
        <v>140</v>
      </c>
      <c r="E2897" t="s">
        <v>24</v>
      </c>
      <c r="F2897" t="s">
        <v>14</v>
      </c>
      <c r="G2897">
        <v>1</v>
      </c>
      <c r="H2897">
        <v>989.01</v>
      </c>
      <c r="I2897">
        <v>0.05</v>
      </c>
      <c r="J2897" t="s">
        <v>68</v>
      </c>
    </row>
    <row r="2898" spans="1:10" x14ac:dyDescent="0.25">
      <c r="A2898" t="s">
        <v>3928</v>
      </c>
      <c r="B2898" s="2">
        <v>46210</v>
      </c>
      <c r="C2898" t="s">
        <v>2895</v>
      </c>
      <c r="D2898" t="s">
        <v>286</v>
      </c>
      <c r="E2898" t="s">
        <v>24</v>
      </c>
      <c r="F2898" t="s">
        <v>14</v>
      </c>
      <c r="G2898">
        <v>4</v>
      </c>
      <c r="H2898">
        <v>1311.99</v>
      </c>
      <c r="I2898">
        <v>0.02</v>
      </c>
      <c r="J2898" t="s">
        <v>15</v>
      </c>
    </row>
    <row r="2899" spans="1:10" x14ac:dyDescent="0.25">
      <c r="A2899" t="s">
        <v>3929</v>
      </c>
      <c r="B2899" s="2">
        <v>46119</v>
      </c>
      <c r="C2899" t="s">
        <v>840</v>
      </c>
      <c r="D2899" t="s">
        <v>202</v>
      </c>
      <c r="E2899" t="s">
        <v>64</v>
      </c>
      <c r="F2899" t="s">
        <v>14</v>
      </c>
      <c r="G2899">
        <v>4</v>
      </c>
      <c r="H2899">
        <v>2140.98</v>
      </c>
      <c r="I2899">
        <v>0</v>
      </c>
      <c r="J2899" t="s">
        <v>30</v>
      </c>
    </row>
    <row r="2900" spans="1:10" x14ac:dyDescent="0.25">
      <c r="A2900" t="s">
        <v>3930</v>
      </c>
      <c r="B2900" s="2">
        <v>46064</v>
      </c>
      <c r="C2900" t="s">
        <v>571</v>
      </c>
      <c r="D2900" t="s">
        <v>126</v>
      </c>
      <c r="E2900" t="s">
        <v>74</v>
      </c>
      <c r="F2900" t="s">
        <v>25</v>
      </c>
      <c r="G2900">
        <v>3</v>
      </c>
      <c r="H2900">
        <v>705.99</v>
      </c>
      <c r="I2900">
        <v>0.02</v>
      </c>
      <c r="J2900" t="s">
        <v>68</v>
      </c>
    </row>
    <row r="2901" spans="1:10" x14ac:dyDescent="0.25">
      <c r="A2901" t="s">
        <v>3931</v>
      </c>
      <c r="B2901" s="2">
        <v>46118</v>
      </c>
      <c r="C2901" t="s">
        <v>149</v>
      </c>
      <c r="D2901" t="s">
        <v>117</v>
      </c>
      <c r="E2901" t="s">
        <v>58</v>
      </c>
      <c r="F2901" t="s">
        <v>25</v>
      </c>
      <c r="G2901">
        <v>3</v>
      </c>
      <c r="H2901">
        <v>1834.98</v>
      </c>
      <c r="I2901">
        <v>0.15</v>
      </c>
      <c r="J2901" t="s">
        <v>68</v>
      </c>
    </row>
    <row r="2902" spans="1:10" x14ac:dyDescent="0.25">
      <c r="A2902" t="s">
        <v>3932</v>
      </c>
      <c r="B2902" s="2">
        <v>46079</v>
      </c>
      <c r="C2902" t="s">
        <v>3933</v>
      </c>
      <c r="D2902" t="s">
        <v>171</v>
      </c>
      <c r="E2902" t="s">
        <v>13</v>
      </c>
      <c r="F2902" t="s">
        <v>355</v>
      </c>
      <c r="G2902">
        <v>1</v>
      </c>
      <c r="H2902">
        <v>1324.98</v>
      </c>
      <c r="I2902">
        <v>0</v>
      </c>
      <c r="J2902" t="s">
        <v>68</v>
      </c>
    </row>
    <row r="2903" spans="1:10" x14ac:dyDescent="0.25">
      <c r="A2903" t="s">
        <v>3934</v>
      </c>
      <c r="B2903" s="2">
        <v>46000</v>
      </c>
      <c r="C2903" t="s">
        <v>161</v>
      </c>
      <c r="D2903" t="s">
        <v>323</v>
      </c>
      <c r="E2903" t="s">
        <v>95</v>
      </c>
      <c r="F2903" t="s">
        <v>25</v>
      </c>
      <c r="G2903">
        <v>1</v>
      </c>
      <c r="H2903">
        <v>1513.99</v>
      </c>
      <c r="I2903">
        <v>0</v>
      </c>
      <c r="J2903" t="s">
        <v>15</v>
      </c>
    </row>
    <row r="2904" spans="1:10" x14ac:dyDescent="0.25">
      <c r="A2904" t="s">
        <v>3935</v>
      </c>
      <c r="B2904" s="2">
        <v>46226</v>
      </c>
      <c r="C2904" t="s">
        <v>1331</v>
      </c>
      <c r="D2904" t="s">
        <v>390</v>
      </c>
      <c r="E2904" t="s">
        <v>104</v>
      </c>
      <c r="F2904" t="s">
        <v>14</v>
      </c>
      <c r="G2904">
        <v>3</v>
      </c>
      <c r="H2904">
        <v>453.49</v>
      </c>
      <c r="I2904">
        <v>0.05</v>
      </c>
      <c r="J2904" t="s">
        <v>68</v>
      </c>
    </row>
    <row r="2905" spans="1:10" x14ac:dyDescent="0.25">
      <c r="A2905" t="s">
        <v>3936</v>
      </c>
      <c r="B2905" s="2">
        <v>46005</v>
      </c>
      <c r="C2905" t="s">
        <v>2916</v>
      </c>
      <c r="D2905" t="s">
        <v>321</v>
      </c>
      <c r="E2905" t="s">
        <v>226</v>
      </c>
      <c r="F2905" t="s">
        <v>25</v>
      </c>
      <c r="G2905">
        <v>1</v>
      </c>
      <c r="H2905">
        <v>1426.98</v>
      </c>
      <c r="I2905">
        <v>0</v>
      </c>
      <c r="J2905" t="s">
        <v>35</v>
      </c>
    </row>
    <row r="2906" spans="1:10" x14ac:dyDescent="0.25">
      <c r="A2906" t="s">
        <v>3937</v>
      </c>
      <c r="B2906" s="2">
        <v>46121</v>
      </c>
      <c r="C2906" t="s">
        <v>573</v>
      </c>
      <c r="D2906" t="s">
        <v>277</v>
      </c>
      <c r="E2906" t="s">
        <v>34</v>
      </c>
      <c r="F2906" t="s">
        <v>25</v>
      </c>
      <c r="G2906">
        <v>2</v>
      </c>
      <c r="H2906">
        <v>705.99</v>
      </c>
      <c r="I2906">
        <v>0.02</v>
      </c>
      <c r="J2906" t="s">
        <v>68</v>
      </c>
    </row>
    <row r="2907" spans="1:10" x14ac:dyDescent="0.25">
      <c r="A2907" t="s">
        <v>3938</v>
      </c>
      <c r="B2907" s="2">
        <v>45938</v>
      </c>
      <c r="C2907" t="s">
        <v>257</v>
      </c>
      <c r="D2907" t="s">
        <v>80</v>
      </c>
      <c r="E2907" t="s">
        <v>226</v>
      </c>
      <c r="F2907" t="s">
        <v>14</v>
      </c>
      <c r="G2907">
        <v>3</v>
      </c>
      <c r="H2907">
        <v>163.77000000000001</v>
      </c>
      <c r="I2907">
        <v>0.05</v>
      </c>
      <c r="J2907" t="s">
        <v>68</v>
      </c>
    </row>
    <row r="2908" spans="1:10" x14ac:dyDescent="0.25">
      <c r="A2908" t="s">
        <v>3939</v>
      </c>
      <c r="B2908" s="2">
        <v>45929</v>
      </c>
      <c r="C2908" t="s">
        <v>1262</v>
      </c>
      <c r="D2908" t="s">
        <v>235</v>
      </c>
      <c r="E2908" t="s">
        <v>112</v>
      </c>
      <c r="F2908" t="s">
        <v>25</v>
      </c>
      <c r="G2908">
        <v>3</v>
      </c>
      <c r="H2908">
        <v>69.69</v>
      </c>
      <c r="I2908">
        <v>0.02</v>
      </c>
      <c r="J2908" t="s">
        <v>30</v>
      </c>
    </row>
    <row r="2909" spans="1:10" x14ac:dyDescent="0.25">
      <c r="A2909" t="s">
        <v>3940</v>
      </c>
      <c r="B2909" s="2">
        <v>46164</v>
      </c>
      <c r="C2909" t="s">
        <v>866</v>
      </c>
      <c r="D2909" t="s">
        <v>268</v>
      </c>
      <c r="E2909" t="s">
        <v>52</v>
      </c>
      <c r="F2909" t="s">
        <v>14</v>
      </c>
      <c r="G2909">
        <v>3</v>
      </c>
      <c r="H2909">
        <v>144.53</v>
      </c>
      <c r="I2909">
        <v>0.05</v>
      </c>
      <c r="J2909" t="s">
        <v>15</v>
      </c>
    </row>
    <row r="2910" spans="1:10" x14ac:dyDescent="0.25">
      <c r="A2910" t="s">
        <v>3941</v>
      </c>
      <c r="B2910" s="2">
        <v>46190</v>
      </c>
      <c r="C2910" t="s">
        <v>3110</v>
      </c>
      <c r="D2910" t="s">
        <v>395</v>
      </c>
      <c r="E2910" t="s">
        <v>58</v>
      </c>
      <c r="F2910" t="s">
        <v>25</v>
      </c>
      <c r="G2910">
        <v>1</v>
      </c>
      <c r="H2910">
        <v>150.49</v>
      </c>
      <c r="I2910">
        <v>0.05</v>
      </c>
      <c r="J2910" t="s">
        <v>15</v>
      </c>
    </row>
    <row r="2911" spans="1:10" x14ac:dyDescent="0.25">
      <c r="A2911" t="s">
        <v>3942</v>
      </c>
      <c r="B2911" s="2">
        <v>46130</v>
      </c>
      <c r="C2911" t="s">
        <v>1908</v>
      </c>
      <c r="D2911" t="s">
        <v>235</v>
      </c>
      <c r="E2911" t="s">
        <v>34</v>
      </c>
      <c r="F2911" t="s">
        <v>14</v>
      </c>
      <c r="G2911">
        <v>4</v>
      </c>
      <c r="H2911">
        <v>69</v>
      </c>
      <c r="I2911">
        <v>0.1</v>
      </c>
      <c r="J2911" t="s">
        <v>30</v>
      </c>
    </row>
    <row r="2912" spans="1:10" x14ac:dyDescent="0.25">
      <c r="A2912" t="s">
        <v>3943</v>
      </c>
      <c r="B2912" s="2">
        <v>46231</v>
      </c>
      <c r="C2912" t="s">
        <v>504</v>
      </c>
      <c r="D2912" t="s">
        <v>123</v>
      </c>
      <c r="E2912" t="s">
        <v>24</v>
      </c>
      <c r="F2912" t="s">
        <v>14</v>
      </c>
      <c r="G2912">
        <v>1</v>
      </c>
      <c r="H2912">
        <v>55.55</v>
      </c>
      <c r="I2912">
        <v>0.2</v>
      </c>
      <c r="J2912" t="s">
        <v>30</v>
      </c>
    </row>
    <row r="2913" spans="1:10" x14ac:dyDescent="0.25">
      <c r="A2913" t="s">
        <v>3944</v>
      </c>
      <c r="B2913" s="2">
        <v>46102</v>
      </c>
      <c r="C2913" t="s">
        <v>3562</v>
      </c>
      <c r="D2913" t="s">
        <v>153</v>
      </c>
      <c r="E2913" t="s">
        <v>104</v>
      </c>
      <c r="F2913" t="s">
        <v>25</v>
      </c>
      <c r="G2913">
        <v>3</v>
      </c>
      <c r="H2913">
        <v>127.71</v>
      </c>
      <c r="I2913">
        <v>0.15</v>
      </c>
      <c r="J2913" t="s">
        <v>15</v>
      </c>
    </row>
    <row r="2914" spans="1:10" x14ac:dyDescent="0.25">
      <c r="A2914" t="s">
        <v>3945</v>
      </c>
      <c r="B2914" s="2">
        <v>46156</v>
      </c>
      <c r="C2914" t="s">
        <v>1577</v>
      </c>
      <c r="D2914" t="s">
        <v>168</v>
      </c>
      <c r="E2914" t="s">
        <v>226</v>
      </c>
      <c r="F2914" t="s">
        <v>14</v>
      </c>
      <c r="G2914">
        <v>5</v>
      </c>
      <c r="H2914">
        <v>87.22</v>
      </c>
      <c r="I2914">
        <v>0.05</v>
      </c>
      <c r="J2914" t="s">
        <v>30</v>
      </c>
    </row>
    <row r="2915" spans="1:10" x14ac:dyDescent="0.25">
      <c r="A2915" t="s">
        <v>3946</v>
      </c>
      <c r="B2915" s="2">
        <v>45973</v>
      </c>
      <c r="C2915" t="s">
        <v>1785</v>
      </c>
      <c r="D2915" t="s">
        <v>332</v>
      </c>
      <c r="E2915" t="s">
        <v>112</v>
      </c>
      <c r="F2915" t="s">
        <v>25</v>
      </c>
      <c r="G2915">
        <v>3</v>
      </c>
      <c r="H2915">
        <v>741.51</v>
      </c>
      <c r="I2915">
        <v>0.02</v>
      </c>
      <c r="J2915" t="s">
        <v>15</v>
      </c>
    </row>
    <row r="2916" spans="1:10" x14ac:dyDescent="0.25">
      <c r="A2916" t="s">
        <v>3947</v>
      </c>
      <c r="B2916" s="2">
        <v>46110</v>
      </c>
      <c r="C2916" t="s">
        <v>1316</v>
      </c>
      <c r="D2916" t="s">
        <v>556</v>
      </c>
      <c r="E2916" t="s">
        <v>64</v>
      </c>
      <c r="F2916" t="s">
        <v>25</v>
      </c>
      <c r="G2916">
        <v>4</v>
      </c>
      <c r="H2916">
        <v>126.42</v>
      </c>
      <c r="I2916">
        <v>0.02</v>
      </c>
      <c r="J2916" t="s">
        <v>68</v>
      </c>
    </row>
    <row r="2917" spans="1:10" x14ac:dyDescent="0.25">
      <c r="A2917" t="s">
        <v>3948</v>
      </c>
      <c r="B2917" s="2">
        <v>46015</v>
      </c>
      <c r="C2917" t="s">
        <v>152</v>
      </c>
      <c r="D2917" t="s">
        <v>177</v>
      </c>
      <c r="E2917" t="s">
        <v>39</v>
      </c>
      <c r="F2917" t="s">
        <v>238</v>
      </c>
      <c r="G2917">
        <v>4</v>
      </c>
      <c r="H2917">
        <v>1567.02</v>
      </c>
      <c r="I2917">
        <v>0</v>
      </c>
      <c r="J2917" t="s">
        <v>35</v>
      </c>
    </row>
    <row r="2918" spans="1:10" x14ac:dyDescent="0.25">
      <c r="A2918" t="s">
        <v>3949</v>
      </c>
      <c r="B2918" s="2">
        <v>45874</v>
      </c>
      <c r="C2918" t="s">
        <v>1311</v>
      </c>
      <c r="D2918" t="s">
        <v>277</v>
      </c>
      <c r="E2918" t="s">
        <v>48</v>
      </c>
      <c r="F2918" t="s">
        <v>25</v>
      </c>
      <c r="G2918">
        <v>6</v>
      </c>
      <c r="H2918">
        <v>712.98</v>
      </c>
      <c r="I2918">
        <v>0.1</v>
      </c>
      <c r="J2918" t="s">
        <v>35</v>
      </c>
    </row>
    <row r="2919" spans="1:10" x14ac:dyDescent="0.25">
      <c r="A2919" t="s">
        <v>3950</v>
      </c>
      <c r="B2919" s="2">
        <v>46132</v>
      </c>
      <c r="C2919" t="s">
        <v>1116</v>
      </c>
      <c r="D2919" t="s">
        <v>80</v>
      </c>
      <c r="E2919" t="s">
        <v>95</v>
      </c>
      <c r="F2919" t="s">
        <v>25</v>
      </c>
      <c r="G2919">
        <v>0</v>
      </c>
      <c r="H2919">
        <v>155.82</v>
      </c>
      <c r="I2919">
        <v>0</v>
      </c>
      <c r="J2919" t="s">
        <v>68</v>
      </c>
    </row>
    <row r="2920" spans="1:10" x14ac:dyDescent="0.25">
      <c r="A2920" t="s">
        <v>3951</v>
      </c>
      <c r="B2920" s="2">
        <v>45938</v>
      </c>
      <c r="C2920" t="s">
        <v>1632</v>
      </c>
      <c r="D2920" t="s">
        <v>51</v>
      </c>
      <c r="E2920" t="s">
        <v>196</v>
      </c>
      <c r="F2920" t="s">
        <v>25</v>
      </c>
      <c r="G2920">
        <v>6</v>
      </c>
      <c r="H2920">
        <v>979.02</v>
      </c>
      <c r="I2920">
        <v>0</v>
      </c>
      <c r="J2920" t="s">
        <v>35</v>
      </c>
    </row>
    <row r="2921" spans="1:10" x14ac:dyDescent="0.25">
      <c r="A2921" t="s">
        <v>3952</v>
      </c>
      <c r="B2921" s="2">
        <v>45989</v>
      </c>
      <c r="C2921" t="s">
        <v>1078</v>
      </c>
      <c r="D2921" t="s">
        <v>18</v>
      </c>
      <c r="E2921" t="s">
        <v>52</v>
      </c>
      <c r="F2921" t="s">
        <v>14</v>
      </c>
      <c r="G2921">
        <v>2</v>
      </c>
      <c r="H2921">
        <v>100.98</v>
      </c>
      <c r="I2921">
        <v>0</v>
      </c>
      <c r="J2921" t="s">
        <v>30</v>
      </c>
    </row>
    <row r="2922" spans="1:10" x14ac:dyDescent="0.25">
      <c r="A2922" t="s">
        <v>3953</v>
      </c>
      <c r="B2922" s="2">
        <v>46007</v>
      </c>
      <c r="C2922" t="s">
        <v>2902</v>
      </c>
      <c r="D2922" t="s">
        <v>180</v>
      </c>
      <c r="E2922" t="s">
        <v>19</v>
      </c>
      <c r="F2922" t="s">
        <v>25</v>
      </c>
      <c r="G2922">
        <v>1</v>
      </c>
      <c r="H2922">
        <v>865.98</v>
      </c>
      <c r="I2922">
        <v>0.2</v>
      </c>
      <c r="J2922" t="s">
        <v>15</v>
      </c>
    </row>
    <row r="2923" spans="1:10" x14ac:dyDescent="0.25">
      <c r="A2923" t="s">
        <v>3954</v>
      </c>
      <c r="B2923" s="2">
        <v>46230</v>
      </c>
      <c r="C2923" t="s">
        <v>46</v>
      </c>
      <c r="D2923" t="s">
        <v>43</v>
      </c>
      <c r="E2923" t="s">
        <v>112</v>
      </c>
      <c r="F2923" t="s">
        <v>25</v>
      </c>
      <c r="G2923">
        <v>1</v>
      </c>
      <c r="H2923">
        <v>1834.98</v>
      </c>
      <c r="I2923">
        <v>0.1</v>
      </c>
      <c r="J2923" t="s">
        <v>35</v>
      </c>
    </row>
    <row r="2924" spans="1:10" x14ac:dyDescent="0.25">
      <c r="A2924" t="s">
        <v>3955</v>
      </c>
      <c r="B2924" s="2">
        <v>46152</v>
      </c>
      <c r="C2924" t="s">
        <v>467</v>
      </c>
      <c r="D2924" t="s">
        <v>323</v>
      </c>
      <c r="E2924" t="s">
        <v>52</v>
      </c>
      <c r="F2924" t="s">
        <v>14</v>
      </c>
      <c r="G2924">
        <v>4</v>
      </c>
      <c r="H2924">
        <v>1528.98</v>
      </c>
      <c r="I2924">
        <v>0.05</v>
      </c>
      <c r="J2924" t="s">
        <v>30</v>
      </c>
    </row>
    <row r="2925" spans="1:10" x14ac:dyDescent="0.25">
      <c r="A2925" t="s">
        <v>3956</v>
      </c>
      <c r="B2925" s="2">
        <v>46194</v>
      </c>
      <c r="C2925" t="s">
        <v>1872</v>
      </c>
      <c r="D2925" t="s">
        <v>109</v>
      </c>
      <c r="E2925" t="s">
        <v>34</v>
      </c>
      <c r="F2925" t="s">
        <v>14</v>
      </c>
      <c r="G2925">
        <v>1</v>
      </c>
      <c r="H2925">
        <v>1357.03</v>
      </c>
      <c r="I2925">
        <v>0.2</v>
      </c>
      <c r="J2925" t="s">
        <v>35</v>
      </c>
    </row>
    <row r="2926" spans="1:10" x14ac:dyDescent="0.25">
      <c r="A2926" t="s">
        <v>3957</v>
      </c>
      <c r="B2926" s="2">
        <v>46069</v>
      </c>
      <c r="C2926" t="s">
        <v>821</v>
      </c>
      <c r="D2926" t="s">
        <v>80</v>
      </c>
      <c r="E2926" t="s">
        <v>112</v>
      </c>
      <c r="F2926" t="s">
        <v>14</v>
      </c>
      <c r="G2926">
        <v>1</v>
      </c>
      <c r="H2926">
        <v>157.41</v>
      </c>
      <c r="I2926">
        <v>0</v>
      </c>
      <c r="J2926" t="s">
        <v>20</v>
      </c>
    </row>
    <row r="2927" spans="1:10" x14ac:dyDescent="0.25">
      <c r="A2927" t="s">
        <v>3958</v>
      </c>
      <c r="B2927" s="2">
        <v>45910</v>
      </c>
      <c r="C2927" t="s">
        <v>636</v>
      </c>
      <c r="D2927" t="s">
        <v>123</v>
      </c>
      <c r="E2927" t="s">
        <v>101</v>
      </c>
      <c r="F2927" t="s">
        <v>25</v>
      </c>
      <c r="G2927">
        <v>1</v>
      </c>
      <c r="H2927">
        <v>56.1</v>
      </c>
      <c r="I2927">
        <v>0</v>
      </c>
      <c r="J2927" t="s">
        <v>20</v>
      </c>
    </row>
    <row r="2928" spans="1:10" x14ac:dyDescent="0.25">
      <c r="A2928" t="s">
        <v>3959</v>
      </c>
      <c r="B2928" s="2">
        <v>46225</v>
      </c>
      <c r="C2928" t="s">
        <v>581</v>
      </c>
      <c r="D2928" t="s">
        <v>12</v>
      </c>
      <c r="E2928" t="s">
        <v>104</v>
      </c>
      <c r="F2928" t="s">
        <v>25</v>
      </c>
      <c r="G2928">
        <v>2</v>
      </c>
      <c r="H2928">
        <v>489.02</v>
      </c>
      <c r="I2928">
        <v>0</v>
      </c>
      <c r="J2928" t="s">
        <v>15</v>
      </c>
    </row>
    <row r="2929" spans="1:10" x14ac:dyDescent="0.25">
      <c r="A2929" t="s">
        <v>3960</v>
      </c>
      <c r="B2929" s="2">
        <v>46188</v>
      </c>
      <c r="C2929" t="s">
        <v>3054</v>
      </c>
      <c r="D2929" t="s">
        <v>549</v>
      </c>
      <c r="E2929" t="s">
        <v>104</v>
      </c>
      <c r="F2929" t="s">
        <v>14</v>
      </c>
      <c r="G2929">
        <v>2</v>
      </c>
      <c r="H2929">
        <v>1175.02</v>
      </c>
      <c r="I2929">
        <v>0.15</v>
      </c>
      <c r="J2929" t="s">
        <v>30</v>
      </c>
    </row>
    <row r="2930" spans="1:10" x14ac:dyDescent="0.25">
      <c r="A2930" t="s">
        <v>3961</v>
      </c>
      <c r="B2930" s="2">
        <v>46222</v>
      </c>
      <c r="C2930" t="s">
        <v>300</v>
      </c>
      <c r="D2930" t="s">
        <v>332</v>
      </c>
      <c r="E2930" t="s">
        <v>52</v>
      </c>
      <c r="F2930" t="s">
        <v>14</v>
      </c>
      <c r="G2930">
        <v>1</v>
      </c>
      <c r="H2930">
        <v>771.47</v>
      </c>
      <c r="I2930">
        <v>0.15</v>
      </c>
      <c r="J2930" t="s">
        <v>68</v>
      </c>
    </row>
    <row r="2931" spans="1:10" x14ac:dyDescent="0.25">
      <c r="A2931" t="s">
        <v>3962</v>
      </c>
      <c r="B2931" s="2">
        <v>46225</v>
      </c>
      <c r="C2931" t="s">
        <v>2032</v>
      </c>
      <c r="D2931" t="s">
        <v>38</v>
      </c>
      <c r="E2931" t="s">
        <v>52</v>
      </c>
      <c r="F2931" t="s">
        <v>238</v>
      </c>
      <c r="G2931">
        <v>4</v>
      </c>
      <c r="H2931">
        <v>1842.03</v>
      </c>
      <c r="I2931">
        <v>0</v>
      </c>
      <c r="J2931" t="s">
        <v>15</v>
      </c>
    </row>
    <row r="2932" spans="1:10" x14ac:dyDescent="0.25">
      <c r="A2932" t="s">
        <v>3963</v>
      </c>
      <c r="B2932" s="2">
        <v>46041</v>
      </c>
      <c r="C2932" t="s">
        <v>1154</v>
      </c>
      <c r="D2932" t="s">
        <v>168</v>
      </c>
      <c r="E2932" t="s">
        <v>13</v>
      </c>
      <c r="F2932" t="s">
        <v>14</v>
      </c>
      <c r="G2932">
        <v>5</v>
      </c>
      <c r="H2932">
        <v>88.11</v>
      </c>
      <c r="I2932">
        <v>0.15</v>
      </c>
      <c r="J2932" t="s">
        <v>35</v>
      </c>
    </row>
    <row r="2933" spans="1:10" x14ac:dyDescent="0.25">
      <c r="A2933" t="s">
        <v>3964</v>
      </c>
      <c r="B2933" s="2">
        <v>45905</v>
      </c>
      <c r="C2933" t="s">
        <v>2360</v>
      </c>
      <c r="D2933" t="s">
        <v>321</v>
      </c>
      <c r="E2933" t="s">
        <v>104</v>
      </c>
      <c r="F2933" t="s">
        <v>14</v>
      </c>
      <c r="G2933">
        <v>6</v>
      </c>
      <c r="H2933">
        <v>1399</v>
      </c>
      <c r="I2933">
        <v>0</v>
      </c>
      <c r="J2933" t="s">
        <v>30</v>
      </c>
    </row>
    <row r="2934" spans="1:10" x14ac:dyDescent="0.25">
      <c r="A2934" t="s">
        <v>3965</v>
      </c>
      <c r="B2934" s="2">
        <v>46043</v>
      </c>
      <c r="C2934" t="s">
        <v>2558</v>
      </c>
      <c r="D2934" t="s">
        <v>177</v>
      </c>
      <c r="E2934" t="s">
        <v>48</v>
      </c>
      <c r="F2934" t="s">
        <v>14</v>
      </c>
      <c r="G2934">
        <v>1</v>
      </c>
      <c r="H2934">
        <v>1646.97</v>
      </c>
      <c r="I2934">
        <v>0</v>
      </c>
      <c r="J2934" t="s">
        <v>68</v>
      </c>
    </row>
    <row r="2935" spans="1:10" x14ac:dyDescent="0.25">
      <c r="A2935" t="s">
        <v>3966</v>
      </c>
      <c r="B2935" s="2">
        <v>45994</v>
      </c>
      <c r="C2935" t="s">
        <v>843</v>
      </c>
      <c r="D2935" t="s">
        <v>171</v>
      </c>
      <c r="E2935" t="s">
        <v>112</v>
      </c>
      <c r="F2935" t="s">
        <v>25</v>
      </c>
      <c r="G2935">
        <v>1</v>
      </c>
      <c r="H2935">
        <v>1299</v>
      </c>
      <c r="I2935">
        <v>0.2</v>
      </c>
      <c r="J2935" t="s">
        <v>35</v>
      </c>
    </row>
    <row r="2936" spans="1:10" x14ac:dyDescent="0.25">
      <c r="A2936" t="s">
        <v>3967</v>
      </c>
      <c r="B2936" s="2">
        <v>46185</v>
      </c>
      <c r="C2936" t="s">
        <v>1331</v>
      </c>
      <c r="D2936" t="s">
        <v>286</v>
      </c>
      <c r="E2936" t="s">
        <v>104</v>
      </c>
      <c r="F2936" t="s">
        <v>25</v>
      </c>
      <c r="G2936">
        <v>3</v>
      </c>
      <c r="H2936">
        <v>1286.01</v>
      </c>
      <c r="I2936">
        <v>0</v>
      </c>
      <c r="J2936" t="s">
        <v>35</v>
      </c>
    </row>
    <row r="2937" spans="1:10" x14ac:dyDescent="0.25">
      <c r="A2937" t="s">
        <v>3968</v>
      </c>
      <c r="B2937" s="2">
        <v>45917</v>
      </c>
      <c r="C2937" t="s">
        <v>1357</v>
      </c>
      <c r="D2937" t="s">
        <v>332</v>
      </c>
      <c r="E2937" t="s">
        <v>62</v>
      </c>
      <c r="F2937" t="s">
        <v>14</v>
      </c>
      <c r="G2937">
        <v>3</v>
      </c>
      <c r="H2937">
        <v>749</v>
      </c>
      <c r="I2937">
        <v>0.2</v>
      </c>
      <c r="J2937" t="s">
        <v>30</v>
      </c>
    </row>
    <row r="2938" spans="1:10" x14ac:dyDescent="0.25">
      <c r="A2938" t="s">
        <v>3969</v>
      </c>
      <c r="B2938" s="2">
        <v>46205</v>
      </c>
      <c r="C2938" t="s">
        <v>1473</v>
      </c>
      <c r="D2938" t="s">
        <v>520</v>
      </c>
      <c r="E2938" t="s">
        <v>44</v>
      </c>
      <c r="F2938" t="s">
        <v>25</v>
      </c>
      <c r="G2938">
        <v>1</v>
      </c>
      <c r="H2938">
        <v>2133.0300000000002</v>
      </c>
      <c r="I2938">
        <v>0.05</v>
      </c>
      <c r="J2938" t="s">
        <v>20</v>
      </c>
    </row>
    <row r="2939" spans="1:10" x14ac:dyDescent="0.25">
      <c r="A2939" t="s">
        <v>3970</v>
      </c>
      <c r="B2939" s="2">
        <v>46233</v>
      </c>
      <c r="C2939" t="s">
        <v>791</v>
      </c>
      <c r="D2939" t="s">
        <v>180</v>
      </c>
      <c r="E2939" t="s">
        <v>95</v>
      </c>
      <c r="F2939" t="s">
        <v>25</v>
      </c>
      <c r="G2939">
        <v>10</v>
      </c>
      <c r="H2939">
        <v>823.53</v>
      </c>
      <c r="I2939">
        <v>0</v>
      </c>
      <c r="J2939" t="s">
        <v>15</v>
      </c>
    </row>
    <row r="2940" spans="1:10" x14ac:dyDescent="0.25">
      <c r="A2940" t="s">
        <v>3971</v>
      </c>
      <c r="B2940" s="2">
        <v>45955</v>
      </c>
      <c r="C2940" t="s">
        <v>1788</v>
      </c>
      <c r="D2940" t="s">
        <v>305</v>
      </c>
      <c r="E2940" t="s">
        <v>2381</v>
      </c>
      <c r="F2940" t="s">
        <v>14</v>
      </c>
      <c r="G2940">
        <v>5</v>
      </c>
      <c r="H2940">
        <v>37.83</v>
      </c>
      <c r="I2940">
        <v>0.2</v>
      </c>
      <c r="J2940" t="s">
        <v>20</v>
      </c>
    </row>
    <row r="2941" spans="1:10" x14ac:dyDescent="0.25">
      <c r="A2941" t="s">
        <v>3972</v>
      </c>
      <c r="B2941" s="2">
        <v>46026</v>
      </c>
      <c r="C2941" t="s">
        <v>3168</v>
      </c>
      <c r="D2941" t="s">
        <v>98</v>
      </c>
      <c r="E2941" t="s">
        <v>52</v>
      </c>
      <c r="F2941" t="s">
        <v>25</v>
      </c>
      <c r="G2941">
        <v>4</v>
      </c>
      <c r="H2941">
        <v>1357.03</v>
      </c>
      <c r="I2941">
        <v>0.05</v>
      </c>
      <c r="J2941" t="s">
        <v>20</v>
      </c>
    </row>
    <row r="2942" spans="1:10" x14ac:dyDescent="0.25">
      <c r="A2942" t="s">
        <v>3973</v>
      </c>
      <c r="B2942" s="2">
        <v>45937</v>
      </c>
      <c r="C2942" t="s">
        <v>2879</v>
      </c>
      <c r="D2942" t="s">
        <v>321</v>
      </c>
      <c r="E2942" t="s">
        <v>44</v>
      </c>
      <c r="F2942" t="s">
        <v>25</v>
      </c>
      <c r="G2942">
        <v>3</v>
      </c>
      <c r="H2942">
        <v>1426.98</v>
      </c>
      <c r="I2942">
        <v>0</v>
      </c>
      <c r="J2942" t="s">
        <v>35</v>
      </c>
    </row>
    <row r="2943" spans="1:10" x14ac:dyDescent="0.25">
      <c r="A2943" t="s">
        <v>3974</v>
      </c>
      <c r="B2943" s="2">
        <v>46045</v>
      </c>
      <c r="C2943" t="s">
        <v>2090</v>
      </c>
      <c r="D2943" t="s">
        <v>332</v>
      </c>
      <c r="E2943" t="s">
        <v>112</v>
      </c>
      <c r="F2943" t="s">
        <v>14</v>
      </c>
      <c r="G2943">
        <v>4</v>
      </c>
      <c r="H2943">
        <v>734.02</v>
      </c>
      <c r="I2943">
        <v>0</v>
      </c>
      <c r="J2943" t="s">
        <v>30</v>
      </c>
    </row>
    <row r="2944" spans="1:10" x14ac:dyDescent="0.25">
      <c r="A2944" t="s">
        <v>3975</v>
      </c>
      <c r="B2944" s="2">
        <v>46168</v>
      </c>
      <c r="C2944" t="s">
        <v>46</v>
      </c>
      <c r="D2944" t="s">
        <v>77</v>
      </c>
      <c r="E2944" t="s">
        <v>39</v>
      </c>
      <c r="F2944" t="s">
        <v>14</v>
      </c>
      <c r="G2944">
        <v>5</v>
      </c>
      <c r="H2944">
        <v>395.01</v>
      </c>
      <c r="I2944">
        <v>0.15</v>
      </c>
      <c r="J2944" t="s">
        <v>15</v>
      </c>
    </row>
    <row r="2945" spans="1:10" x14ac:dyDescent="0.25">
      <c r="A2945" t="s">
        <v>3976</v>
      </c>
      <c r="B2945" s="2">
        <v>45881</v>
      </c>
      <c r="C2945" t="s">
        <v>2449</v>
      </c>
      <c r="D2945" t="s">
        <v>12</v>
      </c>
      <c r="E2945" t="s">
        <v>196</v>
      </c>
      <c r="F2945" t="s">
        <v>14</v>
      </c>
      <c r="G2945">
        <v>3</v>
      </c>
      <c r="H2945">
        <v>513.97</v>
      </c>
      <c r="I2945">
        <v>0.1</v>
      </c>
      <c r="J2945" t="s">
        <v>20</v>
      </c>
    </row>
    <row r="2946" spans="1:10" x14ac:dyDescent="0.25">
      <c r="A2946" t="s">
        <v>3977</v>
      </c>
      <c r="B2946" s="2">
        <v>45918</v>
      </c>
      <c r="C2946" t="s">
        <v>940</v>
      </c>
      <c r="D2946" t="s">
        <v>29</v>
      </c>
      <c r="E2946" t="s">
        <v>44</v>
      </c>
      <c r="F2946" t="s">
        <v>14</v>
      </c>
      <c r="G2946">
        <v>2</v>
      </c>
      <c r="H2946">
        <v>112.27</v>
      </c>
      <c r="I2946">
        <v>0.2</v>
      </c>
      <c r="J2946" t="s">
        <v>15</v>
      </c>
    </row>
    <row r="2947" spans="1:10" x14ac:dyDescent="0.25">
      <c r="A2947" t="s">
        <v>3978</v>
      </c>
      <c r="B2947" s="2">
        <v>46023</v>
      </c>
      <c r="C2947" t="s">
        <v>186</v>
      </c>
      <c r="D2947" t="s">
        <v>57</v>
      </c>
      <c r="E2947" t="s">
        <v>58</v>
      </c>
      <c r="F2947" t="s">
        <v>25</v>
      </c>
      <c r="G2947">
        <v>2</v>
      </c>
      <c r="H2947">
        <v>1163.03</v>
      </c>
      <c r="I2947">
        <v>0.1</v>
      </c>
      <c r="J2947" t="s">
        <v>20</v>
      </c>
    </row>
    <row r="2948" spans="1:10" x14ac:dyDescent="0.25">
      <c r="A2948" t="s">
        <v>3979</v>
      </c>
      <c r="B2948" s="2">
        <v>46169</v>
      </c>
      <c r="C2948" t="s">
        <v>1460</v>
      </c>
      <c r="D2948" t="s">
        <v>685</v>
      </c>
      <c r="E2948" t="s">
        <v>226</v>
      </c>
      <c r="F2948" t="s">
        <v>14</v>
      </c>
      <c r="G2948">
        <v>1</v>
      </c>
      <c r="H2948">
        <v>1614.99</v>
      </c>
      <c r="I2948">
        <v>0</v>
      </c>
      <c r="J2948" t="s">
        <v>30</v>
      </c>
    </row>
    <row r="2949" spans="1:10" x14ac:dyDescent="0.25">
      <c r="A2949" t="s">
        <v>3980</v>
      </c>
      <c r="B2949" s="2">
        <v>46164</v>
      </c>
      <c r="C2949" t="s">
        <v>1039</v>
      </c>
      <c r="D2949" t="s">
        <v>83</v>
      </c>
      <c r="E2949" t="s">
        <v>24</v>
      </c>
      <c r="F2949" t="s">
        <v>25</v>
      </c>
      <c r="G2949">
        <v>1</v>
      </c>
      <c r="H2949">
        <v>2367.9699999999998</v>
      </c>
      <c r="I2949">
        <v>0.15</v>
      </c>
      <c r="J2949" t="s">
        <v>15</v>
      </c>
    </row>
    <row r="2950" spans="1:10" x14ac:dyDescent="0.25">
      <c r="A2950" t="s">
        <v>3981</v>
      </c>
      <c r="B2950" s="2">
        <v>46077</v>
      </c>
      <c r="C2950" t="s">
        <v>1489</v>
      </c>
      <c r="D2950" t="s">
        <v>223</v>
      </c>
      <c r="E2950" t="s">
        <v>101</v>
      </c>
      <c r="F2950" t="s">
        <v>14</v>
      </c>
      <c r="G2950">
        <v>2</v>
      </c>
      <c r="H2950">
        <v>387.03</v>
      </c>
      <c r="I2950">
        <v>0.15</v>
      </c>
      <c r="J2950" t="s">
        <v>15</v>
      </c>
    </row>
    <row r="2951" spans="1:10" x14ac:dyDescent="0.25">
      <c r="A2951" t="s">
        <v>3982</v>
      </c>
      <c r="B2951" s="2">
        <v>46215</v>
      </c>
      <c r="C2951" t="s">
        <v>1637</v>
      </c>
      <c r="D2951" t="s">
        <v>251</v>
      </c>
      <c r="E2951" t="s">
        <v>104</v>
      </c>
      <c r="F2951" t="s">
        <v>14</v>
      </c>
      <c r="G2951">
        <v>2</v>
      </c>
      <c r="H2951">
        <v>1959.02</v>
      </c>
      <c r="I2951">
        <v>0</v>
      </c>
      <c r="J2951" t="s">
        <v>30</v>
      </c>
    </row>
    <row r="2952" spans="1:10" x14ac:dyDescent="0.25">
      <c r="A2952" t="s">
        <v>3983</v>
      </c>
      <c r="B2952" s="2">
        <v>46126</v>
      </c>
      <c r="C2952" t="s">
        <v>3212</v>
      </c>
      <c r="D2952" t="s">
        <v>180</v>
      </c>
      <c r="E2952" t="s">
        <v>101</v>
      </c>
      <c r="F2952" t="s">
        <v>14</v>
      </c>
      <c r="G2952">
        <v>2</v>
      </c>
      <c r="H2952">
        <v>857.49</v>
      </c>
      <c r="I2952">
        <v>0.02</v>
      </c>
      <c r="J2952" t="s">
        <v>68</v>
      </c>
    </row>
    <row r="2953" spans="1:10" x14ac:dyDescent="0.25">
      <c r="A2953" t="s">
        <v>3984</v>
      </c>
      <c r="B2953" s="2">
        <v>46206</v>
      </c>
      <c r="C2953" t="s">
        <v>1347</v>
      </c>
      <c r="D2953" t="s">
        <v>286</v>
      </c>
      <c r="E2953" t="s">
        <v>112</v>
      </c>
      <c r="F2953" t="s">
        <v>25</v>
      </c>
      <c r="G2953">
        <v>3</v>
      </c>
      <c r="H2953">
        <v>1337.97</v>
      </c>
      <c r="I2953">
        <v>0.2</v>
      </c>
      <c r="J2953" t="s">
        <v>20</v>
      </c>
    </row>
    <row r="2954" spans="1:10" x14ac:dyDescent="0.25">
      <c r="A2954" t="s">
        <v>3985</v>
      </c>
      <c r="B2954" s="2">
        <v>46187</v>
      </c>
      <c r="C2954" t="s">
        <v>2303</v>
      </c>
      <c r="D2954" t="s">
        <v>251</v>
      </c>
      <c r="E2954" t="s">
        <v>19</v>
      </c>
      <c r="F2954" t="s">
        <v>14</v>
      </c>
      <c r="G2954">
        <v>2</v>
      </c>
      <c r="H2954">
        <v>1979.01</v>
      </c>
      <c r="I2954">
        <v>0</v>
      </c>
      <c r="J2954" t="s">
        <v>68</v>
      </c>
    </row>
    <row r="2955" spans="1:10" x14ac:dyDescent="0.25">
      <c r="A2955" t="s">
        <v>3986</v>
      </c>
      <c r="B2955" s="2">
        <v>46162</v>
      </c>
      <c r="C2955" t="s">
        <v>1156</v>
      </c>
      <c r="D2955" t="s">
        <v>440</v>
      </c>
      <c r="E2955" t="s">
        <v>120</v>
      </c>
      <c r="F2955" t="s">
        <v>25</v>
      </c>
      <c r="G2955">
        <v>2</v>
      </c>
      <c r="H2955">
        <v>153.47</v>
      </c>
      <c r="I2955">
        <v>0</v>
      </c>
      <c r="J2955" t="s">
        <v>35</v>
      </c>
    </row>
    <row r="2956" spans="1:10" x14ac:dyDescent="0.25">
      <c r="A2956" t="s">
        <v>3987</v>
      </c>
      <c r="B2956" s="2">
        <v>46036</v>
      </c>
      <c r="C2956" t="s">
        <v>1863</v>
      </c>
      <c r="D2956" t="s">
        <v>180</v>
      </c>
      <c r="E2956" t="s">
        <v>62</v>
      </c>
      <c r="F2956" t="s">
        <v>14</v>
      </c>
      <c r="G2956">
        <v>3</v>
      </c>
      <c r="H2956">
        <v>849</v>
      </c>
      <c r="I2956">
        <v>0.05</v>
      </c>
      <c r="J2956" t="s">
        <v>68</v>
      </c>
    </row>
    <row r="2957" spans="1:10" x14ac:dyDescent="0.25">
      <c r="A2957" t="s">
        <v>3988</v>
      </c>
      <c r="B2957" s="2">
        <v>45890</v>
      </c>
      <c r="C2957" t="s">
        <v>3989</v>
      </c>
      <c r="D2957" t="s">
        <v>38</v>
      </c>
      <c r="E2957" t="s">
        <v>226</v>
      </c>
      <c r="F2957" t="s">
        <v>25</v>
      </c>
      <c r="G2957">
        <v>3</v>
      </c>
      <c r="H2957">
        <v>1936.98</v>
      </c>
      <c r="I2957">
        <v>0.15</v>
      </c>
      <c r="J2957" t="s">
        <v>20</v>
      </c>
    </row>
    <row r="2958" spans="1:10" x14ac:dyDescent="0.25">
      <c r="A2958" t="s">
        <v>3990</v>
      </c>
      <c r="B2958" s="2">
        <v>46010</v>
      </c>
      <c r="C2958" t="s">
        <v>1842</v>
      </c>
      <c r="D2958" t="s">
        <v>202</v>
      </c>
      <c r="E2958" t="s">
        <v>44</v>
      </c>
      <c r="F2958" t="s">
        <v>141</v>
      </c>
      <c r="G2958">
        <v>1</v>
      </c>
      <c r="H2958">
        <v>2078.0100000000002</v>
      </c>
      <c r="I2958">
        <v>0</v>
      </c>
      <c r="J2958" t="s">
        <v>35</v>
      </c>
    </row>
    <row r="2959" spans="1:10" x14ac:dyDescent="0.25">
      <c r="A2959" t="s">
        <v>3991</v>
      </c>
      <c r="B2959" s="2">
        <v>46121</v>
      </c>
      <c r="C2959" t="s">
        <v>2297</v>
      </c>
      <c r="D2959" t="s">
        <v>71</v>
      </c>
      <c r="E2959" t="s">
        <v>44</v>
      </c>
      <c r="F2959" t="s">
        <v>25</v>
      </c>
      <c r="G2959">
        <v>2</v>
      </c>
      <c r="H2959">
        <v>116.62</v>
      </c>
      <c r="I2959">
        <v>0.1</v>
      </c>
      <c r="J2959" t="s">
        <v>30</v>
      </c>
    </row>
    <row r="2960" spans="1:10" x14ac:dyDescent="0.25">
      <c r="A2960" t="s">
        <v>3992</v>
      </c>
      <c r="B2960" s="2">
        <v>45976</v>
      </c>
      <c r="C2960" t="s">
        <v>152</v>
      </c>
      <c r="D2960" t="s">
        <v>332</v>
      </c>
      <c r="E2960" t="s">
        <v>58</v>
      </c>
      <c r="F2960" t="s">
        <v>25</v>
      </c>
      <c r="G2960">
        <v>1</v>
      </c>
      <c r="H2960">
        <v>741.51</v>
      </c>
      <c r="I2960">
        <v>0.15</v>
      </c>
      <c r="J2960" t="s">
        <v>35</v>
      </c>
    </row>
    <row r="2961" spans="1:10" x14ac:dyDescent="0.25">
      <c r="A2961" t="s">
        <v>3993</v>
      </c>
      <c r="B2961" s="2">
        <v>46019</v>
      </c>
      <c r="C2961" t="s">
        <v>475</v>
      </c>
      <c r="D2961" t="s">
        <v>23</v>
      </c>
      <c r="E2961" t="s">
        <v>74</v>
      </c>
      <c r="F2961" t="s">
        <v>14</v>
      </c>
      <c r="G2961">
        <v>2</v>
      </c>
      <c r="H2961">
        <v>79.790000000000006</v>
      </c>
      <c r="I2961">
        <v>0</v>
      </c>
      <c r="J2961" t="s">
        <v>15</v>
      </c>
    </row>
    <row r="2962" spans="1:10" x14ac:dyDescent="0.25">
      <c r="A2962" t="s">
        <v>3994</v>
      </c>
      <c r="B2962" t="s">
        <v>3995</v>
      </c>
      <c r="C2962" t="s">
        <v>1341</v>
      </c>
      <c r="D2962" t="s">
        <v>199</v>
      </c>
      <c r="E2962" t="s">
        <v>120</v>
      </c>
      <c r="F2962" t="s">
        <v>25</v>
      </c>
      <c r="G2962">
        <v>1</v>
      </c>
      <c r="H2962">
        <v>719.97</v>
      </c>
      <c r="I2962">
        <v>0</v>
      </c>
      <c r="J2962" t="s">
        <v>68</v>
      </c>
    </row>
    <row r="2963" spans="1:10" x14ac:dyDescent="0.25">
      <c r="A2963" t="s">
        <v>3996</v>
      </c>
      <c r="B2963" s="2">
        <v>45871</v>
      </c>
      <c r="C2963" t="s">
        <v>1537</v>
      </c>
      <c r="D2963" t="s">
        <v>61</v>
      </c>
      <c r="E2963" t="s">
        <v>19</v>
      </c>
      <c r="F2963" t="s">
        <v>14</v>
      </c>
      <c r="G2963">
        <v>3</v>
      </c>
      <c r="H2963">
        <v>251.49</v>
      </c>
      <c r="I2963">
        <v>0</v>
      </c>
      <c r="J2963" t="s">
        <v>35</v>
      </c>
    </row>
    <row r="2964" spans="1:10" x14ac:dyDescent="0.25">
      <c r="A2964" t="s">
        <v>3997</v>
      </c>
      <c r="B2964" s="2">
        <v>45941</v>
      </c>
      <c r="C2964" t="s">
        <v>522</v>
      </c>
      <c r="D2964" t="s">
        <v>520</v>
      </c>
      <c r="E2964" t="s">
        <v>104</v>
      </c>
      <c r="F2964" t="s">
        <v>14</v>
      </c>
      <c r="G2964">
        <v>4</v>
      </c>
      <c r="H2964">
        <v>2220.9899999999998</v>
      </c>
      <c r="I2964">
        <v>0.2</v>
      </c>
      <c r="J2964" t="s">
        <v>15</v>
      </c>
    </row>
    <row r="2965" spans="1:10" x14ac:dyDescent="0.25">
      <c r="A2965" t="s">
        <v>3998</v>
      </c>
      <c r="B2965" s="2">
        <v>45892</v>
      </c>
      <c r="C2965" t="s">
        <v>953</v>
      </c>
      <c r="D2965" t="s">
        <v>277</v>
      </c>
      <c r="E2965" t="s">
        <v>62</v>
      </c>
      <c r="F2965" t="s">
        <v>14</v>
      </c>
      <c r="G2965">
        <v>2</v>
      </c>
      <c r="H2965">
        <v>699</v>
      </c>
      <c r="I2965">
        <v>0</v>
      </c>
      <c r="J2965" t="s">
        <v>15</v>
      </c>
    </row>
    <row r="2966" spans="1:10" x14ac:dyDescent="0.25">
      <c r="A2966" t="s">
        <v>3999</v>
      </c>
      <c r="B2966" s="2">
        <v>46087</v>
      </c>
      <c r="C2966" t="s">
        <v>869</v>
      </c>
      <c r="D2966" t="s">
        <v>51</v>
      </c>
      <c r="E2966" t="s">
        <v>74</v>
      </c>
      <c r="F2966" t="s">
        <v>1739</v>
      </c>
      <c r="G2966">
        <v>1</v>
      </c>
      <c r="H2966">
        <v>1008.99</v>
      </c>
      <c r="I2966">
        <v>0</v>
      </c>
      <c r="J2966" t="s">
        <v>15</v>
      </c>
    </row>
    <row r="2967" spans="1:10" x14ac:dyDescent="0.25">
      <c r="A2967" t="s">
        <v>4000</v>
      </c>
      <c r="B2967" s="2">
        <v>46171</v>
      </c>
      <c r="C2967" t="s">
        <v>106</v>
      </c>
      <c r="D2967" t="s">
        <v>180</v>
      </c>
      <c r="E2967" t="s">
        <v>13</v>
      </c>
      <c r="F2967" t="s">
        <v>25</v>
      </c>
      <c r="G2967">
        <v>2</v>
      </c>
      <c r="H2967">
        <v>849</v>
      </c>
      <c r="I2967">
        <v>0</v>
      </c>
      <c r="J2967" t="s">
        <v>35</v>
      </c>
    </row>
    <row r="2968" spans="1:10" x14ac:dyDescent="0.25">
      <c r="A2968" t="s">
        <v>4001</v>
      </c>
      <c r="B2968" s="2">
        <v>46098</v>
      </c>
      <c r="C2968" t="s">
        <v>691</v>
      </c>
      <c r="D2968" t="s">
        <v>29</v>
      </c>
      <c r="E2968" t="s">
        <v>226</v>
      </c>
      <c r="F2968" t="s">
        <v>25</v>
      </c>
      <c r="G2968">
        <v>2</v>
      </c>
      <c r="H2968">
        <v>107.91</v>
      </c>
      <c r="I2968">
        <v>0.1</v>
      </c>
      <c r="J2968" t="s">
        <v>20</v>
      </c>
    </row>
    <row r="2969" spans="1:10" x14ac:dyDescent="0.25">
      <c r="A2969" t="s">
        <v>4002</v>
      </c>
      <c r="B2969" s="2">
        <v>46038</v>
      </c>
      <c r="C2969" t="s">
        <v>1095</v>
      </c>
      <c r="D2969" t="s">
        <v>109</v>
      </c>
      <c r="E2969" t="s">
        <v>112</v>
      </c>
      <c r="F2969" t="s">
        <v>14</v>
      </c>
      <c r="G2969">
        <v>1</v>
      </c>
      <c r="H2969">
        <v>1426.98</v>
      </c>
      <c r="I2969">
        <v>0</v>
      </c>
      <c r="J2969" t="s">
        <v>35</v>
      </c>
    </row>
    <row r="2970" spans="1:10" x14ac:dyDescent="0.25">
      <c r="A2970" t="s">
        <v>4003</v>
      </c>
      <c r="B2970" s="2">
        <v>46195</v>
      </c>
      <c r="C2970" t="s">
        <v>1543</v>
      </c>
      <c r="D2970" t="s">
        <v>1774</v>
      </c>
      <c r="E2970" t="s">
        <v>58</v>
      </c>
      <c r="F2970" t="s">
        <v>25</v>
      </c>
      <c r="G2970">
        <v>2</v>
      </c>
      <c r="H2970">
        <v>39</v>
      </c>
      <c r="I2970">
        <v>0.1</v>
      </c>
      <c r="J2970" t="s">
        <v>35</v>
      </c>
    </row>
    <row r="2971" spans="1:10" x14ac:dyDescent="0.25">
      <c r="A2971" t="s">
        <v>4004</v>
      </c>
      <c r="B2971" s="2">
        <v>46012</v>
      </c>
      <c r="C2971" t="s">
        <v>662</v>
      </c>
      <c r="D2971" t="s">
        <v>98</v>
      </c>
      <c r="E2971" t="s">
        <v>58</v>
      </c>
      <c r="F2971" t="s">
        <v>14</v>
      </c>
      <c r="G2971">
        <v>2</v>
      </c>
      <c r="H2971">
        <v>1385.01</v>
      </c>
      <c r="I2971">
        <v>0.05</v>
      </c>
      <c r="J2971" t="s">
        <v>20</v>
      </c>
    </row>
    <row r="2972" spans="1:10" x14ac:dyDescent="0.25">
      <c r="A2972" t="s">
        <v>4005</v>
      </c>
      <c r="B2972" s="2">
        <v>46167</v>
      </c>
      <c r="C2972" t="s">
        <v>496</v>
      </c>
      <c r="D2972" t="s">
        <v>180</v>
      </c>
      <c r="E2972" t="s">
        <v>74</v>
      </c>
      <c r="F2972" t="s">
        <v>14</v>
      </c>
      <c r="G2972">
        <v>2</v>
      </c>
      <c r="H2972">
        <v>823.53</v>
      </c>
      <c r="I2972">
        <v>0</v>
      </c>
      <c r="J2972" t="s">
        <v>30</v>
      </c>
    </row>
    <row r="2973" spans="1:10" x14ac:dyDescent="0.25">
      <c r="A2973" t="s">
        <v>4006</v>
      </c>
      <c r="B2973" s="2">
        <v>45899</v>
      </c>
      <c r="C2973" t="s">
        <v>1655</v>
      </c>
      <c r="D2973" t="s">
        <v>251</v>
      </c>
      <c r="E2973" t="s">
        <v>34</v>
      </c>
      <c r="F2973" t="s">
        <v>25</v>
      </c>
      <c r="G2973">
        <v>4</v>
      </c>
      <c r="H2973">
        <v>1939.03</v>
      </c>
      <c r="I2973">
        <v>0</v>
      </c>
      <c r="J2973" t="s">
        <v>15</v>
      </c>
    </row>
    <row r="2974" spans="1:10" x14ac:dyDescent="0.25">
      <c r="A2974" t="s">
        <v>4007</v>
      </c>
      <c r="B2974" s="2">
        <v>45947</v>
      </c>
      <c r="C2974" t="s">
        <v>1276</v>
      </c>
      <c r="D2974" t="s">
        <v>556</v>
      </c>
      <c r="E2974" t="s">
        <v>13</v>
      </c>
      <c r="F2974" t="s">
        <v>14</v>
      </c>
      <c r="G2974">
        <v>3</v>
      </c>
      <c r="H2974">
        <v>127.71</v>
      </c>
      <c r="I2974">
        <v>0.05</v>
      </c>
      <c r="J2974" t="s">
        <v>30</v>
      </c>
    </row>
    <row r="2975" spans="1:10" x14ac:dyDescent="0.25">
      <c r="A2975" t="s">
        <v>4008</v>
      </c>
      <c r="B2975" s="2">
        <v>45946</v>
      </c>
      <c r="C2975" t="s">
        <v>725</v>
      </c>
      <c r="D2975" t="s">
        <v>109</v>
      </c>
      <c r="E2975" t="s">
        <v>52</v>
      </c>
      <c r="F2975" t="s">
        <v>14</v>
      </c>
      <c r="G2975">
        <v>3</v>
      </c>
      <c r="H2975">
        <v>1412.99</v>
      </c>
      <c r="I2975">
        <v>0</v>
      </c>
      <c r="J2975" t="s">
        <v>68</v>
      </c>
    </row>
    <row r="2976" spans="1:10" x14ac:dyDescent="0.25">
      <c r="A2976" t="s">
        <v>4009</v>
      </c>
      <c r="B2976" s="2">
        <v>46004</v>
      </c>
      <c r="C2976" t="s">
        <v>4010</v>
      </c>
      <c r="D2976" t="s">
        <v>390</v>
      </c>
      <c r="E2976" t="s">
        <v>44</v>
      </c>
      <c r="F2976" t="s">
        <v>14</v>
      </c>
      <c r="G2976">
        <v>1</v>
      </c>
      <c r="H2976">
        <v>449</v>
      </c>
      <c r="I2976">
        <v>0.1</v>
      </c>
      <c r="J2976" t="s">
        <v>35</v>
      </c>
    </row>
    <row r="2977" spans="1:10" x14ac:dyDescent="0.25">
      <c r="A2977" t="s">
        <v>4011</v>
      </c>
      <c r="B2977" s="2">
        <v>46080</v>
      </c>
      <c r="C2977" t="s">
        <v>3124</v>
      </c>
      <c r="D2977" t="s">
        <v>38</v>
      </c>
      <c r="E2977" t="s">
        <v>13</v>
      </c>
      <c r="F2977" t="s">
        <v>14</v>
      </c>
      <c r="G2977">
        <v>10</v>
      </c>
      <c r="H2977">
        <v>1842.03</v>
      </c>
      <c r="I2977">
        <v>0</v>
      </c>
      <c r="J2977" t="s">
        <v>30</v>
      </c>
    </row>
    <row r="2978" spans="1:10" x14ac:dyDescent="0.25">
      <c r="A2978" t="s">
        <v>4012</v>
      </c>
      <c r="B2978" s="2">
        <v>46020</v>
      </c>
      <c r="C2978" t="s">
        <v>902</v>
      </c>
      <c r="D2978" t="s">
        <v>38</v>
      </c>
      <c r="E2978" t="s">
        <v>48</v>
      </c>
      <c r="F2978" t="s">
        <v>25</v>
      </c>
      <c r="G2978">
        <v>10</v>
      </c>
      <c r="H2978">
        <v>1917.99</v>
      </c>
      <c r="I2978">
        <v>0</v>
      </c>
      <c r="J2978" t="s">
        <v>15</v>
      </c>
    </row>
    <row r="2979" spans="1:10" x14ac:dyDescent="0.25">
      <c r="A2979" t="s">
        <v>4013</v>
      </c>
      <c r="B2979" s="2">
        <v>46229</v>
      </c>
      <c r="C2979" t="s">
        <v>925</v>
      </c>
      <c r="D2979" t="s">
        <v>43</v>
      </c>
      <c r="E2979" t="s">
        <v>62</v>
      </c>
      <c r="F2979" t="s">
        <v>25</v>
      </c>
      <c r="G2979">
        <v>3</v>
      </c>
      <c r="H2979">
        <v>1781.01</v>
      </c>
      <c r="I2979">
        <v>0</v>
      </c>
      <c r="J2979" t="s">
        <v>35</v>
      </c>
    </row>
    <row r="2980" spans="1:10" x14ac:dyDescent="0.25">
      <c r="A2980" t="s">
        <v>4014</v>
      </c>
      <c r="B2980" s="2">
        <v>46193</v>
      </c>
      <c r="C2980" t="s">
        <v>531</v>
      </c>
      <c r="D2980" t="s">
        <v>685</v>
      </c>
      <c r="E2980" t="s">
        <v>112</v>
      </c>
      <c r="F2980" t="s">
        <v>25</v>
      </c>
      <c r="G2980">
        <v>2</v>
      </c>
      <c r="H2980">
        <v>1583.01</v>
      </c>
      <c r="I2980">
        <v>0.15</v>
      </c>
      <c r="J2980" t="s">
        <v>30</v>
      </c>
    </row>
    <row r="2981" spans="1:10" x14ac:dyDescent="0.25">
      <c r="A2981" t="s">
        <v>4015</v>
      </c>
      <c r="B2981" s="2">
        <v>45886</v>
      </c>
      <c r="C2981" t="s">
        <v>1260</v>
      </c>
      <c r="D2981" t="s">
        <v>117</v>
      </c>
      <c r="E2981" t="s">
        <v>48</v>
      </c>
      <c r="F2981" t="s">
        <v>25</v>
      </c>
      <c r="G2981">
        <v>1</v>
      </c>
      <c r="H2981">
        <v>1852.97</v>
      </c>
      <c r="I2981">
        <v>0.05</v>
      </c>
      <c r="J2981" t="s">
        <v>68</v>
      </c>
    </row>
    <row r="2982" spans="1:10" x14ac:dyDescent="0.25">
      <c r="A2982" t="s">
        <v>2952</v>
      </c>
      <c r="B2982" s="2">
        <v>46151</v>
      </c>
      <c r="C2982" t="s">
        <v>776</v>
      </c>
      <c r="D2982" t="s">
        <v>38</v>
      </c>
      <c r="E2982" t="s">
        <v>13</v>
      </c>
      <c r="F2982" t="s">
        <v>14</v>
      </c>
      <c r="G2982">
        <v>2</v>
      </c>
      <c r="H2982">
        <v>1936.98</v>
      </c>
      <c r="I2982">
        <v>0.1</v>
      </c>
      <c r="J2982" t="s">
        <v>20</v>
      </c>
    </row>
    <row r="2983" spans="1:10" x14ac:dyDescent="0.25">
      <c r="A2983" t="s">
        <v>2697</v>
      </c>
      <c r="B2983" s="2">
        <v>46212</v>
      </c>
      <c r="C2983" t="s">
        <v>1558</v>
      </c>
      <c r="D2983" t="s">
        <v>43</v>
      </c>
      <c r="E2983" t="s">
        <v>187</v>
      </c>
      <c r="F2983" t="s">
        <v>14</v>
      </c>
      <c r="G2983">
        <v>4</v>
      </c>
      <c r="H2983">
        <v>1834.98</v>
      </c>
      <c r="I2983">
        <v>0.02</v>
      </c>
      <c r="J2983" t="s">
        <v>35</v>
      </c>
    </row>
    <row r="2984" spans="1:10" x14ac:dyDescent="0.25">
      <c r="A2984" t="s">
        <v>3166</v>
      </c>
      <c r="B2984" s="2">
        <v>45972</v>
      </c>
      <c r="C2984" t="s">
        <v>2906</v>
      </c>
      <c r="D2984" t="s">
        <v>376</v>
      </c>
      <c r="E2984" t="s">
        <v>48</v>
      </c>
      <c r="F2984" t="s">
        <v>14</v>
      </c>
      <c r="G2984">
        <v>1</v>
      </c>
      <c r="H2984">
        <v>1715.99</v>
      </c>
      <c r="I2984">
        <v>0.2</v>
      </c>
      <c r="J2984" t="s">
        <v>15</v>
      </c>
    </row>
    <row r="2985" spans="1:10" x14ac:dyDescent="0.25">
      <c r="A2985" t="s">
        <v>3544</v>
      </c>
      <c r="B2985" s="2">
        <v>45871</v>
      </c>
      <c r="C2985" t="s">
        <v>60</v>
      </c>
      <c r="D2985" t="s">
        <v>243</v>
      </c>
      <c r="E2985" t="s">
        <v>34</v>
      </c>
      <c r="F2985" t="s">
        <v>14</v>
      </c>
      <c r="G2985">
        <v>6</v>
      </c>
      <c r="H2985">
        <v>71.069999999999993</v>
      </c>
      <c r="I2985">
        <v>0.15</v>
      </c>
      <c r="J2985" t="s">
        <v>68</v>
      </c>
    </row>
    <row r="2986" spans="1:10" x14ac:dyDescent="0.25">
      <c r="A2986" t="s">
        <v>1173</v>
      </c>
      <c r="B2986" s="2">
        <v>45873</v>
      </c>
      <c r="C2986" t="s">
        <v>1174</v>
      </c>
      <c r="D2986" t="s">
        <v>137</v>
      </c>
      <c r="E2986" t="s">
        <v>62</v>
      </c>
      <c r="F2986" t="s">
        <v>25</v>
      </c>
      <c r="G2986">
        <v>5</v>
      </c>
      <c r="H2986">
        <v>96.03</v>
      </c>
      <c r="I2986">
        <v>0.1</v>
      </c>
      <c r="J2986" t="s">
        <v>15</v>
      </c>
    </row>
    <row r="2987" spans="1:10" x14ac:dyDescent="0.25">
      <c r="A2987" t="s">
        <v>2101</v>
      </c>
      <c r="B2987" s="2">
        <v>46230</v>
      </c>
      <c r="C2987" t="s">
        <v>864</v>
      </c>
      <c r="D2987" t="s">
        <v>29</v>
      </c>
      <c r="E2987" t="s">
        <v>226</v>
      </c>
      <c r="F2987" t="s">
        <v>25</v>
      </c>
      <c r="G2987">
        <v>6</v>
      </c>
      <c r="H2987">
        <v>111.18</v>
      </c>
      <c r="I2987">
        <v>0.1</v>
      </c>
      <c r="J2987" t="s">
        <v>20</v>
      </c>
    </row>
    <row r="2988" spans="1:10" x14ac:dyDescent="0.25">
      <c r="A2988" t="s">
        <v>3783</v>
      </c>
      <c r="B2988" s="2">
        <v>46003</v>
      </c>
      <c r="C2988" t="s">
        <v>634</v>
      </c>
      <c r="D2988" t="s">
        <v>43</v>
      </c>
      <c r="E2988" t="s">
        <v>48</v>
      </c>
      <c r="F2988" t="s">
        <v>25</v>
      </c>
      <c r="G2988">
        <v>6</v>
      </c>
      <c r="H2988">
        <v>1799</v>
      </c>
      <c r="I2988">
        <v>0</v>
      </c>
      <c r="J2988" t="s">
        <v>68</v>
      </c>
    </row>
    <row r="2989" spans="1:10" x14ac:dyDescent="0.25">
      <c r="A2989" t="s">
        <v>2569</v>
      </c>
      <c r="B2989" s="2">
        <v>45927</v>
      </c>
      <c r="C2989" t="s">
        <v>2570</v>
      </c>
      <c r="D2989" t="s">
        <v>440</v>
      </c>
      <c r="E2989" t="s">
        <v>52</v>
      </c>
      <c r="F2989" t="s">
        <v>14</v>
      </c>
      <c r="G2989">
        <v>2</v>
      </c>
      <c r="H2989">
        <v>153.47</v>
      </c>
      <c r="I2989">
        <v>0</v>
      </c>
      <c r="J2989" t="s">
        <v>15</v>
      </c>
    </row>
    <row r="2990" spans="1:10" x14ac:dyDescent="0.25">
      <c r="A2990" t="s">
        <v>3892</v>
      </c>
      <c r="B2990" s="2">
        <v>45992</v>
      </c>
      <c r="C2990" t="s">
        <v>994</v>
      </c>
      <c r="D2990" t="s">
        <v>199</v>
      </c>
      <c r="E2990" t="s">
        <v>48</v>
      </c>
      <c r="F2990" t="s">
        <v>25</v>
      </c>
      <c r="G2990">
        <v>2</v>
      </c>
      <c r="H2990">
        <v>712.98</v>
      </c>
      <c r="I2990">
        <v>0</v>
      </c>
      <c r="J2990" t="s">
        <v>15</v>
      </c>
    </row>
    <row r="2991" spans="1:10" x14ac:dyDescent="0.25">
      <c r="A2991" t="s">
        <v>1327</v>
      </c>
      <c r="B2991" s="2">
        <v>45891</v>
      </c>
      <c r="C2991" t="s">
        <v>1328</v>
      </c>
      <c r="D2991" t="s">
        <v>199</v>
      </c>
      <c r="E2991" t="s">
        <v>62</v>
      </c>
      <c r="F2991" t="s">
        <v>14</v>
      </c>
      <c r="G2991">
        <v>8</v>
      </c>
      <c r="H2991">
        <v>685.02</v>
      </c>
      <c r="I2991">
        <v>0</v>
      </c>
      <c r="J2991" t="s">
        <v>15</v>
      </c>
    </row>
    <row r="2992" spans="1:10" x14ac:dyDescent="0.25">
      <c r="A2992" t="s">
        <v>2399</v>
      </c>
      <c r="B2992" s="2">
        <v>45981</v>
      </c>
      <c r="C2992" t="s">
        <v>219</v>
      </c>
      <c r="D2992" t="s">
        <v>150</v>
      </c>
      <c r="E2992" t="s">
        <v>112</v>
      </c>
      <c r="F2992" t="s">
        <v>25</v>
      </c>
      <c r="G2992">
        <v>2</v>
      </c>
      <c r="H2992">
        <v>1513.99</v>
      </c>
      <c r="I2992">
        <v>0.1</v>
      </c>
      <c r="J2992" t="s">
        <v>30</v>
      </c>
    </row>
    <row r="2993" spans="1:10" x14ac:dyDescent="0.25">
      <c r="A2993" t="s">
        <v>712</v>
      </c>
      <c r="B2993" s="2">
        <v>46149</v>
      </c>
      <c r="C2993" t="s">
        <v>713</v>
      </c>
      <c r="D2993" t="s">
        <v>12</v>
      </c>
      <c r="E2993" t="s">
        <v>62</v>
      </c>
      <c r="F2993" t="s">
        <v>25</v>
      </c>
      <c r="G2993">
        <v>6</v>
      </c>
      <c r="H2993">
        <v>494.01</v>
      </c>
      <c r="I2993">
        <v>0.2</v>
      </c>
      <c r="J2993" t="s">
        <v>35</v>
      </c>
    </row>
    <row r="2994" spans="1:10" x14ac:dyDescent="0.25">
      <c r="A2994" t="s">
        <v>345</v>
      </c>
      <c r="B2994" s="2">
        <v>45928</v>
      </c>
      <c r="C2994" t="s">
        <v>346</v>
      </c>
      <c r="D2994" t="s">
        <v>323</v>
      </c>
      <c r="E2994" t="s">
        <v>187</v>
      </c>
      <c r="F2994" t="s">
        <v>14</v>
      </c>
      <c r="G2994">
        <v>4</v>
      </c>
      <c r="H2994">
        <v>1484.01</v>
      </c>
      <c r="I2994">
        <v>0</v>
      </c>
      <c r="J2994" t="s">
        <v>68</v>
      </c>
    </row>
    <row r="2995" spans="1:10" x14ac:dyDescent="0.25">
      <c r="A2995" t="s">
        <v>955</v>
      </c>
      <c r="B2995" s="2">
        <v>45919</v>
      </c>
      <c r="C2995" t="s">
        <v>956</v>
      </c>
      <c r="D2995" t="s">
        <v>251</v>
      </c>
      <c r="E2995" t="s">
        <v>34</v>
      </c>
      <c r="F2995" t="s">
        <v>25</v>
      </c>
      <c r="G2995">
        <v>6</v>
      </c>
      <c r="H2995">
        <v>2058.9699999999998</v>
      </c>
      <c r="I2995">
        <v>0.1</v>
      </c>
      <c r="J2995" t="s">
        <v>30</v>
      </c>
    </row>
    <row r="2996" spans="1:10" x14ac:dyDescent="0.25">
      <c r="A2996" t="s">
        <v>4002</v>
      </c>
      <c r="B2996" s="2">
        <v>46038</v>
      </c>
      <c r="C2996" t="s">
        <v>1095</v>
      </c>
      <c r="D2996" t="s">
        <v>109</v>
      </c>
      <c r="E2996" t="s">
        <v>112</v>
      </c>
      <c r="F2996" t="s">
        <v>14</v>
      </c>
      <c r="G2996">
        <v>1</v>
      </c>
      <c r="H2996">
        <v>1426.98</v>
      </c>
      <c r="I2996">
        <v>0</v>
      </c>
      <c r="J2996" t="s">
        <v>35</v>
      </c>
    </row>
    <row r="2997" spans="1:10" x14ac:dyDescent="0.25">
      <c r="A2997" t="s">
        <v>1261</v>
      </c>
      <c r="B2997" s="2">
        <v>46006</v>
      </c>
      <c r="C2997" t="s">
        <v>1262</v>
      </c>
      <c r="D2997" t="s">
        <v>549</v>
      </c>
      <c r="E2997" t="s">
        <v>19</v>
      </c>
      <c r="F2997" t="s">
        <v>14</v>
      </c>
      <c r="G2997">
        <v>1</v>
      </c>
      <c r="H2997">
        <v>1187.01</v>
      </c>
      <c r="I2997">
        <v>0.02</v>
      </c>
      <c r="J2997" t="s">
        <v>15</v>
      </c>
    </row>
    <row r="2998" spans="1:10" x14ac:dyDescent="0.25">
      <c r="A2998" t="s">
        <v>3225</v>
      </c>
      <c r="B2998" s="2">
        <v>45992</v>
      </c>
      <c r="C2998" t="s">
        <v>1959</v>
      </c>
      <c r="D2998" t="s">
        <v>395</v>
      </c>
      <c r="E2998" t="s">
        <v>104</v>
      </c>
      <c r="F2998" t="s">
        <v>25</v>
      </c>
      <c r="G2998">
        <v>8</v>
      </c>
      <c r="H2998">
        <v>153.47</v>
      </c>
      <c r="I2998">
        <v>0.1</v>
      </c>
      <c r="J2998" t="s">
        <v>35</v>
      </c>
    </row>
    <row r="2999" spans="1:10" x14ac:dyDescent="0.25">
      <c r="A2999" t="s">
        <v>2021</v>
      </c>
      <c r="B2999" s="2">
        <v>46226</v>
      </c>
      <c r="C2999" t="s">
        <v>2022</v>
      </c>
      <c r="D2999" t="s">
        <v>223</v>
      </c>
      <c r="E2999" t="s">
        <v>62</v>
      </c>
      <c r="F2999" t="s">
        <v>14</v>
      </c>
      <c r="G2999">
        <v>1</v>
      </c>
      <c r="H2999">
        <v>399</v>
      </c>
      <c r="I2999">
        <v>0.1</v>
      </c>
      <c r="J2999" t="s">
        <v>15</v>
      </c>
    </row>
    <row r="3000" spans="1:10" x14ac:dyDescent="0.25">
      <c r="A3000" t="s">
        <v>1886</v>
      </c>
      <c r="B3000" s="2">
        <v>46096</v>
      </c>
      <c r="C3000" t="s">
        <v>1887</v>
      </c>
      <c r="D3000" t="s">
        <v>51</v>
      </c>
      <c r="E3000" t="s">
        <v>19</v>
      </c>
      <c r="F3000" t="s">
        <v>14</v>
      </c>
      <c r="G3000">
        <v>5</v>
      </c>
      <c r="H3000">
        <v>1008.99</v>
      </c>
      <c r="I3000">
        <v>0.05</v>
      </c>
      <c r="J3000" t="s">
        <v>15</v>
      </c>
    </row>
    <row r="3001" spans="1:10" x14ac:dyDescent="0.25">
      <c r="A3001" t="s">
        <v>424</v>
      </c>
      <c r="B3001" s="2">
        <v>45911</v>
      </c>
      <c r="C3001" t="s">
        <v>425</v>
      </c>
      <c r="D3001" t="s">
        <v>92</v>
      </c>
      <c r="E3001" t="s">
        <v>44</v>
      </c>
      <c r="F3001" t="s">
        <v>14</v>
      </c>
      <c r="G3001">
        <v>2</v>
      </c>
      <c r="H3001">
        <v>307.97000000000003</v>
      </c>
      <c r="I3001">
        <v>0.15</v>
      </c>
      <c r="J3001" t="s">
        <v>35</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3CE73-E75C-4E37-B9F2-2C7727CA78AB}">
  <dimension ref="A1:H801"/>
  <sheetViews>
    <sheetView topLeftCell="L1" workbookViewId="0">
      <selection activeCell="B8" sqref="B8"/>
    </sheetView>
  </sheetViews>
  <sheetFormatPr defaultRowHeight="15" x14ac:dyDescent="0.25"/>
  <cols>
    <col min="1" max="1" width="14.5703125" customWidth="1"/>
    <col min="2" max="2" width="19.140625" bestFit="1" customWidth="1"/>
    <col min="3" max="3" width="9.85546875" customWidth="1"/>
    <col min="4" max="4" width="6.5703125" customWidth="1"/>
    <col min="5" max="5" width="20.5703125" customWidth="1"/>
    <col min="6" max="6" width="14.42578125" bestFit="1" customWidth="1"/>
    <col min="7" max="7" width="15.140625" bestFit="1" customWidth="1"/>
    <col min="8" max="8" width="19" customWidth="1"/>
  </cols>
  <sheetData>
    <row r="1" spans="1:8" x14ac:dyDescent="0.25">
      <c r="A1" s="1" t="s">
        <v>2</v>
      </c>
      <c r="B1" s="1" t="s">
        <v>4016</v>
      </c>
      <c r="C1" s="1" t="s">
        <v>4017</v>
      </c>
      <c r="D1" s="1" t="s">
        <v>4018</v>
      </c>
      <c r="E1" s="1" t="s">
        <v>4019</v>
      </c>
      <c r="F1" s="1" t="s">
        <v>4020</v>
      </c>
      <c r="G1" s="1" t="s">
        <v>4021</v>
      </c>
      <c r="H1" s="1" t="s">
        <v>4022</v>
      </c>
    </row>
    <row r="2" spans="1:8" x14ac:dyDescent="0.25">
      <c r="A2" t="s">
        <v>100</v>
      </c>
      <c r="B2" t="s">
        <v>4023</v>
      </c>
      <c r="C2" t="s">
        <v>4024</v>
      </c>
      <c r="D2">
        <v>57</v>
      </c>
      <c r="E2" t="s">
        <v>4025</v>
      </c>
      <c r="F2" t="s">
        <v>4026</v>
      </c>
      <c r="G2" t="s">
        <v>4027</v>
      </c>
      <c r="H2" s="2">
        <v>45765</v>
      </c>
    </row>
    <row r="3" spans="1:8" x14ac:dyDescent="0.25">
      <c r="A3" t="s">
        <v>3148</v>
      </c>
      <c r="B3" t="s">
        <v>4028</v>
      </c>
      <c r="C3" t="s">
        <v>4029</v>
      </c>
      <c r="D3">
        <v>25</v>
      </c>
      <c r="E3" t="s">
        <v>4030</v>
      </c>
      <c r="F3" t="s">
        <v>4031</v>
      </c>
      <c r="G3" t="s">
        <v>4032</v>
      </c>
      <c r="H3" t="s">
        <v>4033</v>
      </c>
    </row>
    <row r="4" spans="1:8" x14ac:dyDescent="0.25">
      <c r="A4" t="s">
        <v>2497</v>
      </c>
      <c r="B4" t="s">
        <v>4034</v>
      </c>
      <c r="C4" t="s">
        <v>4024</v>
      </c>
      <c r="D4">
        <v>0</v>
      </c>
      <c r="E4" t="s">
        <v>4025</v>
      </c>
      <c r="F4" t="s">
        <v>4035</v>
      </c>
      <c r="G4" t="s">
        <v>4036</v>
      </c>
      <c r="H4" s="2">
        <v>46097</v>
      </c>
    </row>
    <row r="5" spans="1:8" x14ac:dyDescent="0.25">
      <c r="A5" t="s">
        <v>1341</v>
      </c>
      <c r="B5" t="s">
        <v>4037</v>
      </c>
      <c r="C5" t="s">
        <v>4029</v>
      </c>
      <c r="D5">
        <v>30</v>
      </c>
      <c r="E5" t="s">
        <v>4038</v>
      </c>
      <c r="F5" t="s">
        <v>4039</v>
      </c>
      <c r="G5" t="s">
        <v>4032</v>
      </c>
      <c r="H5" s="2">
        <v>45552</v>
      </c>
    </row>
    <row r="6" spans="1:8" x14ac:dyDescent="0.25">
      <c r="A6" t="s">
        <v>1602</v>
      </c>
      <c r="B6" t="s">
        <v>4040</v>
      </c>
      <c r="C6" t="s">
        <v>4024</v>
      </c>
      <c r="D6">
        <v>45</v>
      </c>
      <c r="E6" t="s">
        <v>4030</v>
      </c>
      <c r="F6" t="s">
        <v>4041</v>
      </c>
      <c r="G6" t="s">
        <v>4036</v>
      </c>
      <c r="H6" t="s">
        <v>4042</v>
      </c>
    </row>
    <row r="7" spans="1:8" x14ac:dyDescent="0.25">
      <c r="A7" t="s">
        <v>1710</v>
      </c>
      <c r="B7" t="s">
        <v>4043</v>
      </c>
      <c r="C7" t="s">
        <v>4024</v>
      </c>
      <c r="D7">
        <v>23</v>
      </c>
      <c r="E7" t="s">
        <v>4025</v>
      </c>
      <c r="F7" t="s">
        <v>4044</v>
      </c>
      <c r="G7" t="s">
        <v>4036</v>
      </c>
      <c r="H7" s="2">
        <v>45972</v>
      </c>
    </row>
    <row r="8" spans="1:8" x14ac:dyDescent="0.25">
      <c r="A8" t="s">
        <v>1492</v>
      </c>
      <c r="B8" t="s">
        <v>4045</v>
      </c>
      <c r="C8" t="s">
        <v>4029</v>
      </c>
      <c r="D8">
        <v>53</v>
      </c>
      <c r="E8" t="s">
        <v>4030</v>
      </c>
      <c r="F8" t="s">
        <v>4046</v>
      </c>
      <c r="G8" t="s">
        <v>4032</v>
      </c>
      <c r="H8" s="2">
        <v>45669</v>
      </c>
    </row>
    <row r="9" spans="1:8" x14ac:dyDescent="0.25">
      <c r="A9" t="s">
        <v>1915</v>
      </c>
      <c r="B9" t="s">
        <v>4047</v>
      </c>
      <c r="C9" t="s">
        <v>4029</v>
      </c>
      <c r="D9">
        <v>72</v>
      </c>
      <c r="E9" t="s">
        <v>4048</v>
      </c>
      <c r="F9" t="s">
        <v>4044</v>
      </c>
      <c r="G9" t="s">
        <v>4036</v>
      </c>
      <c r="H9" s="2">
        <v>46054</v>
      </c>
    </row>
    <row r="10" spans="1:8" x14ac:dyDescent="0.25">
      <c r="A10" t="s">
        <v>1857</v>
      </c>
      <c r="B10" t="s">
        <v>4049</v>
      </c>
      <c r="C10" t="s">
        <v>4024</v>
      </c>
      <c r="D10">
        <v>46</v>
      </c>
      <c r="E10" t="s">
        <v>4030</v>
      </c>
      <c r="F10" t="s">
        <v>4050</v>
      </c>
      <c r="G10" t="s">
        <v>4036</v>
      </c>
      <c r="H10" s="2">
        <v>45503</v>
      </c>
    </row>
    <row r="11" spans="1:8" x14ac:dyDescent="0.25">
      <c r="A11" t="s">
        <v>585</v>
      </c>
      <c r="B11" t="s">
        <v>4051</v>
      </c>
      <c r="C11" t="s">
        <v>4024</v>
      </c>
      <c r="D11">
        <v>28</v>
      </c>
      <c r="E11" t="s">
        <v>4052</v>
      </c>
      <c r="F11" t="s">
        <v>4053</v>
      </c>
      <c r="G11" t="s">
        <v>4027</v>
      </c>
      <c r="H11" s="2">
        <v>46123</v>
      </c>
    </row>
    <row r="12" spans="1:8" x14ac:dyDescent="0.25">
      <c r="A12" t="s">
        <v>723</v>
      </c>
      <c r="B12" t="s">
        <v>4054</v>
      </c>
      <c r="C12" t="s">
        <v>4029</v>
      </c>
      <c r="D12">
        <v>66</v>
      </c>
      <c r="E12" t="s">
        <v>4030</v>
      </c>
      <c r="F12" t="s">
        <v>4055</v>
      </c>
      <c r="G12" t="s">
        <v>4032</v>
      </c>
      <c r="H12" s="2">
        <v>45837</v>
      </c>
    </row>
    <row r="13" spans="1:8" x14ac:dyDescent="0.25">
      <c r="A13" t="s">
        <v>600</v>
      </c>
      <c r="B13" t="s">
        <v>4056</v>
      </c>
      <c r="C13" t="s">
        <v>4024</v>
      </c>
      <c r="D13">
        <v>36</v>
      </c>
      <c r="E13" t="s">
        <v>4030</v>
      </c>
      <c r="F13" t="s">
        <v>4057</v>
      </c>
      <c r="G13" t="s">
        <v>4058</v>
      </c>
      <c r="H13" s="2">
        <v>45865</v>
      </c>
    </row>
    <row r="14" spans="1:8" x14ac:dyDescent="0.25">
      <c r="A14" t="s">
        <v>854</v>
      </c>
      <c r="B14" t="s">
        <v>4059</v>
      </c>
      <c r="C14" t="s">
        <v>4029</v>
      </c>
      <c r="D14">
        <v>58</v>
      </c>
      <c r="E14" t="s">
        <v>4025</v>
      </c>
      <c r="F14" t="s">
        <v>4060</v>
      </c>
      <c r="G14" t="s">
        <v>4032</v>
      </c>
      <c r="H14" s="2">
        <v>46182</v>
      </c>
    </row>
    <row r="15" spans="1:8" x14ac:dyDescent="0.25">
      <c r="A15" t="s">
        <v>1049</v>
      </c>
      <c r="B15" t="s">
        <v>4061</v>
      </c>
      <c r="C15" t="s">
        <v>4029</v>
      </c>
      <c r="D15">
        <v>27</v>
      </c>
      <c r="E15" t="s">
        <v>4048</v>
      </c>
      <c r="F15" t="s">
        <v>4026</v>
      </c>
      <c r="G15" t="s">
        <v>4027</v>
      </c>
      <c r="H15" s="2">
        <v>45663</v>
      </c>
    </row>
    <row r="16" spans="1:8" x14ac:dyDescent="0.25">
      <c r="A16" t="s">
        <v>591</v>
      </c>
      <c r="B16" t="s">
        <v>4062</v>
      </c>
      <c r="C16" t="s">
        <v>4024</v>
      </c>
      <c r="D16">
        <v>24</v>
      </c>
      <c r="E16" t="s">
        <v>4025</v>
      </c>
      <c r="F16" t="s">
        <v>4046</v>
      </c>
      <c r="G16" t="s">
        <v>4063</v>
      </c>
      <c r="H16" s="2">
        <v>45444</v>
      </c>
    </row>
    <row r="17" spans="1:8" x14ac:dyDescent="0.25">
      <c r="A17" t="s">
        <v>2694</v>
      </c>
      <c r="B17" t="s">
        <v>4064</v>
      </c>
      <c r="C17" t="s">
        <v>4029</v>
      </c>
      <c r="D17">
        <v>71</v>
      </c>
      <c r="E17" t="s">
        <v>4025</v>
      </c>
      <c r="F17" t="s">
        <v>4026</v>
      </c>
      <c r="G17" t="s">
        <v>4027</v>
      </c>
      <c r="H17" s="2">
        <v>45639</v>
      </c>
    </row>
    <row r="18" spans="1:8" x14ac:dyDescent="0.25">
      <c r="A18" t="s">
        <v>344</v>
      </c>
      <c r="B18" t="s">
        <v>4065</v>
      </c>
      <c r="C18" t="s">
        <v>4024</v>
      </c>
      <c r="D18">
        <v>70</v>
      </c>
      <c r="E18" t="s">
        <v>4052</v>
      </c>
      <c r="F18" t="s">
        <v>4035</v>
      </c>
      <c r="G18" t="s">
        <v>4036</v>
      </c>
      <c r="H18" s="2">
        <v>46064</v>
      </c>
    </row>
    <row r="19" spans="1:8" x14ac:dyDescent="0.25">
      <c r="A19" t="s">
        <v>667</v>
      </c>
      <c r="B19" t="s">
        <v>4066</v>
      </c>
      <c r="C19" t="s">
        <v>4024</v>
      </c>
      <c r="D19">
        <v>39</v>
      </c>
      <c r="E19" t="s">
        <v>4025</v>
      </c>
      <c r="F19" t="s">
        <v>4067</v>
      </c>
      <c r="G19" t="s">
        <v>4068</v>
      </c>
      <c r="H19" s="2">
        <v>45615</v>
      </c>
    </row>
    <row r="20" spans="1:8" x14ac:dyDescent="0.25">
      <c r="A20" t="s">
        <v>431</v>
      </c>
      <c r="B20" t="s">
        <v>4069</v>
      </c>
      <c r="C20" t="s">
        <v>4024</v>
      </c>
      <c r="D20">
        <v>64</v>
      </c>
      <c r="E20" t="s">
        <v>4052</v>
      </c>
      <c r="F20" t="s">
        <v>4070</v>
      </c>
      <c r="G20" t="s">
        <v>4071</v>
      </c>
      <c r="H20" s="2">
        <v>46103</v>
      </c>
    </row>
    <row r="21" spans="1:8" x14ac:dyDescent="0.25">
      <c r="A21" t="s">
        <v>1228</v>
      </c>
      <c r="B21" t="s">
        <v>4072</v>
      </c>
      <c r="C21" t="s">
        <v>4029</v>
      </c>
      <c r="D21">
        <v>44</v>
      </c>
      <c r="E21" t="s">
        <v>4048</v>
      </c>
      <c r="F21" t="s">
        <v>4060</v>
      </c>
      <c r="G21" t="s">
        <v>4032</v>
      </c>
      <c r="H21" s="2">
        <v>46207</v>
      </c>
    </row>
    <row r="22" spans="1:8" x14ac:dyDescent="0.25">
      <c r="A22" t="s">
        <v>136</v>
      </c>
      <c r="B22" t="s">
        <v>4073</v>
      </c>
      <c r="C22" t="s">
        <v>4024</v>
      </c>
      <c r="D22">
        <v>40</v>
      </c>
      <c r="E22" t="s">
        <v>4030</v>
      </c>
      <c r="F22" t="s">
        <v>4074</v>
      </c>
      <c r="G22" t="s">
        <v>4071</v>
      </c>
      <c r="H22" s="2">
        <v>45360</v>
      </c>
    </row>
    <row r="23" spans="1:8" x14ac:dyDescent="0.25">
      <c r="A23" t="s">
        <v>1539</v>
      </c>
      <c r="B23" t="s">
        <v>4075</v>
      </c>
      <c r="C23" t="s">
        <v>4024</v>
      </c>
      <c r="D23">
        <v>22</v>
      </c>
      <c r="E23" t="s">
        <v>4048</v>
      </c>
      <c r="F23" t="s">
        <v>4070</v>
      </c>
      <c r="G23" t="s">
        <v>4071</v>
      </c>
      <c r="H23" s="2">
        <v>45087</v>
      </c>
    </row>
    <row r="24" spans="1:8" x14ac:dyDescent="0.25">
      <c r="A24" t="s">
        <v>3442</v>
      </c>
      <c r="B24" t="s">
        <v>4076</v>
      </c>
      <c r="C24" t="s">
        <v>4029</v>
      </c>
      <c r="D24">
        <v>20</v>
      </c>
      <c r="E24" t="s">
        <v>4052</v>
      </c>
      <c r="F24" t="s">
        <v>4077</v>
      </c>
      <c r="G24" t="s">
        <v>4071</v>
      </c>
      <c r="H24" s="2">
        <v>46102</v>
      </c>
    </row>
    <row r="25" spans="1:8" x14ac:dyDescent="0.25">
      <c r="A25" t="s">
        <v>1537</v>
      </c>
      <c r="B25" t="s">
        <v>4078</v>
      </c>
      <c r="C25" t="s">
        <v>4024</v>
      </c>
      <c r="D25">
        <v>41</v>
      </c>
      <c r="E25" t="s">
        <v>4030</v>
      </c>
      <c r="F25" t="s">
        <v>4050</v>
      </c>
      <c r="G25" t="s">
        <v>4079</v>
      </c>
      <c r="H25" s="2">
        <v>46124</v>
      </c>
    </row>
    <row r="26" spans="1:8" x14ac:dyDescent="0.25">
      <c r="A26" t="s">
        <v>1363</v>
      </c>
      <c r="B26" t="s">
        <v>4080</v>
      </c>
      <c r="C26" t="s">
        <v>4024</v>
      </c>
      <c r="D26">
        <v>51</v>
      </c>
      <c r="E26" t="s">
        <v>4030</v>
      </c>
      <c r="F26" t="s">
        <v>4055</v>
      </c>
      <c r="G26" t="s">
        <v>4032</v>
      </c>
      <c r="H26" s="2">
        <v>46118</v>
      </c>
    </row>
    <row r="27" spans="1:8" x14ac:dyDescent="0.25">
      <c r="A27" t="s">
        <v>2505</v>
      </c>
      <c r="B27" t="s">
        <v>4081</v>
      </c>
      <c r="C27" t="s">
        <v>4029</v>
      </c>
      <c r="D27">
        <v>38</v>
      </c>
      <c r="E27" t="s">
        <v>4025</v>
      </c>
      <c r="F27" t="s">
        <v>4057</v>
      </c>
      <c r="G27" t="s">
        <v>4058</v>
      </c>
    </row>
    <row r="28" spans="1:8" x14ac:dyDescent="0.25">
      <c r="A28" t="s">
        <v>1318</v>
      </c>
      <c r="B28" t="s">
        <v>4082</v>
      </c>
      <c r="C28" t="s">
        <v>4024</v>
      </c>
      <c r="D28">
        <v>60</v>
      </c>
      <c r="E28" t="s">
        <v>4025</v>
      </c>
      <c r="F28" t="s">
        <v>4050</v>
      </c>
      <c r="G28" t="s">
        <v>4036</v>
      </c>
      <c r="H28" s="2">
        <v>46202</v>
      </c>
    </row>
    <row r="29" spans="1:8" x14ac:dyDescent="0.25">
      <c r="A29" t="s">
        <v>4083</v>
      </c>
      <c r="B29" t="s">
        <v>4084</v>
      </c>
      <c r="C29" t="s">
        <v>4024</v>
      </c>
      <c r="D29">
        <v>26</v>
      </c>
      <c r="E29" t="s">
        <v>4025</v>
      </c>
      <c r="F29" t="s">
        <v>4085</v>
      </c>
      <c r="G29" t="s">
        <v>4036</v>
      </c>
      <c r="H29" s="2">
        <v>45360</v>
      </c>
    </row>
    <row r="30" spans="1:8" x14ac:dyDescent="0.25">
      <c r="A30" t="s">
        <v>82</v>
      </c>
      <c r="B30" t="s">
        <v>4086</v>
      </c>
      <c r="C30" t="s">
        <v>4024</v>
      </c>
      <c r="D30">
        <v>68</v>
      </c>
      <c r="E30" t="s">
        <v>4025</v>
      </c>
      <c r="F30" t="s">
        <v>4087</v>
      </c>
      <c r="G30" t="s">
        <v>4036</v>
      </c>
      <c r="H30" s="2">
        <v>45778</v>
      </c>
    </row>
    <row r="31" spans="1:8" x14ac:dyDescent="0.25">
      <c r="A31" t="s">
        <v>143</v>
      </c>
      <c r="B31" t="s">
        <v>4088</v>
      </c>
      <c r="C31" t="s">
        <v>4024</v>
      </c>
      <c r="D31">
        <v>48</v>
      </c>
      <c r="E31" t="s">
        <v>4025</v>
      </c>
      <c r="F31" t="s">
        <v>4089</v>
      </c>
      <c r="G31" t="s">
        <v>4068</v>
      </c>
      <c r="H31" s="2">
        <v>45386</v>
      </c>
    </row>
    <row r="32" spans="1:8" x14ac:dyDescent="0.25">
      <c r="A32" t="s">
        <v>3233</v>
      </c>
      <c r="B32" t="s">
        <v>4090</v>
      </c>
      <c r="C32" t="s">
        <v>4024</v>
      </c>
      <c r="D32">
        <v>53</v>
      </c>
      <c r="E32" t="s">
        <v>4025</v>
      </c>
      <c r="F32" t="s">
        <v>4060</v>
      </c>
      <c r="G32" t="s">
        <v>4032</v>
      </c>
      <c r="H32" s="2">
        <v>46200</v>
      </c>
    </row>
    <row r="33" spans="1:8" x14ac:dyDescent="0.25">
      <c r="A33" t="s">
        <v>519</v>
      </c>
      <c r="B33" t="s">
        <v>4091</v>
      </c>
      <c r="C33" t="s">
        <v>4024</v>
      </c>
      <c r="D33">
        <v>55</v>
      </c>
      <c r="E33" t="s">
        <v>4030</v>
      </c>
      <c r="F33" t="s">
        <v>4092</v>
      </c>
      <c r="G33" t="s">
        <v>4071</v>
      </c>
      <c r="H33" s="2">
        <v>45783</v>
      </c>
    </row>
    <row r="34" spans="1:8" x14ac:dyDescent="0.25">
      <c r="A34" t="s">
        <v>1378</v>
      </c>
      <c r="B34" t="s">
        <v>4093</v>
      </c>
      <c r="C34" t="s">
        <v>4029</v>
      </c>
      <c r="D34">
        <v>64</v>
      </c>
      <c r="E34" t="s">
        <v>4094</v>
      </c>
      <c r="F34" t="s">
        <v>4039</v>
      </c>
      <c r="G34" t="s">
        <v>4032</v>
      </c>
      <c r="H34" s="2">
        <v>45005</v>
      </c>
    </row>
    <row r="35" spans="1:8" x14ac:dyDescent="0.25">
      <c r="A35" t="s">
        <v>759</v>
      </c>
      <c r="B35" t="s">
        <v>4095</v>
      </c>
      <c r="C35" t="s">
        <v>4024</v>
      </c>
      <c r="D35">
        <v>20</v>
      </c>
      <c r="E35" t="s">
        <v>4048</v>
      </c>
      <c r="F35" t="s">
        <v>4055</v>
      </c>
      <c r="G35" t="s">
        <v>4032</v>
      </c>
      <c r="H35" s="2">
        <v>45214</v>
      </c>
    </row>
    <row r="36" spans="1:8" x14ac:dyDescent="0.25">
      <c r="A36" t="s">
        <v>1517</v>
      </c>
      <c r="B36" t="s">
        <v>4096</v>
      </c>
      <c r="C36" t="s">
        <v>4029</v>
      </c>
      <c r="D36">
        <v>22</v>
      </c>
      <c r="E36" t="s">
        <v>4030</v>
      </c>
      <c r="F36" t="s">
        <v>4097</v>
      </c>
      <c r="G36" t="s">
        <v>4071</v>
      </c>
      <c r="H36" s="2">
        <v>46118</v>
      </c>
    </row>
    <row r="37" spans="1:8" x14ac:dyDescent="0.25">
      <c r="A37" t="s">
        <v>3697</v>
      </c>
      <c r="B37" t="s">
        <v>4098</v>
      </c>
      <c r="C37" t="s">
        <v>4024</v>
      </c>
      <c r="D37">
        <v>41</v>
      </c>
      <c r="E37" t="s">
        <v>4025</v>
      </c>
      <c r="F37" t="s">
        <v>4067</v>
      </c>
      <c r="G37" t="s">
        <v>4068</v>
      </c>
      <c r="H37" s="2">
        <v>45127</v>
      </c>
    </row>
    <row r="38" spans="1:8" x14ac:dyDescent="0.25">
      <c r="A38" t="s">
        <v>1475</v>
      </c>
      <c r="B38" t="s">
        <v>4099</v>
      </c>
      <c r="C38" t="s">
        <v>4024</v>
      </c>
      <c r="D38">
        <v>19</v>
      </c>
      <c r="E38" t="s">
        <v>4052</v>
      </c>
      <c r="F38" t="s">
        <v>4100</v>
      </c>
      <c r="G38" t="s">
        <v>4027</v>
      </c>
      <c r="H38" t="s">
        <v>4101</v>
      </c>
    </row>
    <row r="39" spans="1:8" x14ac:dyDescent="0.25">
      <c r="A39" t="s">
        <v>470</v>
      </c>
      <c r="B39" t="s">
        <v>4102</v>
      </c>
      <c r="D39">
        <v>52</v>
      </c>
      <c r="E39" t="s">
        <v>4025</v>
      </c>
      <c r="F39" t="s">
        <v>4103</v>
      </c>
      <c r="G39" t="s">
        <v>4032</v>
      </c>
      <c r="H39" s="2">
        <v>45930</v>
      </c>
    </row>
    <row r="40" spans="1:8" x14ac:dyDescent="0.25">
      <c r="A40" t="s">
        <v>325</v>
      </c>
      <c r="B40" t="s">
        <v>4104</v>
      </c>
      <c r="C40" t="s">
        <v>4029</v>
      </c>
      <c r="D40">
        <v>59</v>
      </c>
      <c r="E40" t="s">
        <v>4025</v>
      </c>
      <c r="F40" t="s">
        <v>4053</v>
      </c>
      <c r="G40" t="s">
        <v>4027</v>
      </c>
      <c r="H40" t="s">
        <v>4105</v>
      </c>
    </row>
    <row r="41" spans="1:8" x14ac:dyDescent="0.25">
      <c r="A41" t="s">
        <v>3095</v>
      </c>
      <c r="B41" t="s">
        <v>4106</v>
      </c>
      <c r="C41" t="s">
        <v>4024</v>
      </c>
      <c r="D41">
        <v>47</v>
      </c>
      <c r="E41" t="s">
        <v>4025</v>
      </c>
      <c r="F41" t="s">
        <v>4031</v>
      </c>
      <c r="G41" t="s">
        <v>4032</v>
      </c>
      <c r="H41" s="2">
        <v>46157</v>
      </c>
    </row>
    <row r="42" spans="1:8" x14ac:dyDescent="0.25">
      <c r="A42" t="s">
        <v>17</v>
      </c>
      <c r="B42" t="s">
        <v>4107</v>
      </c>
      <c r="C42" t="s">
        <v>4024</v>
      </c>
      <c r="D42">
        <v>34</v>
      </c>
      <c r="E42" t="s">
        <v>4025</v>
      </c>
      <c r="F42" t="s">
        <v>4046</v>
      </c>
      <c r="G42" t="s">
        <v>4032</v>
      </c>
      <c r="H42" s="2">
        <v>45848</v>
      </c>
    </row>
    <row r="43" spans="1:8" x14ac:dyDescent="0.25">
      <c r="A43" t="s">
        <v>234</v>
      </c>
      <c r="B43" t="s">
        <v>4108</v>
      </c>
      <c r="C43" t="s">
        <v>4024</v>
      </c>
      <c r="D43">
        <v>69</v>
      </c>
      <c r="E43" t="s">
        <v>4025</v>
      </c>
      <c r="G43" t="s">
        <v>4068</v>
      </c>
      <c r="H43" s="2">
        <v>45904</v>
      </c>
    </row>
    <row r="44" spans="1:8" x14ac:dyDescent="0.25">
      <c r="A44" t="s">
        <v>1884</v>
      </c>
      <c r="B44" t="s">
        <v>4109</v>
      </c>
      <c r="C44" t="s">
        <v>4110</v>
      </c>
      <c r="D44">
        <v>51</v>
      </c>
      <c r="E44" t="s">
        <v>4025</v>
      </c>
      <c r="F44" t="s">
        <v>4067</v>
      </c>
      <c r="G44" t="s">
        <v>4068</v>
      </c>
      <c r="H44" s="2">
        <v>46068</v>
      </c>
    </row>
    <row r="45" spans="1:8" x14ac:dyDescent="0.25">
      <c r="A45" t="s">
        <v>2916</v>
      </c>
      <c r="B45" t="s">
        <v>4111</v>
      </c>
      <c r="C45" t="s">
        <v>4024</v>
      </c>
      <c r="D45">
        <v>72</v>
      </c>
      <c r="E45" t="s">
        <v>4025</v>
      </c>
      <c r="F45" t="s">
        <v>4070</v>
      </c>
      <c r="G45" t="s">
        <v>4071</v>
      </c>
      <c r="H45" s="2">
        <v>45190</v>
      </c>
    </row>
    <row r="46" spans="1:8" x14ac:dyDescent="0.25">
      <c r="A46" t="s">
        <v>464</v>
      </c>
      <c r="B46" t="s">
        <v>4112</v>
      </c>
      <c r="C46" t="s">
        <v>4029</v>
      </c>
      <c r="D46">
        <v>46</v>
      </c>
      <c r="E46" t="s">
        <v>4030</v>
      </c>
      <c r="F46" t="s">
        <v>4100</v>
      </c>
      <c r="G46" t="s">
        <v>4027</v>
      </c>
      <c r="H46" s="2">
        <v>45848</v>
      </c>
    </row>
    <row r="47" spans="1:8" x14ac:dyDescent="0.25">
      <c r="A47" t="s">
        <v>1386</v>
      </c>
      <c r="B47" t="s">
        <v>4113</v>
      </c>
      <c r="C47" t="s">
        <v>4024</v>
      </c>
      <c r="D47">
        <v>26</v>
      </c>
      <c r="E47" t="s">
        <v>4114</v>
      </c>
      <c r="F47" t="s">
        <v>4074</v>
      </c>
      <c r="G47" t="s">
        <v>4071</v>
      </c>
      <c r="H47" s="2">
        <v>46201</v>
      </c>
    </row>
    <row r="48" spans="1:8" x14ac:dyDescent="0.25">
      <c r="A48" t="s">
        <v>548</v>
      </c>
      <c r="B48" t="s">
        <v>4115</v>
      </c>
      <c r="C48" t="s">
        <v>4029</v>
      </c>
      <c r="D48">
        <v>15</v>
      </c>
      <c r="E48" t="s">
        <v>4052</v>
      </c>
      <c r="F48" t="s">
        <v>4074</v>
      </c>
      <c r="G48" t="s">
        <v>4071</v>
      </c>
      <c r="H48" s="2">
        <v>44990</v>
      </c>
    </row>
    <row r="49" spans="1:8" x14ac:dyDescent="0.25">
      <c r="A49" t="s">
        <v>1006</v>
      </c>
      <c r="B49" t="s">
        <v>4116</v>
      </c>
      <c r="C49" t="s">
        <v>4029</v>
      </c>
      <c r="D49">
        <v>52</v>
      </c>
      <c r="E49" t="s">
        <v>4025</v>
      </c>
      <c r="F49" t="s">
        <v>4031</v>
      </c>
      <c r="G49" t="s">
        <v>4032</v>
      </c>
      <c r="H49" s="2">
        <v>46070</v>
      </c>
    </row>
    <row r="50" spans="1:8" x14ac:dyDescent="0.25">
      <c r="A50" t="s">
        <v>2263</v>
      </c>
      <c r="B50" t="s">
        <v>4117</v>
      </c>
      <c r="C50" t="s">
        <v>4029</v>
      </c>
      <c r="D50">
        <v>26</v>
      </c>
      <c r="E50" t="s">
        <v>4025</v>
      </c>
      <c r="F50" t="s">
        <v>4092</v>
      </c>
      <c r="G50" t="s">
        <v>4071</v>
      </c>
      <c r="H50" s="2">
        <v>46095</v>
      </c>
    </row>
    <row r="51" spans="1:8" x14ac:dyDescent="0.25">
      <c r="A51" t="s">
        <v>980</v>
      </c>
      <c r="B51" t="s">
        <v>4118</v>
      </c>
      <c r="C51" t="s">
        <v>4029</v>
      </c>
      <c r="D51">
        <v>21</v>
      </c>
      <c r="E51" t="s">
        <v>4025</v>
      </c>
      <c r="F51" t="s">
        <v>4070</v>
      </c>
      <c r="G51" t="s">
        <v>4119</v>
      </c>
      <c r="H51" s="2">
        <v>45330</v>
      </c>
    </row>
    <row r="52" spans="1:8" x14ac:dyDescent="0.25">
      <c r="A52" t="s">
        <v>382</v>
      </c>
      <c r="B52" t="s">
        <v>4120</v>
      </c>
      <c r="C52" t="s">
        <v>4029</v>
      </c>
      <c r="D52">
        <v>23</v>
      </c>
      <c r="E52" t="s">
        <v>4048</v>
      </c>
      <c r="F52" t="s">
        <v>4039</v>
      </c>
      <c r="G52" t="s">
        <v>4032</v>
      </c>
      <c r="H52" s="2">
        <v>45469</v>
      </c>
    </row>
    <row r="53" spans="1:8" x14ac:dyDescent="0.25">
      <c r="A53" t="s">
        <v>3194</v>
      </c>
      <c r="B53" t="s">
        <v>4121</v>
      </c>
      <c r="C53" t="s">
        <v>4024</v>
      </c>
      <c r="D53">
        <v>69</v>
      </c>
      <c r="E53" t="s">
        <v>4030</v>
      </c>
      <c r="F53" t="s">
        <v>4044</v>
      </c>
      <c r="G53" t="s">
        <v>4036</v>
      </c>
      <c r="H53" s="2">
        <v>45041</v>
      </c>
    </row>
    <row r="54" spans="1:8" x14ac:dyDescent="0.25">
      <c r="A54" t="s">
        <v>3054</v>
      </c>
      <c r="B54" t="s">
        <v>4122</v>
      </c>
      <c r="C54" t="s">
        <v>4024</v>
      </c>
      <c r="D54">
        <v>45</v>
      </c>
      <c r="E54" t="s">
        <v>4025</v>
      </c>
      <c r="F54" t="s">
        <v>4050</v>
      </c>
      <c r="G54" t="s">
        <v>4036</v>
      </c>
      <c r="H54" s="2">
        <v>46208</v>
      </c>
    </row>
    <row r="55" spans="1:8" x14ac:dyDescent="0.25">
      <c r="A55" t="s">
        <v>1238</v>
      </c>
      <c r="B55" t="s">
        <v>4123</v>
      </c>
      <c r="C55" t="s">
        <v>4024</v>
      </c>
      <c r="D55">
        <v>72</v>
      </c>
      <c r="E55" t="s">
        <v>4025</v>
      </c>
      <c r="F55" t="s">
        <v>4050</v>
      </c>
      <c r="G55" t="s">
        <v>4036</v>
      </c>
      <c r="H55" s="2">
        <v>45823</v>
      </c>
    </row>
    <row r="56" spans="1:8" x14ac:dyDescent="0.25">
      <c r="A56" t="s">
        <v>2525</v>
      </c>
      <c r="B56" t="s">
        <v>4124</v>
      </c>
      <c r="C56" t="s">
        <v>4029</v>
      </c>
      <c r="D56">
        <v>31</v>
      </c>
      <c r="E56" t="s">
        <v>4025</v>
      </c>
      <c r="F56" t="s">
        <v>4041</v>
      </c>
      <c r="G56" t="s">
        <v>4036</v>
      </c>
      <c r="H56" s="2">
        <v>45020</v>
      </c>
    </row>
    <row r="57" spans="1:8" x14ac:dyDescent="0.25">
      <c r="A57" t="s">
        <v>204</v>
      </c>
      <c r="B57" t="s">
        <v>4125</v>
      </c>
      <c r="C57" t="s">
        <v>4029</v>
      </c>
      <c r="D57">
        <v>63</v>
      </c>
      <c r="E57" t="s">
        <v>4030</v>
      </c>
      <c r="F57" t="s">
        <v>4077</v>
      </c>
      <c r="G57" t="s">
        <v>4071</v>
      </c>
      <c r="H57" s="2">
        <v>45954</v>
      </c>
    </row>
    <row r="58" spans="1:8" x14ac:dyDescent="0.25">
      <c r="A58" t="s">
        <v>4126</v>
      </c>
      <c r="B58" t="s">
        <v>4127</v>
      </c>
      <c r="C58" t="s">
        <v>4029</v>
      </c>
      <c r="D58">
        <v>63</v>
      </c>
      <c r="E58" t="s">
        <v>4025</v>
      </c>
      <c r="F58" t="s">
        <v>4087</v>
      </c>
      <c r="G58" t="s">
        <v>4079</v>
      </c>
      <c r="H58" s="2">
        <v>45001</v>
      </c>
    </row>
    <row r="59" spans="1:8" x14ac:dyDescent="0.25">
      <c r="A59" t="s">
        <v>675</v>
      </c>
      <c r="B59" t="s">
        <v>4128</v>
      </c>
      <c r="C59" t="s">
        <v>4029</v>
      </c>
      <c r="D59">
        <v>56</v>
      </c>
      <c r="E59" t="s">
        <v>4030</v>
      </c>
      <c r="F59" t="s">
        <v>4129</v>
      </c>
      <c r="G59" t="s">
        <v>4068</v>
      </c>
      <c r="H59" s="2">
        <v>45480</v>
      </c>
    </row>
    <row r="60" spans="1:8" x14ac:dyDescent="0.25">
      <c r="A60" t="s">
        <v>2188</v>
      </c>
      <c r="B60" t="s">
        <v>4130</v>
      </c>
      <c r="C60" t="s">
        <v>4029</v>
      </c>
      <c r="D60">
        <v>22</v>
      </c>
      <c r="E60" t="s">
        <v>4131</v>
      </c>
      <c r="F60" t="s">
        <v>4035</v>
      </c>
      <c r="G60" t="s">
        <v>4036</v>
      </c>
      <c r="H60" s="2">
        <v>45432</v>
      </c>
    </row>
    <row r="61" spans="1:8" x14ac:dyDescent="0.25">
      <c r="A61" t="s">
        <v>4132</v>
      </c>
      <c r="B61" t="s">
        <v>4133</v>
      </c>
      <c r="C61" t="s">
        <v>4024</v>
      </c>
      <c r="D61">
        <v>68</v>
      </c>
      <c r="E61" t="s">
        <v>4025</v>
      </c>
      <c r="F61" t="s">
        <v>4039</v>
      </c>
      <c r="G61" t="s">
        <v>4032</v>
      </c>
      <c r="H61" s="2">
        <v>45767</v>
      </c>
    </row>
    <row r="62" spans="1:8" x14ac:dyDescent="0.25">
      <c r="A62" t="s">
        <v>3086</v>
      </c>
      <c r="B62" t="s">
        <v>4134</v>
      </c>
      <c r="C62" t="s">
        <v>4024</v>
      </c>
      <c r="D62">
        <v>71</v>
      </c>
      <c r="E62" t="s">
        <v>4025</v>
      </c>
      <c r="F62" t="s">
        <v>4135</v>
      </c>
      <c r="G62" t="s">
        <v>4058</v>
      </c>
      <c r="H62" s="2">
        <v>46047</v>
      </c>
    </row>
    <row r="63" spans="1:8" x14ac:dyDescent="0.25">
      <c r="A63" t="s">
        <v>228</v>
      </c>
      <c r="B63" t="s">
        <v>4136</v>
      </c>
      <c r="C63" t="s">
        <v>4029</v>
      </c>
      <c r="D63">
        <v>59</v>
      </c>
      <c r="E63" t="s">
        <v>4030</v>
      </c>
      <c r="F63" t="s">
        <v>4135</v>
      </c>
      <c r="G63" t="s">
        <v>4058</v>
      </c>
      <c r="H63" s="2">
        <v>45993</v>
      </c>
    </row>
    <row r="64" spans="1:8" x14ac:dyDescent="0.25">
      <c r="A64" t="s">
        <v>1260</v>
      </c>
      <c r="B64" t="s">
        <v>4137</v>
      </c>
      <c r="C64" t="s">
        <v>4024</v>
      </c>
      <c r="D64">
        <v>51</v>
      </c>
      <c r="E64" t="s">
        <v>4030</v>
      </c>
      <c r="F64" t="s">
        <v>4050</v>
      </c>
      <c r="G64" t="s">
        <v>4036</v>
      </c>
      <c r="H64" s="2">
        <v>45535</v>
      </c>
    </row>
    <row r="65" spans="1:8" x14ac:dyDescent="0.25">
      <c r="A65" t="s">
        <v>3540</v>
      </c>
      <c r="B65" t="s">
        <v>4138</v>
      </c>
      <c r="C65" t="s">
        <v>4024</v>
      </c>
      <c r="D65">
        <v>65</v>
      </c>
      <c r="E65" t="s">
        <v>4030</v>
      </c>
      <c r="F65" t="s">
        <v>4057</v>
      </c>
      <c r="G65" t="s">
        <v>4058</v>
      </c>
      <c r="H65" s="2">
        <v>45921</v>
      </c>
    </row>
    <row r="66" spans="1:8" x14ac:dyDescent="0.25">
      <c r="A66" t="s">
        <v>2709</v>
      </c>
      <c r="B66" t="s">
        <v>4139</v>
      </c>
      <c r="C66" t="s">
        <v>4029</v>
      </c>
      <c r="D66">
        <v>43</v>
      </c>
      <c r="E66" t="s">
        <v>4140</v>
      </c>
      <c r="F66" t="s">
        <v>4141</v>
      </c>
      <c r="G66" t="s">
        <v>4068</v>
      </c>
      <c r="H66" s="2">
        <v>45461</v>
      </c>
    </row>
    <row r="67" spans="1:8" x14ac:dyDescent="0.25">
      <c r="A67" t="s">
        <v>1206</v>
      </c>
      <c r="B67" t="s">
        <v>4142</v>
      </c>
      <c r="C67" t="s">
        <v>4029</v>
      </c>
      <c r="D67">
        <v>37</v>
      </c>
      <c r="E67" t="s">
        <v>4025</v>
      </c>
      <c r="F67" t="s">
        <v>4143</v>
      </c>
      <c r="G67" t="s">
        <v>4027</v>
      </c>
      <c r="H67" s="2">
        <v>45917</v>
      </c>
    </row>
    <row r="68" spans="1:8" x14ac:dyDescent="0.25">
      <c r="A68" t="s">
        <v>2622</v>
      </c>
      <c r="B68" t="s">
        <v>4144</v>
      </c>
      <c r="C68" t="s">
        <v>4024</v>
      </c>
      <c r="D68">
        <v>68</v>
      </c>
      <c r="E68" t="s">
        <v>4030</v>
      </c>
      <c r="F68" t="s">
        <v>4035</v>
      </c>
      <c r="G68" t="s">
        <v>4036</v>
      </c>
      <c r="H68" s="2">
        <v>44956</v>
      </c>
    </row>
    <row r="69" spans="1:8" x14ac:dyDescent="0.25">
      <c r="A69" t="s">
        <v>1944</v>
      </c>
      <c r="B69" t="s">
        <v>4145</v>
      </c>
      <c r="C69" t="s">
        <v>4024</v>
      </c>
      <c r="D69">
        <v>70</v>
      </c>
      <c r="E69" t="s">
        <v>4030</v>
      </c>
      <c r="F69" t="s">
        <v>4097</v>
      </c>
      <c r="G69" t="s">
        <v>4071</v>
      </c>
      <c r="H69" s="2">
        <v>45944</v>
      </c>
    </row>
    <row r="70" spans="1:8" x14ac:dyDescent="0.25">
      <c r="A70" t="s">
        <v>488</v>
      </c>
      <c r="B70" t="s">
        <v>4146</v>
      </c>
      <c r="C70" t="s">
        <v>4029</v>
      </c>
      <c r="D70">
        <v>29</v>
      </c>
      <c r="E70" t="s">
        <v>4052</v>
      </c>
      <c r="F70" t="s">
        <v>4046</v>
      </c>
      <c r="H70" s="2">
        <v>46175</v>
      </c>
    </row>
    <row r="71" spans="1:8" x14ac:dyDescent="0.25">
      <c r="A71" t="s">
        <v>11</v>
      </c>
      <c r="B71" t="s">
        <v>4147</v>
      </c>
      <c r="C71" t="s">
        <v>4029</v>
      </c>
      <c r="D71">
        <v>68</v>
      </c>
      <c r="E71" t="s">
        <v>4052</v>
      </c>
      <c r="F71" t="s">
        <v>4055</v>
      </c>
      <c r="G71" t="s">
        <v>4032</v>
      </c>
      <c r="H71" s="2">
        <v>46036</v>
      </c>
    </row>
    <row r="72" spans="1:8" x14ac:dyDescent="0.25">
      <c r="A72" t="s">
        <v>157</v>
      </c>
      <c r="B72" t="s">
        <v>4148</v>
      </c>
      <c r="C72" t="s">
        <v>4024</v>
      </c>
      <c r="E72" t="s">
        <v>4030</v>
      </c>
      <c r="F72" t="s">
        <v>4039</v>
      </c>
      <c r="G72" t="s">
        <v>4032</v>
      </c>
      <c r="H72" s="2">
        <v>45625</v>
      </c>
    </row>
    <row r="73" spans="1:8" x14ac:dyDescent="0.25">
      <c r="A73" t="s">
        <v>91</v>
      </c>
      <c r="B73" t="s">
        <v>4149</v>
      </c>
      <c r="C73" t="s">
        <v>4029</v>
      </c>
      <c r="D73">
        <v>27</v>
      </c>
      <c r="E73" t="s">
        <v>4025</v>
      </c>
      <c r="F73" t="s">
        <v>4135</v>
      </c>
      <c r="G73" t="s">
        <v>4058</v>
      </c>
      <c r="H73" s="2">
        <v>45352</v>
      </c>
    </row>
    <row r="74" spans="1:8" x14ac:dyDescent="0.25">
      <c r="A74" t="s">
        <v>2723</v>
      </c>
      <c r="B74" t="s">
        <v>4150</v>
      </c>
      <c r="C74" t="s">
        <v>4024</v>
      </c>
      <c r="D74">
        <v>48</v>
      </c>
      <c r="E74" t="s">
        <v>4025</v>
      </c>
      <c r="F74" t="s">
        <v>4050</v>
      </c>
      <c r="G74" t="s">
        <v>4036</v>
      </c>
      <c r="H74" s="2">
        <v>46041</v>
      </c>
    </row>
    <row r="75" spans="1:8" x14ac:dyDescent="0.25">
      <c r="A75" t="s">
        <v>4151</v>
      </c>
      <c r="B75" t="s">
        <v>4152</v>
      </c>
      <c r="C75" t="s">
        <v>4024</v>
      </c>
      <c r="D75">
        <v>41</v>
      </c>
      <c r="E75" t="s">
        <v>4140</v>
      </c>
      <c r="F75" t="s">
        <v>4074</v>
      </c>
      <c r="G75" t="s">
        <v>4071</v>
      </c>
      <c r="H75" s="2">
        <v>45670</v>
      </c>
    </row>
    <row r="76" spans="1:8" x14ac:dyDescent="0.25">
      <c r="A76" t="s">
        <v>4153</v>
      </c>
      <c r="B76" t="s">
        <v>4154</v>
      </c>
      <c r="C76" t="s">
        <v>4029</v>
      </c>
      <c r="D76">
        <v>37</v>
      </c>
      <c r="E76" t="s">
        <v>4025</v>
      </c>
      <c r="F76" t="s">
        <v>4046</v>
      </c>
      <c r="G76" t="s">
        <v>4032</v>
      </c>
      <c r="H76" s="2">
        <v>45389</v>
      </c>
    </row>
    <row r="77" spans="1:8" x14ac:dyDescent="0.25">
      <c r="A77" t="s">
        <v>411</v>
      </c>
      <c r="B77" t="s">
        <v>4155</v>
      </c>
      <c r="C77" t="s">
        <v>4029</v>
      </c>
      <c r="D77">
        <v>63</v>
      </c>
      <c r="E77" t="s">
        <v>4140</v>
      </c>
      <c r="F77" t="s">
        <v>4057</v>
      </c>
      <c r="G77" t="s">
        <v>4058</v>
      </c>
      <c r="H77" s="2">
        <v>46131</v>
      </c>
    </row>
    <row r="78" spans="1:8" x14ac:dyDescent="0.25">
      <c r="A78" t="s">
        <v>679</v>
      </c>
      <c r="B78" t="s">
        <v>4156</v>
      </c>
      <c r="C78" t="s">
        <v>4024</v>
      </c>
      <c r="D78">
        <v>23</v>
      </c>
      <c r="E78" t="s">
        <v>4025</v>
      </c>
      <c r="F78" t="s">
        <v>4103</v>
      </c>
      <c r="G78" t="s">
        <v>4032</v>
      </c>
      <c r="H78" s="2">
        <v>45032</v>
      </c>
    </row>
    <row r="79" spans="1:8" x14ac:dyDescent="0.25">
      <c r="A79" t="s">
        <v>165</v>
      </c>
      <c r="B79" t="s">
        <v>4157</v>
      </c>
      <c r="C79" t="s">
        <v>4024</v>
      </c>
      <c r="D79">
        <v>69</v>
      </c>
      <c r="E79" t="s">
        <v>4025</v>
      </c>
      <c r="F79" t="s">
        <v>4055</v>
      </c>
      <c r="G79" t="s">
        <v>4032</v>
      </c>
      <c r="H79" t="s">
        <v>4158</v>
      </c>
    </row>
    <row r="80" spans="1:8" x14ac:dyDescent="0.25">
      <c r="A80" t="s">
        <v>819</v>
      </c>
      <c r="B80" t="s">
        <v>4159</v>
      </c>
      <c r="C80" t="s">
        <v>4024</v>
      </c>
      <c r="D80">
        <v>61</v>
      </c>
      <c r="E80" t="s">
        <v>4030</v>
      </c>
      <c r="F80" t="s">
        <v>4087</v>
      </c>
      <c r="G80" t="s">
        <v>4036</v>
      </c>
      <c r="H80" s="2">
        <v>45167</v>
      </c>
    </row>
    <row r="81" spans="1:8" x14ac:dyDescent="0.25">
      <c r="A81" t="s">
        <v>826</v>
      </c>
      <c r="B81" t="s">
        <v>4160</v>
      </c>
      <c r="C81" t="s">
        <v>4029</v>
      </c>
      <c r="D81">
        <v>18</v>
      </c>
      <c r="E81" t="s">
        <v>4025</v>
      </c>
      <c r="F81" t="s">
        <v>4031</v>
      </c>
      <c r="G81" t="s">
        <v>4161</v>
      </c>
      <c r="H81" s="2">
        <v>45250</v>
      </c>
    </row>
    <row r="82" spans="1:8" x14ac:dyDescent="0.25">
      <c r="A82" t="s">
        <v>292</v>
      </c>
      <c r="B82" t="s">
        <v>4162</v>
      </c>
      <c r="C82" t="s">
        <v>4024</v>
      </c>
      <c r="D82">
        <v>69</v>
      </c>
      <c r="E82" t="s">
        <v>4052</v>
      </c>
      <c r="F82" t="s">
        <v>4031</v>
      </c>
      <c r="G82" t="s">
        <v>4032</v>
      </c>
      <c r="H82" s="2">
        <v>46044</v>
      </c>
    </row>
    <row r="83" spans="1:8" x14ac:dyDescent="0.25">
      <c r="A83" t="s">
        <v>1147</v>
      </c>
      <c r="B83" t="s">
        <v>4163</v>
      </c>
      <c r="D83">
        <v>49</v>
      </c>
      <c r="E83" t="s">
        <v>4025</v>
      </c>
      <c r="F83" t="s">
        <v>4070</v>
      </c>
      <c r="G83" t="s">
        <v>4071</v>
      </c>
      <c r="H83" s="2">
        <v>45896</v>
      </c>
    </row>
    <row r="84" spans="1:8" x14ac:dyDescent="0.25">
      <c r="A84" t="s">
        <v>673</v>
      </c>
      <c r="B84" t="s">
        <v>4164</v>
      </c>
      <c r="C84" t="s">
        <v>4024</v>
      </c>
      <c r="E84" t="s">
        <v>4052</v>
      </c>
      <c r="F84" t="s">
        <v>4165</v>
      </c>
      <c r="G84" t="s">
        <v>4071</v>
      </c>
      <c r="H84" s="2">
        <v>45210</v>
      </c>
    </row>
    <row r="85" spans="1:8" x14ac:dyDescent="0.25">
      <c r="A85" t="s">
        <v>1838</v>
      </c>
      <c r="B85" t="s">
        <v>4166</v>
      </c>
      <c r="C85" t="s">
        <v>4029</v>
      </c>
      <c r="D85">
        <v>39</v>
      </c>
      <c r="E85" t="s">
        <v>4025</v>
      </c>
      <c r="F85" t="s">
        <v>4097</v>
      </c>
      <c r="G85" t="s">
        <v>4071</v>
      </c>
      <c r="H85" s="2">
        <v>45237</v>
      </c>
    </row>
    <row r="86" spans="1:8" x14ac:dyDescent="0.25">
      <c r="A86" t="s">
        <v>691</v>
      </c>
      <c r="B86" t="s">
        <v>4167</v>
      </c>
      <c r="C86" t="s">
        <v>4029</v>
      </c>
      <c r="D86">
        <v>47</v>
      </c>
      <c r="E86" t="s">
        <v>4052</v>
      </c>
      <c r="F86" t="s">
        <v>4053</v>
      </c>
      <c r="G86" t="s">
        <v>4027</v>
      </c>
      <c r="H86" s="2">
        <v>45003</v>
      </c>
    </row>
    <row r="87" spans="1:8" x14ac:dyDescent="0.25">
      <c r="A87" t="s">
        <v>1131</v>
      </c>
      <c r="B87" t="s">
        <v>4168</v>
      </c>
      <c r="C87" t="s">
        <v>4024</v>
      </c>
      <c r="D87">
        <v>61</v>
      </c>
      <c r="E87" t="s">
        <v>4025</v>
      </c>
      <c r="F87" t="s">
        <v>4050</v>
      </c>
      <c r="G87" t="s">
        <v>4036</v>
      </c>
      <c r="H87" s="2">
        <v>46053</v>
      </c>
    </row>
    <row r="88" spans="1:8" x14ac:dyDescent="0.25">
      <c r="A88" t="s">
        <v>1680</v>
      </c>
      <c r="B88" t="s">
        <v>4169</v>
      </c>
      <c r="C88" t="s">
        <v>4024</v>
      </c>
      <c r="D88">
        <v>62</v>
      </c>
      <c r="E88" t="s">
        <v>4048</v>
      </c>
      <c r="F88" t="s">
        <v>4087</v>
      </c>
      <c r="G88" t="s">
        <v>4036</v>
      </c>
      <c r="H88" s="2">
        <v>46066</v>
      </c>
    </row>
    <row r="89" spans="1:8" x14ac:dyDescent="0.25">
      <c r="A89" t="s">
        <v>1078</v>
      </c>
      <c r="B89" t="s">
        <v>4170</v>
      </c>
      <c r="C89" t="s">
        <v>4029</v>
      </c>
      <c r="D89">
        <v>40</v>
      </c>
      <c r="E89" t="s">
        <v>4030</v>
      </c>
      <c r="F89" t="s">
        <v>4057</v>
      </c>
      <c r="G89" t="s">
        <v>4058</v>
      </c>
      <c r="H89" s="2">
        <v>45083</v>
      </c>
    </row>
    <row r="90" spans="1:8" x14ac:dyDescent="0.25">
      <c r="A90" t="s">
        <v>179</v>
      </c>
      <c r="B90" t="s">
        <v>4171</v>
      </c>
      <c r="C90" t="s">
        <v>4029</v>
      </c>
      <c r="D90">
        <v>21</v>
      </c>
      <c r="E90" t="s">
        <v>4114</v>
      </c>
      <c r="F90" t="s">
        <v>4046</v>
      </c>
      <c r="G90" t="s">
        <v>4032</v>
      </c>
      <c r="H90" s="2">
        <v>45295</v>
      </c>
    </row>
    <row r="91" spans="1:8" x14ac:dyDescent="0.25">
      <c r="A91" t="s">
        <v>902</v>
      </c>
      <c r="B91" t="s">
        <v>4172</v>
      </c>
      <c r="C91" t="s">
        <v>4024</v>
      </c>
      <c r="D91">
        <v>71</v>
      </c>
      <c r="E91" t="s">
        <v>4052</v>
      </c>
      <c r="F91" t="s">
        <v>4092</v>
      </c>
      <c r="G91" t="s">
        <v>4071</v>
      </c>
      <c r="H91" s="2">
        <v>45377</v>
      </c>
    </row>
    <row r="92" spans="1:8" x14ac:dyDescent="0.25">
      <c r="A92" t="s">
        <v>890</v>
      </c>
      <c r="B92" t="s">
        <v>4173</v>
      </c>
      <c r="C92" t="s">
        <v>4029</v>
      </c>
      <c r="D92">
        <v>45</v>
      </c>
      <c r="E92" t="s">
        <v>4030</v>
      </c>
      <c r="F92" t="s">
        <v>4092</v>
      </c>
      <c r="G92" t="s">
        <v>4071</v>
      </c>
      <c r="H92" s="2">
        <v>45618</v>
      </c>
    </row>
    <row r="93" spans="1:8" x14ac:dyDescent="0.25">
      <c r="A93" t="s">
        <v>696</v>
      </c>
      <c r="C93" t="s">
        <v>4024</v>
      </c>
      <c r="D93">
        <v>33</v>
      </c>
      <c r="E93" t="s">
        <v>4025</v>
      </c>
      <c r="F93" t="s">
        <v>4092</v>
      </c>
      <c r="G93" t="s">
        <v>4071</v>
      </c>
      <c r="H93" s="2">
        <v>45123</v>
      </c>
    </row>
    <row r="94" spans="1:8" x14ac:dyDescent="0.25">
      <c r="A94" t="s">
        <v>1670</v>
      </c>
      <c r="B94" t="s">
        <v>4174</v>
      </c>
      <c r="C94" t="s">
        <v>4029</v>
      </c>
      <c r="D94">
        <v>41</v>
      </c>
      <c r="E94" t="s">
        <v>4030</v>
      </c>
      <c r="F94" t="s">
        <v>4060</v>
      </c>
      <c r="G94" t="s">
        <v>4032</v>
      </c>
      <c r="H94" t="s">
        <v>4175</v>
      </c>
    </row>
    <row r="95" spans="1:8" x14ac:dyDescent="0.25">
      <c r="A95" t="s">
        <v>336</v>
      </c>
      <c r="B95" t="s">
        <v>4176</v>
      </c>
      <c r="C95" t="s">
        <v>4024</v>
      </c>
      <c r="D95">
        <v>52</v>
      </c>
      <c r="E95" t="s">
        <v>4025</v>
      </c>
      <c r="F95" t="s">
        <v>4055</v>
      </c>
      <c r="G95" t="s">
        <v>4032</v>
      </c>
      <c r="H95" s="2">
        <v>45619</v>
      </c>
    </row>
    <row r="96" spans="1:8" x14ac:dyDescent="0.25">
      <c r="A96" t="s">
        <v>1381</v>
      </c>
      <c r="B96" t="s">
        <v>4177</v>
      </c>
      <c r="C96" t="s">
        <v>4024</v>
      </c>
      <c r="D96">
        <v>50</v>
      </c>
      <c r="E96" t="s">
        <v>4030</v>
      </c>
      <c r="F96" t="s">
        <v>4026</v>
      </c>
      <c r="G96" t="s">
        <v>4027</v>
      </c>
      <c r="H96" s="2">
        <v>44992</v>
      </c>
    </row>
    <row r="97" spans="1:8" x14ac:dyDescent="0.25">
      <c r="A97" t="s">
        <v>189</v>
      </c>
      <c r="B97" t="s">
        <v>4178</v>
      </c>
      <c r="C97" t="s">
        <v>4029</v>
      </c>
      <c r="D97">
        <v>25</v>
      </c>
      <c r="E97" t="s">
        <v>4038</v>
      </c>
      <c r="F97" t="s">
        <v>4097</v>
      </c>
      <c r="G97" t="s">
        <v>4071</v>
      </c>
      <c r="H97" s="2">
        <v>45426</v>
      </c>
    </row>
    <row r="98" spans="1:8" x14ac:dyDescent="0.25">
      <c r="A98" t="s">
        <v>423</v>
      </c>
      <c r="B98" t="s">
        <v>4179</v>
      </c>
      <c r="C98" t="s">
        <v>4024</v>
      </c>
      <c r="D98">
        <v>62</v>
      </c>
      <c r="E98" t="s">
        <v>4025</v>
      </c>
      <c r="F98" t="s">
        <v>4035</v>
      </c>
      <c r="G98" t="s">
        <v>4036</v>
      </c>
      <c r="H98" s="2">
        <v>46188</v>
      </c>
    </row>
    <row r="99" spans="1:8" x14ac:dyDescent="0.25">
      <c r="A99" t="s">
        <v>596</v>
      </c>
      <c r="B99" t="s">
        <v>4180</v>
      </c>
      <c r="C99" t="s">
        <v>4029</v>
      </c>
      <c r="D99">
        <v>26</v>
      </c>
      <c r="E99" t="s">
        <v>4025</v>
      </c>
      <c r="F99" t="s">
        <v>4087</v>
      </c>
      <c r="G99" t="s">
        <v>4036</v>
      </c>
      <c r="H99" s="2">
        <v>45627</v>
      </c>
    </row>
    <row r="100" spans="1:8" x14ac:dyDescent="0.25">
      <c r="A100" t="s">
        <v>363</v>
      </c>
      <c r="B100" t="s">
        <v>4181</v>
      </c>
      <c r="C100" t="s">
        <v>4029</v>
      </c>
      <c r="E100" t="s">
        <v>4030</v>
      </c>
      <c r="F100" t="s">
        <v>4089</v>
      </c>
      <c r="G100" t="s">
        <v>4068</v>
      </c>
      <c r="H100" s="2">
        <v>44992</v>
      </c>
    </row>
    <row r="101" spans="1:8" x14ac:dyDescent="0.25">
      <c r="A101" t="s">
        <v>307</v>
      </c>
      <c r="B101" t="s">
        <v>4182</v>
      </c>
      <c r="C101" t="s">
        <v>4029</v>
      </c>
      <c r="D101">
        <v>61</v>
      </c>
      <c r="E101" t="s">
        <v>4025</v>
      </c>
      <c r="F101" t="s">
        <v>4077</v>
      </c>
      <c r="G101" t="s">
        <v>4071</v>
      </c>
      <c r="H101" s="2">
        <v>46108</v>
      </c>
    </row>
    <row r="102" spans="1:8" x14ac:dyDescent="0.25">
      <c r="A102" t="s">
        <v>1777</v>
      </c>
      <c r="B102" t="s">
        <v>4183</v>
      </c>
      <c r="C102" t="s">
        <v>4024</v>
      </c>
      <c r="D102">
        <v>44</v>
      </c>
      <c r="E102" t="s">
        <v>4048</v>
      </c>
      <c r="F102" t="s">
        <v>4053</v>
      </c>
      <c r="G102" t="s">
        <v>4027</v>
      </c>
      <c r="H102" s="2">
        <v>45224</v>
      </c>
    </row>
    <row r="103" spans="1:8" x14ac:dyDescent="0.25">
      <c r="A103" t="s">
        <v>329</v>
      </c>
      <c r="B103" t="s">
        <v>4184</v>
      </c>
      <c r="C103" t="s">
        <v>4024</v>
      </c>
      <c r="D103">
        <v>69</v>
      </c>
      <c r="E103" t="s">
        <v>4025</v>
      </c>
      <c r="F103" t="s">
        <v>4135</v>
      </c>
      <c r="G103" t="s">
        <v>4058</v>
      </c>
      <c r="H103" s="2">
        <v>45465</v>
      </c>
    </row>
    <row r="104" spans="1:8" x14ac:dyDescent="0.25">
      <c r="A104" t="s">
        <v>577</v>
      </c>
      <c r="B104" t="s">
        <v>4185</v>
      </c>
      <c r="C104" t="s">
        <v>4029</v>
      </c>
      <c r="D104">
        <v>34</v>
      </c>
      <c r="E104" t="s">
        <v>4030</v>
      </c>
      <c r="F104" t="s">
        <v>4053</v>
      </c>
      <c r="G104" t="s">
        <v>4027</v>
      </c>
      <c r="H104" s="2">
        <v>45204</v>
      </c>
    </row>
    <row r="105" spans="1:8" x14ac:dyDescent="0.25">
      <c r="A105" t="s">
        <v>1264</v>
      </c>
      <c r="B105" t="s">
        <v>4186</v>
      </c>
      <c r="C105" t="s">
        <v>4029</v>
      </c>
      <c r="D105">
        <v>18</v>
      </c>
      <c r="E105" t="s">
        <v>4030</v>
      </c>
      <c r="F105" t="s">
        <v>4187</v>
      </c>
      <c r="G105" t="s">
        <v>4032</v>
      </c>
      <c r="H105" s="2">
        <v>45101</v>
      </c>
    </row>
    <row r="106" spans="1:8" x14ac:dyDescent="0.25">
      <c r="A106" t="s">
        <v>694</v>
      </c>
      <c r="B106" t="s">
        <v>4188</v>
      </c>
      <c r="C106" t="s">
        <v>4029</v>
      </c>
      <c r="D106">
        <v>60</v>
      </c>
      <c r="E106" t="s">
        <v>4025</v>
      </c>
      <c r="F106" t="s">
        <v>4085</v>
      </c>
      <c r="G106" t="s">
        <v>4036</v>
      </c>
      <c r="H106" s="2">
        <v>46123</v>
      </c>
    </row>
    <row r="107" spans="1:8" x14ac:dyDescent="0.25">
      <c r="A107" t="s">
        <v>972</v>
      </c>
      <c r="B107" t="s">
        <v>4189</v>
      </c>
      <c r="C107" t="s">
        <v>4029</v>
      </c>
      <c r="D107">
        <v>68</v>
      </c>
      <c r="E107" t="s">
        <v>4048</v>
      </c>
      <c r="F107" t="s">
        <v>4039</v>
      </c>
      <c r="G107" t="s">
        <v>4032</v>
      </c>
      <c r="H107" s="2">
        <v>46163</v>
      </c>
    </row>
    <row r="108" spans="1:8" x14ac:dyDescent="0.25">
      <c r="A108" t="s">
        <v>1208</v>
      </c>
      <c r="B108" t="s">
        <v>4190</v>
      </c>
      <c r="C108" t="s">
        <v>4024</v>
      </c>
      <c r="D108">
        <v>20</v>
      </c>
      <c r="E108" t="s">
        <v>4094</v>
      </c>
      <c r="F108" t="s">
        <v>4141</v>
      </c>
      <c r="G108" t="s">
        <v>4068</v>
      </c>
      <c r="H108" s="2">
        <v>45756</v>
      </c>
    </row>
    <row r="109" spans="1:8" x14ac:dyDescent="0.25">
      <c r="A109" t="s">
        <v>1861</v>
      </c>
      <c r="B109" t="s">
        <v>4191</v>
      </c>
      <c r="C109" t="s">
        <v>4029</v>
      </c>
      <c r="D109">
        <v>18</v>
      </c>
      <c r="E109" t="s">
        <v>4030</v>
      </c>
      <c r="F109" t="s">
        <v>4035</v>
      </c>
      <c r="G109" t="s">
        <v>4036</v>
      </c>
      <c r="H109" s="2">
        <v>44975</v>
      </c>
    </row>
    <row r="110" spans="1:8" x14ac:dyDescent="0.25">
      <c r="A110" t="s">
        <v>528</v>
      </c>
      <c r="B110" t="s">
        <v>4192</v>
      </c>
      <c r="C110" t="s">
        <v>4024</v>
      </c>
      <c r="D110">
        <v>41</v>
      </c>
      <c r="E110" t="s">
        <v>4025</v>
      </c>
      <c r="F110" t="s">
        <v>4067</v>
      </c>
      <c r="G110" t="s">
        <v>4068</v>
      </c>
      <c r="H110" s="2">
        <v>46115</v>
      </c>
    </row>
    <row r="111" spans="1:8" x14ac:dyDescent="0.25">
      <c r="A111" t="s">
        <v>1041</v>
      </c>
      <c r="B111" t="s">
        <v>4193</v>
      </c>
      <c r="C111" t="s">
        <v>4024</v>
      </c>
      <c r="D111">
        <v>23</v>
      </c>
      <c r="E111" t="s">
        <v>4052</v>
      </c>
      <c r="F111" t="s">
        <v>4041</v>
      </c>
      <c r="G111" t="s">
        <v>4036</v>
      </c>
      <c r="H111" s="2">
        <v>45367</v>
      </c>
    </row>
    <row r="112" spans="1:8" x14ac:dyDescent="0.25">
      <c r="A112" t="s">
        <v>163</v>
      </c>
      <c r="B112" t="s">
        <v>4194</v>
      </c>
      <c r="C112" t="s">
        <v>4024</v>
      </c>
      <c r="D112">
        <v>51</v>
      </c>
      <c r="E112" t="s">
        <v>4025</v>
      </c>
      <c r="F112" t="s">
        <v>4035</v>
      </c>
      <c r="G112" t="s">
        <v>4036</v>
      </c>
      <c r="H112" s="2">
        <v>45201</v>
      </c>
    </row>
    <row r="113" spans="1:8" x14ac:dyDescent="0.25">
      <c r="A113" t="s">
        <v>1357</v>
      </c>
      <c r="B113" t="s">
        <v>4195</v>
      </c>
      <c r="C113" t="s">
        <v>4024</v>
      </c>
      <c r="D113">
        <v>41</v>
      </c>
      <c r="E113" t="s">
        <v>4025</v>
      </c>
      <c r="F113" t="s">
        <v>4092</v>
      </c>
      <c r="G113" t="s">
        <v>4071</v>
      </c>
      <c r="H113" s="2">
        <v>45495</v>
      </c>
    </row>
    <row r="114" spans="1:8" x14ac:dyDescent="0.25">
      <c r="A114" t="s">
        <v>1606</v>
      </c>
      <c r="B114" t="s">
        <v>4196</v>
      </c>
      <c r="C114" t="s">
        <v>4024</v>
      </c>
      <c r="D114">
        <v>30</v>
      </c>
      <c r="E114" t="s">
        <v>4030</v>
      </c>
      <c r="F114" t="s">
        <v>4089</v>
      </c>
      <c r="G114" t="s">
        <v>4068</v>
      </c>
      <c r="H114" s="2">
        <v>45142</v>
      </c>
    </row>
    <row r="115" spans="1:8" x14ac:dyDescent="0.25">
      <c r="A115" t="s">
        <v>385</v>
      </c>
      <c r="B115" t="s">
        <v>4197</v>
      </c>
      <c r="C115" t="s">
        <v>4024</v>
      </c>
      <c r="D115">
        <v>41</v>
      </c>
      <c r="E115" t="s">
        <v>4025</v>
      </c>
      <c r="F115" t="s">
        <v>4031</v>
      </c>
      <c r="G115" t="s">
        <v>4032</v>
      </c>
      <c r="H115" s="2">
        <v>45012</v>
      </c>
    </row>
    <row r="116" spans="1:8" x14ac:dyDescent="0.25">
      <c r="A116" t="s">
        <v>4198</v>
      </c>
      <c r="B116" t="s">
        <v>4199</v>
      </c>
      <c r="C116" t="s">
        <v>4024</v>
      </c>
      <c r="D116">
        <v>64</v>
      </c>
      <c r="E116" t="s">
        <v>4025</v>
      </c>
      <c r="F116" t="s">
        <v>4087</v>
      </c>
      <c r="G116" t="s">
        <v>4036</v>
      </c>
      <c r="H116" s="2">
        <v>45455</v>
      </c>
    </row>
    <row r="117" spans="1:8" x14ac:dyDescent="0.25">
      <c r="A117" t="s">
        <v>2982</v>
      </c>
      <c r="B117" t="s">
        <v>4200</v>
      </c>
      <c r="C117" t="s">
        <v>4029</v>
      </c>
      <c r="D117">
        <v>63</v>
      </c>
      <c r="E117" t="s">
        <v>4025</v>
      </c>
      <c r="F117" t="s">
        <v>4085</v>
      </c>
      <c r="G117" t="s">
        <v>4036</v>
      </c>
      <c r="H117" s="2">
        <v>44950</v>
      </c>
    </row>
    <row r="118" spans="1:8" x14ac:dyDescent="0.25">
      <c r="A118" t="s">
        <v>3484</v>
      </c>
      <c r="B118" t="s">
        <v>4201</v>
      </c>
      <c r="C118" t="s">
        <v>4029</v>
      </c>
      <c r="D118">
        <v>60</v>
      </c>
      <c r="E118" t="s">
        <v>4030</v>
      </c>
      <c r="F118" t="s">
        <v>4141</v>
      </c>
      <c r="G118" t="s">
        <v>4202</v>
      </c>
      <c r="H118" s="2">
        <v>45761</v>
      </c>
    </row>
    <row r="119" spans="1:8" x14ac:dyDescent="0.25">
      <c r="A119" t="s">
        <v>397</v>
      </c>
      <c r="B119" t="s">
        <v>4203</v>
      </c>
      <c r="C119" t="s">
        <v>4029</v>
      </c>
      <c r="D119">
        <v>36</v>
      </c>
      <c r="F119" t="s">
        <v>4070</v>
      </c>
      <c r="G119" t="s">
        <v>4071</v>
      </c>
      <c r="H119" s="2">
        <v>45154</v>
      </c>
    </row>
    <row r="120" spans="1:8" x14ac:dyDescent="0.25">
      <c r="A120" t="s">
        <v>245</v>
      </c>
      <c r="B120" t="s">
        <v>4204</v>
      </c>
      <c r="C120" t="s">
        <v>4029</v>
      </c>
      <c r="D120">
        <v>43</v>
      </c>
      <c r="E120" t="s">
        <v>4052</v>
      </c>
      <c r="F120" t="s">
        <v>4039</v>
      </c>
      <c r="G120" t="s">
        <v>4032</v>
      </c>
      <c r="H120" s="2">
        <v>45528</v>
      </c>
    </row>
    <row r="121" spans="1:8" x14ac:dyDescent="0.25">
      <c r="A121" t="s">
        <v>2439</v>
      </c>
      <c r="B121" t="s">
        <v>4205</v>
      </c>
      <c r="C121" t="s">
        <v>4029</v>
      </c>
      <c r="D121">
        <v>67</v>
      </c>
      <c r="E121" t="s">
        <v>4025</v>
      </c>
      <c r="F121" t="s">
        <v>4031</v>
      </c>
      <c r="G121" t="s">
        <v>4161</v>
      </c>
      <c r="H121" s="2">
        <v>45371</v>
      </c>
    </row>
    <row r="122" spans="1:8" x14ac:dyDescent="0.25">
      <c r="A122" t="s">
        <v>742</v>
      </c>
      <c r="B122" t="s">
        <v>4206</v>
      </c>
      <c r="C122" t="s">
        <v>4207</v>
      </c>
      <c r="D122">
        <v>61</v>
      </c>
      <c r="E122" t="s">
        <v>4025</v>
      </c>
      <c r="F122" t="s">
        <v>4060</v>
      </c>
      <c r="G122" t="s">
        <v>4032</v>
      </c>
      <c r="H122" s="2">
        <v>45677</v>
      </c>
    </row>
    <row r="123" spans="1:8" x14ac:dyDescent="0.25">
      <c r="A123" t="s">
        <v>1016</v>
      </c>
      <c r="B123" t="s">
        <v>4208</v>
      </c>
      <c r="C123" t="s">
        <v>4029</v>
      </c>
      <c r="D123">
        <v>43</v>
      </c>
      <c r="E123" t="s">
        <v>4114</v>
      </c>
      <c r="F123" t="s">
        <v>4165</v>
      </c>
      <c r="G123" t="s">
        <v>4071</v>
      </c>
      <c r="H123" s="2">
        <v>45941</v>
      </c>
    </row>
    <row r="124" spans="1:8" x14ac:dyDescent="0.25">
      <c r="A124" t="s">
        <v>1577</v>
      </c>
      <c r="B124" t="s">
        <v>4209</v>
      </c>
      <c r="C124" t="s">
        <v>4029</v>
      </c>
      <c r="D124">
        <v>28</v>
      </c>
      <c r="E124" t="s">
        <v>4030</v>
      </c>
      <c r="F124" t="s">
        <v>4097</v>
      </c>
      <c r="G124" t="s">
        <v>4071</v>
      </c>
      <c r="H124" s="2">
        <v>45369</v>
      </c>
    </row>
    <row r="125" spans="1:8" x14ac:dyDescent="0.25">
      <c r="A125" t="s">
        <v>4210</v>
      </c>
      <c r="B125" t="s">
        <v>4211</v>
      </c>
      <c r="C125" t="s">
        <v>4024</v>
      </c>
      <c r="D125">
        <v>65</v>
      </c>
      <c r="E125" t="s">
        <v>4048</v>
      </c>
      <c r="F125" t="s">
        <v>4060</v>
      </c>
      <c r="G125" t="s">
        <v>4032</v>
      </c>
      <c r="H125" s="2">
        <v>45682</v>
      </c>
    </row>
    <row r="126" spans="1:8" x14ac:dyDescent="0.25">
      <c r="A126" t="s">
        <v>457</v>
      </c>
      <c r="B126" t="s">
        <v>4212</v>
      </c>
      <c r="C126" t="s">
        <v>4029</v>
      </c>
      <c r="D126">
        <v>51</v>
      </c>
      <c r="E126" t="s">
        <v>4030</v>
      </c>
      <c r="F126" t="s">
        <v>4092</v>
      </c>
      <c r="G126" t="s">
        <v>4071</v>
      </c>
      <c r="H126" s="2">
        <v>44952</v>
      </c>
    </row>
    <row r="127" spans="1:8" x14ac:dyDescent="0.25">
      <c r="A127" t="s">
        <v>1620</v>
      </c>
      <c r="B127" t="s">
        <v>4213</v>
      </c>
      <c r="C127" t="s">
        <v>4024</v>
      </c>
      <c r="D127">
        <v>62</v>
      </c>
      <c r="E127" t="s">
        <v>4048</v>
      </c>
      <c r="F127" t="s">
        <v>4085</v>
      </c>
      <c r="G127" t="s">
        <v>4036</v>
      </c>
      <c r="H127" s="2">
        <v>46146</v>
      </c>
    </row>
    <row r="128" spans="1:8" x14ac:dyDescent="0.25">
      <c r="A128" t="s">
        <v>2308</v>
      </c>
      <c r="B128" t="s">
        <v>4214</v>
      </c>
      <c r="C128" t="s">
        <v>4024</v>
      </c>
      <c r="D128">
        <v>63</v>
      </c>
      <c r="E128" t="s">
        <v>4025</v>
      </c>
      <c r="F128" t="s">
        <v>4165</v>
      </c>
      <c r="G128" t="s">
        <v>4071</v>
      </c>
      <c r="H128" s="2">
        <v>45609</v>
      </c>
    </row>
    <row r="129" spans="1:8" x14ac:dyDescent="0.25">
      <c r="A129" t="s">
        <v>1973</v>
      </c>
      <c r="B129" t="s">
        <v>4215</v>
      </c>
      <c r="C129" t="s">
        <v>4029</v>
      </c>
      <c r="D129">
        <v>25</v>
      </c>
      <c r="E129" t="s">
        <v>4048</v>
      </c>
      <c r="F129" t="s">
        <v>4046</v>
      </c>
      <c r="G129" t="s">
        <v>4032</v>
      </c>
      <c r="H129" s="2">
        <v>45414</v>
      </c>
    </row>
    <row r="130" spans="1:8" x14ac:dyDescent="0.25">
      <c r="A130" t="s">
        <v>1230</v>
      </c>
      <c r="B130" t="s">
        <v>4216</v>
      </c>
      <c r="C130" t="s">
        <v>4029</v>
      </c>
      <c r="D130">
        <v>0</v>
      </c>
      <c r="E130" t="s">
        <v>4025</v>
      </c>
      <c r="F130" t="s">
        <v>4074</v>
      </c>
      <c r="G130" t="s">
        <v>4071</v>
      </c>
      <c r="H130" s="2">
        <v>45882</v>
      </c>
    </row>
    <row r="131" spans="1:8" x14ac:dyDescent="0.25">
      <c r="A131" t="s">
        <v>272</v>
      </c>
      <c r="B131" t="s">
        <v>4217</v>
      </c>
      <c r="C131" t="s">
        <v>4029</v>
      </c>
      <c r="D131">
        <v>50</v>
      </c>
      <c r="E131" t="s">
        <v>4052</v>
      </c>
      <c r="F131" t="s">
        <v>4141</v>
      </c>
      <c r="G131" t="s">
        <v>4068</v>
      </c>
      <c r="H131" s="2">
        <v>45120</v>
      </c>
    </row>
    <row r="132" spans="1:8" x14ac:dyDescent="0.25">
      <c r="A132" t="s">
        <v>1854</v>
      </c>
      <c r="B132" t="s">
        <v>4218</v>
      </c>
      <c r="C132" t="s">
        <v>4029</v>
      </c>
      <c r="D132">
        <v>46</v>
      </c>
      <c r="E132" t="s">
        <v>4025</v>
      </c>
      <c r="F132" t="s">
        <v>4074</v>
      </c>
      <c r="G132" t="s">
        <v>4071</v>
      </c>
      <c r="H132" s="2">
        <v>45555</v>
      </c>
    </row>
    <row r="133" spans="1:8" x14ac:dyDescent="0.25">
      <c r="A133" t="s">
        <v>1589</v>
      </c>
      <c r="B133" t="s">
        <v>4219</v>
      </c>
      <c r="C133" t="s">
        <v>4024</v>
      </c>
      <c r="D133">
        <v>71</v>
      </c>
      <c r="E133" t="s">
        <v>4030</v>
      </c>
      <c r="F133" t="s">
        <v>4074</v>
      </c>
      <c r="G133" t="s">
        <v>4071</v>
      </c>
      <c r="H133" s="2">
        <v>44994</v>
      </c>
    </row>
    <row r="134" spans="1:8" x14ac:dyDescent="0.25">
      <c r="A134" t="s">
        <v>506</v>
      </c>
      <c r="B134" t="s">
        <v>4220</v>
      </c>
      <c r="C134" t="s">
        <v>4024</v>
      </c>
      <c r="D134">
        <v>61</v>
      </c>
      <c r="E134" t="s">
        <v>4025</v>
      </c>
      <c r="F134" t="s">
        <v>4041</v>
      </c>
      <c r="G134" t="s">
        <v>4036</v>
      </c>
      <c r="H134" s="2">
        <v>46169</v>
      </c>
    </row>
    <row r="135" spans="1:8" x14ac:dyDescent="0.25">
      <c r="A135" t="s">
        <v>779</v>
      </c>
      <c r="B135" t="s">
        <v>4221</v>
      </c>
      <c r="C135" t="s">
        <v>4029</v>
      </c>
      <c r="D135">
        <v>57</v>
      </c>
      <c r="E135" t="s">
        <v>4025</v>
      </c>
      <c r="F135" t="s">
        <v>4092</v>
      </c>
      <c r="G135" t="s">
        <v>4071</v>
      </c>
      <c r="H135" s="2">
        <v>44938</v>
      </c>
    </row>
    <row r="136" spans="1:8" x14ac:dyDescent="0.25">
      <c r="A136" t="s">
        <v>2083</v>
      </c>
      <c r="B136" t="s">
        <v>4222</v>
      </c>
      <c r="C136" t="s">
        <v>4029</v>
      </c>
      <c r="D136">
        <v>49</v>
      </c>
      <c r="E136" t="s">
        <v>4025</v>
      </c>
      <c r="F136" t="s">
        <v>4041</v>
      </c>
      <c r="G136" t="s">
        <v>4036</v>
      </c>
      <c r="H136" s="2">
        <v>45087</v>
      </c>
    </row>
    <row r="137" spans="1:8" x14ac:dyDescent="0.25">
      <c r="A137" t="s">
        <v>312</v>
      </c>
      <c r="B137" t="s">
        <v>4223</v>
      </c>
      <c r="C137" t="s">
        <v>4024</v>
      </c>
      <c r="D137">
        <v>37</v>
      </c>
      <c r="E137" t="s">
        <v>4025</v>
      </c>
      <c r="F137" t="s">
        <v>4031</v>
      </c>
      <c r="G137" t="s">
        <v>4032</v>
      </c>
      <c r="H137" s="2">
        <v>46036</v>
      </c>
    </row>
    <row r="138" spans="1:8" x14ac:dyDescent="0.25">
      <c r="A138" t="s">
        <v>1033</v>
      </c>
      <c r="B138" t="s">
        <v>4224</v>
      </c>
      <c r="C138" t="s">
        <v>4024</v>
      </c>
      <c r="D138">
        <v>59</v>
      </c>
      <c r="E138" t="s">
        <v>4052</v>
      </c>
      <c r="F138" t="s">
        <v>4135</v>
      </c>
      <c r="G138" t="s">
        <v>4058</v>
      </c>
      <c r="H138" s="2">
        <v>45548</v>
      </c>
    </row>
    <row r="139" spans="1:8" x14ac:dyDescent="0.25">
      <c r="A139" t="s">
        <v>929</v>
      </c>
      <c r="B139" t="s">
        <v>4225</v>
      </c>
      <c r="C139" t="s">
        <v>4029</v>
      </c>
      <c r="D139">
        <v>52</v>
      </c>
      <c r="E139" t="s">
        <v>4030</v>
      </c>
      <c r="F139" t="s">
        <v>4087</v>
      </c>
      <c r="G139" t="s">
        <v>4036</v>
      </c>
      <c r="H139" t="s">
        <v>4226</v>
      </c>
    </row>
    <row r="140" spans="1:8" x14ac:dyDescent="0.25">
      <c r="A140" t="s">
        <v>498</v>
      </c>
      <c r="B140" t="s">
        <v>4227</v>
      </c>
      <c r="C140" t="s">
        <v>4029</v>
      </c>
      <c r="D140">
        <v>42</v>
      </c>
      <c r="E140" t="s">
        <v>4030</v>
      </c>
      <c r="F140" t="s">
        <v>4087</v>
      </c>
      <c r="G140" t="s">
        <v>4036</v>
      </c>
      <c r="H140" t="s">
        <v>4228</v>
      </c>
    </row>
    <row r="141" spans="1:8" x14ac:dyDescent="0.25">
      <c r="A141" t="s">
        <v>843</v>
      </c>
      <c r="B141" t="s">
        <v>4229</v>
      </c>
      <c r="C141" t="s">
        <v>4029</v>
      </c>
      <c r="D141">
        <v>18</v>
      </c>
      <c r="E141" t="s">
        <v>4052</v>
      </c>
      <c r="F141" t="s">
        <v>4141</v>
      </c>
      <c r="G141" t="s">
        <v>4068</v>
      </c>
      <c r="H141" s="2">
        <v>45864</v>
      </c>
    </row>
    <row r="142" spans="1:8" x14ac:dyDescent="0.25">
      <c r="A142" t="s">
        <v>2444</v>
      </c>
      <c r="B142" t="s">
        <v>4230</v>
      </c>
      <c r="C142" t="s">
        <v>4024</v>
      </c>
      <c r="D142">
        <v>60</v>
      </c>
      <c r="E142" t="s">
        <v>4025</v>
      </c>
      <c r="F142" t="s">
        <v>4050</v>
      </c>
      <c r="G142" t="s">
        <v>4036</v>
      </c>
      <c r="H142" s="2">
        <v>45716</v>
      </c>
    </row>
    <row r="143" spans="1:8" x14ac:dyDescent="0.25">
      <c r="A143" t="s">
        <v>1276</v>
      </c>
      <c r="B143" t="s">
        <v>4231</v>
      </c>
      <c r="C143" t="s">
        <v>4024</v>
      </c>
      <c r="D143">
        <v>55</v>
      </c>
      <c r="E143" t="s">
        <v>4030</v>
      </c>
      <c r="F143" t="s">
        <v>4074</v>
      </c>
      <c r="G143" t="s">
        <v>4071</v>
      </c>
      <c r="H143" s="2">
        <v>45070</v>
      </c>
    </row>
    <row r="144" spans="1:8" x14ac:dyDescent="0.25">
      <c r="A144" t="s">
        <v>1414</v>
      </c>
      <c r="B144" t="s">
        <v>4232</v>
      </c>
      <c r="C144" t="s">
        <v>4024</v>
      </c>
      <c r="D144">
        <v>35</v>
      </c>
      <c r="E144" t="s">
        <v>4025</v>
      </c>
      <c r="F144" t="s">
        <v>4143</v>
      </c>
      <c r="G144" t="s">
        <v>4027</v>
      </c>
      <c r="H144" s="2">
        <v>44990</v>
      </c>
    </row>
    <row r="145" spans="1:8" x14ac:dyDescent="0.25">
      <c r="A145" t="s">
        <v>951</v>
      </c>
      <c r="B145" t="s">
        <v>4233</v>
      </c>
      <c r="C145" t="s">
        <v>4029</v>
      </c>
      <c r="D145">
        <v>121</v>
      </c>
      <c r="E145" t="s">
        <v>4048</v>
      </c>
      <c r="F145" t="s">
        <v>4031</v>
      </c>
      <c r="G145" t="s">
        <v>4032</v>
      </c>
      <c r="H145" s="2">
        <v>45254</v>
      </c>
    </row>
    <row r="146" spans="1:8" x14ac:dyDescent="0.25">
      <c r="A146" t="s">
        <v>3552</v>
      </c>
      <c r="B146" t="s">
        <v>4234</v>
      </c>
      <c r="C146" t="s">
        <v>4024</v>
      </c>
      <c r="D146">
        <v>67</v>
      </c>
      <c r="E146" t="s">
        <v>4025</v>
      </c>
      <c r="F146" t="s">
        <v>4103</v>
      </c>
      <c r="G146" t="s">
        <v>4032</v>
      </c>
      <c r="H146" s="2">
        <v>45160</v>
      </c>
    </row>
    <row r="147" spans="1:8" x14ac:dyDescent="0.25">
      <c r="A147" t="s">
        <v>1698</v>
      </c>
      <c r="B147" t="s">
        <v>4235</v>
      </c>
      <c r="C147" t="s">
        <v>4029</v>
      </c>
      <c r="D147">
        <v>55</v>
      </c>
      <c r="E147" t="s">
        <v>4048</v>
      </c>
      <c r="F147" t="s">
        <v>4026</v>
      </c>
      <c r="G147" t="s">
        <v>4027</v>
      </c>
      <c r="H147" s="2">
        <v>45684</v>
      </c>
    </row>
    <row r="148" spans="1:8" x14ac:dyDescent="0.25">
      <c r="A148" t="s">
        <v>2181</v>
      </c>
      <c r="B148" t="s">
        <v>4236</v>
      </c>
      <c r="C148" t="s">
        <v>4024</v>
      </c>
      <c r="D148">
        <v>21</v>
      </c>
      <c r="E148" t="s">
        <v>4030</v>
      </c>
      <c r="F148" t="s">
        <v>4041</v>
      </c>
      <c r="G148" t="s">
        <v>4036</v>
      </c>
      <c r="H148" s="2">
        <v>45100</v>
      </c>
    </row>
    <row r="149" spans="1:8" x14ac:dyDescent="0.25">
      <c r="A149" t="s">
        <v>1872</v>
      </c>
      <c r="B149" t="s">
        <v>4237</v>
      </c>
      <c r="C149" t="s">
        <v>4029</v>
      </c>
      <c r="D149">
        <v>71</v>
      </c>
      <c r="E149" t="s">
        <v>4025</v>
      </c>
      <c r="F149" t="s">
        <v>4039</v>
      </c>
      <c r="G149" t="s">
        <v>4032</v>
      </c>
      <c r="H149" s="2">
        <v>45476</v>
      </c>
    </row>
    <row r="150" spans="1:8" x14ac:dyDescent="0.25">
      <c r="A150" t="s">
        <v>1349</v>
      </c>
      <c r="B150" t="s">
        <v>4238</v>
      </c>
      <c r="C150" t="s">
        <v>4024</v>
      </c>
      <c r="D150">
        <v>35</v>
      </c>
      <c r="E150" t="s">
        <v>4030</v>
      </c>
      <c r="F150" t="s">
        <v>4044</v>
      </c>
      <c r="G150" t="s">
        <v>4036</v>
      </c>
      <c r="H150" s="2">
        <v>45645</v>
      </c>
    </row>
    <row r="151" spans="1:8" x14ac:dyDescent="0.25">
      <c r="A151" t="s">
        <v>702</v>
      </c>
      <c r="B151" t="s">
        <v>4239</v>
      </c>
      <c r="C151" t="s">
        <v>4029</v>
      </c>
      <c r="D151">
        <v>54</v>
      </c>
      <c r="E151" t="s">
        <v>4025</v>
      </c>
      <c r="F151" t="s">
        <v>4050</v>
      </c>
      <c r="G151" t="s">
        <v>4036</v>
      </c>
      <c r="H151" t="s">
        <v>4240</v>
      </c>
    </row>
    <row r="152" spans="1:8" x14ac:dyDescent="0.25">
      <c r="A152" t="s">
        <v>2305</v>
      </c>
      <c r="B152" t="s">
        <v>4241</v>
      </c>
      <c r="C152" t="s">
        <v>4024</v>
      </c>
      <c r="D152">
        <v>39</v>
      </c>
      <c r="E152" t="s">
        <v>4052</v>
      </c>
      <c r="F152" t="s">
        <v>4077</v>
      </c>
      <c r="G152" t="s">
        <v>4071</v>
      </c>
      <c r="H152" s="2">
        <v>45011</v>
      </c>
    </row>
    <row r="153" spans="1:8" x14ac:dyDescent="0.25">
      <c r="A153" t="s">
        <v>405</v>
      </c>
      <c r="B153" t="s">
        <v>4242</v>
      </c>
      <c r="C153" t="s">
        <v>4024</v>
      </c>
      <c r="D153">
        <v>36</v>
      </c>
      <c r="E153" t="s">
        <v>4025</v>
      </c>
      <c r="F153" t="s">
        <v>4135</v>
      </c>
      <c r="G153" t="s">
        <v>4058</v>
      </c>
      <c r="H153" s="2">
        <v>44991</v>
      </c>
    </row>
    <row r="154" spans="1:8" x14ac:dyDescent="0.25">
      <c r="A154" t="s">
        <v>638</v>
      </c>
      <c r="B154" t="s">
        <v>4243</v>
      </c>
      <c r="C154" t="s">
        <v>4024</v>
      </c>
      <c r="D154">
        <v>60</v>
      </c>
      <c r="E154" t="s">
        <v>4052</v>
      </c>
      <c r="F154" t="s">
        <v>4057</v>
      </c>
      <c r="G154" t="s">
        <v>4058</v>
      </c>
      <c r="H154" s="2">
        <v>46219</v>
      </c>
    </row>
    <row r="155" spans="1:8" x14ac:dyDescent="0.25">
      <c r="A155" t="s">
        <v>4244</v>
      </c>
      <c r="B155" t="s">
        <v>4245</v>
      </c>
      <c r="C155" t="s">
        <v>4024</v>
      </c>
      <c r="D155">
        <v>67</v>
      </c>
      <c r="E155" t="s">
        <v>4025</v>
      </c>
      <c r="F155" t="s">
        <v>4070</v>
      </c>
      <c r="G155" t="s">
        <v>4071</v>
      </c>
      <c r="H155" s="2">
        <v>46069</v>
      </c>
    </row>
    <row r="156" spans="1:8" x14ac:dyDescent="0.25">
      <c r="A156" t="s">
        <v>2141</v>
      </c>
      <c r="B156" t="s">
        <v>4246</v>
      </c>
      <c r="C156" t="s">
        <v>4029</v>
      </c>
      <c r="D156">
        <v>20</v>
      </c>
      <c r="E156" t="s">
        <v>4025</v>
      </c>
      <c r="F156" t="s">
        <v>4070</v>
      </c>
      <c r="G156" t="s">
        <v>4071</v>
      </c>
      <c r="H156" s="2">
        <v>45268</v>
      </c>
    </row>
    <row r="157" spans="1:8" x14ac:dyDescent="0.25">
      <c r="A157" t="s">
        <v>2175</v>
      </c>
      <c r="B157" t="s">
        <v>4247</v>
      </c>
      <c r="C157" t="s">
        <v>4029</v>
      </c>
      <c r="D157">
        <v>18</v>
      </c>
      <c r="E157" t="s">
        <v>4025</v>
      </c>
      <c r="F157" t="s">
        <v>4039</v>
      </c>
      <c r="G157" t="s">
        <v>4032</v>
      </c>
      <c r="H157" s="2">
        <v>45791</v>
      </c>
    </row>
    <row r="158" spans="1:8" x14ac:dyDescent="0.25">
      <c r="A158" t="s">
        <v>159</v>
      </c>
      <c r="B158" t="s">
        <v>4248</v>
      </c>
      <c r="C158" t="s">
        <v>4024</v>
      </c>
      <c r="D158">
        <v>52</v>
      </c>
      <c r="E158" t="s">
        <v>4025</v>
      </c>
      <c r="F158" t="s">
        <v>4143</v>
      </c>
      <c r="G158" t="s">
        <v>4027</v>
      </c>
      <c r="H158" s="2">
        <v>45484</v>
      </c>
    </row>
    <row r="159" spans="1:8" x14ac:dyDescent="0.25">
      <c r="A159" t="s">
        <v>437</v>
      </c>
      <c r="B159" t="s">
        <v>4249</v>
      </c>
      <c r="C159" t="s">
        <v>4024</v>
      </c>
      <c r="D159">
        <v>43</v>
      </c>
      <c r="E159" t="s">
        <v>4025</v>
      </c>
      <c r="F159" t="s">
        <v>4103</v>
      </c>
      <c r="G159" t="s">
        <v>4032</v>
      </c>
      <c r="H159" s="2">
        <v>45453</v>
      </c>
    </row>
    <row r="160" spans="1:8" x14ac:dyDescent="0.25">
      <c r="A160" t="s">
        <v>1970</v>
      </c>
      <c r="B160" t="s">
        <v>4250</v>
      </c>
      <c r="C160" t="s">
        <v>4024</v>
      </c>
      <c r="D160">
        <v>71</v>
      </c>
      <c r="E160" t="s">
        <v>4114</v>
      </c>
      <c r="F160" t="s">
        <v>4067</v>
      </c>
      <c r="G160" t="s">
        <v>4068</v>
      </c>
      <c r="H160" s="2">
        <v>45455</v>
      </c>
    </row>
    <row r="161" spans="1:8" x14ac:dyDescent="0.25">
      <c r="A161" t="s">
        <v>2619</v>
      </c>
      <c r="B161" t="s">
        <v>4251</v>
      </c>
      <c r="C161" t="s">
        <v>4024</v>
      </c>
      <c r="D161">
        <v>62</v>
      </c>
      <c r="E161" t="s">
        <v>4038</v>
      </c>
      <c r="F161" t="s">
        <v>4089</v>
      </c>
      <c r="G161" t="s">
        <v>4068</v>
      </c>
      <c r="H161" s="2">
        <v>45085</v>
      </c>
    </row>
    <row r="162" spans="1:8" x14ac:dyDescent="0.25">
      <c r="A162" t="s">
        <v>1011</v>
      </c>
      <c r="B162" t="s">
        <v>4252</v>
      </c>
      <c r="C162" t="s">
        <v>4029</v>
      </c>
      <c r="D162">
        <v>31</v>
      </c>
      <c r="E162" t="s">
        <v>4030</v>
      </c>
      <c r="F162" t="s">
        <v>4100</v>
      </c>
      <c r="G162" t="s">
        <v>4027</v>
      </c>
      <c r="H162" s="2">
        <v>46185</v>
      </c>
    </row>
    <row r="163" spans="1:8" x14ac:dyDescent="0.25">
      <c r="A163" t="s">
        <v>579</v>
      </c>
      <c r="B163" t="s">
        <v>4253</v>
      </c>
      <c r="C163" t="s">
        <v>4024</v>
      </c>
      <c r="D163">
        <v>61</v>
      </c>
      <c r="E163" t="s">
        <v>4048</v>
      </c>
      <c r="F163" t="s">
        <v>4103</v>
      </c>
      <c r="G163" t="s">
        <v>4032</v>
      </c>
      <c r="H163" s="2">
        <v>45366</v>
      </c>
    </row>
    <row r="164" spans="1:8" x14ac:dyDescent="0.25">
      <c r="A164" t="s">
        <v>2190</v>
      </c>
      <c r="B164" t="s">
        <v>4254</v>
      </c>
      <c r="C164" t="s">
        <v>4029</v>
      </c>
      <c r="D164">
        <v>19</v>
      </c>
      <c r="E164" t="s">
        <v>4025</v>
      </c>
      <c r="F164" t="s">
        <v>4031</v>
      </c>
      <c r="G164" t="s">
        <v>4032</v>
      </c>
      <c r="H164" s="2">
        <v>45883</v>
      </c>
    </row>
    <row r="165" spans="1:8" x14ac:dyDescent="0.25">
      <c r="A165" t="s">
        <v>602</v>
      </c>
      <c r="B165" t="s">
        <v>4255</v>
      </c>
      <c r="C165" t="s">
        <v>4024</v>
      </c>
      <c r="D165">
        <v>21</v>
      </c>
      <c r="E165" t="s">
        <v>4025</v>
      </c>
      <c r="F165" t="s">
        <v>4256</v>
      </c>
      <c r="G165" t="s">
        <v>4032</v>
      </c>
      <c r="H165" s="2">
        <v>45481</v>
      </c>
    </row>
    <row r="166" spans="1:8" x14ac:dyDescent="0.25">
      <c r="A166" t="s">
        <v>2560</v>
      </c>
      <c r="B166" t="s">
        <v>4257</v>
      </c>
      <c r="C166" t="s">
        <v>4024</v>
      </c>
      <c r="D166">
        <v>28</v>
      </c>
      <c r="E166" t="s">
        <v>4030</v>
      </c>
      <c r="F166" t="s">
        <v>4089</v>
      </c>
      <c r="G166" t="s">
        <v>4068</v>
      </c>
      <c r="H166" s="2">
        <v>46036</v>
      </c>
    </row>
    <row r="167" spans="1:8" x14ac:dyDescent="0.25">
      <c r="A167" t="s">
        <v>2464</v>
      </c>
      <c r="B167" t="s">
        <v>4258</v>
      </c>
      <c r="C167" t="s">
        <v>4029</v>
      </c>
      <c r="D167">
        <v>41</v>
      </c>
      <c r="E167" t="s">
        <v>4030</v>
      </c>
      <c r="F167" t="s">
        <v>4097</v>
      </c>
      <c r="G167" t="s">
        <v>4259</v>
      </c>
      <c r="H167" s="2">
        <v>45937</v>
      </c>
    </row>
    <row r="168" spans="1:8" x14ac:dyDescent="0.25">
      <c r="A168" t="s">
        <v>2689</v>
      </c>
      <c r="B168" t="s">
        <v>4260</v>
      </c>
      <c r="C168" t="s">
        <v>4029</v>
      </c>
      <c r="D168">
        <v>56</v>
      </c>
      <c r="E168" t="s">
        <v>4025</v>
      </c>
      <c r="F168" t="s">
        <v>4044</v>
      </c>
      <c r="G168" t="s">
        <v>4036</v>
      </c>
      <c r="H168" s="2">
        <v>45636</v>
      </c>
    </row>
    <row r="169" spans="1:8" x14ac:dyDescent="0.25">
      <c r="A169" t="s">
        <v>1322</v>
      </c>
      <c r="B169" t="s">
        <v>4261</v>
      </c>
      <c r="C169" t="s">
        <v>4262</v>
      </c>
      <c r="D169">
        <v>55</v>
      </c>
      <c r="E169" t="s">
        <v>4030</v>
      </c>
      <c r="F169" t="s">
        <v>4067</v>
      </c>
      <c r="G169" t="s">
        <v>4068</v>
      </c>
      <c r="H169" s="2">
        <v>45227</v>
      </c>
    </row>
    <row r="170" spans="1:8" x14ac:dyDescent="0.25">
      <c r="A170" t="s">
        <v>793</v>
      </c>
      <c r="B170" t="s">
        <v>4263</v>
      </c>
      <c r="C170" t="s">
        <v>4024</v>
      </c>
      <c r="D170">
        <v>27</v>
      </c>
      <c r="E170" t="s">
        <v>4025</v>
      </c>
      <c r="F170" t="s">
        <v>4035</v>
      </c>
      <c r="G170" t="s">
        <v>4036</v>
      </c>
      <c r="H170" s="2">
        <v>46052</v>
      </c>
    </row>
    <row r="171" spans="1:8" x14ac:dyDescent="0.25">
      <c r="A171" t="s">
        <v>4264</v>
      </c>
      <c r="B171" t="s">
        <v>4265</v>
      </c>
      <c r="C171" t="s">
        <v>4024</v>
      </c>
      <c r="D171">
        <v>71</v>
      </c>
      <c r="E171" t="s">
        <v>4025</v>
      </c>
      <c r="F171" t="s">
        <v>4087</v>
      </c>
      <c r="G171" t="s">
        <v>4036</v>
      </c>
      <c r="H171" s="2">
        <v>45759</v>
      </c>
    </row>
    <row r="172" spans="1:8" x14ac:dyDescent="0.25">
      <c r="A172" t="s">
        <v>1001</v>
      </c>
      <c r="B172" t="s">
        <v>4266</v>
      </c>
      <c r="C172" t="s">
        <v>4024</v>
      </c>
      <c r="D172">
        <v>26</v>
      </c>
      <c r="E172" t="s">
        <v>4025</v>
      </c>
      <c r="F172" t="s">
        <v>4141</v>
      </c>
      <c r="G172" t="s">
        <v>4068</v>
      </c>
      <c r="H172" s="2">
        <v>44984</v>
      </c>
    </row>
    <row r="173" spans="1:8" x14ac:dyDescent="0.25">
      <c r="A173" t="s">
        <v>1240</v>
      </c>
      <c r="B173" t="s">
        <v>4267</v>
      </c>
      <c r="C173" t="s">
        <v>4024</v>
      </c>
      <c r="D173">
        <v>30</v>
      </c>
      <c r="E173" t="s">
        <v>4025</v>
      </c>
      <c r="F173" t="s">
        <v>4046</v>
      </c>
      <c r="G173" t="s">
        <v>4032</v>
      </c>
      <c r="H173" s="2">
        <v>45338</v>
      </c>
    </row>
    <row r="174" spans="1:8" x14ac:dyDescent="0.25">
      <c r="A174" t="s">
        <v>658</v>
      </c>
      <c r="B174" t="s">
        <v>4268</v>
      </c>
      <c r="C174" t="s">
        <v>4029</v>
      </c>
      <c r="D174">
        <v>72</v>
      </c>
      <c r="E174" t="s">
        <v>4025</v>
      </c>
      <c r="F174" t="s">
        <v>4035</v>
      </c>
      <c r="G174" t="s">
        <v>4036</v>
      </c>
      <c r="H174" s="2">
        <v>45847</v>
      </c>
    </row>
    <row r="175" spans="1:8" x14ac:dyDescent="0.25">
      <c r="A175" t="s">
        <v>700</v>
      </c>
      <c r="B175" t="s">
        <v>4269</v>
      </c>
      <c r="C175" t="s">
        <v>4024</v>
      </c>
      <c r="D175">
        <v>57</v>
      </c>
      <c r="E175" t="s">
        <v>4025</v>
      </c>
      <c r="F175" t="s">
        <v>4041</v>
      </c>
      <c r="G175" t="s">
        <v>4036</v>
      </c>
      <c r="H175" s="2">
        <v>45862</v>
      </c>
    </row>
    <row r="176" spans="1:8" x14ac:dyDescent="0.25">
      <c r="A176" t="s">
        <v>2265</v>
      </c>
      <c r="B176" t="s">
        <v>4270</v>
      </c>
      <c r="C176" t="s">
        <v>4029</v>
      </c>
      <c r="D176">
        <v>45</v>
      </c>
      <c r="E176" t="s">
        <v>4025</v>
      </c>
      <c r="F176" t="s">
        <v>4041</v>
      </c>
      <c r="G176" t="s">
        <v>4036</v>
      </c>
      <c r="H176" s="2">
        <v>44945</v>
      </c>
    </row>
    <row r="177" spans="1:8" x14ac:dyDescent="0.25">
      <c r="A177" t="s">
        <v>1394</v>
      </c>
      <c r="B177" t="s">
        <v>4271</v>
      </c>
      <c r="C177" t="s">
        <v>4029</v>
      </c>
      <c r="D177">
        <v>20</v>
      </c>
      <c r="E177" t="s">
        <v>4048</v>
      </c>
      <c r="F177" t="s">
        <v>4041</v>
      </c>
      <c r="G177" t="s">
        <v>4036</v>
      </c>
      <c r="H177" s="2">
        <v>45234</v>
      </c>
    </row>
    <row r="178" spans="1:8" x14ac:dyDescent="0.25">
      <c r="A178" t="s">
        <v>2518</v>
      </c>
      <c r="B178" t="s">
        <v>4272</v>
      </c>
      <c r="C178" t="s">
        <v>4024</v>
      </c>
      <c r="D178">
        <v>70</v>
      </c>
      <c r="E178" t="s">
        <v>4025</v>
      </c>
      <c r="F178" t="s">
        <v>4031</v>
      </c>
      <c r="G178" t="s">
        <v>4032</v>
      </c>
      <c r="H178" s="2">
        <v>45646</v>
      </c>
    </row>
    <row r="179" spans="1:8" x14ac:dyDescent="0.25">
      <c r="A179" t="s">
        <v>1942</v>
      </c>
      <c r="B179" t="s">
        <v>4273</v>
      </c>
      <c r="C179" t="s">
        <v>4024</v>
      </c>
      <c r="E179" t="s">
        <v>4052</v>
      </c>
      <c r="F179" t="s">
        <v>4046</v>
      </c>
      <c r="G179" t="s">
        <v>4032</v>
      </c>
      <c r="H179" s="2">
        <v>45201</v>
      </c>
    </row>
    <row r="180" spans="1:8" x14ac:dyDescent="0.25">
      <c r="A180" t="s">
        <v>2402</v>
      </c>
      <c r="B180" t="s">
        <v>4274</v>
      </c>
      <c r="C180" t="s">
        <v>4024</v>
      </c>
      <c r="D180">
        <v>49</v>
      </c>
      <c r="E180" t="s">
        <v>4030</v>
      </c>
      <c r="F180" t="s">
        <v>4089</v>
      </c>
      <c r="G180" t="s">
        <v>4068</v>
      </c>
      <c r="H180" s="2">
        <v>45672</v>
      </c>
    </row>
    <row r="181" spans="1:8" x14ac:dyDescent="0.25">
      <c r="A181" t="s">
        <v>1919</v>
      </c>
      <c r="B181" t="s">
        <v>4275</v>
      </c>
      <c r="C181" t="s">
        <v>4029</v>
      </c>
      <c r="E181" t="s">
        <v>4052</v>
      </c>
      <c r="F181" t="s">
        <v>4103</v>
      </c>
      <c r="G181" t="s">
        <v>4032</v>
      </c>
      <c r="H181" s="2">
        <v>46075</v>
      </c>
    </row>
    <row r="182" spans="1:8" x14ac:dyDescent="0.25">
      <c r="A182" t="s">
        <v>583</v>
      </c>
      <c r="B182" t="s">
        <v>4276</v>
      </c>
      <c r="C182" t="s">
        <v>4024</v>
      </c>
      <c r="D182">
        <v>41</v>
      </c>
      <c r="E182" t="s">
        <v>4030</v>
      </c>
      <c r="F182" t="s">
        <v>4074</v>
      </c>
      <c r="G182" t="s">
        <v>4071</v>
      </c>
      <c r="H182" s="2">
        <v>45107</v>
      </c>
    </row>
    <row r="183" spans="1:8" x14ac:dyDescent="0.25">
      <c r="A183" t="s">
        <v>709</v>
      </c>
      <c r="B183" t="s">
        <v>4277</v>
      </c>
      <c r="C183" t="s">
        <v>4024</v>
      </c>
      <c r="D183">
        <v>68</v>
      </c>
      <c r="E183" t="s">
        <v>4030</v>
      </c>
      <c r="F183" t="s">
        <v>4135</v>
      </c>
      <c r="G183" t="s">
        <v>4058</v>
      </c>
      <c r="H183" s="2">
        <v>45317</v>
      </c>
    </row>
    <row r="184" spans="1:8" x14ac:dyDescent="0.25">
      <c r="A184" t="s">
        <v>622</v>
      </c>
      <c r="B184" t="s">
        <v>4278</v>
      </c>
      <c r="C184" t="s">
        <v>4029</v>
      </c>
      <c r="D184">
        <v>35</v>
      </c>
      <c r="E184" t="s">
        <v>4025</v>
      </c>
      <c r="F184" t="s">
        <v>4143</v>
      </c>
      <c r="G184" t="s">
        <v>4027</v>
      </c>
      <c r="H184" s="2">
        <v>45929</v>
      </c>
    </row>
    <row r="185" spans="1:8" x14ac:dyDescent="0.25">
      <c r="A185" t="s">
        <v>70</v>
      </c>
      <c r="C185" t="s">
        <v>4024</v>
      </c>
      <c r="D185">
        <v>34</v>
      </c>
      <c r="E185" t="s">
        <v>4025</v>
      </c>
      <c r="F185" t="s">
        <v>4039</v>
      </c>
      <c r="G185" t="s">
        <v>4032</v>
      </c>
      <c r="H185" s="2">
        <v>46216</v>
      </c>
    </row>
    <row r="186" spans="1:8" x14ac:dyDescent="0.25">
      <c r="A186" t="s">
        <v>713</v>
      </c>
      <c r="B186" t="s">
        <v>4279</v>
      </c>
      <c r="C186" t="s">
        <v>4029</v>
      </c>
      <c r="D186">
        <v>40</v>
      </c>
      <c r="E186" t="s">
        <v>4048</v>
      </c>
      <c r="F186" t="s">
        <v>4039</v>
      </c>
      <c r="G186" t="s">
        <v>4032</v>
      </c>
      <c r="H186" s="2">
        <v>46173</v>
      </c>
    </row>
    <row r="187" spans="1:8" x14ac:dyDescent="0.25">
      <c r="A187" t="s">
        <v>2090</v>
      </c>
      <c r="B187" t="s">
        <v>4280</v>
      </c>
      <c r="C187" t="s">
        <v>4029</v>
      </c>
      <c r="D187">
        <v>54</v>
      </c>
      <c r="E187" t="s">
        <v>4030</v>
      </c>
      <c r="F187" t="s">
        <v>4044</v>
      </c>
      <c r="G187" t="s">
        <v>4036</v>
      </c>
      <c r="H187" s="2">
        <v>45093</v>
      </c>
    </row>
    <row r="188" spans="1:8" x14ac:dyDescent="0.25">
      <c r="A188" t="s">
        <v>149</v>
      </c>
      <c r="B188" t="s">
        <v>4281</v>
      </c>
      <c r="C188" t="s">
        <v>4024</v>
      </c>
      <c r="E188" t="s">
        <v>4030</v>
      </c>
      <c r="F188" t="s">
        <v>4039</v>
      </c>
      <c r="G188" t="s">
        <v>4032</v>
      </c>
      <c r="H188" s="2">
        <v>45174</v>
      </c>
    </row>
    <row r="189" spans="1:8" x14ac:dyDescent="0.25">
      <c r="A189" t="s">
        <v>3250</v>
      </c>
      <c r="B189" t="s">
        <v>4282</v>
      </c>
      <c r="C189" t="s">
        <v>4024</v>
      </c>
      <c r="D189">
        <v>69</v>
      </c>
      <c r="E189" t="s">
        <v>4030</v>
      </c>
      <c r="F189" t="s">
        <v>4060</v>
      </c>
      <c r="G189" t="s">
        <v>4032</v>
      </c>
      <c r="H189" t="s">
        <v>4283</v>
      </c>
    </row>
    <row r="190" spans="1:8" x14ac:dyDescent="0.25">
      <c r="A190" t="s">
        <v>2879</v>
      </c>
      <c r="B190" t="s">
        <v>4284</v>
      </c>
      <c r="C190" t="s">
        <v>4029</v>
      </c>
      <c r="D190">
        <v>66</v>
      </c>
      <c r="E190" t="s">
        <v>4030</v>
      </c>
      <c r="F190" t="s">
        <v>4097</v>
      </c>
      <c r="G190" t="s">
        <v>4071</v>
      </c>
      <c r="H190" s="2">
        <v>45056</v>
      </c>
    </row>
    <row r="191" spans="1:8" x14ac:dyDescent="0.25">
      <c r="A191" t="s">
        <v>1596</v>
      </c>
      <c r="B191" t="s">
        <v>4285</v>
      </c>
      <c r="C191" t="s">
        <v>4024</v>
      </c>
      <c r="D191">
        <v>40</v>
      </c>
      <c r="E191" t="s">
        <v>4048</v>
      </c>
      <c r="F191" t="s">
        <v>4050</v>
      </c>
      <c r="G191" t="s">
        <v>4036</v>
      </c>
      <c r="H191" s="2">
        <v>45865</v>
      </c>
    </row>
    <row r="192" spans="1:8" x14ac:dyDescent="0.25">
      <c r="A192" t="s">
        <v>2522</v>
      </c>
      <c r="B192" t="s">
        <v>4286</v>
      </c>
      <c r="C192" t="s">
        <v>4024</v>
      </c>
      <c r="D192">
        <v>28</v>
      </c>
      <c r="E192" t="s">
        <v>4048</v>
      </c>
      <c r="F192" t="s">
        <v>4089</v>
      </c>
      <c r="G192" t="s">
        <v>4068</v>
      </c>
      <c r="H192" s="2">
        <v>45228</v>
      </c>
    </row>
    <row r="193" spans="1:8" x14ac:dyDescent="0.25">
      <c r="A193" t="s">
        <v>1111</v>
      </c>
      <c r="B193" t="s">
        <v>4287</v>
      </c>
      <c r="C193" t="s">
        <v>4029</v>
      </c>
      <c r="D193">
        <v>32</v>
      </c>
      <c r="E193" t="s">
        <v>4025</v>
      </c>
      <c r="F193" t="s">
        <v>4085</v>
      </c>
      <c r="G193" t="s">
        <v>4036</v>
      </c>
      <c r="H193" s="2">
        <v>45021</v>
      </c>
    </row>
    <row r="194" spans="1:8" x14ac:dyDescent="0.25">
      <c r="A194" t="s">
        <v>247</v>
      </c>
      <c r="B194" t="s">
        <v>4288</v>
      </c>
      <c r="C194" t="s">
        <v>4029</v>
      </c>
      <c r="D194">
        <v>27</v>
      </c>
      <c r="E194" t="s">
        <v>4025</v>
      </c>
      <c r="F194" t="s">
        <v>4100</v>
      </c>
      <c r="G194" t="s">
        <v>4027</v>
      </c>
      <c r="H194" s="2">
        <v>46219</v>
      </c>
    </row>
    <row r="195" spans="1:8" x14ac:dyDescent="0.25">
      <c r="A195" t="s">
        <v>1222</v>
      </c>
      <c r="B195" t="s">
        <v>4289</v>
      </c>
      <c r="C195" t="s">
        <v>4029</v>
      </c>
      <c r="D195">
        <v>58</v>
      </c>
      <c r="E195" t="s">
        <v>4030</v>
      </c>
      <c r="F195" t="s">
        <v>4087</v>
      </c>
      <c r="G195" t="s">
        <v>4036</v>
      </c>
      <c r="H195" s="2">
        <v>45900</v>
      </c>
    </row>
    <row r="196" spans="1:8" x14ac:dyDescent="0.25">
      <c r="A196" t="s">
        <v>89</v>
      </c>
      <c r="B196" t="s">
        <v>4290</v>
      </c>
      <c r="C196" t="s">
        <v>4029</v>
      </c>
      <c r="D196">
        <v>49</v>
      </c>
      <c r="E196" t="s">
        <v>4030</v>
      </c>
      <c r="F196" t="s">
        <v>4143</v>
      </c>
      <c r="G196" t="s">
        <v>4027</v>
      </c>
      <c r="H196" s="2">
        <v>45980</v>
      </c>
    </row>
    <row r="197" spans="1:8" x14ac:dyDescent="0.25">
      <c r="A197" t="s">
        <v>2933</v>
      </c>
      <c r="B197" t="s">
        <v>4291</v>
      </c>
      <c r="C197" t="s">
        <v>4024</v>
      </c>
      <c r="D197">
        <v>47</v>
      </c>
      <c r="E197" t="s">
        <v>4025</v>
      </c>
      <c r="F197" t="s">
        <v>4026</v>
      </c>
      <c r="G197" t="s">
        <v>4027</v>
      </c>
      <c r="H197" s="2">
        <v>45662</v>
      </c>
    </row>
    <row r="198" spans="1:8" x14ac:dyDescent="0.25">
      <c r="A198" t="s">
        <v>97</v>
      </c>
      <c r="B198" t="s">
        <v>4292</v>
      </c>
      <c r="C198" t="s">
        <v>4024</v>
      </c>
      <c r="D198">
        <v>37</v>
      </c>
      <c r="E198" t="s">
        <v>4025</v>
      </c>
      <c r="F198" t="s">
        <v>4050</v>
      </c>
      <c r="G198" t="s">
        <v>4036</v>
      </c>
      <c r="H198" s="2">
        <v>46070</v>
      </c>
    </row>
    <row r="199" spans="1:8" x14ac:dyDescent="0.25">
      <c r="A199" t="s">
        <v>1957</v>
      </c>
      <c r="B199" t="s">
        <v>4293</v>
      </c>
      <c r="C199" t="s">
        <v>4024</v>
      </c>
      <c r="D199">
        <v>53</v>
      </c>
      <c r="E199" t="s">
        <v>4025</v>
      </c>
      <c r="F199" t="s">
        <v>4060</v>
      </c>
      <c r="G199" t="s">
        <v>4032</v>
      </c>
      <c r="H199" s="2">
        <v>46006</v>
      </c>
    </row>
    <row r="200" spans="1:8" x14ac:dyDescent="0.25">
      <c r="A200" t="s">
        <v>3513</v>
      </c>
      <c r="B200" t="s">
        <v>4294</v>
      </c>
      <c r="C200" t="s">
        <v>4024</v>
      </c>
      <c r="D200">
        <v>35</v>
      </c>
      <c r="E200" t="s">
        <v>4048</v>
      </c>
      <c r="F200" t="s">
        <v>4055</v>
      </c>
      <c r="G200" t="s">
        <v>4032</v>
      </c>
      <c r="H200" s="2">
        <v>45985</v>
      </c>
    </row>
    <row r="201" spans="1:8" x14ac:dyDescent="0.25">
      <c r="A201" t="s">
        <v>2022</v>
      </c>
      <c r="B201" t="s">
        <v>4295</v>
      </c>
      <c r="C201" t="s">
        <v>4029</v>
      </c>
      <c r="D201">
        <v>39</v>
      </c>
      <c r="E201" t="s">
        <v>4025</v>
      </c>
      <c r="F201" t="s">
        <v>4141</v>
      </c>
      <c r="G201" t="s">
        <v>4068</v>
      </c>
      <c r="H201" s="2">
        <v>46108</v>
      </c>
    </row>
    <row r="202" spans="1:8" x14ac:dyDescent="0.25">
      <c r="A202" t="s">
        <v>654</v>
      </c>
      <c r="B202" t="s">
        <v>4296</v>
      </c>
      <c r="C202" t="s">
        <v>4029</v>
      </c>
      <c r="D202">
        <v>15</v>
      </c>
      <c r="E202" t="s">
        <v>4052</v>
      </c>
      <c r="F202" t="s">
        <v>4055</v>
      </c>
      <c r="G202" t="s">
        <v>4032</v>
      </c>
      <c r="H202" s="2">
        <v>45183</v>
      </c>
    </row>
    <row r="203" spans="1:8" x14ac:dyDescent="0.25">
      <c r="A203" t="s">
        <v>515</v>
      </c>
      <c r="B203" t="s">
        <v>4297</v>
      </c>
      <c r="C203" t="s">
        <v>4024</v>
      </c>
      <c r="D203">
        <v>70</v>
      </c>
      <c r="E203" t="s">
        <v>4052</v>
      </c>
      <c r="F203" t="s">
        <v>4087</v>
      </c>
      <c r="G203" t="s">
        <v>4036</v>
      </c>
      <c r="H203" s="2">
        <v>45712</v>
      </c>
    </row>
    <row r="204" spans="1:8" x14ac:dyDescent="0.25">
      <c r="A204" t="s">
        <v>225</v>
      </c>
      <c r="B204" t="s">
        <v>4298</v>
      </c>
      <c r="C204" t="s">
        <v>4024</v>
      </c>
      <c r="D204">
        <v>71</v>
      </c>
      <c r="E204" t="s">
        <v>4025</v>
      </c>
      <c r="F204" t="s">
        <v>4087</v>
      </c>
      <c r="G204" t="s">
        <v>4036</v>
      </c>
      <c r="H204" s="2">
        <v>45505</v>
      </c>
    </row>
    <row r="205" spans="1:8" x14ac:dyDescent="0.25">
      <c r="A205" t="s">
        <v>108</v>
      </c>
      <c r="B205" t="s">
        <v>4299</v>
      </c>
      <c r="C205" t="s">
        <v>4029</v>
      </c>
      <c r="D205">
        <v>45</v>
      </c>
      <c r="E205" t="s">
        <v>4030</v>
      </c>
      <c r="F205" t="s">
        <v>4143</v>
      </c>
      <c r="G205" t="s">
        <v>4300</v>
      </c>
      <c r="H205" s="2">
        <v>46041</v>
      </c>
    </row>
    <row r="206" spans="1:8" x14ac:dyDescent="0.25">
      <c r="A206" t="s">
        <v>1567</v>
      </c>
      <c r="B206" t="s">
        <v>4301</v>
      </c>
      <c r="C206" t="s">
        <v>4029</v>
      </c>
      <c r="D206">
        <v>43</v>
      </c>
      <c r="E206" t="s">
        <v>4025</v>
      </c>
      <c r="F206" t="s">
        <v>4302</v>
      </c>
      <c r="G206" t="s">
        <v>4032</v>
      </c>
      <c r="H206" s="2">
        <v>46039</v>
      </c>
    </row>
    <row r="207" spans="1:8" x14ac:dyDescent="0.25">
      <c r="A207" t="s">
        <v>1390</v>
      </c>
      <c r="B207" t="s">
        <v>4303</v>
      </c>
      <c r="C207" t="s">
        <v>4024</v>
      </c>
      <c r="D207">
        <v>50</v>
      </c>
      <c r="E207" t="s">
        <v>4030</v>
      </c>
      <c r="F207" t="s">
        <v>4165</v>
      </c>
      <c r="G207" t="s">
        <v>4071</v>
      </c>
      <c r="H207" t="s">
        <v>4304</v>
      </c>
    </row>
    <row r="208" spans="1:8" x14ac:dyDescent="0.25">
      <c r="A208" t="s">
        <v>989</v>
      </c>
      <c r="B208" t="s">
        <v>4305</v>
      </c>
      <c r="C208" t="s">
        <v>4024</v>
      </c>
      <c r="D208">
        <v>27</v>
      </c>
      <c r="E208" t="s">
        <v>4025</v>
      </c>
      <c r="F208" t="s">
        <v>4053</v>
      </c>
      <c r="G208" t="s">
        <v>4027</v>
      </c>
      <c r="H208" s="2">
        <v>45106</v>
      </c>
    </row>
    <row r="209" spans="1:8" x14ac:dyDescent="0.25">
      <c r="A209" t="s">
        <v>1471</v>
      </c>
      <c r="B209" t="s">
        <v>4306</v>
      </c>
      <c r="C209" t="s">
        <v>4029</v>
      </c>
      <c r="D209" t="s">
        <v>4307</v>
      </c>
      <c r="E209" t="s">
        <v>4052</v>
      </c>
      <c r="F209" t="s">
        <v>4141</v>
      </c>
      <c r="G209" t="s">
        <v>4068</v>
      </c>
      <c r="H209" s="2">
        <v>45865</v>
      </c>
    </row>
    <row r="210" spans="1:8" x14ac:dyDescent="0.25">
      <c r="A210" t="s">
        <v>808</v>
      </c>
      <c r="B210" t="s">
        <v>4308</v>
      </c>
      <c r="C210" t="s">
        <v>4024</v>
      </c>
      <c r="D210">
        <v>29</v>
      </c>
      <c r="E210" t="s">
        <v>4052</v>
      </c>
      <c r="F210" t="s">
        <v>4143</v>
      </c>
      <c r="G210" t="s">
        <v>4027</v>
      </c>
      <c r="H210" s="2">
        <v>45746</v>
      </c>
    </row>
    <row r="211" spans="1:8" x14ac:dyDescent="0.25">
      <c r="A211" t="s">
        <v>1959</v>
      </c>
      <c r="B211" t="s">
        <v>4309</v>
      </c>
      <c r="C211" t="s">
        <v>4029</v>
      </c>
      <c r="D211">
        <v>31</v>
      </c>
      <c r="E211" t="s">
        <v>4025</v>
      </c>
      <c r="F211" t="s">
        <v>4087</v>
      </c>
      <c r="G211" t="s">
        <v>4036</v>
      </c>
      <c r="H211" s="2">
        <v>45614</v>
      </c>
    </row>
    <row r="212" spans="1:8" x14ac:dyDescent="0.25">
      <c r="A212" t="s">
        <v>611</v>
      </c>
      <c r="B212" t="s">
        <v>4310</v>
      </c>
      <c r="C212" t="s">
        <v>4024</v>
      </c>
      <c r="D212">
        <v>50</v>
      </c>
      <c r="E212" t="s">
        <v>4048</v>
      </c>
      <c r="F212" t="s">
        <v>4044</v>
      </c>
      <c r="G212" t="s">
        <v>4036</v>
      </c>
      <c r="H212" s="2">
        <v>45517</v>
      </c>
    </row>
    <row r="213" spans="1:8" x14ac:dyDescent="0.25">
      <c r="A213" t="s">
        <v>2434</v>
      </c>
      <c r="B213" t="s">
        <v>4311</v>
      </c>
      <c r="C213" t="s">
        <v>4029</v>
      </c>
      <c r="D213">
        <v>32</v>
      </c>
      <c r="E213" t="s">
        <v>4048</v>
      </c>
      <c r="F213" t="s">
        <v>4050</v>
      </c>
      <c r="G213" t="s">
        <v>4036</v>
      </c>
      <c r="H213" s="2">
        <v>45307</v>
      </c>
    </row>
    <row r="214" spans="1:8" x14ac:dyDescent="0.25">
      <c r="A214" t="s">
        <v>564</v>
      </c>
      <c r="B214" t="s">
        <v>4312</v>
      </c>
      <c r="C214" t="s">
        <v>4029</v>
      </c>
      <c r="D214">
        <v>31</v>
      </c>
      <c r="E214" t="s">
        <v>4030</v>
      </c>
      <c r="F214" t="s">
        <v>4060</v>
      </c>
      <c r="G214" t="s">
        <v>4032</v>
      </c>
      <c r="H214" s="2">
        <v>45645</v>
      </c>
    </row>
    <row r="215" spans="1:8" x14ac:dyDescent="0.25">
      <c r="A215" t="s">
        <v>2449</v>
      </c>
      <c r="B215" t="s">
        <v>4313</v>
      </c>
      <c r="C215" t="s">
        <v>4024</v>
      </c>
      <c r="D215">
        <v>28</v>
      </c>
      <c r="E215" t="s">
        <v>4025</v>
      </c>
      <c r="F215" t="s">
        <v>4031</v>
      </c>
      <c r="G215" t="s">
        <v>4032</v>
      </c>
      <c r="H215" s="2">
        <v>45391</v>
      </c>
    </row>
    <row r="216" spans="1:8" x14ac:dyDescent="0.25">
      <c r="A216" t="s">
        <v>966</v>
      </c>
      <c r="B216" t="s">
        <v>4314</v>
      </c>
      <c r="C216" t="s">
        <v>4024</v>
      </c>
      <c r="D216">
        <v>57</v>
      </c>
      <c r="E216" t="s">
        <v>4025</v>
      </c>
      <c r="F216" t="s">
        <v>4044</v>
      </c>
      <c r="G216" t="s">
        <v>4036</v>
      </c>
      <c r="H216" s="2">
        <v>45156</v>
      </c>
    </row>
    <row r="217" spans="1:8" x14ac:dyDescent="0.25">
      <c r="A217" t="s">
        <v>2344</v>
      </c>
      <c r="B217" t="s">
        <v>4315</v>
      </c>
      <c r="C217" t="s">
        <v>4029</v>
      </c>
      <c r="D217">
        <v>71</v>
      </c>
      <c r="E217" t="s">
        <v>4030</v>
      </c>
      <c r="F217" t="s">
        <v>4087</v>
      </c>
      <c r="G217" t="s">
        <v>4036</v>
      </c>
      <c r="H217" s="2">
        <v>46026</v>
      </c>
    </row>
    <row r="218" spans="1:8" x14ac:dyDescent="0.25">
      <c r="A218" t="s">
        <v>217</v>
      </c>
      <c r="B218" t="s">
        <v>4316</v>
      </c>
      <c r="C218" t="s">
        <v>4024</v>
      </c>
      <c r="D218">
        <v>35</v>
      </c>
      <c r="E218" t="s">
        <v>4052</v>
      </c>
      <c r="F218" t="s">
        <v>4143</v>
      </c>
      <c r="G218" t="s">
        <v>4027</v>
      </c>
      <c r="H218" s="2">
        <v>45016</v>
      </c>
    </row>
    <row r="219" spans="1:8" x14ac:dyDescent="0.25">
      <c r="A219" t="s">
        <v>1692</v>
      </c>
      <c r="B219" t="s">
        <v>4317</v>
      </c>
      <c r="C219" t="s">
        <v>4029</v>
      </c>
      <c r="D219">
        <v>34</v>
      </c>
      <c r="E219" t="s">
        <v>4025</v>
      </c>
      <c r="F219" t="s">
        <v>4165</v>
      </c>
      <c r="G219" t="s">
        <v>4071</v>
      </c>
      <c r="H219" s="2">
        <v>46202</v>
      </c>
    </row>
    <row r="220" spans="1:8" x14ac:dyDescent="0.25">
      <c r="A220" t="s">
        <v>32</v>
      </c>
      <c r="B220" t="s">
        <v>4318</v>
      </c>
      <c r="C220" t="s">
        <v>4029</v>
      </c>
      <c r="D220">
        <v>69</v>
      </c>
      <c r="E220" t="s">
        <v>4025</v>
      </c>
      <c r="F220" t="s">
        <v>4100</v>
      </c>
      <c r="G220" t="s">
        <v>4027</v>
      </c>
      <c r="H220" s="2">
        <v>45000</v>
      </c>
    </row>
    <row r="221" spans="1:8" x14ac:dyDescent="0.25">
      <c r="A221" t="s">
        <v>573</v>
      </c>
      <c r="B221" t="s">
        <v>4319</v>
      </c>
      <c r="C221" t="s">
        <v>4024</v>
      </c>
      <c r="D221">
        <v>29</v>
      </c>
      <c r="E221" t="s">
        <v>4025</v>
      </c>
      <c r="F221" t="s">
        <v>4077</v>
      </c>
      <c r="G221" t="s">
        <v>4119</v>
      </c>
      <c r="H221" s="2">
        <v>45821</v>
      </c>
    </row>
    <row r="222" spans="1:8" x14ac:dyDescent="0.25">
      <c r="A222" t="s">
        <v>378</v>
      </c>
      <c r="B222" t="s">
        <v>4320</v>
      </c>
      <c r="C222" t="s">
        <v>4029</v>
      </c>
      <c r="D222">
        <v>44</v>
      </c>
      <c r="E222" t="s">
        <v>4052</v>
      </c>
      <c r="F222" t="s">
        <v>4035</v>
      </c>
      <c r="G222" t="s">
        <v>4036</v>
      </c>
      <c r="H222" s="2">
        <v>45766</v>
      </c>
    </row>
    <row r="223" spans="1:8" x14ac:dyDescent="0.25">
      <c r="A223" t="s">
        <v>3337</v>
      </c>
      <c r="B223" t="s">
        <v>4321</v>
      </c>
      <c r="C223" t="s">
        <v>4024</v>
      </c>
      <c r="D223">
        <v>64</v>
      </c>
      <c r="E223" t="s">
        <v>4030</v>
      </c>
      <c r="F223" t="s">
        <v>4039</v>
      </c>
      <c r="G223" t="s">
        <v>4032</v>
      </c>
      <c r="H223" s="2">
        <v>46232</v>
      </c>
    </row>
    <row r="224" spans="1:8" x14ac:dyDescent="0.25">
      <c r="A224" t="s">
        <v>1035</v>
      </c>
      <c r="B224" t="s">
        <v>4322</v>
      </c>
      <c r="C224" t="s">
        <v>4029</v>
      </c>
      <c r="D224">
        <v>43</v>
      </c>
      <c r="E224" t="s">
        <v>4114</v>
      </c>
      <c r="F224" t="s">
        <v>4165</v>
      </c>
      <c r="G224" t="s">
        <v>4071</v>
      </c>
      <c r="H224" s="2">
        <v>44986</v>
      </c>
    </row>
    <row r="225" spans="1:8" x14ac:dyDescent="0.25">
      <c r="A225" t="s">
        <v>1662</v>
      </c>
      <c r="B225" t="s">
        <v>4323</v>
      </c>
      <c r="C225" t="s">
        <v>4029</v>
      </c>
      <c r="D225">
        <v>35</v>
      </c>
      <c r="E225" t="s">
        <v>4048</v>
      </c>
      <c r="F225" t="s">
        <v>4057</v>
      </c>
      <c r="G225" t="s">
        <v>4058</v>
      </c>
      <c r="H225" s="2">
        <v>46030</v>
      </c>
    </row>
    <row r="226" spans="1:8" x14ac:dyDescent="0.25">
      <c r="A226" t="s">
        <v>1118</v>
      </c>
      <c r="B226" t="s">
        <v>4324</v>
      </c>
      <c r="C226" t="s">
        <v>4024</v>
      </c>
      <c r="D226">
        <v>47</v>
      </c>
      <c r="E226" t="s">
        <v>4025</v>
      </c>
      <c r="F226" t="s">
        <v>4141</v>
      </c>
      <c r="G226" t="s">
        <v>4068</v>
      </c>
      <c r="H226" s="2">
        <v>45095</v>
      </c>
    </row>
    <row r="227" spans="1:8" x14ac:dyDescent="0.25">
      <c r="A227" t="s">
        <v>1224</v>
      </c>
      <c r="B227" t="s">
        <v>4325</v>
      </c>
      <c r="C227" t="s">
        <v>4029</v>
      </c>
      <c r="D227">
        <v>72</v>
      </c>
      <c r="E227" t="s">
        <v>4025</v>
      </c>
      <c r="F227" t="s">
        <v>4089</v>
      </c>
      <c r="G227" t="s">
        <v>4068</v>
      </c>
      <c r="H227" s="2">
        <v>44996</v>
      </c>
    </row>
    <row r="228" spans="1:8" x14ac:dyDescent="0.25">
      <c r="A228" t="s">
        <v>348</v>
      </c>
      <c r="B228" t="s">
        <v>4326</v>
      </c>
      <c r="C228" t="s">
        <v>4029</v>
      </c>
      <c r="D228">
        <v>24</v>
      </c>
      <c r="E228" t="s">
        <v>4025</v>
      </c>
      <c r="F228" t="s">
        <v>4074</v>
      </c>
      <c r="G228" t="s">
        <v>4071</v>
      </c>
      <c r="H228" s="2">
        <v>45957</v>
      </c>
    </row>
    <row r="229" spans="1:8" x14ac:dyDescent="0.25">
      <c r="A229" t="s">
        <v>447</v>
      </c>
      <c r="B229" t="s">
        <v>4327</v>
      </c>
      <c r="C229" t="s">
        <v>4029</v>
      </c>
      <c r="D229">
        <v>46</v>
      </c>
      <c r="E229" t="s">
        <v>4025</v>
      </c>
      <c r="F229" t="s">
        <v>4035</v>
      </c>
      <c r="G229" t="s">
        <v>4036</v>
      </c>
      <c r="H229" s="2">
        <v>46129</v>
      </c>
    </row>
    <row r="230" spans="1:8" x14ac:dyDescent="0.25">
      <c r="A230" t="s">
        <v>3762</v>
      </c>
      <c r="B230" t="s">
        <v>4328</v>
      </c>
      <c r="D230">
        <v>43</v>
      </c>
      <c r="E230" t="s">
        <v>4030</v>
      </c>
      <c r="F230" t="s">
        <v>4060</v>
      </c>
      <c r="G230" t="s">
        <v>4032</v>
      </c>
      <c r="H230" s="2">
        <v>45276</v>
      </c>
    </row>
    <row r="231" spans="1:8" x14ac:dyDescent="0.25">
      <c r="A231" t="s">
        <v>977</v>
      </c>
      <c r="B231" t="s">
        <v>4329</v>
      </c>
      <c r="C231" t="s">
        <v>4029</v>
      </c>
      <c r="D231">
        <v>37</v>
      </c>
      <c r="E231" t="s">
        <v>4030</v>
      </c>
      <c r="F231" t="s">
        <v>4085</v>
      </c>
      <c r="G231" t="s">
        <v>4036</v>
      </c>
      <c r="H231" s="2">
        <v>46063</v>
      </c>
    </row>
    <row r="232" spans="1:8" x14ac:dyDescent="0.25">
      <c r="A232" t="s">
        <v>940</v>
      </c>
      <c r="B232" t="s">
        <v>4330</v>
      </c>
      <c r="C232" t="s">
        <v>4024</v>
      </c>
      <c r="D232">
        <v>19</v>
      </c>
      <c r="E232" t="s">
        <v>4025</v>
      </c>
      <c r="F232" t="s">
        <v>4165</v>
      </c>
      <c r="G232" t="s">
        <v>4071</v>
      </c>
      <c r="H232" s="2">
        <v>45356</v>
      </c>
    </row>
    <row r="233" spans="1:8" x14ac:dyDescent="0.25">
      <c r="A233" t="s">
        <v>433</v>
      </c>
      <c r="B233" t="s">
        <v>4331</v>
      </c>
      <c r="C233" t="s">
        <v>4029</v>
      </c>
      <c r="D233">
        <v>22</v>
      </c>
      <c r="E233" t="s">
        <v>4025</v>
      </c>
      <c r="F233" t="s">
        <v>4070</v>
      </c>
      <c r="G233" t="s">
        <v>4071</v>
      </c>
      <c r="H233" s="2">
        <v>45724</v>
      </c>
    </row>
    <row r="234" spans="1:8" x14ac:dyDescent="0.25">
      <c r="A234" t="s">
        <v>1894</v>
      </c>
      <c r="B234" t="s">
        <v>4332</v>
      </c>
      <c r="C234" t="s">
        <v>4024</v>
      </c>
      <c r="D234">
        <v>68</v>
      </c>
      <c r="E234" t="s">
        <v>4025</v>
      </c>
      <c r="F234" t="s">
        <v>4087</v>
      </c>
      <c r="G234" t="s">
        <v>4036</v>
      </c>
      <c r="H234" s="2">
        <v>45670</v>
      </c>
    </row>
    <row r="235" spans="1:8" x14ac:dyDescent="0.25">
      <c r="A235" t="s">
        <v>2372</v>
      </c>
      <c r="B235" t="s">
        <v>4333</v>
      </c>
      <c r="C235" t="s">
        <v>4029</v>
      </c>
      <c r="D235">
        <v>68</v>
      </c>
      <c r="E235" t="s">
        <v>4025</v>
      </c>
      <c r="F235" t="s">
        <v>4074</v>
      </c>
      <c r="G235" t="s">
        <v>4071</v>
      </c>
      <c r="H235" s="2">
        <v>45804</v>
      </c>
    </row>
    <row r="236" spans="1:8" x14ac:dyDescent="0.25">
      <c r="A236" t="s">
        <v>3186</v>
      </c>
      <c r="B236" t="s">
        <v>4334</v>
      </c>
      <c r="C236" t="s">
        <v>4029</v>
      </c>
      <c r="D236">
        <v>48</v>
      </c>
      <c r="E236" t="s">
        <v>4025</v>
      </c>
      <c r="F236" t="s">
        <v>4092</v>
      </c>
      <c r="G236" t="s">
        <v>4071</v>
      </c>
      <c r="H236" s="2">
        <v>46084</v>
      </c>
    </row>
    <row r="237" spans="1:8" x14ac:dyDescent="0.25">
      <c r="A237" t="s">
        <v>1863</v>
      </c>
      <c r="B237" t="s">
        <v>4335</v>
      </c>
      <c r="C237" t="s">
        <v>4029</v>
      </c>
      <c r="D237">
        <v>34</v>
      </c>
      <c r="E237" t="s">
        <v>4052</v>
      </c>
      <c r="F237" t="s">
        <v>4097</v>
      </c>
      <c r="G237" t="s">
        <v>4071</v>
      </c>
      <c r="H237" s="2">
        <v>45367</v>
      </c>
    </row>
    <row r="238" spans="1:8" x14ac:dyDescent="0.25">
      <c r="A238" t="s">
        <v>131</v>
      </c>
      <c r="B238" t="s">
        <v>4336</v>
      </c>
      <c r="C238" t="s">
        <v>4029</v>
      </c>
      <c r="D238">
        <v>58</v>
      </c>
      <c r="E238" t="s">
        <v>4025</v>
      </c>
      <c r="F238" t="s">
        <v>4031</v>
      </c>
      <c r="G238" t="s">
        <v>4032</v>
      </c>
      <c r="H238" s="2">
        <v>46206</v>
      </c>
    </row>
    <row r="239" spans="1:8" x14ac:dyDescent="0.25">
      <c r="A239" t="s">
        <v>1101</v>
      </c>
      <c r="B239" t="s">
        <v>4337</v>
      </c>
      <c r="C239" t="s">
        <v>4029</v>
      </c>
      <c r="D239">
        <v>46</v>
      </c>
      <c r="E239" t="s">
        <v>4052</v>
      </c>
      <c r="F239" t="s">
        <v>4055</v>
      </c>
      <c r="G239" t="s">
        <v>4032</v>
      </c>
      <c r="H239" s="2">
        <v>46145</v>
      </c>
    </row>
    <row r="240" spans="1:8" x14ac:dyDescent="0.25">
      <c r="A240" t="s">
        <v>2674</v>
      </c>
      <c r="B240" t="s">
        <v>4338</v>
      </c>
      <c r="C240" t="s">
        <v>4024</v>
      </c>
      <c r="D240">
        <v>28</v>
      </c>
      <c r="E240" t="s">
        <v>4025</v>
      </c>
      <c r="F240" t="s">
        <v>4097</v>
      </c>
      <c r="G240" t="s">
        <v>4071</v>
      </c>
      <c r="H240" s="2">
        <v>45260</v>
      </c>
    </row>
    <row r="241" spans="1:8" x14ac:dyDescent="0.25">
      <c r="A241" t="s">
        <v>1887</v>
      </c>
      <c r="B241" t="s">
        <v>4339</v>
      </c>
      <c r="C241" t="s">
        <v>4029</v>
      </c>
      <c r="D241">
        <v>59</v>
      </c>
      <c r="E241" t="s">
        <v>4025</v>
      </c>
      <c r="F241" t="s">
        <v>4085</v>
      </c>
      <c r="G241" t="s">
        <v>4036</v>
      </c>
      <c r="H241" s="2">
        <v>45126</v>
      </c>
    </row>
    <row r="242" spans="1:8" x14ac:dyDescent="0.25">
      <c r="A242" t="s">
        <v>1170</v>
      </c>
      <c r="B242" t="s">
        <v>4340</v>
      </c>
      <c r="C242" t="s">
        <v>4029</v>
      </c>
      <c r="D242">
        <v>46</v>
      </c>
      <c r="E242" t="s">
        <v>4025</v>
      </c>
      <c r="F242" t="s">
        <v>4089</v>
      </c>
      <c r="G242" t="s">
        <v>4068</v>
      </c>
      <c r="H242" s="2">
        <v>45404</v>
      </c>
    </row>
    <row r="243" spans="1:8" x14ac:dyDescent="0.25">
      <c r="A243" t="s">
        <v>1188</v>
      </c>
      <c r="B243" t="s">
        <v>4341</v>
      </c>
      <c r="C243" t="s">
        <v>4029</v>
      </c>
      <c r="D243">
        <v>58</v>
      </c>
      <c r="E243" t="s">
        <v>4048</v>
      </c>
      <c r="F243" t="s">
        <v>4055</v>
      </c>
      <c r="G243" t="s">
        <v>4032</v>
      </c>
      <c r="H243" s="2">
        <v>44969</v>
      </c>
    </row>
    <row r="244" spans="1:8" x14ac:dyDescent="0.25">
      <c r="A244" t="s">
        <v>504</v>
      </c>
      <c r="B244" t="s">
        <v>4342</v>
      </c>
      <c r="C244" t="s">
        <v>4029</v>
      </c>
      <c r="D244">
        <v>56</v>
      </c>
      <c r="E244" t="s">
        <v>4030</v>
      </c>
      <c r="F244" t="s">
        <v>4074</v>
      </c>
      <c r="G244" t="s">
        <v>4071</v>
      </c>
      <c r="H244" s="2">
        <v>45998</v>
      </c>
    </row>
    <row r="245" spans="1:8" x14ac:dyDescent="0.25">
      <c r="A245" t="s">
        <v>1660</v>
      </c>
      <c r="B245" t="s">
        <v>4343</v>
      </c>
      <c r="C245" t="s">
        <v>4024</v>
      </c>
      <c r="D245">
        <v>37</v>
      </c>
      <c r="E245" t="s">
        <v>4030</v>
      </c>
      <c r="F245" t="s">
        <v>4053</v>
      </c>
      <c r="G245" t="s">
        <v>4027</v>
      </c>
      <c r="H245" s="2">
        <v>45314</v>
      </c>
    </row>
    <row r="246" spans="1:8" x14ac:dyDescent="0.25">
      <c r="A246" t="s">
        <v>267</v>
      </c>
      <c r="B246" t="s">
        <v>4344</v>
      </c>
      <c r="C246" t="s">
        <v>4029</v>
      </c>
      <c r="D246">
        <v>23</v>
      </c>
      <c r="E246" t="s">
        <v>4030</v>
      </c>
      <c r="F246" t="s">
        <v>4070</v>
      </c>
      <c r="G246" t="s">
        <v>4071</v>
      </c>
      <c r="H246" s="2">
        <v>45514</v>
      </c>
    </row>
    <row r="247" spans="1:8" x14ac:dyDescent="0.25">
      <c r="A247" t="s">
        <v>1870</v>
      </c>
      <c r="B247" t="s">
        <v>4345</v>
      </c>
      <c r="C247" t="s">
        <v>4029</v>
      </c>
      <c r="D247">
        <v>62</v>
      </c>
      <c r="E247" t="s">
        <v>4030</v>
      </c>
      <c r="F247" t="s">
        <v>4103</v>
      </c>
      <c r="G247" t="s">
        <v>4032</v>
      </c>
      <c r="H247" s="2">
        <v>45948</v>
      </c>
    </row>
    <row r="248" spans="1:8" x14ac:dyDescent="0.25">
      <c r="A248" t="s">
        <v>535</v>
      </c>
      <c r="B248" t="s">
        <v>4346</v>
      </c>
      <c r="C248" t="s">
        <v>4029</v>
      </c>
      <c r="D248">
        <v>62</v>
      </c>
      <c r="E248" t="s">
        <v>4025</v>
      </c>
      <c r="F248" t="s">
        <v>4100</v>
      </c>
      <c r="G248" t="s">
        <v>4027</v>
      </c>
      <c r="H248" s="2">
        <v>46205</v>
      </c>
    </row>
    <row r="249" spans="1:8" x14ac:dyDescent="0.25">
      <c r="A249" t="s">
        <v>4347</v>
      </c>
      <c r="B249" t="s">
        <v>4348</v>
      </c>
      <c r="C249" t="s">
        <v>4024</v>
      </c>
      <c r="D249">
        <v>52</v>
      </c>
      <c r="E249" t="s">
        <v>4025</v>
      </c>
      <c r="F249" t="s">
        <v>4135</v>
      </c>
      <c r="G249" t="s">
        <v>4058</v>
      </c>
      <c r="H249" s="2">
        <v>45708</v>
      </c>
    </row>
    <row r="250" spans="1:8" x14ac:dyDescent="0.25">
      <c r="A250" t="s">
        <v>1930</v>
      </c>
      <c r="B250" t="s">
        <v>4349</v>
      </c>
      <c r="C250" t="s">
        <v>4024</v>
      </c>
      <c r="D250" t="s">
        <v>4350</v>
      </c>
      <c r="E250" t="s">
        <v>4025</v>
      </c>
      <c r="F250" t="s">
        <v>4092</v>
      </c>
      <c r="G250" t="s">
        <v>4071</v>
      </c>
      <c r="H250" s="2">
        <v>45583</v>
      </c>
    </row>
    <row r="251" spans="1:8" x14ac:dyDescent="0.25">
      <c r="A251" t="s">
        <v>114</v>
      </c>
      <c r="B251" t="s">
        <v>4351</v>
      </c>
      <c r="C251" t="s">
        <v>4029</v>
      </c>
      <c r="D251">
        <v>56</v>
      </c>
      <c r="E251" t="s">
        <v>4052</v>
      </c>
      <c r="F251" t="s">
        <v>4046</v>
      </c>
      <c r="G251" t="s">
        <v>4032</v>
      </c>
    </row>
    <row r="252" spans="1:8" x14ac:dyDescent="0.25">
      <c r="A252" t="s">
        <v>3168</v>
      </c>
      <c r="B252" t="s">
        <v>4352</v>
      </c>
      <c r="C252" t="s">
        <v>4029</v>
      </c>
      <c r="D252">
        <v>44</v>
      </c>
      <c r="E252" t="s">
        <v>4025</v>
      </c>
      <c r="F252" t="s">
        <v>4103</v>
      </c>
      <c r="G252" t="s">
        <v>4032</v>
      </c>
      <c r="H252" s="2">
        <v>45855</v>
      </c>
    </row>
    <row r="253" spans="1:8" x14ac:dyDescent="0.25">
      <c r="A253" t="s">
        <v>1328</v>
      </c>
      <c r="B253" t="s">
        <v>4353</v>
      </c>
      <c r="C253" t="s">
        <v>4029</v>
      </c>
      <c r="D253">
        <v>57</v>
      </c>
      <c r="E253" t="s">
        <v>4052</v>
      </c>
      <c r="F253" t="s">
        <v>4135</v>
      </c>
      <c r="G253" t="s">
        <v>4058</v>
      </c>
      <c r="H253" s="2">
        <v>45110</v>
      </c>
    </row>
    <row r="254" spans="1:8" x14ac:dyDescent="0.25">
      <c r="A254" t="s">
        <v>2895</v>
      </c>
      <c r="B254" t="s">
        <v>4354</v>
      </c>
      <c r="C254" t="s">
        <v>4024</v>
      </c>
      <c r="D254">
        <v>48</v>
      </c>
      <c r="E254" t="s">
        <v>4094</v>
      </c>
      <c r="F254" t="s">
        <v>4055</v>
      </c>
      <c r="G254" t="s">
        <v>4032</v>
      </c>
      <c r="H254" s="2">
        <v>45355</v>
      </c>
    </row>
    <row r="255" spans="1:8" x14ac:dyDescent="0.25">
      <c r="A255" t="s">
        <v>1210</v>
      </c>
      <c r="B255" t="s">
        <v>4355</v>
      </c>
      <c r="C255" t="s">
        <v>4024</v>
      </c>
      <c r="D255">
        <v>45</v>
      </c>
      <c r="E255" t="s">
        <v>4052</v>
      </c>
      <c r="F255" t="s">
        <v>4031</v>
      </c>
      <c r="G255" t="s">
        <v>4032</v>
      </c>
      <c r="H255" s="2">
        <v>44950</v>
      </c>
    </row>
    <row r="256" spans="1:8" x14ac:dyDescent="0.25">
      <c r="A256" t="s">
        <v>2115</v>
      </c>
      <c r="B256" t="s">
        <v>4356</v>
      </c>
      <c r="C256" t="s">
        <v>4024</v>
      </c>
      <c r="D256">
        <v>62</v>
      </c>
      <c r="E256" t="s">
        <v>4052</v>
      </c>
      <c r="F256" t="s">
        <v>4060</v>
      </c>
      <c r="G256" t="s">
        <v>4032</v>
      </c>
      <c r="H256" t="s">
        <v>4357</v>
      </c>
    </row>
    <row r="257" spans="1:8" x14ac:dyDescent="0.25">
      <c r="A257" t="s">
        <v>1840</v>
      </c>
      <c r="B257" t="s">
        <v>4358</v>
      </c>
      <c r="C257" t="s">
        <v>4207</v>
      </c>
      <c r="D257">
        <v>58</v>
      </c>
      <c r="E257" t="s">
        <v>4025</v>
      </c>
      <c r="F257" t="s">
        <v>4031</v>
      </c>
      <c r="G257" t="s">
        <v>4032</v>
      </c>
      <c r="H257" s="2">
        <v>45164</v>
      </c>
    </row>
    <row r="258" spans="1:8" x14ac:dyDescent="0.25">
      <c r="A258" t="s">
        <v>298</v>
      </c>
      <c r="B258" t="s">
        <v>4359</v>
      </c>
      <c r="C258" t="s">
        <v>4029</v>
      </c>
      <c r="D258">
        <v>46</v>
      </c>
      <c r="E258" t="s">
        <v>4025</v>
      </c>
      <c r="F258" t="s">
        <v>4143</v>
      </c>
      <c r="G258" t="s">
        <v>4027</v>
      </c>
      <c r="H258" s="2">
        <v>46170</v>
      </c>
    </row>
    <row r="259" spans="1:8" x14ac:dyDescent="0.25">
      <c r="A259" t="s">
        <v>1068</v>
      </c>
      <c r="B259" t="s">
        <v>4360</v>
      </c>
      <c r="C259" t="s">
        <v>4024</v>
      </c>
      <c r="D259">
        <v>66</v>
      </c>
      <c r="E259" t="s">
        <v>4025</v>
      </c>
      <c r="F259" t="s">
        <v>4089</v>
      </c>
      <c r="H259" s="2">
        <v>45806</v>
      </c>
    </row>
    <row r="260" spans="1:8" x14ac:dyDescent="0.25">
      <c r="A260" t="s">
        <v>716</v>
      </c>
      <c r="B260" t="s">
        <v>4361</v>
      </c>
      <c r="C260" t="s">
        <v>4024</v>
      </c>
      <c r="D260">
        <v>19</v>
      </c>
      <c r="E260" t="s">
        <v>4025</v>
      </c>
      <c r="F260" t="s">
        <v>4055</v>
      </c>
      <c r="G260" t="s">
        <v>4032</v>
      </c>
      <c r="H260" s="2">
        <v>45302</v>
      </c>
    </row>
    <row r="261" spans="1:8" x14ac:dyDescent="0.25">
      <c r="A261" t="s">
        <v>2509</v>
      </c>
      <c r="B261" t="s">
        <v>4362</v>
      </c>
      <c r="C261" t="s">
        <v>4029</v>
      </c>
      <c r="D261">
        <v>34</v>
      </c>
      <c r="E261" t="s">
        <v>4030</v>
      </c>
      <c r="F261" t="s">
        <v>4044</v>
      </c>
      <c r="G261" t="s">
        <v>4036</v>
      </c>
      <c r="H261" t="s">
        <v>4363</v>
      </c>
    </row>
    <row r="262" spans="1:8" x14ac:dyDescent="0.25">
      <c r="A262" t="s">
        <v>1192</v>
      </c>
      <c r="B262" t="s">
        <v>4364</v>
      </c>
      <c r="C262" t="s">
        <v>4024</v>
      </c>
      <c r="D262">
        <v>49</v>
      </c>
      <c r="E262" t="s">
        <v>4025</v>
      </c>
      <c r="F262" t="s">
        <v>4041</v>
      </c>
      <c r="G262" t="s">
        <v>4036</v>
      </c>
      <c r="H262" s="2">
        <v>45258</v>
      </c>
    </row>
    <row r="263" spans="1:8" x14ac:dyDescent="0.25">
      <c r="A263" t="s">
        <v>821</v>
      </c>
      <c r="B263" t="s">
        <v>4365</v>
      </c>
      <c r="C263" t="s">
        <v>4029</v>
      </c>
      <c r="D263">
        <v>24</v>
      </c>
      <c r="E263" t="s">
        <v>4052</v>
      </c>
      <c r="F263" t="s">
        <v>4060</v>
      </c>
      <c r="G263" t="s">
        <v>4032</v>
      </c>
      <c r="H263" s="2">
        <v>45254</v>
      </c>
    </row>
    <row r="264" spans="1:8" x14ac:dyDescent="0.25">
      <c r="A264" t="s">
        <v>161</v>
      </c>
      <c r="B264" t="s">
        <v>4366</v>
      </c>
      <c r="C264" t="s">
        <v>4029</v>
      </c>
      <c r="D264">
        <v>54</v>
      </c>
      <c r="E264" t="s">
        <v>4030</v>
      </c>
      <c r="F264" t="s">
        <v>4039</v>
      </c>
      <c r="G264" t="s">
        <v>4032</v>
      </c>
      <c r="H264" s="2">
        <v>46164</v>
      </c>
    </row>
    <row r="265" spans="1:8" x14ac:dyDescent="0.25">
      <c r="A265" t="s">
        <v>1160</v>
      </c>
      <c r="B265" t="s">
        <v>4367</v>
      </c>
      <c r="C265" t="s">
        <v>4024</v>
      </c>
      <c r="D265">
        <v>66</v>
      </c>
      <c r="E265" t="s">
        <v>4052</v>
      </c>
      <c r="F265" t="s">
        <v>4035</v>
      </c>
      <c r="G265" t="s">
        <v>4036</v>
      </c>
      <c r="H265" s="2">
        <v>45423</v>
      </c>
    </row>
    <row r="266" spans="1:8" x14ac:dyDescent="0.25">
      <c r="A266" t="s">
        <v>1164</v>
      </c>
      <c r="B266" t="s">
        <v>4368</v>
      </c>
      <c r="C266" t="s">
        <v>4024</v>
      </c>
      <c r="D266">
        <v>41</v>
      </c>
      <c r="E266" t="s">
        <v>4025</v>
      </c>
      <c r="F266" t="s">
        <v>4057</v>
      </c>
      <c r="G266" t="s">
        <v>4058</v>
      </c>
      <c r="H266" s="2">
        <v>45027</v>
      </c>
    </row>
    <row r="267" spans="1:8" x14ac:dyDescent="0.25">
      <c r="A267" t="s">
        <v>2616</v>
      </c>
      <c r="B267" t="s">
        <v>4369</v>
      </c>
      <c r="C267" t="s">
        <v>4024</v>
      </c>
      <c r="D267">
        <v>31</v>
      </c>
      <c r="E267" t="s">
        <v>4048</v>
      </c>
      <c r="F267" t="s">
        <v>4089</v>
      </c>
      <c r="G267" t="s">
        <v>4068</v>
      </c>
      <c r="H267" s="2">
        <v>45227</v>
      </c>
    </row>
    <row r="268" spans="1:8" x14ac:dyDescent="0.25">
      <c r="A268" t="s">
        <v>1543</v>
      </c>
      <c r="B268" t="s">
        <v>4370</v>
      </c>
      <c r="C268" t="s">
        <v>4024</v>
      </c>
      <c r="D268">
        <v>64</v>
      </c>
      <c r="E268" t="s">
        <v>4030</v>
      </c>
      <c r="F268" t="s">
        <v>4070</v>
      </c>
      <c r="G268" t="s">
        <v>4071</v>
      </c>
      <c r="H268" s="2">
        <v>45542</v>
      </c>
    </row>
    <row r="269" spans="1:8" x14ac:dyDescent="0.25">
      <c r="A269" t="s">
        <v>1625</v>
      </c>
      <c r="B269" t="s">
        <v>4371</v>
      </c>
      <c r="C269" t="s">
        <v>4029</v>
      </c>
      <c r="D269">
        <v>29</v>
      </c>
      <c r="E269" t="s">
        <v>4025</v>
      </c>
      <c r="F269" t="s">
        <v>4087</v>
      </c>
      <c r="G269" t="s">
        <v>4036</v>
      </c>
      <c r="H269" s="2">
        <v>45581</v>
      </c>
    </row>
    <row r="270" spans="1:8" x14ac:dyDescent="0.25">
      <c r="A270" t="s">
        <v>1689</v>
      </c>
      <c r="B270" t="s">
        <v>4372</v>
      </c>
      <c r="C270" t="s">
        <v>4029</v>
      </c>
      <c r="D270">
        <v>42</v>
      </c>
      <c r="E270" t="s">
        <v>4030</v>
      </c>
      <c r="F270" t="s">
        <v>4046</v>
      </c>
      <c r="G270" t="s">
        <v>4032</v>
      </c>
      <c r="H270" s="2">
        <v>44990</v>
      </c>
    </row>
    <row r="271" spans="1:8" x14ac:dyDescent="0.25">
      <c r="A271" t="s">
        <v>1090</v>
      </c>
      <c r="B271" t="s">
        <v>4373</v>
      </c>
      <c r="C271" t="s">
        <v>4029</v>
      </c>
      <c r="D271">
        <v>24</v>
      </c>
      <c r="E271" t="s">
        <v>4048</v>
      </c>
      <c r="F271" t="s">
        <v>4044</v>
      </c>
      <c r="G271" t="s">
        <v>4036</v>
      </c>
      <c r="H271" s="2">
        <v>45160</v>
      </c>
    </row>
    <row r="272" spans="1:8" x14ac:dyDescent="0.25">
      <c r="A272" t="s">
        <v>539</v>
      </c>
      <c r="B272" t="s">
        <v>4374</v>
      </c>
      <c r="C272" t="s">
        <v>4029</v>
      </c>
      <c r="D272">
        <v>50</v>
      </c>
      <c r="E272" t="s">
        <v>4025</v>
      </c>
      <c r="F272" t="s">
        <v>4046</v>
      </c>
      <c r="G272" t="s">
        <v>4032</v>
      </c>
      <c r="H272" s="2">
        <v>45393</v>
      </c>
    </row>
    <row r="273" spans="1:8" x14ac:dyDescent="0.25">
      <c r="A273" t="s">
        <v>279</v>
      </c>
      <c r="B273" t="s">
        <v>4375</v>
      </c>
      <c r="C273" t="s">
        <v>4024</v>
      </c>
      <c r="D273">
        <v>61</v>
      </c>
      <c r="E273" t="s">
        <v>4030</v>
      </c>
      <c r="F273" t="s">
        <v>4050</v>
      </c>
      <c r="G273" t="s">
        <v>4036</v>
      </c>
      <c r="H273" s="2">
        <v>45312</v>
      </c>
    </row>
    <row r="274" spans="1:8" x14ac:dyDescent="0.25">
      <c r="A274" t="s">
        <v>3562</v>
      </c>
      <c r="B274" t="s">
        <v>4376</v>
      </c>
      <c r="C274" t="s">
        <v>4029</v>
      </c>
      <c r="D274">
        <v>46</v>
      </c>
      <c r="E274" t="s">
        <v>4025</v>
      </c>
      <c r="F274" t="s">
        <v>4046</v>
      </c>
      <c r="G274" t="s">
        <v>4032</v>
      </c>
      <c r="H274" s="2">
        <v>45846</v>
      </c>
    </row>
    <row r="275" spans="1:8" x14ac:dyDescent="0.25">
      <c r="A275" t="s">
        <v>767</v>
      </c>
      <c r="B275" t="s">
        <v>4377</v>
      </c>
      <c r="C275" t="s">
        <v>4029</v>
      </c>
      <c r="D275">
        <v>44</v>
      </c>
      <c r="E275" t="s">
        <v>4025</v>
      </c>
      <c r="F275" t="s">
        <v>4085</v>
      </c>
      <c r="G275" t="s">
        <v>4036</v>
      </c>
      <c r="H275" s="2">
        <v>45518</v>
      </c>
    </row>
    <row r="276" spans="1:8" x14ac:dyDescent="0.25">
      <c r="A276" t="s">
        <v>2221</v>
      </c>
      <c r="B276" t="s">
        <v>4378</v>
      </c>
      <c r="C276" t="s">
        <v>4024</v>
      </c>
      <c r="D276">
        <v>30</v>
      </c>
      <c r="E276" t="s">
        <v>4052</v>
      </c>
      <c r="F276" t="s">
        <v>4087</v>
      </c>
      <c r="G276" t="s">
        <v>4036</v>
      </c>
      <c r="H276" s="2">
        <v>46156</v>
      </c>
    </row>
    <row r="277" spans="1:8" x14ac:dyDescent="0.25">
      <c r="A277" t="s">
        <v>3025</v>
      </c>
      <c r="B277" t="s">
        <v>4379</v>
      </c>
      <c r="C277" t="s">
        <v>4024</v>
      </c>
      <c r="D277">
        <v>19</v>
      </c>
      <c r="E277" t="s">
        <v>4025</v>
      </c>
      <c r="F277" t="s">
        <v>4100</v>
      </c>
      <c r="G277" t="s">
        <v>4027</v>
      </c>
      <c r="H277" s="2">
        <v>45474</v>
      </c>
    </row>
    <row r="278" spans="1:8" x14ac:dyDescent="0.25">
      <c r="A278" t="s">
        <v>2167</v>
      </c>
      <c r="B278" t="s">
        <v>4380</v>
      </c>
      <c r="C278" t="s">
        <v>4024</v>
      </c>
      <c r="D278">
        <v>51</v>
      </c>
      <c r="E278" t="s">
        <v>4048</v>
      </c>
      <c r="F278" t="s">
        <v>4089</v>
      </c>
      <c r="G278" t="s">
        <v>4068</v>
      </c>
      <c r="H278" s="2">
        <v>45966</v>
      </c>
    </row>
    <row r="279" spans="1:8" x14ac:dyDescent="0.25">
      <c r="A279" t="s">
        <v>2635</v>
      </c>
      <c r="B279" t="s">
        <v>4381</v>
      </c>
      <c r="C279" t="s">
        <v>4029</v>
      </c>
      <c r="D279">
        <v>47</v>
      </c>
      <c r="E279" t="s">
        <v>4025</v>
      </c>
      <c r="F279" t="s">
        <v>4041</v>
      </c>
      <c r="G279" t="s">
        <v>4036</v>
      </c>
      <c r="H279" s="2">
        <v>45178</v>
      </c>
    </row>
    <row r="280" spans="1:8" x14ac:dyDescent="0.25">
      <c r="A280" t="s">
        <v>46</v>
      </c>
      <c r="B280" t="s">
        <v>4382</v>
      </c>
      <c r="C280" t="s">
        <v>4029</v>
      </c>
      <c r="D280">
        <v>56</v>
      </c>
      <c r="E280" t="s">
        <v>4030</v>
      </c>
      <c r="F280" t="s">
        <v>4046</v>
      </c>
      <c r="G280" t="s">
        <v>4032</v>
      </c>
      <c r="H280" s="2">
        <v>45134</v>
      </c>
    </row>
    <row r="281" spans="1:8" x14ac:dyDescent="0.25">
      <c r="A281" t="s">
        <v>373</v>
      </c>
      <c r="B281" t="s">
        <v>4383</v>
      </c>
      <c r="C281" t="s">
        <v>4029</v>
      </c>
      <c r="D281">
        <v>69</v>
      </c>
      <c r="E281" t="s">
        <v>4025</v>
      </c>
      <c r="F281" t="s">
        <v>4089</v>
      </c>
      <c r="G281" t="s">
        <v>4068</v>
      </c>
      <c r="H281" s="2">
        <v>45651</v>
      </c>
    </row>
    <row r="282" spans="1:8" x14ac:dyDescent="0.25">
      <c r="A282" t="s">
        <v>1923</v>
      </c>
      <c r="B282" t="s">
        <v>4384</v>
      </c>
      <c r="C282" t="s">
        <v>4029</v>
      </c>
      <c r="D282">
        <v>51</v>
      </c>
      <c r="E282" t="s">
        <v>4030</v>
      </c>
      <c r="F282" t="s">
        <v>4057</v>
      </c>
      <c r="G282" t="s">
        <v>4058</v>
      </c>
      <c r="H282" s="2">
        <v>45723</v>
      </c>
    </row>
    <row r="283" spans="1:8" x14ac:dyDescent="0.25">
      <c r="A283" t="s">
        <v>755</v>
      </c>
      <c r="B283" t="s">
        <v>4385</v>
      </c>
      <c r="C283" t="s">
        <v>4262</v>
      </c>
      <c r="D283">
        <v>64</v>
      </c>
      <c r="E283" t="s">
        <v>4025</v>
      </c>
      <c r="F283" t="s">
        <v>4087</v>
      </c>
      <c r="G283" t="s">
        <v>4036</v>
      </c>
      <c r="H283" s="2">
        <v>45883</v>
      </c>
    </row>
    <row r="284" spans="1:8" x14ac:dyDescent="0.25">
      <c r="A284" t="s">
        <v>1535</v>
      </c>
      <c r="B284" t="s">
        <v>4386</v>
      </c>
      <c r="C284" t="s">
        <v>4024</v>
      </c>
      <c r="D284">
        <v>28</v>
      </c>
      <c r="E284" t="s">
        <v>4030</v>
      </c>
      <c r="F284" t="s">
        <v>4135</v>
      </c>
      <c r="G284" t="s">
        <v>4058</v>
      </c>
      <c r="H284" s="2">
        <v>45300</v>
      </c>
    </row>
    <row r="285" spans="1:8" x14ac:dyDescent="0.25">
      <c r="A285" t="s">
        <v>3133</v>
      </c>
      <c r="B285" t="s">
        <v>4387</v>
      </c>
      <c r="C285" t="s">
        <v>4024</v>
      </c>
      <c r="D285">
        <v>64</v>
      </c>
      <c r="E285" t="s">
        <v>4025</v>
      </c>
      <c r="F285" t="s">
        <v>4089</v>
      </c>
      <c r="G285" t="s">
        <v>4068</v>
      </c>
      <c r="H285" s="2">
        <v>46017</v>
      </c>
    </row>
    <row r="286" spans="1:8" x14ac:dyDescent="0.25">
      <c r="A286" t="s">
        <v>1836</v>
      </c>
      <c r="B286" t="s">
        <v>4388</v>
      </c>
      <c r="C286" t="s">
        <v>4024</v>
      </c>
      <c r="D286">
        <v>53</v>
      </c>
      <c r="E286" t="s">
        <v>4025</v>
      </c>
      <c r="F286" t="s">
        <v>4050</v>
      </c>
      <c r="G286" t="s">
        <v>4389</v>
      </c>
      <c r="H286" s="2">
        <v>45037</v>
      </c>
    </row>
    <row r="287" spans="1:8" x14ac:dyDescent="0.25">
      <c r="A287" t="s">
        <v>3899</v>
      </c>
      <c r="B287" t="s">
        <v>4390</v>
      </c>
      <c r="C287" t="s">
        <v>4029</v>
      </c>
      <c r="D287">
        <v>62</v>
      </c>
      <c r="E287" t="s">
        <v>4052</v>
      </c>
      <c r="F287" t="s">
        <v>4044</v>
      </c>
      <c r="G287" t="s">
        <v>4036</v>
      </c>
      <c r="H287" s="2">
        <v>45918</v>
      </c>
    </row>
    <row r="288" spans="1:8" x14ac:dyDescent="0.25">
      <c r="A288" t="s">
        <v>184</v>
      </c>
      <c r="B288" t="s">
        <v>4391</v>
      </c>
      <c r="C288" t="s">
        <v>4024</v>
      </c>
      <c r="D288">
        <v>68</v>
      </c>
      <c r="E288" t="s">
        <v>4114</v>
      </c>
      <c r="F288" t="s">
        <v>4070</v>
      </c>
      <c r="G288" t="s">
        <v>4071</v>
      </c>
      <c r="H288" s="2">
        <v>45145</v>
      </c>
    </row>
    <row r="289" spans="1:8" x14ac:dyDescent="0.25">
      <c r="A289" t="s">
        <v>1829</v>
      </c>
      <c r="B289" t="s">
        <v>4392</v>
      </c>
      <c r="C289" t="s">
        <v>4029</v>
      </c>
      <c r="D289">
        <v>26</v>
      </c>
      <c r="E289" t="s">
        <v>4025</v>
      </c>
      <c r="F289" t="s">
        <v>4026</v>
      </c>
      <c r="G289" t="s">
        <v>4027</v>
      </c>
      <c r="H289" s="2">
        <v>45013</v>
      </c>
    </row>
    <row r="290" spans="1:8" x14ac:dyDescent="0.25">
      <c r="A290" t="s">
        <v>2139</v>
      </c>
      <c r="B290" t="s">
        <v>4393</v>
      </c>
      <c r="C290" t="s">
        <v>4024</v>
      </c>
      <c r="D290">
        <v>55</v>
      </c>
      <c r="E290" t="s">
        <v>4025</v>
      </c>
      <c r="F290" t="s">
        <v>4394</v>
      </c>
      <c r="G290" t="s">
        <v>4068</v>
      </c>
      <c r="H290" s="2">
        <v>45016</v>
      </c>
    </row>
    <row r="291" spans="1:8" x14ac:dyDescent="0.25">
      <c r="A291" t="s">
        <v>222</v>
      </c>
      <c r="B291" t="s">
        <v>4395</v>
      </c>
      <c r="C291" t="s">
        <v>4029</v>
      </c>
      <c r="D291">
        <v>56</v>
      </c>
      <c r="E291" t="s">
        <v>4025</v>
      </c>
      <c r="F291" t="s">
        <v>4085</v>
      </c>
      <c r="G291" t="s">
        <v>4036</v>
      </c>
      <c r="H291" s="2">
        <v>45039</v>
      </c>
    </row>
    <row r="292" spans="1:8" x14ac:dyDescent="0.25">
      <c r="A292" t="s">
        <v>1768</v>
      </c>
      <c r="B292" t="s">
        <v>4396</v>
      </c>
      <c r="C292" t="s">
        <v>4029</v>
      </c>
      <c r="D292">
        <v>54</v>
      </c>
      <c r="E292" t="s">
        <v>4025</v>
      </c>
      <c r="F292" t="s">
        <v>4053</v>
      </c>
      <c r="G292" t="s">
        <v>4027</v>
      </c>
      <c r="H292" s="2">
        <v>45349</v>
      </c>
    </row>
    <row r="293" spans="1:8" x14ac:dyDescent="0.25">
      <c r="A293" t="s">
        <v>37</v>
      </c>
      <c r="B293" t="s">
        <v>4397</v>
      </c>
      <c r="C293" t="s">
        <v>4029</v>
      </c>
      <c r="D293">
        <v>69</v>
      </c>
      <c r="E293" t="s">
        <v>4025</v>
      </c>
      <c r="F293" t="s">
        <v>4085</v>
      </c>
      <c r="G293" t="s">
        <v>4036</v>
      </c>
      <c r="H293" t="s">
        <v>4398</v>
      </c>
    </row>
    <row r="294" spans="1:8" x14ac:dyDescent="0.25">
      <c r="A294" t="s">
        <v>2356</v>
      </c>
      <c r="B294" t="s">
        <v>4399</v>
      </c>
      <c r="C294" t="s">
        <v>4029</v>
      </c>
      <c r="D294">
        <v>35</v>
      </c>
      <c r="E294" t="s">
        <v>4025</v>
      </c>
      <c r="F294" t="s">
        <v>4031</v>
      </c>
      <c r="G294" t="s">
        <v>4032</v>
      </c>
      <c r="H294" s="2">
        <v>46153</v>
      </c>
    </row>
    <row r="295" spans="1:8" x14ac:dyDescent="0.25">
      <c r="A295" t="s">
        <v>618</v>
      </c>
      <c r="B295" t="s">
        <v>4400</v>
      </c>
      <c r="C295" t="s">
        <v>4024</v>
      </c>
      <c r="D295">
        <v>36</v>
      </c>
      <c r="E295" t="s">
        <v>4048</v>
      </c>
      <c r="F295" t="s">
        <v>4053</v>
      </c>
      <c r="G295" t="s">
        <v>4027</v>
      </c>
      <c r="H295" s="2">
        <v>45337</v>
      </c>
    </row>
    <row r="296" spans="1:8" x14ac:dyDescent="0.25">
      <c r="A296" t="s">
        <v>1297</v>
      </c>
      <c r="B296" t="s">
        <v>4401</v>
      </c>
      <c r="C296" t="s">
        <v>4024</v>
      </c>
      <c r="D296">
        <v>50</v>
      </c>
      <c r="E296" t="s">
        <v>4025</v>
      </c>
      <c r="F296" t="s">
        <v>4060</v>
      </c>
      <c r="G296" t="s">
        <v>4032</v>
      </c>
      <c r="H296" s="2">
        <v>45209</v>
      </c>
    </row>
    <row r="297" spans="1:8" x14ac:dyDescent="0.25">
      <c r="A297" t="s">
        <v>1561</v>
      </c>
      <c r="B297" t="s">
        <v>4402</v>
      </c>
      <c r="C297" t="s">
        <v>4029</v>
      </c>
      <c r="D297">
        <v>32</v>
      </c>
      <c r="E297" t="s">
        <v>4048</v>
      </c>
      <c r="F297" t="s">
        <v>4070</v>
      </c>
      <c r="G297" t="s">
        <v>4071</v>
      </c>
      <c r="H297" t="s">
        <v>4403</v>
      </c>
    </row>
    <row r="298" spans="1:8" x14ac:dyDescent="0.25">
      <c r="A298" t="s">
        <v>389</v>
      </c>
      <c r="B298" t="s">
        <v>4404</v>
      </c>
      <c r="C298" t="s">
        <v>4024</v>
      </c>
      <c r="D298">
        <v>57</v>
      </c>
      <c r="E298" t="s">
        <v>4030</v>
      </c>
      <c r="F298" t="s">
        <v>4060</v>
      </c>
      <c r="G298" t="s">
        <v>4032</v>
      </c>
      <c r="H298" s="2">
        <v>45306</v>
      </c>
    </row>
    <row r="299" spans="1:8" x14ac:dyDescent="0.25">
      <c r="A299" t="s">
        <v>571</v>
      </c>
      <c r="B299" t="s">
        <v>4405</v>
      </c>
      <c r="C299" t="s">
        <v>4024</v>
      </c>
      <c r="D299">
        <v>27</v>
      </c>
      <c r="E299" t="s">
        <v>4025</v>
      </c>
      <c r="F299" t="s">
        <v>4092</v>
      </c>
      <c r="G299" t="s">
        <v>4071</v>
      </c>
      <c r="H299" s="2">
        <v>45996</v>
      </c>
    </row>
    <row r="300" spans="1:8" x14ac:dyDescent="0.25">
      <c r="A300" t="s">
        <v>698</v>
      </c>
      <c r="B300" t="s">
        <v>4406</v>
      </c>
      <c r="C300" t="s">
        <v>4029</v>
      </c>
      <c r="D300">
        <v>52</v>
      </c>
      <c r="E300" t="s">
        <v>4025</v>
      </c>
      <c r="F300" t="s">
        <v>4035</v>
      </c>
      <c r="G300" t="s">
        <v>4036</v>
      </c>
      <c r="H300" s="2">
        <v>45552</v>
      </c>
    </row>
    <row r="301" spans="1:8" x14ac:dyDescent="0.25">
      <c r="A301" t="s">
        <v>2384</v>
      </c>
      <c r="B301" t="s">
        <v>4407</v>
      </c>
      <c r="C301" t="s">
        <v>4024</v>
      </c>
      <c r="D301">
        <v>52</v>
      </c>
      <c r="E301" t="s">
        <v>4025</v>
      </c>
      <c r="F301" t="s">
        <v>4089</v>
      </c>
      <c r="G301" t="s">
        <v>4068</v>
      </c>
      <c r="H301" s="2">
        <v>45685</v>
      </c>
    </row>
    <row r="302" spans="1:8" x14ac:dyDescent="0.25">
      <c r="A302" t="s">
        <v>2970</v>
      </c>
      <c r="B302" t="s">
        <v>4408</v>
      </c>
      <c r="C302" t="s">
        <v>4029</v>
      </c>
      <c r="D302">
        <v>22</v>
      </c>
      <c r="E302" t="s">
        <v>4030</v>
      </c>
      <c r="F302" t="s">
        <v>4046</v>
      </c>
      <c r="G302" t="s">
        <v>4032</v>
      </c>
      <c r="H302" s="2">
        <v>45936</v>
      </c>
    </row>
    <row r="303" spans="1:8" x14ac:dyDescent="0.25">
      <c r="A303" t="s">
        <v>1435</v>
      </c>
      <c r="B303" t="s">
        <v>4409</v>
      </c>
      <c r="C303" t="s">
        <v>4024</v>
      </c>
      <c r="D303">
        <v>28</v>
      </c>
      <c r="E303" t="s">
        <v>4025</v>
      </c>
      <c r="F303" t="s">
        <v>4053</v>
      </c>
      <c r="G303" t="s">
        <v>4027</v>
      </c>
      <c r="H303" s="2">
        <v>46038</v>
      </c>
    </row>
    <row r="304" spans="1:8" x14ac:dyDescent="0.25">
      <c r="A304" t="s">
        <v>727</v>
      </c>
      <c r="B304" t="s">
        <v>4410</v>
      </c>
      <c r="D304">
        <v>70</v>
      </c>
      <c r="E304" t="s">
        <v>4030</v>
      </c>
      <c r="F304" t="s">
        <v>4035</v>
      </c>
      <c r="G304" t="s">
        <v>4036</v>
      </c>
      <c r="H304" s="2">
        <v>45029</v>
      </c>
    </row>
    <row r="305" spans="1:8" x14ac:dyDescent="0.25">
      <c r="A305" t="s">
        <v>2112</v>
      </c>
      <c r="B305" t="s">
        <v>4411</v>
      </c>
      <c r="C305" t="s">
        <v>4024</v>
      </c>
      <c r="D305">
        <v>60</v>
      </c>
      <c r="E305" t="s">
        <v>4030</v>
      </c>
      <c r="F305" t="s">
        <v>4057</v>
      </c>
      <c r="G305" t="s">
        <v>4058</v>
      </c>
      <c r="H305" t="s">
        <v>4412</v>
      </c>
    </row>
    <row r="306" spans="1:8" x14ac:dyDescent="0.25">
      <c r="A306" t="s">
        <v>3135</v>
      </c>
      <c r="B306" t="s">
        <v>4413</v>
      </c>
      <c r="C306" t="s">
        <v>4024</v>
      </c>
      <c r="D306">
        <v>41</v>
      </c>
      <c r="E306" t="s">
        <v>4025</v>
      </c>
      <c r="F306" t="s">
        <v>4044</v>
      </c>
      <c r="G306" t="s">
        <v>4036</v>
      </c>
      <c r="H306" t="s">
        <v>3147</v>
      </c>
    </row>
    <row r="307" spans="1:8" x14ac:dyDescent="0.25">
      <c r="A307" t="s">
        <v>624</v>
      </c>
      <c r="B307" t="s">
        <v>4414</v>
      </c>
      <c r="C307" t="s">
        <v>4110</v>
      </c>
      <c r="D307">
        <v>19</v>
      </c>
      <c r="E307" t="s">
        <v>4025</v>
      </c>
      <c r="F307" t="s">
        <v>4070</v>
      </c>
      <c r="G307" t="s">
        <v>4071</v>
      </c>
      <c r="H307" s="2">
        <v>45046</v>
      </c>
    </row>
    <row r="308" spans="1:8" x14ac:dyDescent="0.25">
      <c r="A308" t="s">
        <v>1220</v>
      </c>
      <c r="B308" t="s">
        <v>4415</v>
      </c>
      <c r="C308" t="s">
        <v>4024</v>
      </c>
      <c r="D308">
        <v>47</v>
      </c>
      <c r="E308" t="s">
        <v>4025</v>
      </c>
      <c r="F308" t="s">
        <v>4097</v>
      </c>
      <c r="G308" t="s">
        <v>4071</v>
      </c>
      <c r="H308" s="2">
        <v>46056</v>
      </c>
    </row>
    <row r="309" spans="1:8" x14ac:dyDescent="0.25">
      <c r="A309" t="s">
        <v>640</v>
      </c>
      <c r="B309" t="s">
        <v>4416</v>
      </c>
      <c r="C309" t="s">
        <v>4024</v>
      </c>
      <c r="D309">
        <v>58</v>
      </c>
      <c r="E309" t="s">
        <v>4030</v>
      </c>
      <c r="F309" t="s">
        <v>4044</v>
      </c>
      <c r="G309" t="s">
        <v>4036</v>
      </c>
      <c r="H309" s="2">
        <v>45751</v>
      </c>
    </row>
    <row r="310" spans="1:8" x14ac:dyDescent="0.25">
      <c r="A310" t="s">
        <v>1594</v>
      </c>
      <c r="B310" t="s">
        <v>4417</v>
      </c>
      <c r="C310" t="s">
        <v>4024</v>
      </c>
      <c r="D310">
        <v>42</v>
      </c>
      <c r="E310" t="s">
        <v>4025</v>
      </c>
      <c r="F310" t="s">
        <v>4141</v>
      </c>
      <c r="G310" t="s">
        <v>4068</v>
      </c>
      <c r="H310" t="s">
        <v>4418</v>
      </c>
    </row>
    <row r="311" spans="1:8" x14ac:dyDescent="0.25">
      <c r="A311" t="s">
        <v>1307</v>
      </c>
      <c r="B311" t="s">
        <v>4419</v>
      </c>
      <c r="C311" t="s">
        <v>4029</v>
      </c>
      <c r="D311">
        <v>40</v>
      </c>
      <c r="E311" t="s">
        <v>4114</v>
      </c>
      <c r="F311" t="s">
        <v>4060</v>
      </c>
      <c r="G311" t="s">
        <v>4032</v>
      </c>
      <c r="H311" s="2">
        <v>45101</v>
      </c>
    </row>
    <row r="312" spans="1:8" x14ac:dyDescent="0.25">
      <c r="A312" t="s">
        <v>1563</v>
      </c>
      <c r="B312" t="s">
        <v>4420</v>
      </c>
      <c r="C312" t="s">
        <v>4029</v>
      </c>
      <c r="D312">
        <v>41</v>
      </c>
      <c r="E312" t="s">
        <v>4025</v>
      </c>
      <c r="F312" t="s">
        <v>4057</v>
      </c>
      <c r="G312" t="s">
        <v>4058</v>
      </c>
      <c r="H312" s="2">
        <v>45104</v>
      </c>
    </row>
    <row r="313" spans="1:8" x14ac:dyDescent="0.25">
      <c r="A313" t="s">
        <v>1569</v>
      </c>
      <c r="B313" t="s">
        <v>4421</v>
      </c>
      <c r="C313" t="s">
        <v>4024</v>
      </c>
      <c r="E313" t="s">
        <v>4025</v>
      </c>
      <c r="F313" t="s">
        <v>4070</v>
      </c>
      <c r="G313" t="s">
        <v>4071</v>
      </c>
      <c r="H313" s="2">
        <v>45600</v>
      </c>
    </row>
    <row r="314" spans="1:8" x14ac:dyDescent="0.25">
      <c r="A314" t="s">
        <v>1785</v>
      </c>
      <c r="B314" t="s">
        <v>4422</v>
      </c>
      <c r="C314" t="s">
        <v>4024</v>
      </c>
      <c r="D314">
        <v>37</v>
      </c>
      <c r="E314" t="s">
        <v>4025</v>
      </c>
      <c r="F314" t="s">
        <v>4070</v>
      </c>
      <c r="G314" t="s">
        <v>4071</v>
      </c>
      <c r="H314" s="2">
        <v>45762</v>
      </c>
    </row>
    <row r="315" spans="1:8" x14ac:dyDescent="0.25">
      <c r="A315" t="s">
        <v>1085</v>
      </c>
      <c r="B315" t="s">
        <v>4423</v>
      </c>
      <c r="C315" t="s">
        <v>4029</v>
      </c>
      <c r="D315">
        <v>43</v>
      </c>
      <c r="E315" t="s">
        <v>4052</v>
      </c>
      <c r="F315" t="s">
        <v>4092</v>
      </c>
      <c r="G315" t="s">
        <v>4424</v>
      </c>
      <c r="H315" s="2">
        <v>44942</v>
      </c>
    </row>
    <row r="316" spans="1:8" x14ac:dyDescent="0.25">
      <c r="A316" t="s">
        <v>2546</v>
      </c>
      <c r="B316" t="s">
        <v>4425</v>
      </c>
      <c r="C316" t="s">
        <v>4024</v>
      </c>
      <c r="D316">
        <v>62</v>
      </c>
      <c r="E316" t="s">
        <v>4030</v>
      </c>
      <c r="F316" t="s">
        <v>4026</v>
      </c>
      <c r="G316" t="s">
        <v>4027</v>
      </c>
      <c r="H316" s="2">
        <v>45144</v>
      </c>
    </row>
    <row r="317" spans="1:8" x14ac:dyDescent="0.25">
      <c r="A317" t="s">
        <v>1339</v>
      </c>
      <c r="B317" t="s">
        <v>4426</v>
      </c>
      <c r="C317" t="s">
        <v>4024</v>
      </c>
      <c r="D317">
        <v>49</v>
      </c>
      <c r="E317" t="s">
        <v>4025</v>
      </c>
      <c r="F317" t="s">
        <v>4055</v>
      </c>
      <c r="G317" t="s">
        <v>4032</v>
      </c>
      <c r="H317" s="2">
        <v>45048</v>
      </c>
    </row>
    <row r="318" spans="1:8" x14ac:dyDescent="0.25">
      <c r="A318" t="s">
        <v>94</v>
      </c>
      <c r="B318" t="s">
        <v>4427</v>
      </c>
      <c r="C318" t="s">
        <v>4029</v>
      </c>
      <c r="D318">
        <v>18</v>
      </c>
      <c r="E318" t="s">
        <v>4025</v>
      </c>
      <c r="F318" t="s">
        <v>4141</v>
      </c>
      <c r="G318" t="s">
        <v>4068</v>
      </c>
      <c r="H318" s="2">
        <v>45641</v>
      </c>
    </row>
    <row r="319" spans="1:8" x14ac:dyDescent="0.25">
      <c r="A319" t="s">
        <v>3509</v>
      </c>
      <c r="B319" t="s">
        <v>4428</v>
      </c>
      <c r="C319" t="s">
        <v>4024</v>
      </c>
      <c r="D319">
        <v>27</v>
      </c>
      <c r="E319" t="s">
        <v>4048</v>
      </c>
      <c r="F319" t="s">
        <v>4035</v>
      </c>
      <c r="G319" t="s">
        <v>4036</v>
      </c>
      <c r="H319" s="2">
        <v>45769</v>
      </c>
    </row>
    <row r="320" spans="1:8" x14ac:dyDescent="0.25">
      <c r="A320" t="s">
        <v>4429</v>
      </c>
      <c r="B320" t="s">
        <v>4430</v>
      </c>
      <c r="C320" t="s">
        <v>4024</v>
      </c>
      <c r="D320">
        <v>67</v>
      </c>
      <c r="E320" t="s">
        <v>4025</v>
      </c>
      <c r="F320" t="s">
        <v>4135</v>
      </c>
      <c r="G320" t="s">
        <v>4058</v>
      </c>
      <c r="H320" s="2">
        <v>45271</v>
      </c>
    </row>
    <row r="321" spans="1:8" x14ac:dyDescent="0.25">
      <c r="A321" t="s">
        <v>3124</v>
      </c>
      <c r="B321" t="s">
        <v>4431</v>
      </c>
      <c r="C321" t="s">
        <v>4024</v>
      </c>
      <c r="D321">
        <v>41</v>
      </c>
      <c r="E321" t="s">
        <v>4030</v>
      </c>
      <c r="F321" t="s">
        <v>4097</v>
      </c>
      <c r="G321" t="s">
        <v>4071</v>
      </c>
      <c r="H321" s="2">
        <v>45547</v>
      </c>
    </row>
    <row r="322" spans="1:8" x14ac:dyDescent="0.25">
      <c r="A322" t="s">
        <v>3884</v>
      </c>
      <c r="B322" t="s">
        <v>4432</v>
      </c>
      <c r="C322" t="s">
        <v>4029</v>
      </c>
      <c r="D322">
        <v>59</v>
      </c>
      <c r="E322" t="s">
        <v>4025</v>
      </c>
      <c r="F322" t="s">
        <v>4044</v>
      </c>
      <c r="G322" t="s">
        <v>4036</v>
      </c>
      <c r="H322" s="2">
        <v>45166</v>
      </c>
    </row>
    <row r="323" spans="1:8" x14ac:dyDescent="0.25">
      <c r="A323" t="s">
        <v>845</v>
      </c>
      <c r="B323" t="s">
        <v>4433</v>
      </c>
      <c r="C323" t="s">
        <v>4029</v>
      </c>
      <c r="D323">
        <v>26</v>
      </c>
      <c r="E323" t="s">
        <v>4030</v>
      </c>
      <c r="F323" t="s">
        <v>4026</v>
      </c>
      <c r="G323" t="s">
        <v>4027</v>
      </c>
      <c r="H323" s="2">
        <v>45876</v>
      </c>
    </row>
    <row r="324" spans="1:8" x14ac:dyDescent="0.25">
      <c r="A324" t="s">
        <v>2672</v>
      </c>
      <c r="B324" t="s">
        <v>4434</v>
      </c>
      <c r="C324" t="s">
        <v>4029</v>
      </c>
      <c r="D324">
        <v>63</v>
      </c>
      <c r="E324" t="s">
        <v>4025</v>
      </c>
      <c r="F324" t="s">
        <v>4067</v>
      </c>
      <c r="G324" t="s">
        <v>4068</v>
      </c>
      <c r="H324" s="2">
        <v>45178</v>
      </c>
    </row>
    <row r="325" spans="1:8" x14ac:dyDescent="0.25">
      <c r="A325" t="s">
        <v>28</v>
      </c>
      <c r="B325" t="s">
        <v>4435</v>
      </c>
      <c r="C325" t="s">
        <v>4024</v>
      </c>
      <c r="D325">
        <v>54</v>
      </c>
      <c r="E325" t="s">
        <v>4052</v>
      </c>
      <c r="F325" t="s">
        <v>4067</v>
      </c>
      <c r="G325" t="s">
        <v>4068</v>
      </c>
      <c r="H325" s="2">
        <v>46036</v>
      </c>
    </row>
    <row r="326" spans="1:8" x14ac:dyDescent="0.25">
      <c r="A326" t="s">
        <v>281</v>
      </c>
      <c r="B326" t="s">
        <v>4436</v>
      </c>
      <c r="C326" t="s">
        <v>4207</v>
      </c>
      <c r="D326">
        <v>31</v>
      </c>
      <c r="E326" t="s">
        <v>4025</v>
      </c>
      <c r="F326" t="s">
        <v>4039</v>
      </c>
      <c r="G326" t="s">
        <v>4032</v>
      </c>
      <c r="H326" s="2">
        <v>45606</v>
      </c>
    </row>
    <row r="327" spans="1:8" x14ac:dyDescent="0.25">
      <c r="A327" t="s">
        <v>1056</v>
      </c>
      <c r="B327" t="s">
        <v>4437</v>
      </c>
      <c r="C327" t="s">
        <v>4024</v>
      </c>
      <c r="D327">
        <v>49</v>
      </c>
      <c r="E327" t="s">
        <v>4025</v>
      </c>
      <c r="F327" t="s">
        <v>4044</v>
      </c>
      <c r="G327" t="s">
        <v>4036</v>
      </c>
      <c r="H327" s="2">
        <v>45356</v>
      </c>
    </row>
    <row r="328" spans="1:8" x14ac:dyDescent="0.25">
      <c r="A328" t="s">
        <v>451</v>
      </c>
      <c r="B328" t="s">
        <v>4438</v>
      </c>
      <c r="C328" t="s">
        <v>4024</v>
      </c>
      <c r="D328">
        <v>67</v>
      </c>
      <c r="E328" t="s">
        <v>4025</v>
      </c>
      <c r="F328" t="s">
        <v>4135</v>
      </c>
      <c r="G328" t="s">
        <v>4058</v>
      </c>
      <c r="H328" s="2">
        <v>46046</v>
      </c>
    </row>
    <row r="329" spans="1:8" x14ac:dyDescent="0.25">
      <c r="A329" t="s">
        <v>500</v>
      </c>
      <c r="B329" t="s">
        <v>4439</v>
      </c>
      <c r="C329" t="s">
        <v>4024</v>
      </c>
      <c r="D329">
        <v>54</v>
      </c>
      <c r="E329" t="s">
        <v>4025</v>
      </c>
      <c r="F329" t="s">
        <v>4089</v>
      </c>
      <c r="G329" t="s">
        <v>4068</v>
      </c>
      <c r="H329" s="2">
        <v>46208</v>
      </c>
    </row>
    <row r="330" spans="1:8" x14ac:dyDescent="0.25">
      <c r="A330" t="s">
        <v>479</v>
      </c>
      <c r="B330" t="s">
        <v>4440</v>
      </c>
      <c r="C330" t="s">
        <v>4029</v>
      </c>
      <c r="D330">
        <v>37</v>
      </c>
      <c r="E330" t="s">
        <v>4114</v>
      </c>
      <c r="F330" t="s">
        <v>4089</v>
      </c>
      <c r="G330" t="s">
        <v>4068</v>
      </c>
      <c r="H330" s="2">
        <v>45798</v>
      </c>
    </row>
    <row r="331" spans="1:8" x14ac:dyDescent="0.25">
      <c r="A331" t="s">
        <v>352</v>
      </c>
      <c r="B331" t="s">
        <v>4441</v>
      </c>
      <c r="C331" t="s">
        <v>4029</v>
      </c>
      <c r="D331">
        <v>70</v>
      </c>
      <c r="E331" t="s">
        <v>4025</v>
      </c>
      <c r="F331" t="s">
        <v>4067</v>
      </c>
      <c r="G331" t="s">
        <v>4068</v>
      </c>
      <c r="H331" s="2">
        <v>45621</v>
      </c>
    </row>
    <row r="332" spans="1:8" x14ac:dyDescent="0.25">
      <c r="A332" t="s">
        <v>513</v>
      </c>
      <c r="B332" t="s">
        <v>4442</v>
      </c>
      <c r="C332" t="s">
        <v>4029</v>
      </c>
      <c r="D332">
        <v>54</v>
      </c>
      <c r="E332" t="s">
        <v>4048</v>
      </c>
      <c r="F332" t="s">
        <v>4077</v>
      </c>
      <c r="G332" t="s">
        <v>4071</v>
      </c>
      <c r="H332" s="2">
        <v>45012</v>
      </c>
    </row>
    <row r="333" spans="1:8" x14ac:dyDescent="0.25">
      <c r="A333" t="s">
        <v>3353</v>
      </c>
      <c r="B333" t="s">
        <v>4443</v>
      </c>
      <c r="C333" t="s">
        <v>4024</v>
      </c>
      <c r="D333">
        <v>26</v>
      </c>
      <c r="E333" t="s">
        <v>4030</v>
      </c>
      <c r="F333" t="s">
        <v>4070</v>
      </c>
      <c r="G333" t="s">
        <v>4071</v>
      </c>
      <c r="H333" s="2">
        <v>46098</v>
      </c>
    </row>
    <row r="334" spans="1:8" x14ac:dyDescent="0.25">
      <c r="A334" t="s">
        <v>2117</v>
      </c>
      <c r="B334" t="s">
        <v>4444</v>
      </c>
      <c r="C334" t="s">
        <v>4024</v>
      </c>
      <c r="D334">
        <v>19</v>
      </c>
      <c r="E334" t="s">
        <v>4030</v>
      </c>
      <c r="F334" t="s">
        <v>4060</v>
      </c>
      <c r="G334" t="s">
        <v>4032</v>
      </c>
      <c r="H334" s="2">
        <v>45037</v>
      </c>
    </row>
    <row r="335" spans="1:8" x14ac:dyDescent="0.25">
      <c r="A335" t="s">
        <v>711</v>
      </c>
      <c r="B335" t="s">
        <v>4445</v>
      </c>
      <c r="C335" t="s">
        <v>4024</v>
      </c>
      <c r="D335">
        <v>68</v>
      </c>
      <c r="E335" t="s">
        <v>4025</v>
      </c>
      <c r="F335" t="s">
        <v>4067</v>
      </c>
      <c r="G335" t="s">
        <v>4068</v>
      </c>
      <c r="H335" s="2">
        <v>45429</v>
      </c>
    </row>
    <row r="336" spans="1:8" x14ac:dyDescent="0.25">
      <c r="A336" t="s">
        <v>2888</v>
      </c>
      <c r="B336" t="s">
        <v>4446</v>
      </c>
      <c r="C336" t="s">
        <v>4024</v>
      </c>
      <c r="D336">
        <v>64</v>
      </c>
      <c r="E336" t="s">
        <v>4025</v>
      </c>
      <c r="F336" t="s">
        <v>4031</v>
      </c>
      <c r="G336" t="s">
        <v>4032</v>
      </c>
      <c r="H336" s="2">
        <v>45307</v>
      </c>
    </row>
    <row r="337" spans="1:8" x14ac:dyDescent="0.25">
      <c r="A337" t="s">
        <v>531</v>
      </c>
      <c r="B337" t="s">
        <v>4447</v>
      </c>
      <c r="C337" t="s">
        <v>4029</v>
      </c>
      <c r="D337">
        <v>66</v>
      </c>
      <c r="E337" t="s">
        <v>4025</v>
      </c>
      <c r="F337" t="s">
        <v>4031</v>
      </c>
      <c r="G337" t="s">
        <v>4032</v>
      </c>
      <c r="H337" s="2">
        <v>45397</v>
      </c>
    </row>
    <row r="338" spans="1:8" x14ac:dyDescent="0.25">
      <c r="A338" t="s">
        <v>2743</v>
      </c>
      <c r="B338" t="s">
        <v>4448</v>
      </c>
      <c r="C338" t="s">
        <v>4029</v>
      </c>
      <c r="D338">
        <v>26</v>
      </c>
      <c r="E338" t="s">
        <v>4030</v>
      </c>
      <c r="F338" t="s">
        <v>4067</v>
      </c>
      <c r="G338" t="s">
        <v>4068</v>
      </c>
      <c r="H338" s="2">
        <v>45425</v>
      </c>
    </row>
    <row r="339" spans="1:8" x14ac:dyDescent="0.25">
      <c r="A339" t="s">
        <v>1464</v>
      </c>
      <c r="B339" t="s">
        <v>4449</v>
      </c>
      <c r="C339" t="s">
        <v>4029</v>
      </c>
      <c r="D339">
        <v>65</v>
      </c>
      <c r="E339" t="s">
        <v>4025</v>
      </c>
      <c r="F339" t="s">
        <v>4057</v>
      </c>
      <c r="G339" t="s">
        <v>4058</v>
      </c>
      <c r="H339" s="2">
        <v>45223</v>
      </c>
    </row>
    <row r="340" spans="1:8" x14ac:dyDescent="0.25">
      <c r="A340" t="s">
        <v>1902</v>
      </c>
      <c r="B340" t="s">
        <v>4450</v>
      </c>
      <c r="C340" t="s">
        <v>4110</v>
      </c>
      <c r="D340">
        <v>29</v>
      </c>
      <c r="E340" t="s">
        <v>4025</v>
      </c>
      <c r="F340" t="s">
        <v>4077</v>
      </c>
      <c r="G340" t="s">
        <v>4071</v>
      </c>
      <c r="H340" s="2">
        <v>45484</v>
      </c>
    </row>
    <row r="341" spans="1:8" x14ac:dyDescent="0.25">
      <c r="A341" t="s">
        <v>925</v>
      </c>
      <c r="B341" t="s">
        <v>4451</v>
      </c>
      <c r="C341" t="s">
        <v>4024</v>
      </c>
      <c r="D341">
        <v>67</v>
      </c>
      <c r="E341" t="s">
        <v>4048</v>
      </c>
      <c r="F341" t="s">
        <v>4046</v>
      </c>
      <c r="G341" t="s">
        <v>4032</v>
      </c>
      <c r="H341" s="2">
        <v>45758</v>
      </c>
    </row>
    <row r="342" spans="1:8" x14ac:dyDescent="0.25">
      <c r="A342" t="s">
        <v>645</v>
      </c>
      <c r="B342" t="s">
        <v>4452</v>
      </c>
      <c r="C342" t="s">
        <v>4024</v>
      </c>
      <c r="D342">
        <v>37</v>
      </c>
      <c r="E342" t="s">
        <v>4025</v>
      </c>
      <c r="F342" t="s">
        <v>4035</v>
      </c>
      <c r="G342" t="s">
        <v>4036</v>
      </c>
      <c r="H342" s="2">
        <v>46066</v>
      </c>
    </row>
    <row r="343" spans="1:8" x14ac:dyDescent="0.25">
      <c r="A343" t="s">
        <v>1365</v>
      </c>
      <c r="B343" t="s">
        <v>4453</v>
      </c>
      <c r="C343" t="s">
        <v>4024</v>
      </c>
      <c r="D343">
        <v>33</v>
      </c>
      <c r="E343" t="s">
        <v>4048</v>
      </c>
      <c r="F343" t="s">
        <v>4044</v>
      </c>
      <c r="G343" t="s">
        <v>4036</v>
      </c>
      <c r="H343" s="2">
        <v>45353</v>
      </c>
    </row>
    <row r="344" spans="1:8" x14ac:dyDescent="0.25">
      <c r="A344" t="s">
        <v>707</v>
      </c>
      <c r="B344" t="s">
        <v>4454</v>
      </c>
      <c r="C344" t="s">
        <v>4024</v>
      </c>
      <c r="D344">
        <v>39</v>
      </c>
      <c r="E344" t="s">
        <v>4048</v>
      </c>
      <c r="F344" t="s">
        <v>4041</v>
      </c>
      <c r="G344" t="s">
        <v>4036</v>
      </c>
      <c r="H344" s="2">
        <v>46178</v>
      </c>
    </row>
    <row r="345" spans="1:8" x14ac:dyDescent="0.25">
      <c r="A345" t="s">
        <v>817</v>
      </c>
      <c r="B345" t="s">
        <v>4455</v>
      </c>
      <c r="C345" t="s">
        <v>4024</v>
      </c>
      <c r="D345">
        <v>64</v>
      </c>
      <c r="E345" t="s">
        <v>4048</v>
      </c>
      <c r="F345" t="s">
        <v>4050</v>
      </c>
      <c r="G345" t="s">
        <v>4036</v>
      </c>
      <c r="H345" s="2">
        <v>46049</v>
      </c>
    </row>
    <row r="346" spans="1:8" x14ac:dyDescent="0.25">
      <c r="A346" t="s">
        <v>948</v>
      </c>
      <c r="B346" t="s">
        <v>4456</v>
      </c>
      <c r="C346" t="s">
        <v>4029</v>
      </c>
      <c r="D346">
        <v>56</v>
      </c>
      <c r="E346" t="s">
        <v>4114</v>
      </c>
      <c r="F346" t="s">
        <v>4044</v>
      </c>
      <c r="G346" t="s">
        <v>4036</v>
      </c>
      <c r="H346" s="2">
        <v>45421</v>
      </c>
    </row>
    <row r="347" spans="1:8" x14ac:dyDescent="0.25">
      <c r="A347" t="s">
        <v>927</v>
      </c>
      <c r="B347" t="s">
        <v>4457</v>
      </c>
      <c r="C347" t="s">
        <v>4029</v>
      </c>
      <c r="D347">
        <v>44</v>
      </c>
      <c r="E347" t="s">
        <v>4025</v>
      </c>
      <c r="F347" t="s">
        <v>4067</v>
      </c>
      <c r="G347" t="s">
        <v>4068</v>
      </c>
      <c r="H347" s="2">
        <v>46085</v>
      </c>
    </row>
    <row r="348" spans="1:8" x14ac:dyDescent="0.25">
      <c r="A348" t="s">
        <v>1551</v>
      </c>
      <c r="B348" t="s">
        <v>4458</v>
      </c>
      <c r="C348" t="s">
        <v>4029</v>
      </c>
      <c r="D348">
        <v>48</v>
      </c>
      <c r="E348" t="s">
        <v>4048</v>
      </c>
      <c r="F348" t="s">
        <v>4041</v>
      </c>
      <c r="G348" t="s">
        <v>4036</v>
      </c>
      <c r="H348" s="2">
        <v>45882</v>
      </c>
    </row>
    <row r="349" spans="1:8" x14ac:dyDescent="0.25">
      <c r="A349" t="s">
        <v>546</v>
      </c>
      <c r="B349" t="s">
        <v>4459</v>
      </c>
      <c r="C349" t="s">
        <v>4024</v>
      </c>
      <c r="D349">
        <v>43</v>
      </c>
      <c r="E349" t="s">
        <v>4052</v>
      </c>
      <c r="F349" t="s">
        <v>4050</v>
      </c>
      <c r="G349" t="s">
        <v>4036</v>
      </c>
      <c r="H349" s="2">
        <v>46174</v>
      </c>
    </row>
    <row r="350" spans="1:8" x14ac:dyDescent="0.25">
      <c r="A350" t="s">
        <v>1800</v>
      </c>
      <c r="B350" t="s">
        <v>4460</v>
      </c>
      <c r="C350" t="s">
        <v>4024</v>
      </c>
      <c r="D350">
        <v>47</v>
      </c>
      <c r="E350" t="s">
        <v>4048</v>
      </c>
      <c r="F350" t="s">
        <v>4026</v>
      </c>
      <c r="G350" t="s">
        <v>4027</v>
      </c>
      <c r="H350" s="2">
        <v>45941</v>
      </c>
    </row>
    <row r="351" spans="1:8" x14ac:dyDescent="0.25">
      <c r="A351" t="s">
        <v>1718</v>
      </c>
      <c r="B351" t="s">
        <v>4461</v>
      </c>
      <c r="C351" t="s">
        <v>4024</v>
      </c>
      <c r="D351">
        <v>51</v>
      </c>
      <c r="E351" t="s">
        <v>4025</v>
      </c>
      <c r="F351" t="s">
        <v>4057</v>
      </c>
      <c r="G351" t="s">
        <v>4058</v>
      </c>
      <c r="H351" s="2">
        <v>45750</v>
      </c>
    </row>
    <row r="352" spans="1:8" x14ac:dyDescent="0.25">
      <c r="A352" t="s">
        <v>963</v>
      </c>
      <c r="B352" t="s">
        <v>4462</v>
      </c>
      <c r="C352" t="s">
        <v>4024</v>
      </c>
      <c r="D352">
        <v>64</v>
      </c>
      <c r="E352" t="s">
        <v>4025</v>
      </c>
      <c r="F352" t="s">
        <v>4053</v>
      </c>
      <c r="G352" t="s">
        <v>4027</v>
      </c>
      <c r="H352" s="2">
        <v>45585</v>
      </c>
    </row>
    <row r="353" spans="1:8" x14ac:dyDescent="0.25">
      <c r="A353" t="s">
        <v>418</v>
      </c>
      <c r="B353" t="s">
        <v>4463</v>
      </c>
      <c r="C353" t="s">
        <v>4024</v>
      </c>
      <c r="D353">
        <v>24</v>
      </c>
      <c r="E353" t="s">
        <v>4048</v>
      </c>
      <c r="F353" t="s">
        <v>4057</v>
      </c>
      <c r="G353" t="s">
        <v>4058</v>
      </c>
      <c r="H353" s="2">
        <v>45227</v>
      </c>
    </row>
    <row r="354" spans="1:8" x14ac:dyDescent="0.25">
      <c r="A354" t="s">
        <v>908</v>
      </c>
      <c r="B354" t="s">
        <v>4464</v>
      </c>
      <c r="C354" t="s">
        <v>4024</v>
      </c>
      <c r="D354">
        <v>70</v>
      </c>
      <c r="E354" t="s">
        <v>4025</v>
      </c>
      <c r="F354" t="s">
        <v>4074</v>
      </c>
      <c r="G354" t="s">
        <v>4071</v>
      </c>
      <c r="H354" s="2">
        <v>45448</v>
      </c>
    </row>
    <row r="355" spans="1:8" x14ac:dyDescent="0.25">
      <c r="A355" t="s">
        <v>265</v>
      </c>
      <c r="B355" t="s">
        <v>4465</v>
      </c>
      <c r="C355" t="s">
        <v>4029</v>
      </c>
      <c r="D355">
        <v>41</v>
      </c>
      <c r="E355" t="s">
        <v>4025</v>
      </c>
      <c r="F355" t="s">
        <v>4165</v>
      </c>
      <c r="G355" t="s">
        <v>4071</v>
      </c>
      <c r="H355" s="2">
        <v>45051</v>
      </c>
    </row>
    <row r="356" spans="1:8" x14ac:dyDescent="0.25">
      <c r="A356" t="s">
        <v>626</v>
      </c>
      <c r="B356" t="s">
        <v>4466</v>
      </c>
      <c r="C356" t="s">
        <v>4029</v>
      </c>
      <c r="D356">
        <v>48</v>
      </c>
      <c r="E356" t="s">
        <v>4025</v>
      </c>
      <c r="F356" t="s">
        <v>4055</v>
      </c>
      <c r="G356" t="s">
        <v>4032</v>
      </c>
      <c r="H356" s="2">
        <v>45876</v>
      </c>
    </row>
    <row r="357" spans="1:8" x14ac:dyDescent="0.25">
      <c r="A357" t="s">
        <v>2740</v>
      </c>
      <c r="B357" t="s">
        <v>4467</v>
      </c>
      <c r="C357" t="s">
        <v>4024</v>
      </c>
      <c r="D357">
        <v>55</v>
      </c>
      <c r="E357" t="s">
        <v>4468</v>
      </c>
      <c r="F357" t="s">
        <v>4077</v>
      </c>
      <c r="G357" t="s">
        <v>4071</v>
      </c>
      <c r="H357" s="2">
        <v>45652</v>
      </c>
    </row>
    <row r="358" spans="1:8" x14ac:dyDescent="0.25">
      <c r="A358" t="s">
        <v>1292</v>
      </c>
      <c r="B358" t="s">
        <v>4469</v>
      </c>
      <c r="C358" t="s">
        <v>4029</v>
      </c>
      <c r="D358">
        <v>22</v>
      </c>
      <c r="E358" t="s">
        <v>4025</v>
      </c>
      <c r="F358" t="s">
        <v>4070</v>
      </c>
      <c r="G358" t="s">
        <v>4071</v>
      </c>
      <c r="H358" t="s">
        <v>4470</v>
      </c>
    </row>
    <row r="359" spans="1:8" x14ac:dyDescent="0.25">
      <c r="A359" t="s">
        <v>1632</v>
      </c>
      <c r="B359" t="s">
        <v>4471</v>
      </c>
      <c r="C359" t="s">
        <v>4024</v>
      </c>
      <c r="D359">
        <v>35</v>
      </c>
      <c r="E359" t="s">
        <v>4048</v>
      </c>
      <c r="F359" t="s">
        <v>4035</v>
      </c>
      <c r="G359" t="s">
        <v>4036</v>
      </c>
      <c r="H359" s="2">
        <v>46175</v>
      </c>
    </row>
    <row r="360" spans="1:8" x14ac:dyDescent="0.25">
      <c r="A360" t="s">
        <v>76</v>
      </c>
      <c r="B360" t="s">
        <v>4472</v>
      </c>
      <c r="C360" t="s">
        <v>4024</v>
      </c>
      <c r="D360">
        <v>70</v>
      </c>
      <c r="E360" t="s">
        <v>4030</v>
      </c>
      <c r="F360" t="s">
        <v>4039</v>
      </c>
      <c r="G360" t="s">
        <v>4032</v>
      </c>
      <c r="H360" s="2">
        <v>46054</v>
      </c>
    </row>
    <row r="361" spans="1:8" x14ac:dyDescent="0.25">
      <c r="A361" t="s">
        <v>765</v>
      </c>
      <c r="B361" t="s">
        <v>4473</v>
      </c>
      <c r="C361" t="s">
        <v>4029</v>
      </c>
      <c r="D361">
        <v>21</v>
      </c>
      <c r="E361" t="s">
        <v>4025</v>
      </c>
      <c r="F361" t="s">
        <v>4165</v>
      </c>
      <c r="G361" t="s">
        <v>4071</v>
      </c>
      <c r="H361" s="2">
        <v>45694</v>
      </c>
    </row>
    <row r="362" spans="1:8" x14ac:dyDescent="0.25">
      <c r="A362" t="s">
        <v>1598</v>
      </c>
      <c r="B362" t="s">
        <v>4474</v>
      </c>
      <c r="C362" t="s">
        <v>4029</v>
      </c>
      <c r="D362">
        <v>34</v>
      </c>
      <c r="E362" t="s">
        <v>4048</v>
      </c>
      <c r="F362" t="s">
        <v>4031</v>
      </c>
      <c r="G362" t="s">
        <v>4032</v>
      </c>
      <c r="H362" s="2">
        <v>45902</v>
      </c>
    </row>
    <row r="363" spans="1:8" x14ac:dyDescent="0.25">
      <c r="A363" t="s">
        <v>1166</v>
      </c>
      <c r="B363" t="s">
        <v>4475</v>
      </c>
      <c r="C363" t="s">
        <v>4024</v>
      </c>
      <c r="D363">
        <v>72</v>
      </c>
      <c r="E363" t="s">
        <v>4025</v>
      </c>
      <c r="F363" t="s">
        <v>4067</v>
      </c>
      <c r="G363" t="s">
        <v>4068</v>
      </c>
      <c r="H363" s="2">
        <v>45402</v>
      </c>
    </row>
    <row r="364" spans="1:8" x14ac:dyDescent="0.25">
      <c r="A364" t="s">
        <v>365</v>
      </c>
      <c r="B364" t="s">
        <v>4476</v>
      </c>
      <c r="C364" t="s">
        <v>4029</v>
      </c>
      <c r="D364" t="s">
        <v>4477</v>
      </c>
      <c r="E364" t="s">
        <v>4025</v>
      </c>
      <c r="F364" t="s">
        <v>4046</v>
      </c>
      <c r="G364" t="s">
        <v>4032</v>
      </c>
      <c r="H364" s="2">
        <v>45178</v>
      </c>
    </row>
    <row r="365" spans="1:8" x14ac:dyDescent="0.25">
      <c r="A365" t="s">
        <v>874</v>
      </c>
      <c r="B365" t="s">
        <v>4478</v>
      </c>
      <c r="C365" t="s">
        <v>4029</v>
      </c>
      <c r="D365">
        <v>23</v>
      </c>
      <c r="E365" t="s">
        <v>4025</v>
      </c>
      <c r="F365" t="s">
        <v>4135</v>
      </c>
      <c r="G365" t="s">
        <v>4058</v>
      </c>
      <c r="H365" s="2">
        <v>46053</v>
      </c>
    </row>
    <row r="366" spans="1:8" x14ac:dyDescent="0.25">
      <c r="A366" t="s">
        <v>3447</v>
      </c>
      <c r="B366" t="s">
        <v>4479</v>
      </c>
      <c r="C366" t="s">
        <v>4029</v>
      </c>
      <c r="D366">
        <v>20</v>
      </c>
      <c r="E366" t="s">
        <v>4030</v>
      </c>
      <c r="F366" t="s">
        <v>4060</v>
      </c>
      <c r="G366" t="s">
        <v>4032</v>
      </c>
      <c r="H366" s="2">
        <v>45993</v>
      </c>
    </row>
    <row r="367" spans="1:8" x14ac:dyDescent="0.25">
      <c r="A367" t="s">
        <v>2570</v>
      </c>
      <c r="B367" t="s">
        <v>4480</v>
      </c>
      <c r="C367" t="s">
        <v>4024</v>
      </c>
      <c r="D367">
        <v>32</v>
      </c>
      <c r="E367" t="s">
        <v>4025</v>
      </c>
      <c r="F367" t="s">
        <v>4070</v>
      </c>
      <c r="G367" t="s">
        <v>4071</v>
      </c>
      <c r="H367" s="2">
        <v>45743</v>
      </c>
    </row>
    <row r="368" spans="1:8" x14ac:dyDescent="0.25">
      <c r="A368" t="s">
        <v>2679</v>
      </c>
      <c r="B368" t="s">
        <v>4481</v>
      </c>
      <c r="C368" t="s">
        <v>4024</v>
      </c>
      <c r="D368">
        <v>29</v>
      </c>
      <c r="E368" t="s">
        <v>4094</v>
      </c>
      <c r="F368" t="s">
        <v>4089</v>
      </c>
      <c r="G368" t="s">
        <v>4068</v>
      </c>
      <c r="H368" s="2">
        <v>45115</v>
      </c>
    </row>
    <row r="369" spans="1:8" x14ac:dyDescent="0.25">
      <c r="A369" t="s">
        <v>975</v>
      </c>
      <c r="B369" t="s">
        <v>4482</v>
      </c>
      <c r="C369" t="s">
        <v>4029</v>
      </c>
      <c r="D369">
        <v>44</v>
      </c>
      <c r="E369" t="s">
        <v>4025</v>
      </c>
      <c r="F369" t="s">
        <v>4089</v>
      </c>
      <c r="G369" t="s">
        <v>4068</v>
      </c>
      <c r="H369" s="2">
        <v>45315</v>
      </c>
    </row>
    <row r="370" spans="1:8" x14ac:dyDescent="0.25">
      <c r="A370" t="s">
        <v>1353</v>
      </c>
      <c r="B370" t="s">
        <v>4483</v>
      </c>
      <c r="C370" t="s">
        <v>4029</v>
      </c>
      <c r="D370">
        <v>45</v>
      </c>
      <c r="E370" t="s">
        <v>4052</v>
      </c>
      <c r="F370" t="s">
        <v>4103</v>
      </c>
      <c r="G370" t="s">
        <v>4032</v>
      </c>
      <c r="H370" s="2">
        <v>45659</v>
      </c>
    </row>
    <row r="371" spans="1:8" x14ac:dyDescent="0.25">
      <c r="A371" t="s">
        <v>201</v>
      </c>
      <c r="B371" t="s">
        <v>4484</v>
      </c>
      <c r="C371" t="s">
        <v>4024</v>
      </c>
      <c r="D371">
        <v>65</v>
      </c>
      <c r="E371" t="s">
        <v>4048</v>
      </c>
      <c r="F371" t="s">
        <v>4087</v>
      </c>
      <c r="G371" t="s">
        <v>4036</v>
      </c>
      <c r="H371" s="2">
        <v>46167</v>
      </c>
    </row>
    <row r="372" spans="1:8" x14ac:dyDescent="0.25">
      <c r="A372" t="s">
        <v>1134</v>
      </c>
      <c r="B372" t="s">
        <v>4485</v>
      </c>
      <c r="C372" t="s">
        <v>4024</v>
      </c>
      <c r="D372">
        <v>68</v>
      </c>
      <c r="E372" t="s">
        <v>4025</v>
      </c>
      <c r="F372" t="s">
        <v>4060</v>
      </c>
      <c r="G372" t="s">
        <v>4032</v>
      </c>
      <c r="H372" s="2">
        <v>45838</v>
      </c>
    </row>
    <row r="373" spans="1:8" x14ac:dyDescent="0.25">
      <c r="A373" t="s">
        <v>2152</v>
      </c>
      <c r="B373" t="s">
        <v>4486</v>
      </c>
      <c r="C373" t="s">
        <v>4024</v>
      </c>
      <c r="D373">
        <v>34</v>
      </c>
      <c r="E373" t="s">
        <v>4052</v>
      </c>
      <c r="F373" t="s">
        <v>4165</v>
      </c>
      <c r="G373" t="s">
        <v>4071</v>
      </c>
      <c r="H373" t="s">
        <v>4487</v>
      </c>
    </row>
    <row r="374" spans="1:8" x14ac:dyDescent="0.25">
      <c r="A374" t="s">
        <v>1019</v>
      </c>
      <c r="B374" t="s">
        <v>4488</v>
      </c>
      <c r="C374" t="s">
        <v>4024</v>
      </c>
      <c r="D374">
        <v>70</v>
      </c>
      <c r="E374" t="s">
        <v>4025</v>
      </c>
      <c r="F374" t="s">
        <v>4067</v>
      </c>
      <c r="G374" t="s">
        <v>4068</v>
      </c>
      <c r="H374" s="2">
        <v>45135</v>
      </c>
    </row>
    <row r="375" spans="1:8" x14ac:dyDescent="0.25">
      <c r="A375" t="s">
        <v>881</v>
      </c>
      <c r="B375" t="s">
        <v>4489</v>
      </c>
      <c r="C375" t="s">
        <v>4024</v>
      </c>
      <c r="D375">
        <v>20</v>
      </c>
      <c r="E375" t="s">
        <v>4025</v>
      </c>
      <c r="F375" t="s">
        <v>4046</v>
      </c>
      <c r="G375" t="s">
        <v>4032</v>
      </c>
      <c r="H375" s="2">
        <v>45880</v>
      </c>
    </row>
    <row r="376" spans="1:8" x14ac:dyDescent="0.25">
      <c r="A376" t="s">
        <v>1527</v>
      </c>
      <c r="B376" t="s">
        <v>4490</v>
      </c>
      <c r="C376" t="s">
        <v>4024</v>
      </c>
      <c r="D376">
        <v>55</v>
      </c>
      <c r="E376" t="s">
        <v>4025</v>
      </c>
      <c r="F376" t="s">
        <v>4060</v>
      </c>
      <c r="G376" t="s">
        <v>4032</v>
      </c>
      <c r="H376" s="2">
        <v>45376</v>
      </c>
    </row>
    <row r="377" spans="1:8" x14ac:dyDescent="0.25">
      <c r="A377" t="s">
        <v>3358</v>
      </c>
      <c r="B377" t="s">
        <v>4491</v>
      </c>
      <c r="C377" t="s">
        <v>4029</v>
      </c>
      <c r="D377">
        <v>44</v>
      </c>
      <c r="E377" t="s">
        <v>4025</v>
      </c>
      <c r="F377" t="s">
        <v>4103</v>
      </c>
      <c r="G377" t="s">
        <v>4032</v>
      </c>
      <c r="H377" s="2">
        <v>45864</v>
      </c>
    </row>
    <row r="378" spans="1:8" x14ac:dyDescent="0.25">
      <c r="A378" t="s">
        <v>334</v>
      </c>
      <c r="B378" t="s">
        <v>4492</v>
      </c>
      <c r="C378" t="s">
        <v>4029</v>
      </c>
      <c r="D378">
        <v>23</v>
      </c>
      <c r="E378" t="s">
        <v>4048</v>
      </c>
      <c r="F378" t="s">
        <v>4165</v>
      </c>
      <c r="G378" t="s">
        <v>4071</v>
      </c>
      <c r="H378" s="2">
        <v>45683</v>
      </c>
    </row>
    <row r="379" spans="1:8" x14ac:dyDescent="0.25">
      <c r="A379" t="s">
        <v>554</v>
      </c>
      <c r="B379" t="s">
        <v>4493</v>
      </c>
      <c r="C379" t="s">
        <v>4024</v>
      </c>
      <c r="D379">
        <v>26</v>
      </c>
      <c r="E379" t="s">
        <v>4052</v>
      </c>
      <c r="F379" t="s">
        <v>4067</v>
      </c>
      <c r="G379" t="s">
        <v>4068</v>
      </c>
      <c r="H379" s="2">
        <v>46036</v>
      </c>
    </row>
    <row r="380" spans="1:8" x14ac:dyDescent="0.25">
      <c r="A380" t="s">
        <v>60</v>
      </c>
      <c r="B380" t="s">
        <v>4494</v>
      </c>
      <c r="C380" t="s">
        <v>4024</v>
      </c>
      <c r="D380">
        <v>59</v>
      </c>
      <c r="E380" t="s">
        <v>4025</v>
      </c>
      <c r="F380" t="s">
        <v>4141</v>
      </c>
      <c r="G380" t="s">
        <v>4068</v>
      </c>
      <c r="H380" s="2">
        <v>45975</v>
      </c>
    </row>
    <row r="381" spans="1:8" x14ac:dyDescent="0.25">
      <c r="A381" t="s">
        <v>327</v>
      </c>
      <c r="B381" t="s">
        <v>4495</v>
      </c>
      <c r="C381" t="s">
        <v>4207</v>
      </c>
      <c r="D381">
        <v>53</v>
      </c>
      <c r="E381" t="s">
        <v>4048</v>
      </c>
      <c r="F381" t="s">
        <v>4103</v>
      </c>
      <c r="G381" t="s">
        <v>4032</v>
      </c>
      <c r="H381" s="2">
        <v>45390</v>
      </c>
    </row>
    <row r="382" spans="1:8" x14ac:dyDescent="0.25">
      <c r="A382" t="s">
        <v>1270</v>
      </c>
      <c r="B382" t="s">
        <v>4496</v>
      </c>
      <c r="C382" t="s">
        <v>4029</v>
      </c>
      <c r="D382">
        <v>0</v>
      </c>
      <c r="E382" t="s">
        <v>4025</v>
      </c>
      <c r="F382" t="s">
        <v>4060</v>
      </c>
      <c r="G382" t="s">
        <v>4032</v>
      </c>
      <c r="H382" s="2">
        <v>45711</v>
      </c>
    </row>
    <row r="383" spans="1:8" x14ac:dyDescent="0.25">
      <c r="A383" t="s">
        <v>1757</v>
      </c>
      <c r="B383" t="s">
        <v>4497</v>
      </c>
      <c r="C383" t="s">
        <v>4498</v>
      </c>
      <c r="D383">
        <v>57</v>
      </c>
      <c r="E383" t="s">
        <v>4030</v>
      </c>
      <c r="F383" t="s">
        <v>4070</v>
      </c>
      <c r="G383" t="s">
        <v>4071</v>
      </c>
      <c r="H383" s="2">
        <v>45045</v>
      </c>
    </row>
    <row r="384" spans="1:8" x14ac:dyDescent="0.25">
      <c r="A384" t="s">
        <v>671</v>
      </c>
      <c r="B384" t="s">
        <v>4499</v>
      </c>
      <c r="C384" t="s">
        <v>4029</v>
      </c>
      <c r="D384">
        <v>27</v>
      </c>
      <c r="E384" t="s">
        <v>4025</v>
      </c>
      <c r="F384" t="s">
        <v>4092</v>
      </c>
      <c r="G384" t="s">
        <v>4071</v>
      </c>
    </row>
    <row r="385" spans="1:8" x14ac:dyDescent="0.25">
      <c r="A385" t="s">
        <v>290</v>
      </c>
      <c r="B385" t="s">
        <v>4500</v>
      </c>
      <c r="C385" t="s">
        <v>4024</v>
      </c>
      <c r="D385">
        <v>68</v>
      </c>
      <c r="E385" t="s">
        <v>4052</v>
      </c>
      <c r="F385" t="s">
        <v>4060</v>
      </c>
      <c r="G385" t="s">
        <v>4032</v>
      </c>
      <c r="H385" s="2">
        <v>46008</v>
      </c>
    </row>
    <row r="386" spans="1:8" x14ac:dyDescent="0.25">
      <c r="A386" t="s">
        <v>895</v>
      </c>
      <c r="B386" t="s">
        <v>4501</v>
      </c>
      <c r="C386" t="s">
        <v>4029</v>
      </c>
      <c r="D386">
        <v>37</v>
      </c>
      <c r="E386" t="s">
        <v>4025</v>
      </c>
      <c r="F386" t="s">
        <v>4135</v>
      </c>
      <c r="G386" t="s">
        <v>4058</v>
      </c>
      <c r="H386" t="s">
        <v>4502</v>
      </c>
    </row>
    <row r="387" spans="1:8" x14ac:dyDescent="0.25">
      <c r="A387" t="s">
        <v>943</v>
      </c>
      <c r="B387" t="s">
        <v>4503</v>
      </c>
      <c r="C387" t="s">
        <v>4024</v>
      </c>
      <c r="D387">
        <v>71</v>
      </c>
      <c r="E387" t="s">
        <v>4025</v>
      </c>
      <c r="F387" t="s">
        <v>4053</v>
      </c>
      <c r="G387" t="s">
        <v>4027</v>
      </c>
      <c r="H387" s="2">
        <v>45281</v>
      </c>
    </row>
    <row r="388" spans="1:8" x14ac:dyDescent="0.25">
      <c r="A388" t="s">
        <v>1846</v>
      </c>
      <c r="B388" t="s">
        <v>4504</v>
      </c>
      <c r="C388" t="s">
        <v>4024</v>
      </c>
      <c r="D388">
        <v>32</v>
      </c>
      <c r="E388" t="s">
        <v>4114</v>
      </c>
      <c r="F388" t="s">
        <v>4074</v>
      </c>
      <c r="G388" t="s">
        <v>4071</v>
      </c>
      <c r="H388" s="2">
        <v>45753</v>
      </c>
    </row>
    <row r="389" spans="1:8" x14ac:dyDescent="0.25">
      <c r="A389" t="s">
        <v>1105</v>
      </c>
      <c r="B389" t="s">
        <v>4505</v>
      </c>
      <c r="C389" t="s">
        <v>4029</v>
      </c>
      <c r="D389">
        <v>21</v>
      </c>
      <c r="E389" t="s">
        <v>4052</v>
      </c>
      <c r="G389" t="s">
        <v>4032</v>
      </c>
      <c r="H389" s="2">
        <v>45304</v>
      </c>
    </row>
    <row r="390" spans="1:8" x14ac:dyDescent="0.25">
      <c r="A390" t="s">
        <v>2067</v>
      </c>
      <c r="B390" t="s">
        <v>4506</v>
      </c>
      <c r="C390" t="s">
        <v>4029</v>
      </c>
      <c r="D390" t="s">
        <v>4507</v>
      </c>
      <c r="E390" t="s">
        <v>4025</v>
      </c>
      <c r="F390" t="s">
        <v>4077</v>
      </c>
      <c r="G390" t="s">
        <v>4071</v>
      </c>
      <c r="H390" s="2">
        <v>45699</v>
      </c>
    </row>
    <row r="391" spans="1:8" x14ac:dyDescent="0.25">
      <c r="A391" t="s">
        <v>392</v>
      </c>
      <c r="B391" t="s">
        <v>4508</v>
      </c>
      <c r="C391" t="s">
        <v>4029</v>
      </c>
      <c r="D391">
        <v>61</v>
      </c>
      <c r="E391" t="s">
        <v>4048</v>
      </c>
      <c r="F391" t="s">
        <v>4085</v>
      </c>
      <c r="G391" t="s">
        <v>4036</v>
      </c>
      <c r="H391" s="2">
        <v>45598</v>
      </c>
    </row>
    <row r="392" spans="1:8" x14ac:dyDescent="0.25">
      <c r="A392" t="s">
        <v>300</v>
      </c>
      <c r="B392" t="s">
        <v>4509</v>
      </c>
      <c r="C392" t="s">
        <v>4029</v>
      </c>
      <c r="D392">
        <v>47</v>
      </c>
      <c r="E392" t="s">
        <v>4030</v>
      </c>
      <c r="F392" t="s">
        <v>4057</v>
      </c>
      <c r="G392" t="s">
        <v>4058</v>
      </c>
      <c r="H392" s="2">
        <v>45564</v>
      </c>
    </row>
    <row r="393" spans="1:8" x14ac:dyDescent="0.25">
      <c r="A393" t="s">
        <v>862</v>
      </c>
      <c r="B393" t="s">
        <v>4510</v>
      </c>
      <c r="C393" t="s">
        <v>4029</v>
      </c>
      <c r="D393">
        <v>36</v>
      </c>
      <c r="E393" t="s">
        <v>4048</v>
      </c>
      <c r="F393" t="s">
        <v>4057</v>
      </c>
      <c r="G393" t="s">
        <v>4058</v>
      </c>
      <c r="H393" t="s">
        <v>4511</v>
      </c>
    </row>
    <row r="394" spans="1:8" x14ac:dyDescent="0.25">
      <c r="A394" t="s">
        <v>598</v>
      </c>
      <c r="B394" t="s">
        <v>4512</v>
      </c>
      <c r="C394" t="s">
        <v>4029</v>
      </c>
      <c r="D394">
        <v>53</v>
      </c>
      <c r="E394" t="s">
        <v>4048</v>
      </c>
      <c r="F394" t="s">
        <v>4087</v>
      </c>
      <c r="G394" t="s">
        <v>4036</v>
      </c>
      <c r="H394" s="2">
        <v>45594</v>
      </c>
    </row>
    <row r="395" spans="1:8" x14ac:dyDescent="0.25">
      <c r="A395" t="s">
        <v>751</v>
      </c>
      <c r="B395" t="s">
        <v>4513</v>
      </c>
      <c r="C395" t="s">
        <v>4029</v>
      </c>
      <c r="D395">
        <v>25</v>
      </c>
      <c r="E395" t="s">
        <v>4025</v>
      </c>
      <c r="F395" t="s">
        <v>4060</v>
      </c>
      <c r="G395" t="s">
        <v>4032</v>
      </c>
      <c r="H395" s="2">
        <v>45113</v>
      </c>
    </row>
    <row r="396" spans="1:8" x14ac:dyDescent="0.25">
      <c r="A396" t="s">
        <v>1122</v>
      </c>
      <c r="B396" t="s">
        <v>4514</v>
      </c>
      <c r="C396" t="s">
        <v>4024</v>
      </c>
      <c r="D396">
        <v>24</v>
      </c>
      <c r="E396" t="s">
        <v>4025</v>
      </c>
      <c r="F396" t="s">
        <v>4060</v>
      </c>
      <c r="G396" t="s">
        <v>4032</v>
      </c>
      <c r="H396" s="2">
        <v>45168</v>
      </c>
    </row>
    <row r="397" spans="1:8" x14ac:dyDescent="0.25">
      <c r="A397" t="s">
        <v>1061</v>
      </c>
      <c r="B397" t="s">
        <v>4515</v>
      </c>
      <c r="C397" t="s">
        <v>4024</v>
      </c>
      <c r="D397">
        <v>28</v>
      </c>
      <c r="E397" t="s">
        <v>4025</v>
      </c>
      <c r="F397" t="s">
        <v>4050</v>
      </c>
      <c r="G397" t="s">
        <v>4036</v>
      </c>
    </row>
    <row r="398" spans="1:8" x14ac:dyDescent="0.25">
      <c r="A398" t="s">
        <v>910</v>
      </c>
      <c r="B398" t="s">
        <v>4516</v>
      </c>
      <c r="C398" t="s">
        <v>4024</v>
      </c>
      <c r="D398">
        <v>37</v>
      </c>
      <c r="E398" t="s">
        <v>4052</v>
      </c>
      <c r="F398" t="s">
        <v>4165</v>
      </c>
      <c r="G398" t="s">
        <v>4071</v>
      </c>
      <c r="H398" s="2">
        <v>45919</v>
      </c>
    </row>
    <row r="399" spans="1:8" x14ac:dyDescent="0.25">
      <c r="A399" t="s">
        <v>953</v>
      </c>
      <c r="B399" t="s">
        <v>4517</v>
      </c>
      <c r="C399" t="s">
        <v>4029</v>
      </c>
      <c r="D399">
        <v>45</v>
      </c>
      <c r="E399" t="s">
        <v>4025</v>
      </c>
      <c r="F399" t="s">
        <v>4070</v>
      </c>
      <c r="G399" t="s">
        <v>4071</v>
      </c>
      <c r="H399" s="2">
        <v>45173</v>
      </c>
    </row>
    <row r="400" spans="1:8" x14ac:dyDescent="0.25">
      <c r="A400" t="s">
        <v>1375</v>
      </c>
      <c r="B400" t="s">
        <v>4518</v>
      </c>
      <c r="C400" t="s">
        <v>4024</v>
      </c>
      <c r="D400">
        <v>56</v>
      </c>
      <c r="E400" t="s">
        <v>4025</v>
      </c>
      <c r="G400" t="s">
        <v>4068</v>
      </c>
      <c r="H400" s="2">
        <v>46039</v>
      </c>
    </row>
    <row r="401" spans="1:8" x14ac:dyDescent="0.25">
      <c r="A401" t="s">
        <v>1473</v>
      </c>
      <c r="B401" t="s">
        <v>4519</v>
      </c>
      <c r="C401" t="s">
        <v>4024</v>
      </c>
      <c r="D401">
        <v>36</v>
      </c>
      <c r="E401" t="s">
        <v>4048</v>
      </c>
      <c r="F401" t="s">
        <v>4055</v>
      </c>
      <c r="G401" t="s">
        <v>4032</v>
      </c>
      <c r="H401" s="2">
        <v>45103</v>
      </c>
    </row>
    <row r="402" spans="1:8" x14ac:dyDescent="0.25">
      <c r="A402" t="s">
        <v>725</v>
      </c>
      <c r="B402" t="s">
        <v>4520</v>
      </c>
      <c r="C402" t="s">
        <v>4024</v>
      </c>
      <c r="D402">
        <v>52</v>
      </c>
      <c r="E402" t="s">
        <v>4025</v>
      </c>
      <c r="F402" t="s">
        <v>4050</v>
      </c>
      <c r="G402" t="s">
        <v>4036</v>
      </c>
      <c r="H402" s="2">
        <v>45371</v>
      </c>
    </row>
    <row r="403" spans="1:8" x14ac:dyDescent="0.25">
      <c r="A403" t="s">
        <v>4521</v>
      </c>
      <c r="B403" t="s">
        <v>4522</v>
      </c>
      <c r="C403" t="s">
        <v>4024</v>
      </c>
      <c r="E403" t="s">
        <v>4025</v>
      </c>
      <c r="F403" t="s">
        <v>4050</v>
      </c>
      <c r="G403" t="s">
        <v>4036</v>
      </c>
      <c r="H403" s="2">
        <v>45327</v>
      </c>
    </row>
    <row r="404" spans="1:8" x14ac:dyDescent="0.25">
      <c r="A404" t="s">
        <v>771</v>
      </c>
      <c r="B404" t="s">
        <v>4523</v>
      </c>
      <c r="C404" t="s">
        <v>4029</v>
      </c>
      <c r="D404">
        <v>49</v>
      </c>
      <c r="E404" t="s">
        <v>4030</v>
      </c>
      <c r="F404" t="s">
        <v>4057</v>
      </c>
      <c r="G404" t="s">
        <v>4058</v>
      </c>
      <c r="H404" s="2">
        <v>45684</v>
      </c>
    </row>
    <row r="405" spans="1:8" x14ac:dyDescent="0.25">
      <c r="A405" t="s">
        <v>3879</v>
      </c>
      <c r="B405" t="s">
        <v>4524</v>
      </c>
      <c r="C405" t="s">
        <v>4029</v>
      </c>
      <c r="D405">
        <v>45</v>
      </c>
      <c r="E405" t="s">
        <v>4030</v>
      </c>
      <c r="F405" t="s">
        <v>4100</v>
      </c>
      <c r="G405" t="s">
        <v>4027</v>
      </c>
      <c r="H405" t="s">
        <v>4525</v>
      </c>
    </row>
    <row r="406" spans="1:8" x14ac:dyDescent="0.25">
      <c r="A406" t="s">
        <v>387</v>
      </c>
      <c r="B406" t="s">
        <v>4526</v>
      </c>
      <c r="C406" t="s">
        <v>4029</v>
      </c>
      <c r="D406">
        <v>25</v>
      </c>
      <c r="E406" t="s">
        <v>4025</v>
      </c>
      <c r="F406" t="s">
        <v>4035</v>
      </c>
      <c r="G406" t="s">
        <v>4036</v>
      </c>
      <c r="H406" s="2">
        <v>45908</v>
      </c>
    </row>
    <row r="407" spans="1:8" x14ac:dyDescent="0.25">
      <c r="A407" t="s">
        <v>302</v>
      </c>
      <c r="B407" t="s">
        <v>4527</v>
      </c>
      <c r="C407" t="s">
        <v>4024</v>
      </c>
      <c r="D407">
        <v>48</v>
      </c>
      <c r="E407" t="s">
        <v>4025</v>
      </c>
      <c r="F407" t="s">
        <v>4057</v>
      </c>
      <c r="G407" t="s">
        <v>4058</v>
      </c>
      <c r="H407" s="2">
        <v>45667</v>
      </c>
    </row>
    <row r="408" spans="1:8" x14ac:dyDescent="0.25">
      <c r="A408" t="s">
        <v>2921</v>
      </c>
      <c r="B408" t="s">
        <v>4528</v>
      </c>
      <c r="C408" t="s">
        <v>4024</v>
      </c>
      <c r="D408">
        <v>36</v>
      </c>
      <c r="E408" t="s">
        <v>4052</v>
      </c>
      <c r="F408" t="s">
        <v>4055</v>
      </c>
      <c r="G408" t="s">
        <v>4032</v>
      </c>
      <c r="H408" t="s">
        <v>4529</v>
      </c>
    </row>
    <row r="409" spans="1:8" x14ac:dyDescent="0.25">
      <c r="A409" t="s">
        <v>1964</v>
      </c>
      <c r="B409" t="s">
        <v>4530</v>
      </c>
      <c r="C409" t="s">
        <v>4029</v>
      </c>
      <c r="D409">
        <v>53</v>
      </c>
      <c r="E409" t="s">
        <v>4030</v>
      </c>
      <c r="F409" t="s">
        <v>4085</v>
      </c>
      <c r="G409" t="s">
        <v>4036</v>
      </c>
      <c r="H409" s="2">
        <v>45119</v>
      </c>
    </row>
    <row r="410" spans="1:8" x14ac:dyDescent="0.25">
      <c r="A410" t="s">
        <v>3445</v>
      </c>
      <c r="B410" t="s">
        <v>4531</v>
      </c>
      <c r="D410">
        <v>56</v>
      </c>
      <c r="E410" t="s">
        <v>4025</v>
      </c>
      <c r="F410" t="s">
        <v>4103</v>
      </c>
      <c r="G410" t="s">
        <v>4032</v>
      </c>
      <c r="H410" s="2">
        <v>45309</v>
      </c>
    </row>
    <row r="411" spans="1:8" x14ac:dyDescent="0.25">
      <c r="A411" t="s">
        <v>1278</v>
      </c>
      <c r="B411" t="s">
        <v>4532</v>
      </c>
      <c r="C411" t="s">
        <v>4024</v>
      </c>
      <c r="D411">
        <v>53</v>
      </c>
      <c r="E411" t="s">
        <v>4025</v>
      </c>
      <c r="F411" t="s">
        <v>4103</v>
      </c>
      <c r="G411" t="s">
        <v>4161</v>
      </c>
      <c r="H411" s="2">
        <v>46009</v>
      </c>
    </row>
    <row r="412" spans="1:8" x14ac:dyDescent="0.25">
      <c r="A412" t="s">
        <v>242</v>
      </c>
      <c r="B412" t="s">
        <v>4533</v>
      </c>
      <c r="C412" t="s">
        <v>4029</v>
      </c>
      <c r="D412">
        <v>50</v>
      </c>
      <c r="E412" t="s">
        <v>4030</v>
      </c>
      <c r="F412" t="s">
        <v>4044</v>
      </c>
      <c r="G412" t="s">
        <v>4036</v>
      </c>
      <c r="H412" s="2">
        <v>45608</v>
      </c>
    </row>
    <row r="413" spans="1:8" x14ac:dyDescent="0.25">
      <c r="A413" t="s">
        <v>350</v>
      </c>
      <c r="B413" t="s">
        <v>4534</v>
      </c>
      <c r="C413" t="s">
        <v>4029</v>
      </c>
      <c r="D413">
        <v>56</v>
      </c>
      <c r="E413" t="s">
        <v>4048</v>
      </c>
      <c r="F413" t="s">
        <v>4041</v>
      </c>
      <c r="G413" t="s">
        <v>4036</v>
      </c>
      <c r="H413" s="2">
        <v>45017</v>
      </c>
    </row>
    <row r="414" spans="1:8" x14ac:dyDescent="0.25">
      <c r="A414" t="s">
        <v>2584</v>
      </c>
      <c r="B414" t="s">
        <v>4535</v>
      </c>
      <c r="C414" t="s">
        <v>4024</v>
      </c>
      <c r="D414">
        <v>37</v>
      </c>
      <c r="E414" t="s">
        <v>4025</v>
      </c>
      <c r="F414" t="s">
        <v>4092</v>
      </c>
      <c r="G414" t="s">
        <v>4071</v>
      </c>
      <c r="H414" s="2">
        <v>45309</v>
      </c>
    </row>
    <row r="415" spans="1:8" x14ac:dyDescent="0.25">
      <c r="A415" t="s">
        <v>1419</v>
      </c>
      <c r="B415" t="s">
        <v>4536</v>
      </c>
      <c r="C415" t="s">
        <v>4029</v>
      </c>
      <c r="D415">
        <v>21</v>
      </c>
      <c r="E415" t="s">
        <v>4025</v>
      </c>
      <c r="F415" t="s">
        <v>4143</v>
      </c>
      <c r="G415" t="s">
        <v>4027</v>
      </c>
      <c r="H415" s="2">
        <v>45619</v>
      </c>
    </row>
    <row r="416" spans="1:8" x14ac:dyDescent="0.25">
      <c r="A416" t="s">
        <v>1092</v>
      </c>
      <c r="B416" t="s">
        <v>4537</v>
      </c>
      <c r="C416" t="s">
        <v>4024</v>
      </c>
      <c r="D416">
        <v>51</v>
      </c>
      <c r="E416" t="s">
        <v>4030</v>
      </c>
      <c r="F416" t="s">
        <v>4044</v>
      </c>
      <c r="G416" t="s">
        <v>4036</v>
      </c>
      <c r="H416" s="2">
        <v>45305</v>
      </c>
    </row>
    <row r="417" spans="1:8" x14ac:dyDescent="0.25">
      <c r="A417" t="s">
        <v>1107</v>
      </c>
      <c r="B417" t="s">
        <v>4538</v>
      </c>
      <c r="C417" t="s">
        <v>4024</v>
      </c>
      <c r="D417">
        <v>23</v>
      </c>
      <c r="E417" t="s">
        <v>4048</v>
      </c>
      <c r="F417" t="s">
        <v>4046</v>
      </c>
      <c r="G417" t="s">
        <v>4032</v>
      </c>
      <c r="H417" s="2">
        <v>45466</v>
      </c>
    </row>
    <row r="418" spans="1:8" x14ac:dyDescent="0.25">
      <c r="A418" t="s">
        <v>67</v>
      </c>
      <c r="B418" t="s">
        <v>4539</v>
      </c>
      <c r="C418" t="s">
        <v>4029</v>
      </c>
      <c r="D418">
        <v>46</v>
      </c>
      <c r="E418" t="s">
        <v>4025</v>
      </c>
      <c r="F418" t="s">
        <v>4165</v>
      </c>
      <c r="G418" t="s">
        <v>4071</v>
      </c>
      <c r="H418" s="2">
        <v>45794</v>
      </c>
    </row>
    <row r="419" spans="1:8" x14ac:dyDescent="0.25">
      <c r="A419" t="s">
        <v>2692</v>
      </c>
      <c r="B419" t="s">
        <v>4540</v>
      </c>
      <c r="C419" t="s">
        <v>4029</v>
      </c>
      <c r="D419">
        <v>26</v>
      </c>
      <c r="E419" t="s">
        <v>4048</v>
      </c>
      <c r="F419" t="s">
        <v>4087</v>
      </c>
      <c r="G419" t="s">
        <v>4036</v>
      </c>
      <c r="H419" s="2">
        <v>45168</v>
      </c>
    </row>
    <row r="420" spans="1:8" x14ac:dyDescent="0.25">
      <c r="A420" t="s">
        <v>219</v>
      </c>
      <c r="B420" t="s">
        <v>4541</v>
      </c>
      <c r="C420" t="s">
        <v>4024</v>
      </c>
      <c r="D420">
        <v>57</v>
      </c>
      <c r="E420" t="s">
        <v>4052</v>
      </c>
      <c r="F420" t="s">
        <v>4165</v>
      </c>
      <c r="G420" t="s">
        <v>4424</v>
      </c>
      <c r="H420" s="2">
        <v>45723</v>
      </c>
    </row>
    <row r="421" spans="1:8" x14ac:dyDescent="0.25">
      <c r="A421" t="s">
        <v>1565</v>
      </c>
      <c r="B421" t="s">
        <v>4542</v>
      </c>
      <c r="C421" t="s">
        <v>4024</v>
      </c>
      <c r="D421">
        <v>45</v>
      </c>
      <c r="E421" t="s">
        <v>4025</v>
      </c>
      <c r="F421" t="s">
        <v>4100</v>
      </c>
      <c r="G421" t="s">
        <v>4027</v>
      </c>
      <c r="H421" t="s">
        <v>4543</v>
      </c>
    </row>
    <row r="422" spans="1:8" x14ac:dyDescent="0.25">
      <c r="A422" t="s">
        <v>2320</v>
      </c>
      <c r="B422" t="s">
        <v>4544</v>
      </c>
      <c r="C422" t="s">
        <v>4029</v>
      </c>
      <c r="D422">
        <v>26</v>
      </c>
      <c r="E422" t="s">
        <v>4025</v>
      </c>
      <c r="F422" t="s">
        <v>4067</v>
      </c>
      <c r="G422" t="s">
        <v>4068</v>
      </c>
      <c r="H422" s="2">
        <v>45028</v>
      </c>
    </row>
    <row r="423" spans="1:8" x14ac:dyDescent="0.25">
      <c r="A423" t="s">
        <v>866</v>
      </c>
      <c r="B423" t="s">
        <v>4545</v>
      </c>
      <c r="C423" t="s">
        <v>4024</v>
      </c>
      <c r="D423">
        <v>72</v>
      </c>
      <c r="E423" t="s">
        <v>4025</v>
      </c>
      <c r="F423" t="s">
        <v>4053</v>
      </c>
      <c r="G423" t="s">
        <v>4027</v>
      </c>
      <c r="H423" s="2">
        <v>45866</v>
      </c>
    </row>
    <row r="424" spans="1:8" x14ac:dyDescent="0.25">
      <c r="A424" t="s">
        <v>662</v>
      </c>
      <c r="B424" t="s">
        <v>4546</v>
      </c>
      <c r="C424" t="s">
        <v>4024</v>
      </c>
      <c r="D424">
        <v>64</v>
      </c>
      <c r="E424" t="s">
        <v>4030</v>
      </c>
      <c r="F424" t="s">
        <v>4092</v>
      </c>
      <c r="G424" t="s">
        <v>4071</v>
      </c>
      <c r="H424" s="2">
        <v>45116</v>
      </c>
    </row>
    <row r="425" spans="1:8" x14ac:dyDescent="0.25">
      <c r="A425" t="s">
        <v>634</v>
      </c>
      <c r="B425" t="s">
        <v>4547</v>
      </c>
      <c r="C425" t="s">
        <v>4029</v>
      </c>
      <c r="D425">
        <v>39</v>
      </c>
      <c r="E425" t="s">
        <v>4114</v>
      </c>
      <c r="F425" t="s">
        <v>4070</v>
      </c>
      <c r="G425" t="s">
        <v>4071</v>
      </c>
      <c r="H425" s="2">
        <v>45027</v>
      </c>
    </row>
    <row r="426" spans="1:8" x14ac:dyDescent="0.25">
      <c r="A426" t="s">
        <v>2223</v>
      </c>
      <c r="B426" t="s">
        <v>4548</v>
      </c>
      <c r="C426" t="s">
        <v>4029</v>
      </c>
      <c r="D426">
        <v>21</v>
      </c>
      <c r="E426" t="s">
        <v>4025</v>
      </c>
      <c r="F426" t="s">
        <v>4031</v>
      </c>
      <c r="G426" t="s">
        <v>4032</v>
      </c>
      <c r="H426" s="2">
        <v>45353</v>
      </c>
    </row>
    <row r="427" spans="1:8" x14ac:dyDescent="0.25">
      <c r="A427" t="s">
        <v>524</v>
      </c>
      <c r="B427" t="s">
        <v>4549</v>
      </c>
      <c r="C427" t="s">
        <v>4024</v>
      </c>
      <c r="D427">
        <v>44</v>
      </c>
      <c r="E427" t="s">
        <v>4025</v>
      </c>
      <c r="F427" t="s">
        <v>4035</v>
      </c>
      <c r="G427" t="s">
        <v>4036</v>
      </c>
      <c r="H427" s="2">
        <v>45134</v>
      </c>
    </row>
    <row r="428" spans="1:8" x14ac:dyDescent="0.25">
      <c r="A428" t="s">
        <v>1351</v>
      </c>
      <c r="B428" t="s">
        <v>4550</v>
      </c>
      <c r="C428" t="s">
        <v>4024</v>
      </c>
      <c r="D428">
        <v>62</v>
      </c>
      <c r="E428" t="s">
        <v>4052</v>
      </c>
      <c r="F428" t="s">
        <v>4141</v>
      </c>
      <c r="G428" t="s">
        <v>4068</v>
      </c>
      <c r="H428" s="2">
        <v>45668</v>
      </c>
    </row>
    <row r="429" spans="1:8" x14ac:dyDescent="0.25">
      <c r="A429" t="s">
        <v>2568</v>
      </c>
      <c r="B429" t="s">
        <v>4551</v>
      </c>
      <c r="C429" t="s">
        <v>4262</v>
      </c>
      <c r="D429">
        <v>54</v>
      </c>
      <c r="E429" t="s">
        <v>4025</v>
      </c>
      <c r="F429" t="s">
        <v>4046</v>
      </c>
      <c r="G429" t="s">
        <v>4032</v>
      </c>
      <c r="H429" s="2">
        <v>45659</v>
      </c>
    </row>
    <row r="430" spans="1:8" x14ac:dyDescent="0.25">
      <c r="A430" t="s">
        <v>745</v>
      </c>
      <c r="B430" t="s">
        <v>4552</v>
      </c>
      <c r="C430" t="s">
        <v>4024</v>
      </c>
      <c r="D430">
        <v>37</v>
      </c>
      <c r="E430" t="s">
        <v>4030</v>
      </c>
      <c r="F430" t="s">
        <v>4070</v>
      </c>
      <c r="G430" t="s">
        <v>4071</v>
      </c>
      <c r="H430" s="2">
        <v>45710</v>
      </c>
    </row>
    <row r="431" spans="1:8" x14ac:dyDescent="0.25">
      <c r="A431" t="s">
        <v>139</v>
      </c>
      <c r="B431" t="s">
        <v>4553</v>
      </c>
      <c r="C431" t="s">
        <v>4029</v>
      </c>
      <c r="D431">
        <v>34</v>
      </c>
      <c r="E431" t="s">
        <v>4052</v>
      </c>
      <c r="F431" t="s">
        <v>4057</v>
      </c>
      <c r="G431" t="s">
        <v>4058</v>
      </c>
      <c r="H431" s="2">
        <v>46143</v>
      </c>
    </row>
    <row r="432" spans="1:8" x14ac:dyDescent="0.25">
      <c r="A432" t="s">
        <v>2682</v>
      </c>
      <c r="B432" t="s">
        <v>4554</v>
      </c>
      <c r="C432" t="s">
        <v>4029</v>
      </c>
      <c r="D432">
        <v>54</v>
      </c>
      <c r="E432" t="s">
        <v>4025</v>
      </c>
      <c r="F432" t="s">
        <v>4046</v>
      </c>
      <c r="G432" t="s">
        <v>4032</v>
      </c>
      <c r="H432" s="2">
        <v>45344</v>
      </c>
    </row>
    <row r="433" spans="1:8" x14ac:dyDescent="0.25">
      <c r="A433" t="s">
        <v>1637</v>
      </c>
      <c r="B433" t="s">
        <v>4555</v>
      </c>
      <c r="C433" t="s">
        <v>4024</v>
      </c>
      <c r="D433">
        <v>27</v>
      </c>
      <c r="E433" t="s">
        <v>4052</v>
      </c>
      <c r="F433" t="s">
        <v>4074</v>
      </c>
      <c r="G433" t="s">
        <v>4071</v>
      </c>
      <c r="H433" s="2">
        <v>46130</v>
      </c>
    </row>
    <row r="434" spans="1:8" x14ac:dyDescent="0.25">
      <c r="A434" t="s">
        <v>1738</v>
      </c>
      <c r="B434" t="s">
        <v>4556</v>
      </c>
      <c r="C434" t="s">
        <v>4029</v>
      </c>
      <c r="D434">
        <v>33</v>
      </c>
      <c r="E434" t="s">
        <v>4025</v>
      </c>
      <c r="F434" t="s">
        <v>4141</v>
      </c>
      <c r="G434" t="s">
        <v>4068</v>
      </c>
      <c r="H434" s="2">
        <v>45653</v>
      </c>
    </row>
    <row r="435" spans="1:8" x14ac:dyDescent="0.25">
      <c r="A435" t="s">
        <v>1137</v>
      </c>
      <c r="B435" t="s">
        <v>4557</v>
      </c>
      <c r="C435" t="s">
        <v>4024</v>
      </c>
      <c r="D435">
        <v>49</v>
      </c>
      <c r="E435" t="s">
        <v>4025</v>
      </c>
      <c r="F435" t="s">
        <v>4026</v>
      </c>
      <c r="G435" t="s">
        <v>4027</v>
      </c>
      <c r="H435" s="2">
        <v>45867</v>
      </c>
    </row>
    <row r="436" spans="1:8" x14ac:dyDescent="0.25">
      <c r="A436" t="s">
        <v>1065</v>
      </c>
      <c r="B436" t="s">
        <v>4558</v>
      </c>
      <c r="C436" t="s">
        <v>4024</v>
      </c>
      <c r="D436">
        <v>32</v>
      </c>
      <c r="E436" t="s">
        <v>4025</v>
      </c>
      <c r="F436" t="s">
        <v>4060</v>
      </c>
      <c r="G436" t="s">
        <v>4032</v>
      </c>
    </row>
    <row r="437" spans="1:8" x14ac:dyDescent="0.25">
      <c r="A437" t="s">
        <v>1591</v>
      </c>
      <c r="B437" t="s">
        <v>4559</v>
      </c>
      <c r="C437" t="s">
        <v>4560</v>
      </c>
      <c r="D437">
        <v>28</v>
      </c>
      <c r="E437" t="s">
        <v>4030</v>
      </c>
      <c r="F437" t="s">
        <v>4141</v>
      </c>
      <c r="G437" t="s">
        <v>4068</v>
      </c>
      <c r="H437" s="2">
        <v>45225</v>
      </c>
    </row>
    <row r="438" spans="1:8" x14ac:dyDescent="0.25">
      <c r="A438" t="s">
        <v>122</v>
      </c>
      <c r="B438" t="s">
        <v>4561</v>
      </c>
      <c r="C438" t="s">
        <v>4024</v>
      </c>
      <c r="D438">
        <v>45</v>
      </c>
      <c r="E438" t="s">
        <v>4030</v>
      </c>
      <c r="F438" t="s">
        <v>4097</v>
      </c>
      <c r="G438" t="s">
        <v>4071</v>
      </c>
      <c r="H438" s="2">
        <v>45878</v>
      </c>
    </row>
    <row r="439" spans="1:8" x14ac:dyDescent="0.25">
      <c r="A439" t="s">
        <v>56</v>
      </c>
      <c r="B439" t="s">
        <v>4562</v>
      </c>
      <c r="C439" t="s">
        <v>4110</v>
      </c>
      <c r="D439">
        <v>53</v>
      </c>
      <c r="E439" t="s">
        <v>4025</v>
      </c>
      <c r="F439" t="s">
        <v>4089</v>
      </c>
      <c r="G439" t="s">
        <v>4068</v>
      </c>
      <c r="H439" s="2">
        <v>45136</v>
      </c>
    </row>
    <row r="440" spans="1:8" x14ac:dyDescent="0.25">
      <c r="A440" t="s">
        <v>763</v>
      </c>
      <c r="B440" t="s">
        <v>4563</v>
      </c>
      <c r="C440" t="s">
        <v>4024</v>
      </c>
      <c r="D440">
        <v>25</v>
      </c>
      <c r="E440" t="s">
        <v>4048</v>
      </c>
      <c r="F440" t="s">
        <v>4089</v>
      </c>
      <c r="G440" t="s">
        <v>4068</v>
      </c>
      <c r="H440" s="2">
        <v>45173</v>
      </c>
    </row>
    <row r="441" spans="1:8" x14ac:dyDescent="0.25">
      <c r="A441" t="s">
        <v>215</v>
      </c>
      <c r="B441" t="s">
        <v>4564</v>
      </c>
      <c r="C441" t="s">
        <v>4029</v>
      </c>
      <c r="D441">
        <v>35</v>
      </c>
      <c r="E441" t="s">
        <v>4025</v>
      </c>
      <c r="F441" t="s">
        <v>4039</v>
      </c>
      <c r="G441" t="s">
        <v>4032</v>
      </c>
      <c r="H441" s="2">
        <v>45858</v>
      </c>
    </row>
    <row r="442" spans="1:8" x14ac:dyDescent="0.25">
      <c r="A442" t="s">
        <v>357</v>
      </c>
      <c r="B442" t="s">
        <v>4565</v>
      </c>
      <c r="C442" t="s">
        <v>4029</v>
      </c>
      <c r="D442">
        <v>49</v>
      </c>
      <c r="E442" t="s">
        <v>4030</v>
      </c>
      <c r="F442" t="s">
        <v>4097</v>
      </c>
      <c r="G442" t="s">
        <v>4071</v>
      </c>
      <c r="H442" s="2">
        <v>45125</v>
      </c>
    </row>
    <row r="443" spans="1:8" x14ac:dyDescent="0.25">
      <c r="A443" t="s">
        <v>2097</v>
      </c>
      <c r="B443" t="s">
        <v>4566</v>
      </c>
      <c r="C443" t="s">
        <v>4024</v>
      </c>
      <c r="D443">
        <v>65</v>
      </c>
      <c r="E443" t="s">
        <v>4025</v>
      </c>
      <c r="F443" t="s">
        <v>4092</v>
      </c>
      <c r="G443" t="s">
        <v>4071</v>
      </c>
      <c r="H443" s="2">
        <v>45547</v>
      </c>
    </row>
    <row r="444" spans="1:8" x14ac:dyDescent="0.25">
      <c r="A444" t="s">
        <v>1842</v>
      </c>
      <c r="B444" t="s">
        <v>4567</v>
      </c>
      <c r="C444" t="s">
        <v>4024</v>
      </c>
      <c r="D444">
        <v>19</v>
      </c>
      <c r="E444" t="s">
        <v>4025</v>
      </c>
      <c r="F444" t="s">
        <v>4067</v>
      </c>
      <c r="G444" t="s">
        <v>4068</v>
      </c>
      <c r="H444" s="2">
        <v>45500</v>
      </c>
    </row>
    <row r="445" spans="1:8" x14ac:dyDescent="0.25">
      <c r="A445" t="s">
        <v>4568</v>
      </c>
      <c r="B445" t="s">
        <v>4569</v>
      </c>
      <c r="C445" t="s">
        <v>4024</v>
      </c>
      <c r="D445">
        <v>37</v>
      </c>
      <c r="E445" t="s">
        <v>4025</v>
      </c>
      <c r="F445" t="s">
        <v>4031</v>
      </c>
      <c r="G445" t="s">
        <v>4032</v>
      </c>
      <c r="H445" s="2">
        <v>45193</v>
      </c>
    </row>
    <row r="446" spans="1:8" x14ac:dyDescent="0.25">
      <c r="A446" t="s">
        <v>968</v>
      </c>
      <c r="B446" t="s">
        <v>4570</v>
      </c>
      <c r="C446" t="s">
        <v>4029</v>
      </c>
      <c r="D446">
        <v>43</v>
      </c>
      <c r="E446" t="s">
        <v>4048</v>
      </c>
      <c r="F446" t="s">
        <v>4097</v>
      </c>
      <c r="G446" t="s">
        <v>4071</v>
      </c>
      <c r="H446" s="2">
        <v>46208</v>
      </c>
    </row>
    <row r="447" spans="1:8" x14ac:dyDescent="0.25">
      <c r="A447" t="s">
        <v>483</v>
      </c>
      <c r="B447" t="s">
        <v>4571</v>
      </c>
      <c r="C447" t="s">
        <v>4024</v>
      </c>
      <c r="D447">
        <v>53</v>
      </c>
      <c r="E447" t="s">
        <v>4025</v>
      </c>
      <c r="F447" t="s">
        <v>4092</v>
      </c>
      <c r="G447" t="s">
        <v>4424</v>
      </c>
      <c r="H447" s="2">
        <v>46172</v>
      </c>
    </row>
    <row r="448" spans="1:8" x14ac:dyDescent="0.25">
      <c r="A448" t="s">
        <v>3464</v>
      </c>
      <c r="B448" t="s">
        <v>4572</v>
      </c>
      <c r="C448" t="s">
        <v>4029</v>
      </c>
      <c r="D448">
        <v>55</v>
      </c>
      <c r="E448" t="s">
        <v>4025</v>
      </c>
      <c r="F448" t="s">
        <v>4092</v>
      </c>
      <c r="G448" t="s">
        <v>4071</v>
      </c>
      <c r="H448" s="2">
        <v>45104</v>
      </c>
    </row>
    <row r="449" spans="1:8" x14ac:dyDescent="0.25">
      <c r="A449" t="s">
        <v>399</v>
      </c>
      <c r="B449" t="s">
        <v>4573</v>
      </c>
      <c r="C449" t="s">
        <v>4262</v>
      </c>
      <c r="D449">
        <v>62</v>
      </c>
      <c r="E449" t="s">
        <v>4025</v>
      </c>
      <c r="F449" t="s">
        <v>4100</v>
      </c>
      <c r="G449" t="s">
        <v>4027</v>
      </c>
      <c r="H449" s="2">
        <v>44980</v>
      </c>
    </row>
    <row r="450" spans="1:8" x14ac:dyDescent="0.25">
      <c r="A450" t="s">
        <v>998</v>
      </c>
      <c r="B450" t="s">
        <v>4574</v>
      </c>
      <c r="C450" t="s">
        <v>4024</v>
      </c>
      <c r="D450">
        <v>25</v>
      </c>
      <c r="E450" t="s">
        <v>4025</v>
      </c>
      <c r="F450" t="s">
        <v>4085</v>
      </c>
      <c r="G450" t="s">
        <v>4036</v>
      </c>
      <c r="H450" s="2">
        <v>44930</v>
      </c>
    </row>
    <row r="451" spans="1:8" x14ac:dyDescent="0.25">
      <c r="A451" t="s">
        <v>3046</v>
      </c>
      <c r="B451" t="s">
        <v>4575</v>
      </c>
      <c r="C451" t="s">
        <v>4024</v>
      </c>
      <c r="D451">
        <v>22</v>
      </c>
      <c r="E451" t="s">
        <v>4114</v>
      </c>
      <c r="F451" t="s">
        <v>4035</v>
      </c>
      <c r="G451" t="s">
        <v>4036</v>
      </c>
      <c r="H451" s="2">
        <v>45974</v>
      </c>
    </row>
    <row r="452" spans="1:8" x14ac:dyDescent="0.25">
      <c r="A452" t="s">
        <v>1109</v>
      </c>
      <c r="B452" t="s">
        <v>4576</v>
      </c>
      <c r="C452" t="s">
        <v>4577</v>
      </c>
      <c r="D452">
        <v>39</v>
      </c>
      <c r="E452" t="s">
        <v>4052</v>
      </c>
      <c r="F452" t="s">
        <v>4031</v>
      </c>
      <c r="G452" t="s">
        <v>4032</v>
      </c>
      <c r="H452" s="2">
        <v>45634</v>
      </c>
    </row>
    <row r="453" spans="1:8" x14ac:dyDescent="0.25">
      <c r="A453" t="s">
        <v>1986</v>
      </c>
      <c r="B453" t="s">
        <v>4578</v>
      </c>
      <c r="C453" t="s">
        <v>4024</v>
      </c>
      <c r="D453">
        <v>57</v>
      </c>
      <c r="E453" t="s">
        <v>4114</v>
      </c>
      <c r="F453" t="s">
        <v>4087</v>
      </c>
      <c r="G453" t="s">
        <v>4036</v>
      </c>
      <c r="H453" s="2">
        <v>46041</v>
      </c>
    </row>
    <row r="454" spans="1:8" x14ac:dyDescent="0.25">
      <c r="A454" t="s">
        <v>103</v>
      </c>
      <c r="B454" t="s">
        <v>4579</v>
      </c>
      <c r="C454" t="s">
        <v>4024</v>
      </c>
      <c r="D454">
        <v>67</v>
      </c>
      <c r="E454" t="s">
        <v>4025</v>
      </c>
      <c r="F454" t="s">
        <v>4097</v>
      </c>
      <c r="G454" t="s">
        <v>4071</v>
      </c>
      <c r="H454" s="2">
        <v>45923</v>
      </c>
    </row>
    <row r="455" spans="1:8" x14ac:dyDescent="0.25">
      <c r="A455" t="s">
        <v>1316</v>
      </c>
      <c r="B455" t="s">
        <v>4580</v>
      </c>
      <c r="C455" t="s">
        <v>4029</v>
      </c>
      <c r="D455">
        <v>46</v>
      </c>
      <c r="E455" t="s">
        <v>4025</v>
      </c>
      <c r="F455" t="s">
        <v>4070</v>
      </c>
      <c r="G455" t="s">
        <v>4071</v>
      </c>
      <c r="H455" s="2">
        <v>45498</v>
      </c>
    </row>
    <row r="456" spans="1:8" x14ac:dyDescent="0.25">
      <c r="A456" t="s">
        <v>753</v>
      </c>
      <c r="B456" t="s">
        <v>4581</v>
      </c>
      <c r="C456" t="s">
        <v>4029</v>
      </c>
      <c r="D456">
        <v>66</v>
      </c>
      <c r="E456" t="s">
        <v>4052</v>
      </c>
      <c r="F456" t="s">
        <v>4053</v>
      </c>
      <c r="G456" t="s">
        <v>4027</v>
      </c>
      <c r="H456" s="2">
        <v>46075</v>
      </c>
    </row>
    <row r="457" spans="1:8" x14ac:dyDescent="0.25">
      <c r="A457" t="s">
        <v>2782</v>
      </c>
      <c r="B457" t="s">
        <v>4582</v>
      </c>
      <c r="C457" t="s">
        <v>4024</v>
      </c>
      <c r="D457">
        <v>61</v>
      </c>
      <c r="E457" t="s">
        <v>4583</v>
      </c>
      <c r="F457" t="s">
        <v>4057</v>
      </c>
      <c r="G457" t="s">
        <v>4058</v>
      </c>
      <c r="H457" s="2">
        <v>45012</v>
      </c>
    </row>
    <row r="458" spans="1:8" x14ac:dyDescent="0.25">
      <c r="A458" t="s">
        <v>864</v>
      </c>
      <c r="B458" t="s">
        <v>4584</v>
      </c>
      <c r="C458" t="s">
        <v>4029</v>
      </c>
      <c r="D458">
        <v>65</v>
      </c>
      <c r="E458" t="s">
        <v>4030</v>
      </c>
      <c r="F458" t="s">
        <v>4087</v>
      </c>
      <c r="G458" t="s">
        <v>4036</v>
      </c>
      <c r="H458" s="2">
        <v>44938</v>
      </c>
    </row>
    <row r="459" spans="1:8" x14ac:dyDescent="0.25">
      <c r="A459" t="s">
        <v>629</v>
      </c>
      <c r="B459" t="s">
        <v>4585</v>
      </c>
      <c r="C459" t="s">
        <v>4024</v>
      </c>
      <c r="D459">
        <v>43</v>
      </c>
      <c r="E459" t="s">
        <v>4025</v>
      </c>
      <c r="F459" t="s">
        <v>4087</v>
      </c>
      <c r="G459" t="s">
        <v>4036</v>
      </c>
      <c r="H459" s="2">
        <v>45455</v>
      </c>
    </row>
    <row r="460" spans="1:8" x14ac:dyDescent="0.25">
      <c r="A460" t="s">
        <v>3588</v>
      </c>
      <c r="B460" t="s">
        <v>4586</v>
      </c>
      <c r="C460" t="s">
        <v>4024</v>
      </c>
      <c r="D460">
        <v>28</v>
      </c>
      <c r="E460" t="s">
        <v>4025</v>
      </c>
      <c r="F460" t="s">
        <v>4046</v>
      </c>
      <c r="G460" t="s">
        <v>4032</v>
      </c>
      <c r="H460" s="2">
        <v>45726</v>
      </c>
    </row>
    <row r="461" spans="1:8" x14ac:dyDescent="0.25">
      <c r="A461" t="s">
        <v>620</v>
      </c>
      <c r="B461" t="s">
        <v>4587</v>
      </c>
      <c r="C461" t="s">
        <v>4029</v>
      </c>
      <c r="D461">
        <v>25</v>
      </c>
      <c r="E461" t="s">
        <v>4030</v>
      </c>
      <c r="F461" t="s">
        <v>4053</v>
      </c>
      <c r="G461" t="s">
        <v>4027</v>
      </c>
      <c r="H461" s="2">
        <v>45708</v>
      </c>
    </row>
    <row r="462" spans="1:8" x14ac:dyDescent="0.25">
      <c r="A462" t="s">
        <v>4588</v>
      </c>
      <c r="B462" t="s">
        <v>4589</v>
      </c>
      <c r="C462" t="s">
        <v>4024</v>
      </c>
      <c r="D462">
        <v>67</v>
      </c>
      <c r="E462" t="s">
        <v>4025</v>
      </c>
      <c r="F462" t="s">
        <v>4135</v>
      </c>
      <c r="G462" t="s">
        <v>4058</v>
      </c>
      <c r="H462" s="2">
        <v>45948</v>
      </c>
    </row>
    <row r="463" spans="1:8" x14ac:dyDescent="0.25">
      <c r="A463" t="s">
        <v>749</v>
      </c>
      <c r="B463" t="s">
        <v>4590</v>
      </c>
      <c r="C463" t="s">
        <v>4029</v>
      </c>
      <c r="D463">
        <v>67</v>
      </c>
      <c r="E463" t="s">
        <v>4025</v>
      </c>
      <c r="F463" t="s">
        <v>4103</v>
      </c>
      <c r="G463" t="s">
        <v>4032</v>
      </c>
      <c r="H463" s="2">
        <v>46221</v>
      </c>
    </row>
    <row r="464" spans="1:8" x14ac:dyDescent="0.25">
      <c r="A464" t="s">
        <v>2775</v>
      </c>
      <c r="B464" t="s">
        <v>4591</v>
      </c>
      <c r="C464" t="s">
        <v>4029</v>
      </c>
      <c r="D464">
        <v>25</v>
      </c>
      <c r="E464" t="s">
        <v>4025</v>
      </c>
      <c r="F464" t="s">
        <v>4092</v>
      </c>
      <c r="G464" t="s">
        <v>4071</v>
      </c>
      <c r="H464" s="2">
        <v>45138</v>
      </c>
    </row>
    <row r="465" spans="1:8" x14ac:dyDescent="0.25">
      <c r="A465" t="s">
        <v>730</v>
      </c>
      <c r="B465" t="s">
        <v>4592</v>
      </c>
      <c r="C465" t="s">
        <v>4024</v>
      </c>
      <c r="D465">
        <v>65</v>
      </c>
      <c r="E465" t="s">
        <v>4025</v>
      </c>
      <c r="F465" t="s">
        <v>4141</v>
      </c>
      <c r="G465" t="s">
        <v>4068</v>
      </c>
      <c r="H465" s="2">
        <v>45719</v>
      </c>
    </row>
    <row r="466" spans="1:8" x14ac:dyDescent="0.25">
      <c r="A466" t="s">
        <v>193</v>
      </c>
      <c r="B466" t="s">
        <v>4593</v>
      </c>
      <c r="C466" t="s">
        <v>4029</v>
      </c>
      <c r="D466">
        <v>56</v>
      </c>
      <c r="E466" t="s">
        <v>4025</v>
      </c>
      <c r="F466" t="s">
        <v>4055</v>
      </c>
      <c r="G466" t="s">
        <v>4032</v>
      </c>
      <c r="H466" s="2">
        <v>45106</v>
      </c>
    </row>
    <row r="467" spans="1:8" x14ac:dyDescent="0.25">
      <c r="A467" t="s">
        <v>1908</v>
      </c>
      <c r="B467" t="s">
        <v>4594</v>
      </c>
      <c r="C467" t="s">
        <v>4029</v>
      </c>
      <c r="D467">
        <v>40</v>
      </c>
      <c r="E467" t="s">
        <v>4030</v>
      </c>
      <c r="F467" t="s">
        <v>4055</v>
      </c>
      <c r="G467" t="s">
        <v>4032</v>
      </c>
      <c r="H467" s="2">
        <v>46090</v>
      </c>
    </row>
    <row r="468" spans="1:8" x14ac:dyDescent="0.25">
      <c r="A468" t="s">
        <v>111</v>
      </c>
      <c r="B468" t="s">
        <v>4595</v>
      </c>
      <c r="C468" t="s">
        <v>4024</v>
      </c>
      <c r="D468">
        <v>72</v>
      </c>
      <c r="E468" t="s">
        <v>4030</v>
      </c>
      <c r="F468" t="s">
        <v>4143</v>
      </c>
      <c r="G468" t="s">
        <v>4027</v>
      </c>
      <c r="H468" s="2">
        <v>45370</v>
      </c>
    </row>
    <row r="469" spans="1:8" x14ac:dyDescent="0.25">
      <c r="A469" t="s">
        <v>276</v>
      </c>
      <c r="B469" t="s">
        <v>4596</v>
      </c>
      <c r="C469" t="s">
        <v>4029</v>
      </c>
      <c r="D469">
        <v>69</v>
      </c>
      <c r="E469" t="s">
        <v>4052</v>
      </c>
      <c r="F469" t="s">
        <v>4046</v>
      </c>
      <c r="G469" t="s">
        <v>4032</v>
      </c>
      <c r="H469" s="2">
        <v>45582</v>
      </c>
    </row>
    <row r="470" spans="1:8" x14ac:dyDescent="0.25">
      <c r="A470" t="s">
        <v>740</v>
      </c>
      <c r="B470" t="s">
        <v>4597</v>
      </c>
      <c r="C470" t="s">
        <v>4029</v>
      </c>
      <c r="D470">
        <v>22</v>
      </c>
      <c r="E470" t="s">
        <v>4025</v>
      </c>
      <c r="F470" t="s">
        <v>4039</v>
      </c>
      <c r="G470" t="s">
        <v>4032</v>
      </c>
      <c r="H470" t="s">
        <v>4598</v>
      </c>
    </row>
    <row r="471" spans="1:8" x14ac:dyDescent="0.25">
      <c r="A471" t="s">
        <v>2206</v>
      </c>
      <c r="B471" t="s">
        <v>4599</v>
      </c>
      <c r="C471" t="s">
        <v>4029</v>
      </c>
      <c r="D471">
        <v>62</v>
      </c>
      <c r="E471" t="s">
        <v>4030</v>
      </c>
      <c r="F471" t="s">
        <v>4077</v>
      </c>
      <c r="G471" t="s">
        <v>4071</v>
      </c>
      <c r="H471" s="2">
        <v>45408</v>
      </c>
    </row>
    <row r="472" spans="1:8" x14ac:dyDescent="0.25">
      <c r="A472" t="s">
        <v>394</v>
      </c>
      <c r="B472" t="s">
        <v>4600</v>
      </c>
      <c r="C472" t="s">
        <v>4029</v>
      </c>
      <c r="D472">
        <v>58</v>
      </c>
      <c r="E472" t="s">
        <v>4052</v>
      </c>
      <c r="F472" t="s">
        <v>4085</v>
      </c>
      <c r="G472" t="s">
        <v>4036</v>
      </c>
      <c r="H472" s="2">
        <v>45853</v>
      </c>
    </row>
    <row r="473" spans="1:8" x14ac:dyDescent="0.25">
      <c r="A473" t="s">
        <v>1371</v>
      </c>
      <c r="B473" t="s">
        <v>4601</v>
      </c>
      <c r="C473" t="s">
        <v>4029</v>
      </c>
      <c r="D473">
        <v>56</v>
      </c>
      <c r="E473" t="s">
        <v>4025</v>
      </c>
      <c r="F473" t="s">
        <v>4097</v>
      </c>
      <c r="G473" t="s">
        <v>4071</v>
      </c>
      <c r="H473" s="2">
        <v>45629</v>
      </c>
    </row>
    <row r="474" spans="1:8" x14ac:dyDescent="0.25">
      <c r="A474" t="s">
        <v>1331</v>
      </c>
      <c r="B474" t="s">
        <v>4602</v>
      </c>
      <c r="C474" t="s">
        <v>4024</v>
      </c>
      <c r="D474">
        <v>72</v>
      </c>
      <c r="E474" t="s">
        <v>4048</v>
      </c>
      <c r="F474" t="s">
        <v>4070</v>
      </c>
      <c r="G474" t="s">
        <v>4071</v>
      </c>
      <c r="H474" s="2">
        <v>46083</v>
      </c>
    </row>
    <row r="475" spans="1:8" x14ac:dyDescent="0.25">
      <c r="A475" t="s">
        <v>2701</v>
      </c>
      <c r="B475" t="s">
        <v>4603</v>
      </c>
      <c r="C475" t="s">
        <v>4024</v>
      </c>
      <c r="D475">
        <v>60</v>
      </c>
      <c r="E475" t="s">
        <v>4025</v>
      </c>
      <c r="F475" t="s">
        <v>4039</v>
      </c>
      <c r="G475" t="s">
        <v>4032</v>
      </c>
      <c r="H475" s="2">
        <v>44989</v>
      </c>
    </row>
    <row r="476" spans="1:8" x14ac:dyDescent="0.25">
      <c r="A476" t="s">
        <v>847</v>
      </c>
      <c r="B476" t="s">
        <v>4604</v>
      </c>
      <c r="C476" t="s">
        <v>4024</v>
      </c>
      <c r="D476">
        <v>36</v>
      </c>
      <c r="E476" t="s">
        <v>4048</v>
      </c>
      <c r="F476" t="s">
        <v>4039</v>
      </c>
      <c r="G476" t="s">
        <v>4032</v>
      </c>
      <c r="H476" s="2">
        <v>46032</v>
      </c>
    </row>
    <row r="477" spans="1:8" x14ac:dyDescent="0.25">
      <c r="A477" t="s">
        <v>119</v>
      </c>
      <c r="B477" t="s">
        <v>4605</v>
      </c>
      <c r="C477" t="s">
        <v>4262</v>
      </c>
      <c r="D477">
        <v>43</v>
      </c>
      <c r="E477" t="s">
        <v>4030</v>
      </c>
      <c r="F477" t="s">
        <v>4044</v>
      </c>
      <c r="G477" t="s">
        <v>4036</v>
      </c>
      <c r="H477" s="2">
        <v>45996</v>
      </c>
    </row>
    <row r="478" spans="1:8" x14ac:dyDescent="0.25">
      <c r="A478" t="s">
        <v>2558</v>
      </c>
      <c r="B478" t="s">
        <v>4606</v>
      </c>
      <c r="C478" t="s">
        <v>4029</v>
      </c>
      <c r="D478">
        <v>28</v>
      </c>
      <c r="E478" t="s">
        <v>4025</v>
      </c>
      <c r="F478" t="s">
        <v>4070</v>
      </c>
      <c r="G478" t="s">
        <v>4071</v>
      </c>
      <c r="H478" s="2">
        <v>45477</v>
      </c>
    </row>
    <row r="479" spans="1:8" x14ac:dyDescent="0.25">
      <c r="A479" t="s">
        <v>134</v>
      </c>
      <c r="B479" t="s">
        <v>4607</v>
      </c>
      <c r="C479" t="s">
        <v>4029</v>
      </c>
      <c r="D479">
        <v>67</v>
      </c>
      <c r="E479" t="s">
        <v>4048</v>
      </c>
      <c r="F479" t="s">
        <v>4067</v>
      </c>
      <c r="G479" t="s">
        <v>4068</v>
      </c>
      <c r="H479" s="2">
        <v>44986</v>
      </c>
    </row>
    <row r="480" spans="1:8" x14ac:dyDescent="0.25">
      <c r="A480" t="s">
        <v>533</v>
      </c>
      <c r="B480" t="s">
        <v>4608</v>
      </c>
      <c r="C480" t="s">
        <v>4024</v>
      </c>
      <c r="D480">
        <v>19</v>
      </c>
      <c r="E480" t="s">
        <v>4052</v>
      </c>
      <c r="F480" t="s">
        <v>4103</v>
      </c>
      <c r="G480" t="s">
        <v>4032</v>
      </c>
      <c r="H480" s="2">
        <v>45848</v>
      </c>
    </row>
    <row r="481" spans="1:8" x14ac:dyDescent="0.25">
      <c r="A481" t="s">
        <v>3580</v>
      </c>
      <c r="B481" t="s">
        <v>4609</v>
      </c>
      <c r="C481" t="s">
        <v>4024</v>
      </c>
      <c r="D481">
        <v>41</v>
      </c>
      <c r="E481" t="s">
        <v>4025</v>
      </c>
      <c r="F481" t="s">
        <v>4057</v>
      </c>
      <c r="G481" t="s">
        <v>4058</v>
      </c>
      <c r="H481" s="2">
        <v>45240</v>
      </c>
    </row>
    <row r="482" spans="1:8" x14ac:dyDescent="0.25">
      <c r="A482" t="s">
        <v>1433</v>
      </c>
      <c r="B482" t="s">
        <v>4610</v>
      </c>
      <c r="C482" t="s">
        <v>4029</v>
      </c>
      <c r="D482">
        <v>46</v>
      </c>
      <c r="E482" t="s">
        <v>4025</v>
      </c>
      <c r="F482" t="s">
        <v>4044</v>
      </c>
      <c r="G482" t="s">
        <v>4036</v>
      </c>
      <c r="H482" s="2">
        <v>45008</v>
      </c>
    </row>
    <row r="483" spans="1:8" x14ac:dyDescent="0.25">
      <c r="A483" t="s">
        <v>155</v>
      </c>
      <c r="B483" t="s">
        <v>4611</v>
      </c>
      <c r="C483" t="s">
        <v>4024</v>
      </c>
      <c r="D483" t="s">
        <v>4612</v>
      </c>
      <c r="E483" t="s">
        <v>4030</v>
      </c>
      <c r="F483" t="s">
        <v>4103</v>
      </c>
      <c r="G483" t="s">
        <v>4032</v>
      </c>
      <c r="H483" s="2">
        <v>45525</v>
      </c>
    </row>
    <row r="484" spans="1:8" x14ac:dyDescent="0.25">
      <c r="A484" t="s">
        <v>956</v>
      </c>
      <c r="B484" t="s">
        <v>4613</v>
      </c>
      <c r="C484" t="s">
        <v>4029</v>
      </c>
      <c r="D484">
        <v>67</v>
      </c>
      <c r="E484" t="s">
        <v>4025</v>
      </c>
      <c r="F484" t="s">
        <v>4165</v>
      </c>
      <c r="G484" t="s">
        <v>4071</v>
      </c>
      <c r="H484" s="2">
        <v>45884</v>
      </c>
    </row>
    <row r="485" spans="1:8" x14ac:dyDescent="0.25">
      <c r="A485" t="s">
        <v>453</v>
      </c>
      <c r="B485" t="s">
        <v>4614</v>
      </c>
      <c r="C485" t="s">
        <v>4024</v>
      </c>
      <c r="D485" t="s">
        <v>4307</v>
      </c>
      <c r="E485" t="s">
        <v>4025</v>
      </c>
      <c r="F485" t="s">
        <v>4085</v>
      </c>
      <c r="G485" t="s">
        <v>4036</v>
      </c>
      <c r="H485" s="2">
        <v>45430</v>
      </c>
    </row>
    <row r="486" spans="1:8" x14ac:dyDescent="0.25">
      <c r="A486" t="s">
        <v>191</v>
      </c>
      <c r="B486" t="s">
        <v>4615</v>
      </c>
      <c r="C486" t="s">
        <v>4024</v>
      </c>
      <c r="D486">
        <v>69</v>
      </c>
      <c r="F486" t="s">
        <v>4085</v>
      </c>
      <c r="G486" t="s">
        <v>4036</v>
      </c>
      <c r="H486" s="2">
        <v>45335</v>
      </c>
    </row>
    <row r="487" spans="1:8" x14ac:dyDescent="0.25">
      <c r="A487" t="s">
        <v>4616</v>
      </c>
      <c r="B487" t="s">
        <v>4617</v>
      </c>
      <c r="C487" t="s">
        <v>4029</v>
      </c>
      <c r="D487">
        <v>19</v>
      </c>
      <c r="F487" t="s">
        <v>4165</v>
      </c>
      <c r="G487" t="s">
        <v>4071</v>
      </c>
      <c r="H487" s="2">
        <v>45853</v>
      </c>
    </row>
    <row r="488" spans="1:8" x14ac:dyDescent="0.25">
      <c r="A488" t="s">
        <v>2499</v>
      </c>
      <c r="B488" t="s">
        <v>4618</v>
      </c>
      <c r="C488" t="s">
        <v>4029</v>
      </c>
      <c r="D488">
        <v>21</v>
      </c>
      <c r="E488" t="s">
        <v>4025</v>
      </c>
      <c r="F488" t="s">
        <v>4041</v>
      </c>
      <c r="G488" t="s">
        <v>4036</v>
      </c>
      <c r="H488" s="2">
        <v>45035</v>
      </c>
    </row>
    <row r="489" spans="1:8" x14ac:dyDescent="0.25">
      <c r="A489" t="s">
        <v>912</v>
      </c>
      <c r="B489" t="s">
        <v>4619</v>
      </c>
      <c r="C489" t="s">
        <v>4024</v>
      </c>
      <c r="D489">
        <v>72</v>
      </c>
      <c r="E489" t="s">
        <v>4030</v>
      </c>
      <c r="F489" t="s">
        <v>4087</v>
      </c>
      <c r="G489" t="s">
        <v>4036</v>
      </c>
      <c r="H489" s="2">
        <v>45579</v>
      </c>
    </row>
    <row r="490" spans="1:8" x14ac:dyDescent="0.25">
      <c r="A490" t="s">
        <v>787</v>
      </c>
      <c r="B490" t="s">
        <v>4620</v>
      </c>
      <c r="C490" t="s">
        <v>4024</v>
      </c>
      <c r="D490">
        <v>45</v>
      </c>
      <c r="E490" t="s">
        <v>4025</v>
      </c>
      <c r="F490" t="s">
        <v>4039</v>
      </c>
      <c r="G490" t="s">
        <v>4032</v>
      </c>
      <c r="H490" s="2">
        <v>45167</v>
      </c>
    </row>
    <row r="491" spans="1:8" x14ac:dyDescent="0.25">
      <c r="A491" t="s">
        <v>208</v>
      </c>
      <c r="B491" t="s">
        <v>4621</v>
      </c>
      <c r="C491" t="s">
        <v>4029</v>
      </c>
      <c r="D491">
        <v>121</v>
      </c>
      <c r="E491" t="s">
        <v>4025</v>
      </c>
      <c r="F491" t="s">
        <v>4031</v>
      </c>
      <c r="G491" t="s">
        <v>4032</v>
      </c>
      <c r="H491" s="2">
        <v>45821</v>
      </c>
    </row>
    <row r="492" spans="1:8" x14ac:dyDescent="0.25">
      <c r="A492" t="s">
        <v>718</v>
      </c>
      <c r="B492" t="s">
        <v>4622</v>
      </c>
      <c r="C492" t="s">
        <v>4029</v>
      </c>
      <c r="D492">
        <v>66</v>
      </c>
      <c r="E492" t="s">
        <v>4030</v>
      </c>
      <c r="F492" t="s">
        <v>4041</v>
      </c>
      <c r="G492" t="s">
        <v>4036</v>
      </c>
      <c r="H492" s="2">
        <v>46099</v>
      </c>
    </row>
    <row r="493" spans="1:8" x14ac:dyDescent="0.25">
      <c r="A493" t="s">
        <v>869</v>
      </c>
      <c r="B493" t="s">
        <v>4623</v>
      </c>
      <c r="C493" t="s">
        <v>4024</v>
      </c>
      <c r="D493">
        <v>24</v>
      </c>
      <c r="E493" t="s">
        <v>4025</v>
      </c>
      <c r="F493" t="s">
        <v>4057</v>
      </c>
      <c r="G493" t="s">
        <v>4058</v>
      </c>
      <c r="H493" s="2">
        <v>45012</v>
      </c>
    </row>
    <row r="494" spans="1:8" x14ac:dyDescent="0.25">
      <c r="A494" t="s">
        <v>991</v>
      </c>
      <c r="B494" t="s">
        <v>4624</v>
      </c>
      <c r="C494" t="s">
        <v>4029</v>
      </c>
      <c r="D494">
        <v>67</v>
      </c>
      <c r="E494" t="s">
        <v>4025</v>
      </c>
      <c r="F494" t="s">
        <v>4100</v>
      </c>
      <c r="G494" t="s">
        <v>4027</v>
      </c>
      <c r="H494" s="2">
        <v>45178</v>
      </c>
    </row>
    <row r="495" spans="1:8" x14ac:dyDescent="0.25">
      <c r="A495" t="s">
        <v>314</v>
      </c>
      <c r="B495" t="s">
        <v>4625</v>
      </c>
      <c r="C495" t="s">
        <v>4024</v>
      </c>
      <c r="D495">
        <v>41</v>
      </c>
      <c r="E495" t="s">
        <v>4025</v>
      </c>
      <c r="F495" t="s">
        <v>4055</v>
      </c>
      <c r="G495" t="s">
        <v>4032</v>
      </c>
      <c r="H495" s="2">
        <v>45683</v>
      </c>
    </row>
    <row r="496" spans="1:8" x14ac:dyDescent="0.25">
      <c r="A496" t="s">
        <v>2758</v>
      </c>
      <c r="B496" t="s">
        <v>4626</v>
      </c>
      <c r="C496" t="s">
        <v>4029</v>
      </c>
      <c r="D496">
        <v>59</v>
      </c>
      <c r="E496" t="s">
        <v>4025</v>
      </c>
      <c r="F496" t="s">
        <v>4055</v>
      </c>
      <c r="G496" t="s">
        <v>4032</v>
      </c>
      <c r="H496" s="2">
        <v>45390</v>
      </c>
    </row>
    <row r="497" spans="1:8" x14ac:dyDescent="0.25">
      <c r="A497" t="s">
        <v>1383</v>
      </c>
      <c r="B497" t="s">
        <v>4627</v>
      </c>
      <c r="C497" t="s">
        <v>4024</v>
      </c>
      <c r="D497">
        <v>40</v>
      </c>
      <c r="E497" t="s">
        <v>4030</v>
      </c>
      <c r="F497" t="s">
        <v>4055</v>
      </c>
      <c r="G497" t="s">
        <v>4032</v>
      </c>
    </row>
    <row r="498" spans="1:8" x14ac:dyDescent="0.25">
      <c r="A498" t="s">
        <v>2446</v>
      </c>
      <c r="B498" t="s">
        <v>4628</v>
      </c>
      <c r="C498" t="s">
        <v>4024</v>
      </c>
      <c r="D498">
        <v>39</v>
      </c>
      <c r="E498" t="s">
        <v>4140</v>
      </c>
      <c r="F498" t="s">
        <v>4031</v>
      </c>
      <c r="G498" t="s">
        <v>4032</v>
      </c>
      <c r="H498" s="2">
        <v>46032</v>
      </c>
    </row>
    <row r="499" spans="1:8" x14ac:dyDescent="0.25">
      <c r="A499" t="s">
        <v>2195</v>
      </c>
      <c r="B499" t="s">
        <v>4629</v>
      </c>
      <c r="C499" t="s">
        <v>4029</v>
      </c>
      <c r="D499">
        <v>42</v>
      </c>
      <c r="E499" t="s">
        <v>4025</v>
      </c>
      <c r="F499" t="s">
        <v>4050</v>
      </c>
      <c r="G499" t="s">
        <v>4036</v>
      </c>
      <c r="H499" s="2">
        <v>45755</v>
      </c>
    </row>
    <row r="500" spans="1:8" x14ac:dyDescent="0.25">
      <c r="A500" t="s">
        <v>1749</v>
      </c>
      <c r="B500" t="s">
        <v>4630</v>
      </c>
      <c r="C500" t="s">
        <v>4024</v>
      </c>
      <c r="D500">
        <v>43</v>
      </c>
      <c r="E500" t="s">
        <v>4030</v>
      </c>
      <c r="F500" t="s">
        <v>4135</v>
      </c>
      <c r="G500" t="s">
        <v>4058</v>
      </c>
      <c r="H500" s="2">
        <v>44970</v>
      </c>
    </row>
    <row r="501" spans="1:8" x14ac:dyDescent="0.25">
      <c r="A501" t="s">
        <v>774</v>
      </c>
      <c r="B501" t="s">
        <v>4631</v>
      </c>
      <c r="C501" t="s">
        <v>4029</v>
      </c>
      <c r="D501">
        <v>25</v>
      </c>
      <c r="F501" t="s">
        <v>4097</v>
      </c>
      <c r="G501" t="s">
        <v>4071</v>
      </c>
      <c r="H501" s="2">
        <v>46158</v>
      </c>
    </row>
    <row r="502" spans="1:8" x14ac:dyDescent="0.25">
      <c r="A502" t="s">
        <v>50</v>
      </c>
      <c r="B502" t="s">
        <v>4632</v>
      </c>
      <c r="C502" t="s">
        <v>4024</v>
      </c>
      <c r="D502">
        <v>44</v>
      </c>
      <c r="E502" t="s">
        <v>4094</v>
      </c>
      <c r="F502" t="s">
        <v>4057</v>
      </c>
      <c r="G502" t="s">
        <v>4058</v>
      </c>
      <c r="H502" s="2">
        <v>46196</v>
      </c>
    </row>
    <row r="503" spans="1:8" x14ac:dyDescent="0.25">
      <c r="A503" t="s">
        <v>738</v>
      </c>
      <c r="B503" t="s">
        <v>4633</v>
      </c>
      <c r="C503" t="s">
        <v>4024</v>
      </c>
      <c r="D503">
        <v>51</v>
      </c>
      <c r="E503" t="s">
        <v>4025</v>
      </c>
      <c r="F503" t="s">
        <v>4026</v>
      </c>
      <c r="G503" t="s">
        <v>4027</v>
      </c>
      <c r="H503" s="2">
        <v>45372</v>
      </c>
    </row>
    <row r="504" spans="1:8" x14ac:dyDescent="0.25">
      <c r="A504" t="s">
        <v>2127</v>
      </c>
      <c r="B504" t="s">
        <v>4634</v>
      </c>
      <c r="C504" t="s">
        <v>4024</v>
      </c>
      <c r="D504">
        <v>27</v>
      </c>
      <c r="E504" t="s">
        <v>4025</v>
      </c>
      <c r="F504" t="s">
        <v>4077</v>
      </c>
      <c r="G504" t="s">
        <v>4424</v>
      </c>
      <c r="H504" s="2">
        <v>45727</v>
      </c>
    </row>
    <row r="505" spans="1:8" x14ac:dyDescent="0.25">
      <c r="A505" t="s">
        <v>1573</v>
      </c>
      <c r="B505" t="s">
        <v>4635</v>
      </c>
      <c r="C505" t="s">
        <v>4024</v>
      </c>
      <c r="D505">
        <v>65</v>
      </c>
      <c r="E505" t="s">
        <v>4030</v>
      </c>
      <c r="F505" t="s">
        <v>4077</v>
      </c>
      <c r="G505" t="s">
        <v>4071</v>
      </c>
      <c r="H505" s="2">
        <v>46156</v>
      </c>
    </row>
    <row r="506" spans="1:8" x14ac:dyDescent="0.25">
      <c r="A506" t="s">
        <v>1176</v>
      </c>
      <c r="B506" t="s">
        <v>4636</v>
      </c>
      <c r="C506" t="s">
        <v>4024</v>
      </c>
      <c r="D506">
        <v>34</v>
      </c>
      <c r="E506" t="s">
        <v>4025</v>
      </c>
      <c r="F506" t="s">
        <v>4041</v>
      </c>
      <c r="G506" t="s">
        <v>4036</v>
      </c>
      <c r="H506" s="2">
        <v>45908</v>
      </c>
    </row>
    <row r="507" spans="1:8" x14ac:dyDescent="0.25">
      <c r="A507" t="s">
        <v>4637</v>
      </c>
      <c r="B507" t="s">
        <v>4638</v>
      </c>
      <c r="C507" t="s">
        <v>4024</v>
      </c>
      <c r="D507">
        <v>36</v>
      </c>
      <c r="E507" t="s">
        <v>4030</v>
      </c>
      <c r="F507" t="s">
        <v>4100</v>
      </c>
      <c r="G507" t="s">
        <v>4027</v>
      </c>
      <c r="H507" s="2">
        <v>45098</v>
      </c>
    </row>
    <row r="508" spans="1:8" x14ac:dyDescent="0.25">
      <c r="A508" t="s">
        <v>182</v>
      </c>
      <c r="B508" t="s">
        <v>4639</v>
      </c>
      <c r="C508" t="s">
        <v>4029</v>
      </c>
      <c r="D508">
        <v>68</v>
      </c>
      <c r="E508" t="s">
        <v>4025</v>
      </c>
      <c r="F508" t="s">
        <v>4165</v>
      </c>
      <c r="G508" t="s">
        <v>4071</v>
      </c>
      <c r="H508" s="2">
        <v>44982</v>
      </c>
    </row>
    <row r="509" spans="1:8" x14ac:dyDescent="0.25">
      <c r="A509" t="s">
        <v>636</v>
      </c>
      <c r="B509" t="s">
        <v>4640</v>
      </c>
      <c r="C509" t="s">
        <v>4029</v>
      </c>
      <c r="D509">
        <v>37</v>
      </c>
      <c r="E509" t="s">
        <v>4052</v>
      </c>
      <c r="F509" t="s">
        <v>4039</v>
      </c>
      <c r="G509" t="s">
        <v>4032</v>
      </c>
      <c r="H509" s="2">
        <v>45158</v>
      </c>
    </row>
    <row r="510" spans="1:8" x14ac:dyDescent="0.25">
      <c r="A510" t="s">
        <v>888</v>
      </c>
      <c r="B510" t="s">
        <v>4641</v>
      </c>
      <c r="C510" t="s">
        <v>4024</v>
      </c>
      <c r="D510">
        <v>44</v>
      </c>
      <c r="E510" t="s">
        <v>4048</v>
      </c>
      <c r="F510" t="s">
        <v>4067</v>
      </c>
      <c r="G510" t="s">
        <v>4068</v>
      </c>
      <c r="H510" t="s">
        <v>4642</v>
      </c>
    </row>
    <row r="511" spans="1:8" x14ac:dyDescent="0.25">
      <c r="A511" t="s">
        <v>1361</v>
      </c>
      <c r="B511" t="s">
        <v>4643</v>
      </c>
      <c r="C511" t="s">
        <v>4024</v>
      </c>
      <c r="D511">
        <v>53</v>
      </c>
      <c r="E511" t="s">
        <v>4114</v>
      </c>
      <c r="F511" t="s">
        <v>4060</v>
      </c>
      <c r="G511" t="s">
        <v>4032</v>
      </c>
      <c r="H511" s="2">
        <v>45224</v>
      </c>
    </row>
    <row r="512" spans="1:8" x14ac:dyDescent="0.25">
      <c r="A512" t="s">
        <v>1185</v>
      </c>
      <c r="B512" t="s">
        <v>4644</v>
      </c>
      <c r="C512" t="s">
        <v>4029</v>
      </c>
      <c r="D512">
        <v>23</v>
      </c>
      <c r="E512" t="s">
        <v>4025</v>
      </c>
      <c r="F512" t="s">
        <v>4074</v>
      </c>
      <c r="G512" t="s">
        <v>4071</v>
      </c>
      <c r="H512" s="2">
        <v>45815</v>
      </c>
    </row>
    <row r="513" spans="1:8" x14ac:dyDescent="0.25">
      <c r="A513" t="s">
        <v>459</v>
      </c>
      <c r="B513" t="s">
        <v>4645</v>
      </c>
      <c r="C513" t="s">
        <v>4024</v>
      </c>
      <c r="D513">
        <v>22</v>
      </c>
      <c r="E513" t="s">
        <v>4030</v>
      </c>
      <c r="F513" t="s">
        <v>4044</v>
      </c>
      <c r="G513" t="s">
        <v>4036</v>
      </c>
      <c r="H513" s="2">
        <v>45415</v>
      </c>
    </row>
    <row r="514" spans="1:8" x14ac:dyDescent="0.25">
      <c r="A514" t="s">
        <v>961</v>
      </c>
      <c r="B514" t="s">
        <v>4646</v>
      </c>
      <c r="C514" t="s">
        <v>4029</v>
      </c>
      <c r="D514">
        <v>57</v>
      </c>
      <c r="E514" t="s">
        <v>4114</v>
      </c>
      <c r="F514" t="s">
        <v>4141</v>
      </c>
      <c r="G514" t="s">
        <v>4068</v>
      </c>
      <c r="H514" s="2">
        <v>45801</v>
      </c>
    </row>
    <row r="515" spans="1:8" x14ac:dyDescent="0.25">
      <c r="A515" t="s">
        <v>1095</v>
      </c>
      <c r="B515" t="s">
        <v>4647</v>
      </c>
      <c r="C515" t="s">
        <v>4029</v>
      </c>
      <c r="D515">
        <v>38</v>
      </c>
      <c r="E515" t="s">
        <v>4025</v>
      </c>
      <c r="F515" t="s">
        <v>4031</v>
      </c>
      <c r="G515" t="s">
        <v>4032</v>
      </c>
      <c r="H515" s="2">
        <v>46050</v>
      </c>
    </row>
    <row r="516" spans="1:8" x14ac:dyDescent="0.25">
      <c r="A516" t="s">
        <v>449</v>
      </c>
      <c r="B516" t="s">
        <v>4648</v>
      </c>
      <c r="C516" t="s">
        <v>4024</v>
      </c>
      <c r="D516">
        <v>66</v>
      </c>
      <c r="E516" t="s">
        <v>4052</v>
      </c>
      <c r="G516" t="s">
        <v>4071</v>
      </c>
      <c r="H516" s="2">
        <v>45737</v>
      </c>
    </row>
    <row r="517" spans="1:8" x14ac:dyDescent="0.25">
      <c r="A517" t="s">
        <v>2293</v>
      </c>
      <c r="B517" t="s">
        <v>4649</v>
      </c>
      <c r="C517" t="s">
        <v>4029</v>
      </c>
      <c r="D517">
        <v>36</v>
      </c>
      <c r="E517" t="s">
        <v>4052</v>
      </c>
      <c r="F517" t="s">
        <v>4050</v>
      </c>
      <c r="G517" t="s">
        <v>4036</v>
      </c>
      <c r="H517" t="s">
        <v>4650</v>
      </c>
    </row>
    <row r="518" spans="1:8" x14ac:dyDescent="0.25">
      <c r="A518" t="s">
        <v>3989</v>
      </c>
      <c r="B518" t="s">
        <v>4651</v>
      </c>
      <c r="C518" t="s">
        <v>4029</v>
      </c>
      <c r="D518">
        <v>22</v>
      </c>
      <c r="E518" t="s">
        <v>4025</v>
      </c>
      <c r="F518" t="s">
        <v>4055</v>
      </c>
      <c r="G518" t="s">
        <v>4032</v>
      </c>
      <c r="H518" s="2">
        <v>45014</v>
      </c>
    </row>
    <row r="519" spans="1:8" x14ac:dyDescent="0.25">
      <c r="A519" t="s">
        <v>609</v>
      </c>
      <c r="B519" t="s">
        <v>4652</v>
      </c>
      <c r="C519" t="s">
        <v>4029</v>
      </c>
      <c r="D519">
        <v>56</v>
      </c>
      <c r="E519" t="s">
        <v>4025</v>
      </c>
      <c r="F519" t="s">
        <v>4035</v>
      </c>
      <c r="G519" t="s">
        <v>4389</v>
      </c>
      <c r="H519" s="2">
        <v>45421</v>
      </c>
    </row>
    <row r="520" spans="1:8" x14ac:dyDescent="0.25">
      <c r="A520" t="s">
        <v>2404</v>
      </c>
      <c r="B520" t="s">
        <v>4653</v>
      </c>
      <c r="C520" t="s">
        <v>4029</v>
      </c>
      <c r="D520">
        <v>46</v>
      </c>
      <c r="E520" t="s">
        <v>4025</v>
      </c>
      <c r="F520" t="s">
        <v>4031</v>
      </c>
      <c r="G520" t="s">
        <v>4032</v>
      </c>
      <c r="H520" s="2">
        <v>45781</v>
      </c>
    </row>
    <row r="521" spans="1:8" x14ac:dyDescent="0.25">
      <c r="A521" t="s">
        <v>552</v>
      </c>
      <c r="B521" t="s">
        <v>4654</v>
      </c>
      <c r="C521" t="s">
        <v>4029</v>
      </c>
      <c r="D521">
        <v>18</v>
      </c>
      <c r="E521" t="s">
        <v>4030</v>
      </c>
      <c r="F521" t="s">
        <v>4035</v>
      </c>
      <c r="G521" t="s">
        <v>4036</v>
      </c>
      <c r="H521" s="2">
        <v>45262</v>
      </c>
    </row>
    <row r="522" spans="1:8" x14ac:dyDescent="0.25">
      <c r="A522" t="s">
        <v>1303</v>
      </c>
      <c r="B522" t="s">
        <v>4655</v>
      </c>
      <c r="C522" t="s">
        <v>4029</v>
      </c>
      <c r="D522">
        <v>21</v>
      </c>
      <c r="E522" t="s">
        <v>4025</v>
      </c>
      <c r="F522" t="s">
        <v>4074</v>
      </c>
      <c r="G522" t="s">
        <v>4071</v>
      </c>
      <c r="H522" s="2">
        <v>46182</v>
      </c>
    </row>
    <row r="523" spans="1:8" x14ac:dyDescent="0.25">
      <c r="A523" t="s">
        <v>257</v>
      </c>
      <c r="B523" t="s">
        <v>4656</v>
      </c>
      <c r="C523" t="s">
        <v>4024</v>
      </c>
      <c r="D523">
        <v>66</v>
      </c>
      <c r="E523" t="s">
        <v>4052</v>
      </c>
      <c r="F523" t="s">
        <v>4143</v>
      </c>
      <c r="G523" t="s">
        <v>4027</v>
      </c>
      <c r="H523" s="2">
        <v>45967</v>
      </c>
    </row>
    <row r="524" spans="1:8" x14ac:dyDescent="0.25">
      <c r="A524" t="s">
        <v>1722</v>
      </c>
      <c r="B524" t="s">
        <v>4657</v>
      </c>
      <c r="C524" t="s">
        <v>4024</v>
      </c>
      <c r="D524">
        <v>68</v>
      </c>
      <c r="E524" t="s">
        <v>4030</v>
      </c>
      <c r="F524" t="s">
        <v>4060</v>
      </c>
      <c r="G524" t="s">
        <v>4032</v>
      </c>
      <c r="H524" s="2">
        <v>46022</v>
      </c>
    </row>
    <row r="525" spans="1:8" x14ac:dyDescent="0.25">
      <c r="A525" t="s">
        <v>1120</v>
      </c>
      <c r="B525" t="s">
        <v>4658</v>
      </c>
      <c r="C525" t="s">
        <v>4024</v>
      </c>
      <c r="D525">
        <v>52</v>
      </c>
      <c r="E525" t="s">
        <v>4030</v>
      </c>
      <c r="F525" t="s">
        <v>4041</v>
      </c>
      <c r="G525" t="s">
        <v>4036</v>
      </c>
      <c r="H525" s="2">
        <v>46204</v>
      </c>
    </row>
    <row r="526" spans="1:8" x14ac:dyDescent="0.25">
      <c r="A526" t="s">
        <v>4659</v>
      </c>
      <c r="B526" t="s">
        <v>4660</v>
      </c>
      <c r="C526" t="s">
        <v>4024</v>
      </c>
      <c r="D526">
        <v>56</v>
      </c>
      <c r="E526" t="s">
        <v>4025</v>
      </c>
      <c r="F526" t="s">
        <v>4067</v>
      </c>
      <c r="G526" t="s">
        <v>4068</v>
      </c>
      <c r="H526" s="2">
        <v>45989</v>
      </c>
    </row>
    <row r="527" spans="1:8" x14ac:dyDescent="0.25">
      <c r="A527" t="s">
        <v>850</v>
      </c>
      <c r="B527" t="s">
        <v>4661</v>
      </c>
      <c r="C527" t="s">
        <v>4029</v>
      </c>
      <c r="D527">
        <v>28</v>
      </c>
      <c r="E527" t="s">
        <v>4025</v>
      </c>
      <c r="F527" t="s">
        <v>4135</v>
      </c>
      <c r="G527" t="s">
        <v>4058</v>
      </c>
      <c r="H527" s="2">
        <v>45646</v>
      </c>
    </row>
    <row r="528" spans="1:8" x14ac:dyDescent="0.25">
      <c r="A528" t="s">
        <v>3384</v>
      </c>
      <c r="B528" t="s">
        <v>4662</v>
      </c>
      <c r="C528" t="s">
        <v>4560</v>
      </c>
      <c r="D528">
        <v>24</v>
      </c>
      <c r="E528" t="s">
        <v>4025</v>
      </c>
      <c r="F528" t="s">
        <v>4060</v>
      </c>
      <c r="G528" t="s">
        <v>4032</v>
      </c>
      <c r="H528" s="2">
        <v>45483</v>
      </c>
    </row>
    <row r="529" spans="1:8" x14ac:dyDescent="0.25">
      <c r="A529" t="s">
        <v>106</v>
      </c>
      <c r="B529" t="s">
        <v>4663</v>
      </c>
      <c r="C529" t="s">
        <v>4029</v>
      </c>
      <c r="D529">
        <v>28</v>
      </c>
      <c r="E529" t="s">
        <v>4025</v>
      </c>
      <c r="F529" t="s">
        <v>4087</v>
      </c>
      <c r="G529" t="s">
        <v>4036</v>
      </c>
      <c r="H529" s="2">
        <v>45939</v>
      </c>
    </row>
    <row r="530" spans="1:8" x14ac:dyDescent="0.25">
      <c r="A530" t="s">
        <v>828</v>
      </c>
      <c r="B530" t="s">
        <v>4664</v>
      </c>
      <c r="C530" t="s">
        <v>4024</v>
      </c>
      <c r="D530">
        <v>45</v>
      </c>
      <c r="E530" t="s">
        <v>4025</v>
      </c>
      <c r="F530" t="s">
        <v>4050</v>
      </c>
      <c r="G530" t="s">
        <v>4036</v>
      </c>
      <c r="H530" s="2">
        <v>45685</v>
      </c>
    </row>
    <row r="531" spans="1:8" x14ac:dyDescent="0.25">
      <c r="A531" t="s">
        <v>914</v>
      </c>
      <c r="B531" t="s">
        <v>4665</v>
      </c>
      <c r="C531" t="s">
        <v>4024</v>
      </c>
      <c r="D531">
        <v>22</v>
      </c>
      <c r="E531" t="s">
        <v>4025</v>
      </c>
      <c r="F531" t="s">
        <v>4092</v>
      </c>
      <c r="G531" t="s">
        <v>4071</v>
      </c>
      <c r="H531" s="2">
        <v>45484</v>
      </c>
    </row>
    <row r="532" spans="1:8" x14ac:dyDescent="0.25">
      <c r="A532" t="s">
        <v>116</v>
      </c>
      <c r="B532" t="s">
        <v>4666</v>
      </c>
      <c r="C532" t="s">
        <v>4024</v>
      </c>
      <c r="D532">
        <v>21</v>
      </c>
      <c r="E532" t="s">
        <v>4048</v>
      </c>
      <c r="F532" t="s">
        <v>4035</v>
      </c>
      <c r="G532" t="s">
        <v>4036</v>
      </c>
      <c r="H532" s="2">
        <v>45964</v>
      </c>
    </row>
    <row r="533" spans="1:8" x14ac:dyDescent="0.25">
      <c r="A533" t="s">
        <v>477</v>
      </c>
      <c r="B533" t="s">
        <v>4667</v>
      </c>
      <c r="C533" t="s">
        <v>4029</v>
      </c>
      <c r="D533">
        <v>20</v>
      </c>
      <c r="E533" t="s">
        <v>4030</v>
      </c>
      <c r="F533" t="s">
        <v>4165</v>
      </c>
      <c r="G533" t="s">
        <v>4071</v>
      </c>
      <c r="H533" s="2">
        <v>45692</v>
      </c>
    </row>
    <row r="534" spans="1:8" x14ac:dyDescent="0.25">
      <c r="A534" t="s">
        <v>2788</v>
      </c>
      <c r="B534" t="s">
        <v>4668</v>
      </c>
      <c r="C534" t="s">
        <v>4029</v>
      </c>
      <c r="D534">
        <v>18</v>
      </c>
      <c r="E534" t="s">
        <v>4030</v>
      </c>
      <c r="F534" t="s">
        <v>4141</v>
      </c>
      <c r="G534" t="s">
        <v>4068</v>
      </c>
      <c r="H534" s="2">
        <v>45722</v>
      </c>
    </row>
    <row r="535" spans="1:8" x14ac:dyDescent="0.25">
      <c r="A535" t="s">
        <v>945</v>
      </c>
      <c r="B535" t="s">
        <v>4669</v>
      </c>
      <c r="C535" t="s">
        <v>4029</v>
      </c>
      <c r="D535">
        <v>68</v>
      </c>
      <c r="E535" t="s">
        <v>4048</v>
      </c>
      <c r="F535" t="s">
        <v>4087</v>
      </c>
      <c r="G535" t="s">
        <v>4036</v>
      </c>
      <c r="H535" t="s">
        <v>4670</v>
      </c>
    </row>
    <row r="536" spans="1:8" x14ac:dyDescent="0.25">
      <c r="A536" t="s">
        <v>1513</v>
      </c>
      <c r="B536" t="s">
        <v>4671</v>
      </c>
      <c r="C536" t="s">
        <v>4029</v>
      </c>
      <c r="D536">
        <v>65</v>
      </c>
      <c r="E536" t="s">
        <v>4025</v>
      </c>
      <c r="F536" t="s">
        <v>4100</v>
      </c>
      <c r="G536" t="s">
        <v>4027</v>
      </c>
      <c r="H536" s="2">
        <v>45077</v>
      </c>
    </row>
    <row r="537" spans="1:8" x14ac:dyDescent="0.25">
      <c r="A537" t="s">
        <v>420</v>
      </c>
      <c r="B537" t="s">
        <v>4672</v>
      </c>
      <c r="C537" t="s">
        <v>4029</v>
      </c>
      <c r="D537">
        <v>44</v>
      </c>
      <c r="E537" t="s">
        <v>4052</v>
      </c>
      <c r="F537" t="s">
        <v>4050</v>
      </c>
      <c r="G537" t="s">
        <v>4036</v>
      </c>
      <c r="H537" s="2">
        <v>45707</v>
      </c>
    </row>
    <row r="538" spans="1:8" x14ac:dyDescent="0.25">
      <c r="A538" t="s">
        <v>1215</v>
      </c>
      <c r="B538" t="s">
        <v>4673</v>
      </c>
      <c r="C538" t="s">
        <v>4029</v>
      </c>
      <c r="D538">
        <v>25</v>
      </c>
      <c r="E538" t="s">
        <v>4025</v>
      </c>
      <c r="F538" t="s">
        <v>4046</v>
      </c>
      <c r="G538" t="s">
        <v>4032</v>
      </c>
      <c r="H538" s="2">
        <v>45277</v>
      </c>
    </row>
    <row r="539" spans="1:8" x14ac:dyDescent="0.25">
      <c r="A539" t="s">
        <v>3029</v>
      </c>
      <c r="B539" t="s">
        <v>4674</v>
      </c>
      <c r="C539" t="s">
        <v>4029</v>
      </c>
      <c r="D539">
        <v>26</v>
      </c>
      <c r="E539" t="s">
        <v>4030</v>
      </c>
      <c r="F539" t="s">
        <v>4085</v>
      </c>
      <c r="G539" t="s">
        <v>4036</v>
      </c>
      <c r="H539" s="2">
        <v>45201</v>
      </c>
    </row>
    <row r="540" spans="1:8" x14ac:dyDescent="0.25">
      <c r="A540" t="s">
        <v>3212</v>
      </c>
      <c r="B540" t="s">
        <v>4675</v>
      </c>
      <c r="C540" t="s">
        <v>4029</v>
      </c>
      <c r="D540">
        <v>34</v>
      </c>
      <c r="E540" t="s">
        <v>4052</v>
      </c>
      <c r="F540" t="s">
        <v>4044</v>
      </c>
      <c r="G540" t="s">
        <v>4036</v>
      </c>
      <c r="H540" t="s">
        <v>4676</v>
      </c>
    </row>
    <row r="541" spans="1:8" x14ac:dyDescent="0.25">
      <c r="A541" t="s">
        <v>2318</v>
      </c>
      <c r="B541" t="s">
        <v>4677</v>
      </c>
      <c r="C541" t="s">
        <v>4029</v>
      </c>
      <c r="D541">
        <v>20</v>
      </c>
      <c r="E541" t="s">
        <v>4052</v>
      </c>
      <c r="F541" t="s">
        <v>4074</v>
      </c>
      <c r="G541" t="s">
        <v>4071</v>
      </c>
      <c r="H541" s="2">
        <v>45538</v>
      </c>
    </row>
    <row r="542" spans="1:8" x14ac:dyDescent="0.25">
      <c r="A542" t="s">
        <v>606</v>
      </c>
      <c r="B542" t="s">
        <v>4678</v>
      </c>
      <c r="C542" t="s">
        <v>4029</v>
      </c>
      <c r="D542">
        <v>21</v>
      </c>
      <c r="E542" t="s">
        <v>4025</v>
      </c>
      <c r="F542" t="s">
        <v>4141</v>
      </c>
      <c r="G542" t="s">
        <v>4068</v>
      </c>
      <c r="H542" s="2">
        <v>45250</v>
      </c>
    </row>
    <row r="543" spans="1:8" x14ac:dyDescent="0.25">
      <c r="A543" t="s">
        <v>1262</v>
      </c>
      <c r="B543" t="s">
        <v>4679</v>
      </c>
      <c r="C543" t="s">
        <v>4024</v>
      </c>
      <c r="D543">
        <v>54</v>
      </c>
      <c r="E543" t="s">
        <v>4025</v>
      </c>
      <c r="F543" t="s">
        <v>4085</v>
      </c>
      <c r="G543" t="s">
        <v>4036</v>
      </c>
      <c r="H543" s="2">
        <v>45481</v>
      </c>
    </row>
    <row r="544" spans="1:8" x14ac:dyDescent="0.25">
      <c r="A544" t="s">
        <v>492</v>
      </c>
      <c r="B544" t="s">
        <v>4680</v>
      </c>
      <c r="C544" t="s">
        <v>4029</v>
      </c>
      <c r="D544">
        <v>44</v>
      </c>
      <c r="E544" t="s">
        <v>4030</v>
      </c>
      <c r="F544" t="s">
        <v>4074</v>
      </c>
      <c r="G544" t="s">
        <v>4071</v>
      </c>
      <c r="H544" s="2">
        <v>45335</v>
      </c>
    </row>
    <row r="545" spans="1:8" x14ac:dyDescent="0.25">
      <c r="A545" t="s">
        <v>354</v>
      </c>
      <c r="B545" t="s">
        <v>4681</v>
      </c>
      <c r="C545" t="s">
        <v>4024</v>
      </c>
      <c r="D545">
        <v>50</v>
      </c>
      <c r="E545" t="s">
        <v>4048</v>
      </c>
      <c r="F545" t="s">
        <v>4035</v>
      </c>
      <c r="G545" t="s">
        <v>4036</v>
      </c>
      <c r="H545" s="2">
        <v>45650</v>
      </c>
    </row>
    <row r="546" spans="1:8" x14ac:dyDescent="0.25">
      <c r="A546" t="s">
        <v>1797</v>
      </c>
      <c r="B546" t="s">
        <v>4682</v>
      </c>
      <c r="C546" t="s">
        <v>4029</v>
      </c>
      <c r="D546">
        <v>40</v>
      </c>
      <c r="E546" t="s">
        <v>4114</v>
      </c>
      <c r="F546" t="s">
        <v>4053</v>
      </c>
      <c r="G546" t="s">
        <v>4027</v>
      </c>
      <c r="H546" s="2">
        <v>45537</v>
      </c>
    </row>
    <row r="547" spans="1:8" x14ac:dyDescent="0.25">
      <c r="A547" t="s">
        <v>566</v>
      </c>
      <c r="B547" t="s">
        <v>4683</v>
      </c>
      <c r="C547" t="s">
        <v>4024</v>
      </c>
      <c r="D547">
        <v>53</v>
      </c>
      <c r="E547" t="s">
        <v>4025</v>
      </c>
      <c r="F547" t="s">
        <v>4077</v>
      </c>
      <c r="G547" t="s">
        <v>4071</v>
      </c>
      <c r="H547" s="2">
        <v>45744</v>
      </c>
    </row>
    <row r="548" spans="1:8" x14ac:dyDescent="0.25">
      <c r="A548" t="s">
        <v>146</v>
      </c>
      <c r="B548" t="s">
        <v>4684</v>
      </c>
      <c r="C548" t="s">
        <v>4024</v>
      </c>
      <c r="D548">
        <v>46</v>
      </c>
      <c r="E548" t="s">
        <v>4025</v>
      </c>
      <c r="F548" t="s">
        <v>4074</v>
      </c>
      <c r="G548" t="s">
        <v>4071</v>
      </c>
      <c r="H548" s="2">
        <v>45373</v>
      </c>
    </row>
    <row r="549" spans="1:8" x14ac:dyDescent="0.25">
      <c r="A549" t="s">
        <v>1904</v>
      </c>
      <c r="B549" t="s">
        <v>4685</v>
      </c>
      <c r="C549" t="s">
        <v>4029</v>
      </c>
      <c r="D549">
        <v>25</v>
      </c>
      <c r="E549" t="s">
        <v>4038</v>
      </c>
      <c r="F549" t="s">
        <v>4077</v>
      </c>
      <c r="G549" t="s">
        <v>4071</v>
      </c>
      <c r="H549" s="2">
        <v>46005</v>
      </c>
    </row>
    <row r="550" spans="1:8" x14ac:dyDescent="0.25">
      <c r="A550" t="s">
        <v>1467</v>
      </c>
      <c r="B550" t="s">
        <v>4686</v>
      </c>
      <c r="C550" t="s">
        <v>4024</v>
      </c>
      <c r="D550">
        <v>62</v>
      </c>
      <c r="E550" t="s">
        <v>4048</v>
      </c>
      <c r="F550" t="s">
        <v>4044</v>
      </c>
      <c r="G550" t="s">
        <v>4036</v>
      </c>
      <c r="H550" s="2">
        <v>45174</v>
      </c>
    </row>
    <row r="551" spans="1:8" x14ac:dyDescent="0.25">
      <c r="A551" t="s">
        <v>319</v>
      </c>
      <c r="B551" t="s">
        <v>4687</v>
      </c>
      <c r="C551" t="s">
        <v>4029</v>
      </c>
      <c r="D551">
        <v>56</v>
      </c>
      <c r="E551" t="s">
        <v>4048</v>
      </c>
      <c r="F551" t="s">
        <v>4394</v>
      </c>
      <c r="G551" t="s">
        <v>4068</v>
      </c>
      <c r="H551" s="2">
        <v>45532</v>
      </c>
    </row>
    <row r="552" spans="1:8" x14ac:dyDescent="0.25">
      <c r="A552" t="s">
        <v>1900</v>
      </c>
      <c r="B552" t="s">
        <v>4688</v>
      </c>
      <c r="C552" t="s">
        <v>4024</v>
      </c>
      <c r="D552">
        <v>63</v>
      </c>
      <c r="E552" t="s">
        <v>4048</v>
      </c>
      <c r="F552" t="s">
        <v>4085</v>
      </c>
      <c r="G552" t="s">
        <v>4689</v>
      </c>
      <c r="H552" s="2">
        <v>45015</v>
      </c>
    </row>
    <row r="553" spans="1:8" x14ac:dyDescent="0.25">
      <c r="A553" t="s">
        <v>2748</v>
      </c>
      <c r="B553" t="s">
        <v>4690</v>
      </c>
      <c r="C553" t="s">
        <v>4029</v>
      </c>
      <c r="D553">
        <v>55</v>
      </c>
      <c r="E553" t="s">
        <v>4025</v>
      </c>
      <c r="F553" t="s">
        <v>4165</v>
      </c>
      <c r="G553" t="s">
        <v>4071</v>
      </c>
      <c r="H553" s="2">
        <v>45646</v>
      </c>
    </row>
    <row r="554" spans="1:8" x14ac:dyDescent="0.25">
      <c r="A554" t="s">
        <v>631</v>
      </c>
      <c r="B554" t="s">
        <v>4691</v>
      </c>
      <c r="C554" t="s">
        <v>4024</v>
      </c>
      <c r="D554">
        <v>60</v>
      </c>
      <c r="E554" t="s">
        <v>4025</v>
      </c>
      <c r="F554" t="s">
        <v>4070</v>
      </c>
      <c r="G554" t="s">
        <v>4071</v>
      </c>
      <c r="H554" s="2">
        <v>45667</v>
      </c>
    </row>
    <row r="555" spans="1:8" x14ac:dyDescent="0.25">
      <c r="A555" t="s">
        <v>1460</v>
      </c>
      <c r="B555" t="s">
        <v>4692</v>
      </c>
      <c r="C555" t="s">
        <v>4024</v>
      </c>
      <c r="D555">
        <v>62</v>
      </c>
      <c r="E555" t="s">
        <v>4025</v>
      </c>
      <c r="F555" t="s">
        <v>4057</v>
      </c>
      <c r="G555" t="s">
        <v>4058</v>
      </c>
      <c r="H555" s="2">
        <v>45858</v>
      </c>
    </row>
    <row r="556" spans="1:8" x14ac:dyDescent="0.25">
      <c r="A556" t="s">
        <v>834</v>
      </c>
      <c r="B556" t="s">
        <v>4693</v>
      </c>
      <c r="C556" t="s">
        <v>4024</v>
      </c>
      <c r="D556">
        <v>62</v>
      </c>
      <c r="E556" t="s">
        <v>4025</v>
      </c>
      <c r="F556" t="s">
        <v>4046</v>
      </c>
      <c r="G556" t="s">
        <v>4032</v>
      </c>
      <c r="H556" s="2">
        <v>45346</v>
      </c>
    </row>
    <row r="557" spans="1:8" x14ac:dyDescent="0.25">
      <c r="A557" t="s">
        <v>1037</v>
      </c>
      <c r="B557" t="s">
        <v>4694</v>
      </c>
      <c r="C557" t="s">
        <v>4029</v>
      </c>
      <c r="D557">
        <v>54</v>
      </c>
      <c r="E557" t="s">
        <v>4025</v>
      </c>
      <c r="F557" t="s">
        <v>4031</v>
      </c>
      <c r="G557" t="s">
        <v>4032</v>
      </c>
      <c r="H557" s="2">
        <v>45045</v>
      </c>
    </row>
    <row r="558" spans="1:8" x14ac:dyDescent="0.25">
      <c r="A558" t="s">
        <v>2324</v>
      </c>
      <c r="B558" t="s">
        <v>4695</v>
      </c>
      <c r="C558" t="s">
        <v>4024</v>
      </c>
      <c r="D558">
        <v>30</v>
      </c>
      <c r="E558" t="s">
        <v>4025</v>
      </c>
      <c r="F558" t="s">
        <v>4039</v>
      </c>
      <c r="G558" t="s">
        <v>4032</v>
      </c>
      <c r="H558" s="2">
        <v>45055</v>
      </c>
    </row>
    <row r="559" spans="1:8" x14ac:dyDescent="0.25">
      <c r="A559" t="s">
        <v>4696</v>
      </c>
      <c r="B559" t="s">
        <v>4697</v>
      </c>
      <c r="C559" t="s">
        <v>4029</v>
      </c>
      <c r="D559">
        <v>51</v>
      </c>
      <c r="E559" t="s">
        <v>4048</v>
      </c>
      <c r="F559" t="s">
        <v>4035</v>
      </c>
      <c r="G559" t="s">
        <v>4389</v>
      </c>
      <c r="H559" s="2">
        <v>45190</v>
      </c>
    </row>
    <row r="560" spans="1:8" x14ac:dyDescent="0.25">
      <c r="A560" t="s">
        <v>1074</v>
      </c>
      <c r="B560" t="s">
        <v>4698</v>
      </c>
      <c r="D560">
        <v>22</v>
      </c>
      <c r="E560" t="s">
        <v>4025</v>
      </c>
      <c r="F560" t="s">
        <v>4026</v>
      </c>
      <c r="G560" t="s">
        <v>4027</v>
      </c>
      <c r="H560" s="2">
        <v>45606</v>
      </c>
    </row>
    <row r="561" spans="1:8" x14ac:dyDescent="0.25">
      <c r="A561" t="s">
        <v>296</v>
      </c>
      <c r="B561" t="s">
        <v>4699</v>
      </c>
      <c r="C561" t="s">
        <v>4029</v>
      </c>
      <c r="D561">
        <v>53</v>
      </c>
      <c r="E561" t="s">
        <v>4700</v>
      </c>
      <c r="F561" t="s">
        <v>4085</v>
      </c>
      <c r="G561" t="s">
        <v>4036</v>
      </c>
      <c r="H561" s="2">
        <v>45792</v>
      </c>
    </row>
    <row r="562" spans="1:8" x14ac:dyDescent="0.25">
      <c r="A562" t="s">
        <v>1788</v>
      </c>
      <c r="B562" t="s">
        <v>4701</v>
      </c>
      <c r="C562" t="s">
        <v>4029</v>
      </c>
      <c r="D562">
        <v>59</v>
      </c>
      <c r="E562" t="s">
        <v>4702</v>
      </c>
      <c r="F562" t="s">
        <v>4089</v>
      </c>
      <c r="G562" t="s">
        <v>4068</v>
      </c>
      <c r="H562" s="2">
        <v>45355</v>
      </c>
    </row>
    <row r="563" spans="1:8" x14ac:dyDescent="0.25">
      <c r="A563" t="s">
        <v>1213</v>
      </c>
      <c r="B563" t="s">
        <v>4703</v>
      </c>
      <c r="C563" t="s">
        <v>4029</v>
      </c>
      <c r="D563">
        <v>41</v>
      </c>
      <c r="E563" t="s">
        <v>4025</v>
      </c>
      <c r="F563" t="s">
        <v>4097</v>
      </c>
      <c r="G563" t="s">
        <v>4071</v>
      </c>
      <c r="H563" s="2">
        <v>45762</v>
      </c>
    </row>
    <row r="564" spans="1:8" x14ac:dyDescent="0.25">
      <c r="A564" t="s">
        <v>250</v>
      </c>
      <c r="B564" t="s">
        <v>4704</v>
      </c>
      <c r="C564" t="s">
        <v>4024</v>
      </c>
      <c r="D564">
        <v>69</v>
      </c>
      <c r="E564" t="s">
        <v>4025</v>
      </c>
      <c r="F564" t="s">
        <v>4057</v>
      </c>
      <c r="G564" t="s">
        <v>4058</v>
      </c>
      <c r="H564" s="2">
        <v>45438</v>
      </c>
    </row>
    <row r="565" spans="1:8" x14ac:dyDescent="0.25">
      <c r="A565" t="s">
        <v>1655</v>
      </c>
      <c r="B565" t="s">
        <v>4705</v>
      </c>
      <c r="C565" t="s">
        <v>4024</v>
      </c>
      <c r="D565">
        <v>0</v>
      </c>
      <c r="E565" t="s">
        <v>4030</v>
      </c>
      <c r="F565" t="s">
        <v>4085</v>
      </c>
      <c r="G565" t="s">
        <v>4036</v>
      </c>
      <c r="H565" s="2">
        <v>45530</v>
      </c>
    </row>
    <row r="566" spans="1:8" x14ac:dyDescent="0.25">
      <c r="A566" t="s">
        <v>259</v>
      </c>
      <c r="B566" t="s">
        <v>4706</v>
      </c>
      <c r="C566" t="s">
        <v>4029</v>
      </c>
      <c r="D566">
        <v>33</v>
      </c>
      <c r="E566" t="s">
        <v>4025</v>
      </c>
      <c r="F566" t="s">
        <v>4089</v>
      </c>
      <c r="G566" t="s">
        <v>4202</v>
      </c>
      <c r="H566" s="2">
        <v>45804</v>
      </c>
    </row>
    <row r="567" spans="1:8" x14ac:dyDescent="0.25">
      <c r="A567" t="s">
        <v>1139</v>
      </c>
      <c r="B567" t="s">
        <v>4707</v>
      </c>
      <c r="C567" t="s">
        <v>4029</v>
      </c>
      <c r="D567">
        <v>44</v>
      </c>
      <c r="E567" t="s">
        <v>4025</v>
      </c>
      <c r="F567" t="s">
        <v>4041</v>
      </c>
      <c r="G567" t="s">
        <v>4036</v>
      </c>
      <c r="H567" s="2">
        <v>45663</v>
      </c>
    </row>
    <row r="568" spans="1:8" x14ac:dyDescent="0.25">
      <c r="A568" t="s">
        <v>824</v>
      </c>
      <c r="B568" t="s">
        <v>4708</v>
      </c>
      <c r="C568" t="s">
        <v>4024</v>
      </c>
      <c r="D568">
        <v>37</v>
      </c>
      <c r="E568" t="s">
        <v>4052</v>
      </c>
      <c r="F568" t="s">
        <v>4143</v>
      </c>
      <c r="G568" t="s">
        <v>4027</v>
      </c>
      <c r="H568" s="2">
        <v>45205</v>
      </c>
    </row>
    <row r="569" spans="1:8" x14ac:dyDescent="0.25">
      <c r="A569" t="s">
        <v>1810</v>
      </c>
      <c r="B569" t="s">
        <v>4709</v>
      </c>
      <c r="C569" t="s">
        <v>4024</v>
      </c>
      <c r="D569">
        <v>62</v>
      </c>
      <c r="E569" t="s">
        <v>4025</v>
      </c>
      <c r="F569" t="s">
        <v>4087</v>
      </c>
      <c r="G569" t="s">
        <v>4036</v>
      </c>
      <c r="H569" s="2">
        <v>45530</v>
      </c>
    </row>
    <row r="570" spans="1:8" x14ac:dyDescent="0.25">
      <c r="A570" t="s">
        <v>1076</v>
      </c>
      <c r="B570" t="s">
        <v>4710</v>
      </c>
      <c r="C570" t="s">
        <v>4024</v>
      </c>
      <c r="D570">
        <v>65</v>
      </c>
      <c r="E570" t="s">
        <v>4025</v>
      </c>
      <c r="F570" t="s">
        <v>4711</v>
      </c>
      <c r="G570" t="s">
        <v>4071</v>
      </c>
      <c r="H570" s="2">
        <v>45849</v>
      </c>
    </row>
    <row r="571" spans="1:8" x14ac:dyDescent="0.25">
      <c r="A571" t="s">
        <v>369</v>
      </c>
      <c r="B571" t="s">
        <v>4712</v>
      </c>
      <c r="C571" t="s">
        <v>4024</v>
      </c>
      <c r="D571">
        <v>20</v>
      </c>
      <c r="E571" t="s">
        <v>4030</v>
      </c>
      <c r="F571" t="s">
        <v>4087</v>
      </c>
      <c r="G571" t="s">
        <v>4036</v>
      </c>
      <c r="H571" s="2">
        <v>45698</v>
      </c>
    </row>
    <row r="572" spans="1:8" x14ac:dyDescent="0.25">
      <c r="A572" t="s">
        <v>1347</v>
      </c>
      <c r="B572" t="s">
        <v>4713</v>
      </c>
      <c r="C572" t="s">
        <v>4024</v>
      </c>
      <c r="D572">
        <v>52</v>
      </c>
      <c r="E572" t="s">
        <v>4030</v>
      </c>
      <c r="F572" t="s">
        <v>4141</v>
      </c>
      <c r="G572" t="s">
        <v>4068</v>
      </c>
      <c r="H572" s="2">
        <v>45793</v>
      </c>
    </row>
    <row r="573" spans="1:8" x14ac:dyDescent="0.25">
      <c r="A573" t="s">
        <v>3380</v>
      </c>
      <c r="B573" t="s">
        <v>4714</v>
      </c>
      <c r="C573" t="s">
        <v>4029</v>
      </c>
      <c r="D573">
        <v>29</v>
      </c>
      <c r="E573" t="s">
        <v>4030</v>
      </c>
      <c r="F573" t="s">
        <v>4100</v>
      </c>
      <c r="G573" t="s">
        <v>4027</v>
      </c>
      <c r="H573" s="2">
        <v>46095</v>
      </c>
    </row>
    <row r="574" spans="1:8" x14ac:dyDescent="0.25">
      <c r="A574" t="s">
        <v>2491</v>
      </c>
      <c r="B574" t="s">
        <v>4715</v>
      </c>
      <c r="C574" t="s">
        <v>4029</v>
      </c>
      <c r="D574">
        <v>49</v>
      </c>
      <c r="E574" t="s">
        <v>4025</v>
      </c>
      <c r="F574" t="s">
        <v>4089</v>
      </c>
      <c r="G574" t="s">
        <v>4068</v>
      </c>
      <c r="H574" s="2">
        <v>46072</v>
      </c>
    </row>
    <row r="575" spans="1:8" x14ac:dyDescent="0.25">
      <c r="A575" t="s">
        <v>1194</v>
      </c>
      <c r="B575" t="s">
        <v>4716</v>
      </c>
      <c r="C575" t="s">
        <v>4029</v>
      </c>
      <c r="D575">
        <v>47</v>
      </c>
      <c r="E575" t="s">
        <v>4025</v>
      </c>
      <c r="F575" t="s">
        <v>4026</v>
      </c>
      <c r="G575" t="s">
        <v>4027</v>
      </c>
      <c r="H575" s="2">
        <v>45751</v>
      </c>
    </row>
    <row r="576" spans="1:8" x14ac:dyDescent="0.25">
      <c r="A576" t="s">
        <v>3140</v>
      </c>
      <c r="B576" t="s">
        <v>4717</v>
      </c>
      <c r="C576" t="s">
        <v>4029</v>
      </c>
      <c r="D576">
        <v>52</v>
      </c>
      <c r="E576" t="s">
        <v>4048</v>
      </c>
      <c r="F576" t="s">
        <v>4077</v>
      </c>
      <c r="G576" t="s">
        <v>4071</v>
      </c>
      <c r="H576" s="2">
        <v>45179</v>
      </c>
    </row>
    <row r="577" spans="1:8" x14ac:dyDescent="0.25">
      <c r="A577" t="s">
        <v>541</v>
      </c>
      <c r="B577" t="s">
        <v>4718</v>
      </c>
      <c r="C577" t="s">
        <v>4029</v>
      </c>
      <c r="D577">
        <v>25</v>
      </c>
      <c r="E577" t="s">
        <v>4025</v>
      </c>
      <c r="F577" t="s">
        <v>4135</v>
      </c>
      <c r="G577" t="s">
        <v>4058</v>
      </c>
      <c r="H577" s="2">
        <v>46024</v>
      </c>
    </row>
    <row r="578" spans="1:8" x14ac:dyDescent="0.25">
      <c r="A578" t="s">
        <v>210</v>
      </c>
      <c r="B578" t="s">
        <v>4719</v>
      </c>
      <c r="C578" t="s">
        <v>4024</v>
      </c>
      <c r="D578">
        <v>40</v>
      </c>
      <c r="E578" t="s">
        <v>4025</v>
      </c>
      <c r="F578" t="s">
        <v>4050</v>
      </c>
      <c r="G578" t="s">
        <v>4036</v>
      </c>
      <c r="H578" s="2">
        <v>44949</v>
      </c>
    </row>
    <row r="579" spans="1:8" x14ac:dyDescent="0.25">
      <c r="A579" t="s">
        <v>3670</v>
      </c>
      <c r="B579" t="s">
        <v>4720</v>
      </c>
      <c r="C579" t="s">
        <v>4024</v>
      </c>
      <c r="D579">
        <v>34</v>
      </c>
      <c r="E579" t="s">
        <v>4030</v>
      </c>
      <c r="F579" t="s">
        <v>4055</v>
      </c>
      <c r="G579" t="s">
        <v>4032</v>
      </c>
      <c r="H579" s="2">
        <v>45931</v>
      </c>
    </row>
    <row r="580" spans="1:8" x14ac:dyDescent="0.25">
      <c r="A580" t="s">
        <v>338</v>
      </c>
      <c r="B580" t="s">
        <v>4721</v>
      </c>
      <c r="C580" t="s">
        <v>4029</v>
      </c>
      <c r="D580">
        <v>39</v>
      </c>
      <c r="E580" t="s">
        <v>4052</v>
      </c>
      <c r="F580" t="s">
        <v>4050</v>
      </c>
      <c r="G580" t="s">
        <v>4036</v>
      </c>
      <c r="H580" s="2">
        <v>45720</v>
      </c>
    </row>
    <row r="581" spans="1:8" x14ac:dyDescent="0.25">
      <c r="A581" t="s">
        <v>167</v>
      </c>
      <c r="B581" t="s">
        <v>4722</v>
      </c>
      <c r="C581" t="s">
        <v>4029</v>
      </c>
      <c r="D581">
        <v>51</v>
      </c>
      <c r="E581" t="s">
        <v>4030</v>
      </c>
      <c r="F581" t="s">
        <v>4070</v>
      </c>
      <c r="G581" t="s">
        <v>4071</v>
      </c>
      <c r="H581" s="2">
        <v>45096</v>
      </c>
    </row>
    <row r="582" spans="1:8" x14ac:dyDescent="0.25">
      <c r="A582" t="s">
        <v>2303</v>
      </c>
      <c r="B582" t="s">
        <v>4723</v>
      </c>
      <c r="C582" t="s">
        <v>4024</v>
      </c>
      <c r="D582">
        <v>65</v>
      </c>
      <c r="E582" t="s">
        <v>4724</v>
      </c>
      <c r="F582" t="s">
        <v>4055</v>
      </c>
      <c r="G582" t="s">
        <v>4032</v>
      </c>
      <c r="H582" s="2">
        <v>45728</v>
      </c>
    </row>
    <row r="583" spans="1:8" x14ac:dyDescent="0.25">
      <c r="A583" t="s">
        <v>840</v>
      </c>
      <c r="B583" t="s">
        <v>4725</v>
      </c>
      <c r="C583" t="s">
        <v>4029</v>
      </c>
      <c r="D583">
        <v>54</v>
      </c>
      <c r="E583" t="s">
        <v>4052</v>
      </c>
      <c r="F583" t="s">
        <v>4046</v>
      </c>
      <c r="G583" t="s">
        <v>4032</v>
      </c>
      <c r="H583" s="2">
        <v>45742</v>
      </c>
    </row>
    <row r="584" spans="1:8" x14ac:dyDescent="0.25">
      <c r="A584" t="s">
        <v>934</v>
      </c>
      <c r="B584" t="s">
        <v>4726</v>
      </c>
      <c r="C584" t="s">
        <v>4024</v>
      </c>
      <c r="D584">
        <v>39</v>
      </c>
      <c r="E584" t="s">
        <v>4030</v>
      </c>
      <c r="F584" t="s">
        <v>4044</v>
      </c>
      <c r="G584" t="s">
        <v>4036</v>
      </c>
      <c r="H584" s="2">
        <v>45600</v>
      </c>
    </row>
    <row r="585" spans="1:8" x14ac:dyDescent="0.25">
      <c r="A585" t="s">
        <v>4727</v>
      </c>
      <c r="B585" t="s">
        <v>4728</v>
      </c>
      <c r="C585" t="s">
        <v>4029</v>
      </c>
      <c r="D585">
        <v>60</v>
      </c>
      <c r="E585" t="s">
        <v>4030</v>
      </c>
      <c r="F585" t="s">
        <v>4067</v>
      </c>
      <c r="G585" t="s">
        <v>4068</v>
      </c>
      <c r="H585" s="2">
        <v>45238</v>
      </c>
    </row>
    <row r="586" spans="1:8" x14ac:dyDescent="0.25">
      <c r="A586" t="s">
        <v>2360</v>
      </c>
      <c r="B586" t="s">
        <v>4729</v>
      </c>
      <c r="C586" t="s">
        <v>4029</v>
      </c>
      <c r="D586">
        <v>0</v>
      </c>
      <c r="E586" t="s">
        <v>4025</v>
      </c>
      <c r="F586" t="s">
        <v>4031</v>
      </c>
      <c r="G586" t="s">
        <v>4032</v>
      </c>
      <c r="H586" s="2">
        <v>46134</v>
      </c>
    </row>
    <row r="587" spans="1:8" x14ac:dyDescent="0.25">
      <c r="A587" t="s">
        <v>2001</v>
      </c>
      <c r="B587" t="s">
        <v>4730</v>
      </c>
      <c r="C587" t="s">
        <v>4029</v>
      </c>
      <c r="D587">
        <v>30</v>
      </c>
      <c r="E587" t="s">
        <v>4025</v>
      </c>
      <c r="F587" t="s">
        <v>4046</v>
      </c>
      <c r="G587" t="s">
        <v>4032</v>
      </c>
      <c r="H587" t="s">
        <v>4731</v>
      </c>
    </row>
    <row r="588" spans="1:8" x14ac:dyDescent="0.25">
      <c r="A588" t="s">
        <v>2656</v>
      </c>
      <c r="B588" t="s">
        <v>4732</v>
      </c>
      <c r="C588" t="s">
        <v>4024</v>
      </c>
      <c r="D588">
        <v>60</v>
      </c>
      <c r="E588" t="s">
        <v>4025</v>
      </c>
      <c r="F588" t="s">
        <v>4089</v>
      </c>
      <c r="G588" t="s">
        <v>4068</v>
      </c>
      <c r="H588" s="2">
        <v>45291</v>
      </c>
    </row>
    <row r="589" spans="1:8" x14ac:dyDescent="0.25">
      <c r="A589" t="s">
        <v>206</v>
      </c>
      <c r="B589" t="s">
        <v>4733</v>
      </c>
      <c r="C589" t="s">
        <v>4029</v>
      </c>
      <c r="D589">
        <v>67</v>
      </c>
      <c r="E589" t="s">
        <v>4030</v>
      </c>
      <c r="F589" t="s">
        <v>4141</v>
      </c>
      <c r="G589" t="s">
        <v>4068</v>
      </c>
      <c r="H589" s="2">
        <v>45073</v>
      </c>
    </row>
    <row r="590" spans="1:8" x14ac:dyDescent="0.25">
      <c r="A590" t="s">
        <v>1913</v>
      </c>
      <c r="B590" t="s">
        <v>4734</v>
      </c>
      <c r="C590" t="s">
        <v>4029</v>
      </c>
      <c r="D590">
        <v>31</v>
      </c>
      <c r="E590" t="s">
        <v>4025</v>
      </c>
      <c r="F590" t="s">
        <v>4092</v>
      </c>
      <c r="G590" t="s">
        <v>4071</v>
      </c>
      <c r="H590" s="2">
        <v>44967</v>
      </c>
    </row>
    <row r="591" spans="1:8" x14ac:dyDescent="0.25">
      <c r="A591" t="s">
        <v>1524</v>
      </c>
      <c r="B591" t="s">
        <v>4735</v>
      </c>
      <c r="C591" t="s">
        <v>4024</v>
      </c>
      <c r="D591">
        <v>45</v>
      </c>
      <c r="E591" t="s">
        <v>4025</v>
      </c>
      <c r="F591" t="s">
        <v>4044</v>
      </c>
      <c r="G591" t="s">
        <v>4036</v>
      </c>
      <c r="H591" s="2">
        <v>46066</v>
      </c>
    </row>
    <row r="592" spans="1:8" x14ac:dyDescent="0.25">
      <c r="A592" t="s">
        <v>1962</v>
      </c>
      <c r="B592" t="s">
        <v>4736</v>
      </c>
      <c r="C592" t="s">
        <v>4262</v>
      </c>
      <c r="D592">
        <v>47</v>
      </c>
      <c r="E592" t="s">
        <v>4025</v>
      </c>
      <c r="F592" t="s">
        <v>4074</v>
      </c>
      <c r="G592" t="s">
        <v>4071</v>
      </c>
      <c r="H592" s="2">
        <v>45999</v>
      </c>
    </row>
    <row r="593" spans="1:8" x14ac:dyDescent="0.25">
      <c r="A593" t="s">
        <v>367</v>
      </c>
      <c r="B593" t="s">
        <v>4737</v>
      </c>
      <c r="C593" t="s">
        <v>4024</v>
      </c>
      <c r="D593">
        <v>46</v>
      </c>
      <c r="E593" t="s">
        <v>4052</v>
      </c>
      <c r="F593" t="s">
        <v>4165</v>
      </c>
      <c r="G593" t="s">
        <v>4071</v>
      </c>
      <c r="H593" s="2">
        <v>45426</v>
      </c>
    </row>
    <row r="594" spans="1:8" x14ac:dyDescent="0.25">
      <c r="A594" t="s">
        <v>2204</v>
      </c>
      <c r="B594" t="s">
        <v>4738</v>
      </c>
      <c r="C594" t="s">
        <v>4024</v>
      </c>
      <c r="D594">
        <v>72</v>
      </c>
      <c r="E594" t="s">
        <v>4030</v>
      </c>
      <c r="F594" t="s">
        <v>4050</v>
      </c>
      <c r="G594" t="s">
        <v>4036</v>
      </c>
      <c r="H594" s="2">
        <v>45708</v>
      </c>
    </row>
    <row r="595" spans="1:8" x14ac:dyDescent="0.25">
      <c r="A595" t="s">
        <v>1583</v>
      </c>
      <c r="B595" t="s">
        <v>4739</v>
      </c>
      <c r="C595" t="s">
        <v>4024</v>
      </c>
      <c r="D595">
        <v>29</v>
      </c>
      <c r="E595" t="s">
        <v>4025</v>
      </c>
      <c r="F595" t="s">
        <v>4026</v>
      </c>
      <c r="G595" t="s">
        <v>4027</v>
      </c>
      <c r="H595" s="2">
        <v>45383</v>
      </c>
    </row>
    <row r="596" spans="1:8" x14ac:dyDescent="0.25">
      <c r="A596" t="s">
        <v>1182</v>
      </c>
      <c r="B596" t="s">
        <v>4740</v>
      </c>
      <c r="C596" t="s">
        <v>4029</v>
      </c>
      <c r="D596">
        <v>18</v>
      </c>
      <c r="E596" t="s">
        <v>4025</v>
      </c>
      <c r="F596" t="s">
        <v>4060</v>
      </c>
      <c r="G596" t="s">
        <v>4032</v>
      </c>
      <c r="H596" s="2">
        <v>45556</v>
      </c>
    </row>
    <row r="597" spans="1:8" x14ac:dyDescent="0.25">
      <c r="A597" t="s">
        <v>1242</v>
      </c>
      <c r="B597" t="s">
        <v>4741</v>
      </c>
      <c r="D597">
        <v>68</v>
      </c>
      <c r="E597" t="s">
        <v>4025</v>
      </c>
      <c r="F597" t="s">
        <v>4087</v>
      </c>
      <c r="G597" t="s">
        <v>4036</v>
      </c>
      <c r="H597" s="2">
        <v>45658</v>
      </c>
    </row>
    <row r="598" spans="1:8" x14ac:dyDescent="0.25">
      <c r="A598" t="s">
        <v>425</v>
      </c>
      <c r="B598" t="s">
        <v>4742</v>
      </c>
      <c r="C598" t="s">
        <v>4024</v>
      </c>
      <c r="D598">
        <v>20</v>
      </c>
      <c r="E598" t="s">
        <v>4048</v>
      </c>
      <c r="F598" t="s">
        <v>4039</v>
      </c>
      <c r="G598" t="s">
        <v>4032</v>
      </c>
      <c r="H598" s="2">
        <v>45770</v>
      </c>
    </row>
    <row r="599" spans="1:8" x14ac:dyDescent="0.25">
      <c r="A599" t="s">
        <v>2245</v>
      </c>
      <c r="B599" t="s">
        <v>4743</v>
      </c>
      <c r="C599" t="s">
        <v>4029</v>
      </c>
      <c r="D599">
        <v>42</v>
      </c>
      <c r="E599" t="s">
        <v>4025</v>
      </c>
      <c r="F599" t="s">
        <v>4085</v>
      </c>
      <c r="G599" t="s">
        <v>4036</v>
      </c>
      <c r="H599" s="2">
        <v>45877</v>
      </c>
    </row>
    <row r="600" spans="1:8" x14ac:dyDescent="0.25">
      <c r="A600" t="s">
        <v>1449</v>
      </c>
      <c r="B600" t="s">
        <v>4744</v>
      </c>
      <c r="C600" t="s">
        <v>4024</v>
      </c>
      <c r="D600">
        <v>43</v>
      </c>
      <c r="E600" t="s">
        <v>4030</v>
      </c>
      <c r="F600" t="s">
        <v>4135</v>
      </c>
      <c r="G600" t="s">
        <v>4058</v>
      </c>
      <c r="H600" s="2">
        <v>45691</v>
      </c>
    </row>
    <row r="601" spans="1:8" x14ac:dyDescent="0.25">
      <c r="A601" t="s">
        <v>237</v>
      </c>
      <c r="B601" t="s">
        <v>4745</v>
      </c>
      <c r="C601" t="s">
        <v>4029</v>
      </c>
      <c r="D601">
        <v>43</v>
      </c>
      <c r="E601" t="s">
        <v>4052</v>
      </c>
      <c r="F601" t="s">
        <v>4067</v>
      </c>
      <c r="G601" t="s">
        <v>4068</v>
      </c>
      <c r="H601" s="2">
        <v>45417</v>
      </c>
    </row>
    <row r="602" spans="1:8" x14ac:dyDescent="0.25">
      <c r="A602" t="s">
        <v>3467</v>
      </c>
      <c r="B602" t="s">
        <v>4746</v>
      </c>
      <c r="C602" t="s">
        <v>4029</v>
      </c>
      <c r="D602">
        <v>37</v>
      </c>
      <c r="E602" t="s">
        <v>4030</v>
      </c>
      <c r="F602" t="s">
        <v>4074</v>
      </c>
      <c r="G602" t="s">
        <v>4071</v>
      </c>
      <c r="H602" s="2">
        <v>45168</v>
      </c>
    </row>
    <row r="603" spans="1:8" x14ac:dyDescent="0.25">
      <c r="A603" t="s">
        <v>681</v>
      </c>
      <c r="B603" t="s">
        <v>4747</v>
      </c>
      <c r="C603" t="s">
        <v>4029</v>
      </c>
      <c r="D603">
        <v>67</v>
      </c>
      <c r="E603" t="s">
        <v>4048</v>
      </c>
      <c r="F603" t="s">
        <v>4089</v>
      </c>
      <c r="G603" t="s">
        <v>4068</v>
      </c>
      <c r="H603" s="2">
        <v>45226</v>
      </c>
    </row>
    <row r="604" spans="1:8" x14ac:dyDescent="0.25">
      <c r="A604" t="s">
        <v>921</v>
      </c>
      <c r="B604" t="s">
        <v>4748</v>
      </c>
      <c r="C604" t="s">
        <v>4024</v>
      </c>
      <c r="D604">
        <v>32</v>
      </c>
      <c r="E604" t="s">
        <v>4048</v>
      </c>
      <c r="F604" t="s">
        <v>4039</v>
      </c>
      <c r="G604" t="s">
        <v>4032</v>
      </c>
      <c r="H604" t="s">
        <v>4749</v>
      </c>
    </row>
    <row r="605" spans="1:8" x14ac:dyDescent="0.25">
      <c r="A605" t="s">
        <v>1027</v>
      </c>
      <c r="B605" t="s">
        <v>4750</v>
      </c>
      <c r="C605" t="s">
        <v>4024</v>
      </c>
      <c r="D605">
        <v>43</v>
      </c>
      <c r="E605" t="s">
        <v>4025</v>
      </c>
      <c r="F605" t="s">
        <v>4141</v>
      </c>
      <c r="G605" t="s">
        <v>4068</v>
      </c>
      <c r="H605" s="2">
        <v>46163</v>
      </c>
    </row>
    <row r="606" spans="1:8" x14ac:dyDescent="0.25">
      <c r="A606" t="s">
        <v>1003</v>
      </c>
      <c r="B606" t="s">
        <v>4751</v>
      </c>
      <c r="C606" t="s">
        <v>4029</v>
      </c>
      <c r="D606">
        <v>65</v>
      </c>
      <c r="E606" t="s">
        <v>4025</v>
      </c>
      <c r="F606" t="s">
        <v>4070</v>
      </c>
      <c r="G606" t="s">
        <v>4071</v>
      </c>
      <c r="H606" s="2">
        <v>44970</v>
      </c>
    </row>
    <row r="607" spans="1:8" x14ac:dyDescent="0.25">
      <c r="A607" t="s">
        <v>1409</v>
      </c>
      <c r="B607" t="s">
        <v>4752</v>
      </c>
      <c r="C607" t="s">
        <v>4029</v>
      </c>
      <c r="D607">
        <v>37</v>
      </c>
      <c r="E607" t="s">
        <v>4025</v>
      </c>
      <c r="F607" t="s">
        <v>4067</v>
      </c>
      <c r="G607" t="s">
        <v>4068</v>
      </c>
      <c r="H607" s="2">
        <v>45317</v>
      </c>
    </row>
    <row r="608" spans="1:8" x14ac:dyDescent="0.25">
      <c r="A608" t="s">
        <v>1504</v>
      </c>
      <c r="C608" t="s">
        <v>4024</v>
      </c>
      <c r="D608">
        <v>65</v>
      </c>
      <c r="E608" t="s">
        <v>4030</v>
      </c>
      <c r="F608" t="s">
        <v>4085</v>
      </c>
      <c r="G608" t="s">
        <v>4036</v>
      </c>
      <c r="H608" s="2">
        <v>46096</v>
      </c>
    </row>
    <row r="609" spans="1:8" x14ac:dyDescent="0.25">
      <c r="A609" t="s">
        <v>2537</v>
      </c>
      <c r="B609" t="s">
        <v>4753</v>
      </c>
      <c r="C609" t="s">
        <v>4024</v>
      </c>
      <c r="D609">
        <v>40</v>
      </c>
      <c r="E609" t="s">
        <v>4052</v>
      </c>
      <c r="F609" t="s">
        <v>4141</v>
      </c>
      <c r="G609" t="s">
        <v>4068</v>
      </c>
      <c r="H609" s="2">
        <v>46139</v>
      </c>
    </row>
    <row r="610" spans="1:8" x14ac:dyDescent="0.25">
      <c r="A610" t="s">
        <v>2282</v>
      </c>
      <c r="B610" t="s">
        <v>4754</v>
      </c>
      <c r="C610" t="s">
        <v>4029</v>
      </c>
      <c r="D610">
        <v>39</v>
      </c>
      <c r="E610" t="s">
        <v>4025</v>
      </c>
      <c r="F610" t="s">
        <v>4039</v>
      </c>
      <c r="G610" t="s">
        <v>4032</v>
      </c>
      <c r="H610" s="2">
        <v>45236</v>
      </c>
    </row>
    <row r="611" spans="1:8" x14ac:dyDescent="0.25">
      <c r="A611" t="s">
        <v>1614</v>
      </c>
      <c r="B611" t="s">
        <v>4755</v>
      </c>
      <c r="C611" t="s">
        <v>4029</v>
      </c>
      <c r="D611">
        <v>47</v>
      </c>
      <c r="E611" t="s">
        <v>4025</v>
      </c>
      <c r="F611" t="s">
        <v>4100</v>
      </c>
      <c r="G611" t="s">
        <v>4027</v>
      </c>
      <c r="H611" s="2">
        <v>45339</v>
      </c>
    </row>
    <row r="612" spans="1:8" x14ac:dyDescent="0.25">
      <c r="A612" t="s">
        <v>86</v>
      </c>
      <c r="B612" t="s">
        <v>4756</v>
      </c>
      <c r="C612" t="s">
        <v>4024</v>
      </c>
      <c r="D612">
        <v>60</v>
      </c>
      <c r="E612" t="s">
        <v>4025</v>
      </c>
      <c r="F612" t="s">
        <v>4067</v>
      </c>
      <c r="G612" t="s">
        <v>4068</v>
      </c>
      <c r="H612" s="2">
        <v>44988</v>
      </c>
    </row>
    <row r="613" spans="1:8" x14ac:dyDescent="0.25">
      <c r="A613" t="s">
        <v>3235</v>
      </c>
      <c r="B613" t="s">
        <v>4757</v>
      </c>
      <c r="C613" t="s">
        <v>4029</v>
      </c>
      <c r="D613">
        <v>26</v>
      </c>
      <c r="E613" t="s">
        <v>4025</v>
      </c>
      <c r="F613" t="s">
        <v>4087</v>
      </c>
      <c r="G613" t="s">
        <v>4036</v>
      </c>
      <c r="H613" s="2">
        <v>45951</v>
      </c>
    </row>
    <row r="614" spans="1:8" x14ac:dyDescent="0.25">
      <c r="A614" t="s">
        <v>2998</v>
      </c>
      <c r="B614" t="s">
        <v>4758</v>
      </c>
      <c r="C614" t="s">
        <v>4024</v>
      </c>
      <c r="D614">
        <v>31</v>
      </c>
      <c r="E614" t="s">
        <v>4052</v>
      </c>
      <c r="F614" t="s">
        <v>4057</v>
      </c>
      <c r="G614" t="s">
        <v>4058</v>
      </c>
      <c r="H614" s="2">
        <v>46218</v>
      </c>
    </row>
    <row r="615" spans="1:8" x14ac:dyDescent="0.25">
      <c r="A615" t="s">
        <v>1575</v>
      </c>
      <c r="B615" t="s">
        <v>4759</v>
      </c>
      <c r="C615" t="s">
        <v>4024</v>
      </c>
      <c r="D615">
        <v>44</v>
      </c>
      <c r="E615" t="s">
        <v>4025</v>
      </c>
      <c r="F615" t="s">
        <v>4097</v>
      </c>
      <c r="G615" t="s">
        <v>4071</v>
      </c>
      <c r="H615" s="2">
        <v>46219</v>
      </c>
    </row>
    <row r="616" spans="1:8" x14ac:dyDescent="0.25">
      <c r="A616" t="s">
        <v>1021</v>
      </c>
      <c r="B616" t="s">
        <v>4760</v>
      </c>
      <c r="C616" t="s">
        <v>4029</v>
      </c>
      <c r="D616">
        <v>19</v>
      </c>
      <c r="E616" t="s">
        <v>4025</v>
      </c>
      <c r="F616" t="s">
        <v>4050</v>
      </c>
      <c r="G616" t="s">
        <v>4036</v>
      </c>
      <c r="H616" s="2">
        <v>44946</v>
      </c>
    </row>
    <row r="617" spans="1:8" x14ac:dyDescent="0.25">
      <c r="A617" t="s">
        <v>2539</v>
      </c>
      <c r="B617" t="s">
        <v>4761</v>
      </c>
      <c r="C617" t="s">
        <v>4024</v>
      </c>
      <c r="D617">
        <v>28</v>
      </c>
      <c r="E617" t="s">
        <v>4025</v>
      </c>
      <c r="F617" t="s">
        <v>4035</v>
      </c>
      <c r="G617" t="s">
        <v>4036</v>
      </c>
      <c r="H617" s="2">
        <v>45644</v>
      </c>
    </row>
    <row r="618" spans="1:8" x14ac:dyDescent="0.25">
      <c r="A618" t="s">
        <v>1657</v>
      </c>
      <c r="B618" t="s">
        <v>4762</v>
      </c>
      <c r="C618" t="s">
        <v>4024</v>
      </c>
      <c r="D618">
        <v>22</v>
      </c>
      <c r="E618" t="s">
        <v>4030</v>
      </c>
      <c r="F618" t="s">
        <v>4085</v>
      </c>
      <c r="G618" t="s">
        <v>4036</v>
      </c>
      <c r="H618" s="2">
        <v>45776</v>
      </c>
    </row>
    <row r="619" spans="1:8" x14ac:dyDescent="0.25">
      <c r="A619" t="s">
        <v>3526</v>
      </c>
      <c r="B619" t="s">
        <v>4763</v>
      </c>
      <c r="C619" t="s">
        <v>4207</v>
      </c>
      <c r="D619">
        <v>32</v>
      </c>
      <c r="E619" t="s">
        <v>4030</v>
      </c>
      <c r="F619" t="s">
        <v>4087</v>
      </c>
      <c r="G619" t="s">
        <v>4036</v>
      </c>
      <c r="H619" s="2">
        <v>44995</v>
      </c>
    </row>
    <row r="620" spans="1:8" x14ac:dyDescent="0.25">
      <c r="A620" t="s">
        <v>232</v>
      </c>
      <c r="B620" t="s">
        <v>4764</v>
      </c>
      <c r="C620" t="s">
        <v>4029</v>
      </c>
      <c r="D620">
        <v>52</v>
      </c>
      <c r="E620" t="s">
        <v>4025</v>
      </c>
      <c r="F620" t="s">
        <v>4050</v>
      </c>
      <c r="G620" t="s">
        <v>4036</v>
      </c>
      <c r="H620" s="2">
        <v>46032</v>
      </c>
    </row>
    <row r="621" spans="1:8" x14ac:dyDescent="0.25">
      <c r="A621" t="s">
        <v>1311</v>
      </c>
      <c r="B621" t="s">
        <v>4765</v>
      </c>
      <c r="C621" t="s">
        <v>4024</v>
      </c>
      <c r="D621">
        <v>39</v>
      </c>
      <c r="E621" t="s">
        <v>4025</v>
      </c>
      <c r="F621" t="s">
        <v>4097</v>
      </c>
      <c r="G621" t="s">
        <v>4071</v>
      </c>
      <c r="H621" s="2">
        <v>45886</v>
      </c>
    </row>
    <row r="622" spans="1:8" x14ac:dyDescent="0.25">
      <c r="A622" t="s">
        <v>1196</v>
      </c>
      <c r="B622" t="s">
        <v>4766</v>
      </c>
      <c r="C622" t="s">
        <v>4024</v>
      </c>
      <c r="D622">
        <v>69</v>
      </c>
      <c r="E622" t="s">
        <v>4030</v>
      </c>
      <c r="F622" t="s">
        <v>4077</v>
      </c>
      <c r="G622" t="s">
        <v>4071</v>
      </c>
      <c r="H622" s="2">
        <v>46039</v>
      </c>
    </row>
    <row r="623" spans="1:8" x14ac:dyDescent="0.25">
      <c r="A623" t="s">
        <v>304</v>
      </c>
      <c r="B623" t="s">
        <v>4767</v>
      </c>
      <c r="C623" t="s">
        <v>4024</v>
      </c>
      <c r="D623">
        <v>50</v>
      </c>
      <c r="E623" t="s">
        <v>4025</v>
      </c>
      <c r="F623" t="s">
        <v>4057</v>
      </c>
      <c r="G623" t="s">
        <v>4058</v>
      </c>
      <c r="H623" s="2">
        <v>45788</v>
      </c>
    </row>
    <row r="624" spans="1:8" x14ac:dyDescent="0.25">
      <c r="A624" t="s">
        <v>1343</v>
      </c>
      <c r="B624" t="s">
        <v>4768</v>
      </c>
      <c r="C624" t="s">
        <v>4029</v>
      </c>
      <c r="D624">
        <v>62</v>
      </c>
      <c r="E624" t="s">
        <v>4025</v>
      </c>
      <c r="F624" t="s">
        <v>4097</v>
      </c>
      <c r="G624" t="s">
        <v>4071</v>
      </c>
      <c r="H624" s="2">
        <v>46079</v>
      </c>
    </row>
    <row r="625" spans="1:8" x14ac:dyDescent="0.25">
      <c r="A625" t="s">
        <v>3519</v>
      </c>
      <c r="B625" t="s">
        <v>4769</v>
      </c>
      <c r="C625" t="s">
        <v>4029</v>
      </c>
      <c r="D625">
        <v>23</v>
      </c>
      <c r="E625" t="s">
        <v>4030</v>
      </c>
      <c r="F625" t="s">
        <v>4057</v>
      </c>
      <c r="G625" t="s">
        <v>4058</v>
      </c>
      <c r="H625" s="2">
        <v>46169</v>
      </c>
    </row>
    <row r="626" spans="1:8" x14ac:dyDescent="0.25">
      <c r="A626" t="s">
        <v>1508</v>
      </c>
      <c r="B626" t="s">
        <v>4770</v>
      </c>
      <c r="C626" t="s">
        <v>4024</v>
      </c>
      <c r="D626">
        <v>57</v>
      </c>
      <c r="E626" t="s">
        <v>4025</v>
      </c>
      <c r="F626" t="s">
        <v>4135</v>
      </c>
      <c r="G626" t="s">
        <v>4058</v>
      </c>
      <c r="H626" s="2">
        <v>46205</v>
      </c>
    </row>
    <row r="627" spans="1:8" x14ac:dyDescent="0.25">
      <c r="A627" t="s">
        <v>1818</v>
      </c>
      <c r="B627" t="s">
        <v>4771</v>
      </c>
      <c r="C627" t="s">
        <v>4024</v>
      </c>
      <c r="D627">
        <v>71</v>
      </c>
      <c r="E627" t="s">
        <v>4048</v>
      </c>
      <c r="F627" t="s">
        <v>4046</v>
      </c>
      <c r="G627" t="s">
        <v>4161</v>
      </c>
      <c r="H627" s="2">
        <v>45109</v>
      </c>
    </row>
    <row r="628" spans="1:8" x14ac:dyDescent="0.25">
      <c r="A628" t="s">
        <v>811</v>
      </c>
      <c r="B628" t="s">
        <v>4772</v>
      </c>
      <c r="C628" t="s">
        <v>4024</v>
      </c>
      <c r="D628">
        <v>50</v>
      </c>
      <c r="E628" t="s">
        <v>4048</v>
      </c>
      <c r="F628" t="s">
        <v>4060</v>
      </c>
      <c r="G628" t="s">
        <v>4032</v>
      </c>
      <c r="H628" s="2">
        <v>45587</v>
      </c>
    </row>
    <row r="629" spans="1:8" x14ac:dyDescent="0.25">
      <c r="A629" t="s">
        <v>721</v>
      </c>
      <c r="B629" t="s">
        <v>4773</v>
      </c>
      <c r="C629" t="s">
        <v>4024</v>
      </c>
      <c r="D629">
        <v>19</v>
      </c>
      <c r="E629" t="s">
        <v>4114</v>
      </c>
      <c r="F629" t="s">
        <v>4074</v>
      </c>
      <c r="G629" t="s">
        <v>4071</v>
      </c>
      <c r="H629" s="2">
        <v>45732</v>
      </c>
    </row>
    <row r="630" spans="1:8" x14ac:dyDescent="0.25">
      <c r="A630" t="s">
        <v>371</v>
      </c>
      <c r="B630" t="s">
        <v>4774</v>
      </c>
      <c r="C630" t="s">
        <v>4029</v>
      </c>
      <c r="D630">
        <v>51</v>
      </c>
      <c r="E630" t="s">
        <v>4025</v>
      </c>
      <c r="F630" t="s">
        <v>4089</v>
      </c>
      <c r="G630" t="s">
        <v>4068</v>
      </c>
      <c r="H630" s="2">
        <v>45819</v>
      </c>
    </row>
    <row r="631" spans="1:8" x14ac:dyDescent="0.25">
      <c r="A631" t="s">
        <v>2322</v>
      </c>
      <c r="B631" t="s">
        <v>4775</v>
      </c>
      <c r="C631" t="s">
        <v>4024</v>
      </c>
      <c r="D631">
        <v>49</v>
      </c>
      <c r="E631" t="s">
        <v>4052</v>
      </c>
      <c r="F631" t="s">
        <v>4141</v>
      </c>
      <c r="G631" t="s">
        <v>4068</v>
      </c>
      <c r="H631" s="2">
        <v>46040</v>
      </c>
    </row>
    <row r="632" spans="1:8" x14ac:dyDescent="0.25">
      <c r="A632" t="s">
        <v>575</v>
      </c>
      <c r="B632" t="s">
        <v>4776</v>
      </c>
      <c r="C632" t="s">
        <v>4029</v>
      </c>
      <c r="D632">
        <v>48</v>
      </c>
      <c r="E632" t="s">
        <v>4025</v>
      </c>
      <c r="F632" t="s">
        <v>4046</v>
      </c>
      <c r="G632" t="s">
        <v>4777</v>
      </c>
      <c r="H632" s="2">
        <v>45861</v>
      </c>
    </row>
    <row r="633" spans="1:8" x14ac:dyDescent="0.25">
      <c r="A633" t="s">
        <v>2063</v>
      </c>
      <c r="B633" t="s">
        <v>4778</v>
      </c>
      <c r="C633" t="s">
        <v>4024</v>
      </c>
      <c r="D633">
        <v>23</v>
      </c>
      <c r="E633" t="s">
        <v>4025</v>
      </c>
      <c r="F633" t="s">
        <v>4070</v>
      </c>
      <c r="G633" t="s">
        <v>4071</v>
      </c>
      <c r="H633" s="2">
        <v>45574</v>
      </c>
    </row>
    <row r="634" spans="1:8" x14ac:dyDescent="0.25">
      <c r="A634" t="s">
        <v>2860</v>
      </c>
      <c r="B634" t="s">
        <v>4779</v>
      </c>
      <c r="C634" t="s">
        <v>4024</v>
      </c>
      <c r="D634">
        <v>34</v>
      </c>
      <c r="E634" t="s">
        <v>4025</v>
      </c>
      <c r="F634" t="s">
        <v>4060</v>
      </c>
      <c r="G634" t="s">
        <v>4032</v>
      </c>
      <c r="H634" s="2">
        <v>45869</v>
      </c>
    </row>
    <row r="635" spans="1:8" x14ac:dyDescent="0.25">
      <c r="A635" t="s">
        <v>212</v>
      </c>
      <c r="B635" t="s">
        <v>4780</v>
      </c>
      <c r="C635" t="s">
        <v>4024</v>
      </c>
      <c r="D635">
        <v>35</v>
      </c>
      <c r="E635" t="s">
        <v>4025</v>
      </c>
      <c r="F635" t="s">
        <v>4060</v>
      </c>
      <c r="G635" t="s">
        <v>4032</v>
      </c>
      <c r="H635" s="2">
        <v>45019</v>
      </c>
    </row>
    <row r="636" spans="1:8" x14ac:dyDescent="0.25">
      <c r="A636" t="s">
        <v>1083</v>
      </c>
      <c r="B636" t="s">
        <v>4781</v>
      </c>
      <c r="C636" t="s">
        <v>4029</v>
      </c>
      <c r="D636">
        <v>69</v>
      </c>
      <c r="E636" t="s">
        <v>4030</v>
      </c>
      <c r="F636" t="s">
        <v>4031</v>
      </c>
      <c r="G636" t="s">
        <v>4032</v>
      </c>
      <c r="H636" s="2">
        <v>44999</v>
      </c>
    </row>
    <row r="637" spans="1:8" x14ac:dyDescent="0.25">
      <c r="A637" t="s">
        <v>2779</v>
      </c>
      <c r="B637" t="s">
        <v>4782</v>
      </c>
      <c r="C637" t="s">
        <v>4560</v>
      </c>
      <c r="D637">
        <v>64</v>
      </c>
      <c r="E637" t="s">
        <v>4025</v>
      </c>
      <c r="F637" t="s">
        <v>4100</v>
      </c>
      <c r="G637" t="s">
        <v>4027</v>
      </c>
      <c r="H637" s="2">
        <v>46021</v>
      </c>
    </row>
    <row r="638" spans="1:8" x14ac:dyDescent="0.25">
      <c r="A638" t="s">
        <v>2410</v>
      </c>
      <c r="B638" t="s">
        <v>4783</v>
      </c>
      <c r="C638" t="s">
        <v>4029</v>
      </c>
      <c r="D638">
        <v>45</v>
      </c>
      <c r="E638" t="s">
        <v>4048</v>
      </c>
      <c r="F638" t="s">
        <v>4135</v>
      </c>
      <c r="G638" t="s">
        <v>4058</v>
      </c>
      <c r="H638" s="2">
        <v>45001</v>
      </c>
    </row>
    <row r="639" spans="1:8" x14ac:dyDescent="0.25">
      <c r="A639" t="s">
        <v>985</v>
      </c>
      <c r="B639" t="s">
        <v>4784</v>
      </c>
      <c r="C639" t="s">
        <v>4024</v>
      </c>
      <c r="D639">
        <v>66</v>
      </c>
      <c r="E639" t="s">
        <v>4052</v>
      </c>
      <c r="F639" t="s">
        <v>4050</v>
      </c>
      <c r="G639" t="s">
        <v>4036</v>
      </c>
      <c r="H639" s="2">
        <v>45417</v>
      </c>
    </row>
    <row r="640" spans="1:8" x14ac:dyDescent="0.25">
      <c r="A640" t="s">
        <v>544</v>
      </c>
      <c r="B640" t="s">
        <v>4785</v>
      </c>
      <c r="C640" t="s">
        <v>4560</v>
      </c>
      <c r="D640">
        <v>39</v>
      </c>
      <c r="E640" t="s">
        <v>4025</v>
      </c>
      <c r="F640" t="s">
        <v>4057</v>
      </c>
      <c r="G640" t="s">
        <v>4058</v>
      </c>
      <c r="H640" s="2">
        <v>45293</v>
      </c>
    </row>
    <row r="641" spans="1:8" x14ac:dyDescent="0.25">
      <c r="A641" t="s">
        <v>1765</v>
      </c>
      <c r="C641" t="s">
        <v>4029</v>
      </c>
      <c r="D641">
        <v>31</v>
      </c>
      <c r="E641" t="s">
        <v>4114</v>
      </c>
      <c r="F641" t="s">
        <v>4135</v>
      </c>
      <c r="G641" t="s">
        <v>4058</v>
      </c>
      <c r="H641" s="2">
        <v>44965</v>
      </c>
    </row>
    <row r="642" spans="1:8" x14ac:dyDescent="0.25">
      <c r="A642" t="s">
        <v>785</v>
      </c>
      <c r="B642" t="s">
        <v>4786</v>
      </c>
      <c r="C642" t="s">
        <v>4498</v>
      </c>
      <c r="D642">
        <v>41</v>
      </c>
      <c r="E642" t="s">
        <v>4114</v>
      </c>
      <c r="F642" t="s">
        <v>4050</v>
      </c>
      <c r="G642" t="s">
        <v>4036</v>
      </c>
      <c r="H642" s="2">
        <v>46107</v>
      </c>
    </row>
    <row r="643" spans="1:8" x14ac:dyDescent="0.25">
      <c r="A643" t="s">
        <v>781</v>
      </c>
      <c r="B643" t="s">
        <v>4787</v>
      </c>
      <c r="C643" t="s">
        <v>4024</v>
      </c>
      <c r="D643">
        <v>47</v>
      </c>
      <c r="E643" t="s">
        <v>4052</v>
      </c>
      <c r="F643" t="s">
        <v>4057</v>
      </c>
      <c r="G643" t="s">
        <v>4058</v>
      </c>
      <c r="H643" s="2">
        <v>45620</v>
      </c>
    </row>
    <row r="644" spans="1:8" x14ac:dyDescent="0.25">
      <c r="A644" t="s">
        <v>917</v>
      </c>
      <c r="B644" t="s">
        <v>4788</v>
      </c>
      <c r="C644" t="s">
        <v>4024</v>
      </c>
      <c r="D644">
        <v>53</v>
      </c>
      <c r="E644" t="s">
        <v>4025</v>
      </c>
      <c r="F644" t="s">
        <v>4041</v>
      </c>
      <c r="G644" t="s">
        <v>4036</v>
      </c>
    </row>
    <row r="645" spans="1:8" x14ac:dyDescent="0.25">
      <c r="A645" t="s">
        <v>2906</v>
      </c>
      <c r="B645" t="s">
        <v>4789</v>
      </c>
      <c r="C645" t="s">
        <v>4024</v>
      </c>
      <c r="D645">
        <v>69</v>
      </c>
      <c r="E645" t="s">
        <v>4025</v>
      </c>
      <c r="F645" t="s">
        <v>4050</v>
      </c>
      <c r="G645" t="s">
        <v>4036</v>
      </c>
      <c r="H645" s="2">
        <v>45666</v>
      </c>
    </row>
    <row r="646" spans="1:8" x14ac:dyDescent="0.25">
      <c r="A646" t="s">
        <v>558</v>
      </c>
      <c r="B646" t="s">
        <v>4790</v>
      </c>
      <c r="C646" t="s">
        <v>4024</v>
      </c>
      <c r="D646">
        <v>70</v>
      </c>
      <c r="E646" t="s">
        <v>4030</v>
      </c>
      <c r="F646" t="s">
        <v>4143</v>
      </c>
      <c r="G646" t="s">
        <v>4027</v>
      </c>
      <c r="H646" s="2">
        <v>45262</v>
      </c>
    </row>
    <row r="647" spans="1:8" x14ac:dyDescent="0.25">
      <c r="A647" t="s">
        <v>253</v>
      </c>
      <c r="B647" t="s">
        <v>4791</v>
      </c>
      <c r="C647" t="s">
        <v>4029</v>
      </c>
      <c r="D647">
        <v>26</v>
      </c>
      <c r="E647" t="s">
        <v>4025</v>
      </c>
      <c r="F647" t="s">
        <v>4060</v>
      </c>
      <c r="G647" t="s">
        <v>4032</v>
      </c>
    </row>
    <row r="648" spans="1:8" x14ac:dyDescent="0.25">
      <c r="A648" t="s">
        <v>2228</v>
      </c>
      <c r="B648" t="s">
        <v>4792</v>
      </c>
      <c r="C648" t="s">
        <v>4024</v>
      </c>
      <c r="D648">
        <v>37</v>
      </c>
      <c r="E648" t="s">
        <v>4048</v>
      </c>
      <c r="F648" t="s">
        <v>4077</v>
      </c>
      <c r="G648" t="s">
        <v>4071</v>
      </c>
      <c r="H648" s="2">
        <v>45109</v>
      </c>
    </row>
    <row r="649" spans="1:8" x14ac:dyDescent="0.25">
      <c r="A649" t="s">
        <v>1483</v>
      </c>
      <c r="B649" t="s">
        <v>4793</v>
      </c>
      <c r="C649" t="s">
        <v>4029</v>
      </c>
      <c r="D649">
        <v>37</v>
      </c>
      <c r="E649" t="s">
        <v>4030</v>
      </c>
      <c r="F649" t="s">
        <v>4046</v>
      </c>
      <c r="G649" t="s">
        <v>4032</v>
      </c>
      <c r="H649" s="2">
        <v>45254</v>
      </c>
    </row>
    <row r="650" spans="1:8" x14ac:dyDescent="0.25">
      <c r="A650" t="s">
        <v>403</v>
      </c>
      <c r="B650" t="s">
        <v>4794</v>
      </c>
      <c r="C650" t="s">
        <v>4024</v>
      </c>
      <c r="D650">
        <v>39</v>
      </c>
      <c r="E650" t="s">
        <v>4030</v>
      </c>
      <c r="F650" t="s">
        <v>4067</v>
      </c>
      <c r="G650" t="s">
        <v>4068</v>
      </c>
      <c r="H650" s="2">
        <v>44990</v>
      </c>
    </row>
    <row r="651" spans="1:8" x14ac:dyDescent="0.25">
      <c r="A651" t="s">
        <v>2121</v>
      </c>
      <c r="B651" t="s">
        <v>4795</v>
      </c>
      <c r="C651" t="s">
        <v>4024</v>
      </c>
      <c r="D651">
        <v>121</v>
      </c>
      <c r="E651" t="s">
        <v>4025</v>
      </c>
      <c r="F651" t="s">
        <v>4141</v>
      </c>
      <c r="G651" t="s">
        <v>4068</v>
      </c>
      <c r="H651" s="2">
        <v>45228</v>
      </c>
    </row>
    <row r="652" spans="1:8" x14ac:dyDescent="0.25">
      <c r="A652" t="s">
        <v>173</v>
      </c>
      <c r="B652" t="s">
        <v>4796</v>
      </c>
      <c r="C652" t="s">
        <v>4029</v>
      </c>
      <c r="D652">
        <v>57</v>
      </c>
      <c r="E652" t="s">
        <v>4030</v>
      </c>
      <c r="F652" t="s">
        <v>4100</v>
      </c>
      <c r="G652" t="s">
        <v>4027</v>
      </c>
      <c r="H652" s="2">
        <v>46039</v>
      </c>
    </row>
    <row r="653" spans="1:8" x14ac:dyDescent="0.25">
      <c r="A653" t="s">
        <v>1791</v>
      </c>
      <c r="B653" t="s">
        <v>4797</v>
      </c>
      <c r="C653" t="s">
        <v>4029</v>
      </c>
      <c r="D653">
        <v>38</v>
      </c>
      <c r="E653" t="s">
        <v>4025</v>
      </c>
      <c r="F653" t="s">
        <v>4044</v>
      </c>
      <c r="G653" t="s">
        <v>4036</v>
      </c>
      <c r="H653" s="2">
        <v>45563</v>
      </c>
    </row>
    <row r="654" spans="1:8" x14ac:dyDescent="0.25">
      <c r="A654" t="s">
        <v>1116</v>
      </c>
      <c r="B654" t="s">
        <v>4798</v>
      </c>
      <c r="C654" t="s">
        <v>4029</v>
      </c>
      <c r="D654">
        <v>32</v>
      </c>
      <c r="E654" t="s">
        <v>4048</v>
      </c>
      <c r="F654" t="s">
        <v>4135</v>
      </c>
      <c r="G654" t="s">
        <v>4058</v>
      </c>
      <c r="H654" s="2">
        <v>45410</v>
      </c>
    </row>
    <row r="655" spans="1:8" x14ac:dyDescent="0.25">
      <c r="A655" t="s">
        <v>294</v>
      </c>
      <c r="B655" t="s">
        <v>4799</v>
      </c>
      <c r="C655" t="s">
        <v>4029</v>
      </c>
      <c r="D655">
        <v>26</v>
      </c>
      <c r="E655" t="s">
        <v>4025</v>
      </c>
      <c r="F655" t="s">
        <v>4060</v>
      </c>
      <c r="G655" t="s">
        <v>4032</v>
      </c>
      <c r="H655" s="2">
        <v>45982</v>
      </c>
    </row>
    <row r="656" spans="1:8" x14ac:dyDescent="0.25">
      <c r="A656" t="s">
        <v>594</v>
      </c>
      <c r="B656" t="s">
        <v>4800</v>
      </c>
      <c r="C656" t="s">
        <v>4024</v>
      </c>
      <c r="D656">
        <v>64</v>
      </c>
      <c r="E656" t="s">
        <v>4052</v>
      </c>
      <c r="F656" t="s">
        <v>4067</v>
      </c>
      <c r="G656" t="s">
        <v>4068</v>
      </c>
      <c r="H656" s="2">
        <v>45231</v>
      </c>
    </row>
    <row r="657" spans="1:8" x14ac:dyDescent="0.25">
      <c r="A657" t="s">
        <v>2955</v>
      </c>
      <c r="B657" t="s">
        <v>4801</v>
      </c>
      <c r="C657" t="s">
        <v>4029</v>
      </c>
      <c r="D657">
        <v>66</v>
      </c>
      <c r="E657" t="s">
        <v>4048</v>
      </c>
      <c r="F657" t="s">
        <v>4089</v>
      </c>
      <c r="G657" t="s">
        <v>4068</v>
      </c>
      <c r="H657" s="2">
        <v>45183</v>
      </c>
    </row>
    <row r="658" spans="1:8" x14ac:dyDescent="0.25">
      <c r="A658" t="s">
        <v>587</v>
      </c>
      <c r="B658" t="s">
        <v>4802</v>
      </c>
      <c r="C658" t="s">
        <v>4024</v>
      </c>
      <c r="D658">
        <v>69</v>
      </c>
      <c r="E658" t="s">
        <v>4052</v>
      </c>
      <c r="F658" t="s">
        <v>4026</v>
      </c>
      <c r="G658" t="s">
        <v>4027</v>
      </c>
      <c r="H658" s="2">
        <v>45343</v>
      </c>
    </row>
    <row r="659" spans="1:8" x14ac:dyDescent="0.25">
      <c r="A659" t="s">
        <v>660</v>
      </c>
      <c r="B659" t="s">
        <v>4803</v>
      </c>
      <c r="C659" t="s">
        <v>4029</v>
      </c>
      <c r="D659">
        <v>29</v>
      </c>
      <c r="E659" t="s">
        <v>4025</v>
      </c>
      <c r="F659" t="s">
        <v>4070</v>
      </c>
      <c r="G659" t="s">
        <v>4071</v>
      </c>
      <c r="H659" s="2">
        <v>45935</v>
      </c>
    </row>
    <row r="660" spans="1:8" x14ac:dyDescent="0.25">
      <c r="A660" t="s">
        <v>467</v>
      </c>
      <c r="B660" t="s">
        <v>4804</v>
      </c>
      <c r="C660" t="s">
        <v>4024</v>
      </c>
      <c r="D660">
        <v>63</v>
      </c>
      <c r="E660" t="s">
        <v>4025</v>
      </c>
      <c r="F660" t="s">
        <v>4103</v>
      </c>
      <c r="G660" t="s">
        <v>4777</v>
      </c>
      <c r="H660" s="2">
        <v>45382</v>
      </c>
    </row>
    <row r="661" spans="1:8" x14ac:dyDescent="0.25">
      <c r="A661" t="s">
        <v>994</v>
      </c>
      <c r="B661" t="s">
        <v>4805</v>
      </c>
      <c r="C661" t="s">
        <v>4024</v>
      </c>
      <c r="D661">
        <v>46</v>
      </c>
      <c r="E661" t="s">
        <v>4052</v>
      </c>
      <c r="F661" t="s">
        <v>4031</v>
      </c>
      <c r="G661" t="s">
        <v>4032</v>
      </c>
      <c r="H661" s="2">
        <v>45413</v>
      </c>
    </row>
    <row r="662" spans="1:8" x14ac:dyDescent="0.25">
      <c r="A662" t="s">
        <v>413</v>
      </c>
      <c r="B662" t="s">
        <v>4806</v>
      </c>
      <c r="C662" t="s">
        <v>4024</v>
      </c>
      <c r="D662">
        <v>45</v>
      </c>
      <c r="E662" t="s">
        <v>4052</v>
      </c>
      <c r="F662" t="s">
        <v>4135</v>
      </c>
      <c r="G662" t="s">
        <v>4058</v>
      </c>
      <c r="H662" s="2">
        <v>45895</v>
      </c>
    </row>
    <row r="663" spans="1:8" x14ac:dyDescent="0.25">
      <c r="A663" t="s">
        <v>581</v>
      </c>
      <c r="B663" t="s">
        <v>4807</v>
      </c>
      <c r="C663" t="s">
        <v>4024</v>
      </c>
      <c r="D663">
        <v>54</v>
      </c>
      <c r="E663" t="s">
        <v>4052</v>
      </c>
      <c r="F663" t="s">
        <v>4074</v>
      </c>
      <c r="G663" t="s">
        <v>4071</v>
      </c>
      <c r="H663" s="2">
        <v>45768</v>
      </c>
    </row>
    <row r="664" spans="1:8" x14ac:dyDescent="0.25">
      <c r="A664" t="s">
        <v>1469</v>
      </c>
      <c r="B664" t="s">
        <v>4808</v>
      </c>
      <c r="C664" t="s">
        <v>4024</v>
      </c>
      <c r="E664" t="s">
        <v>4052</v>
      </c>
      <c r="F664" t="s">
        <v>4070</v>
      </c>
      <c r="G664" t="s">
        <v>4071</v>
      </c>
      <c r="H664" s="2">
        <v>45310</v>
      </c>
    </row>
    <row r="665" spans="1:8" x14ac:dyDescent="0.25">
      <c r="A665" t="s">
        <v>170</v>
      </c>
      <c r="B665" t="s">
        <v>4809</v>
      </c>
      <c r="C665" t="s">
        <v>4024</v>
      </c>
      <c r="D665" t="s">
        <v>4810</v>
      </c>
      <c r="E665" t="s">
        <v>4048</v>
      </c>
      <c r="F665" t="s">
        <v>4039</v>
      </c>
      <c r="G665" t="s">
        <v>4032</v>
      </c>
      <c r="H665" s="2">
        <v>45472</v>
      </c>
    </row>
    <row r="666" spans="1:8" x14ac:dyDescent="0.25">
      <c r="A666" t="s">
        <v>4811</v>
      </c>
      <c r="B666" t="s">
        <v>4812</v>
      </c>
      <c r="C666" t="s">
        <v>4498</v>
      </c>
      <c r="D666">
        <v>67</v>
      </c>
      <c r="E666" t="s">
        <v>4025</v>
      </c>
      <c r="F666" t="s">
        <v>4035</v>
      </c>
      <c r="G666" t="s">
        <v>4036</v>
      </c>
      <c r="H666" s="2">
        <v>45514</v>
      </c>
    </row>
    <row r="667" spans="1:8" x14ac:dyDescent="0.25">
      <c r="A667" t="s">
        <v>1406</v>
      </c>
      <c r="B667" t="s">
        <v>4813</v>
      </c>
      <c r="C667" t="s">
        <v>4029</v>
      </c>
      <c r="D667">
        <v>15</v>
      </c>
      <c r="E667" t="s">
        <v>4025</v>
      </c>
      <c r="F667" t="s">
        <v>4077</v>
      </c>
      <c r="G667" t="s">
        <v>4071</v>
      </c>
      <c r="H667" s="2">
        <v>45595</v>
      </c>
    </row>
    <row r="668" spans="1:8" x14ac:dyDescent="0.25">
      <c r="A668" t="s">
        <v>2340</v>
      </c>
      <c r="B668" t="s">
        <v>4814</v>
      </c>
      <c r="C668" t="s">
        <v>4029</v>
      </c>
      <c r="D668">
        <v>38</v>
      </c>
      <c r="E668" t="s">
        <v>4030</v>
      </c>
      <c r="F668" t="s">
        <v>4070</v>
      </c>
      <c r="G668" t="s">
        <v>4071</v>
      </c>
      <c r="H668" s="2">
        <v>45193</v>
      </c>
    </row>
    <row r="669" spans="1:8" x14ac:dyDescent="0.25">
      <c r="A669" t="s">
        <v>415</v>
      </c>
      <c r="B669" t="s">
        <v>4815</v>
      </c>
      <c r="C669" t="s">
        <v>4029</v>
      </c>
      <c r="D669">
        <v>57</v>
      </c>
      <c r="E669" t="s">
        <v>4025</v>
      </c>
      <c r="F669" t="s">
        <v>4135</v>
      </c>
      <c r="G669" t="s">
        <v>4058</v>
      </c>
      <c r="H669" t="s">
        <v>4816</v>
      </c>
    </row>
    <row r="670" spans="1:8" x14ac:dyDescent="0.25">
      <c r="A670" t="s">
        <v>2032</v>
      </c>
      <c r="B670" t="s">
        <v>4817</v>
      </c>
      <c r="C670" t="s">
        <v>4029</v>
      </c>
      <c r="D670">
        <v>68</v>
      </c>
      <c r="E670" t="s">
        <v>4048</v>
      </c>
      <c r="F670" t="s">
        <v>4035</v>
      </c>
      <c r="G670" t="s">
        <v>4036</v>
      </c>
      <c r="H670" s="2">
        <v>45240</v>
      </c>
    </row>
    <row r="671" spans="1:8" x14ac:dyDescent="0.25">
      <c r="A671" t="s">
        <v>537</v>
      </c>
      <c r="B671" t="s">
        <v>4818</v>
      </c>
      <c r="C671" t="s">
        <v>4024</v>
      </c>
      <c r="D671">
        <v>30</v>
      </c>
      <c r="E671" t="s">
        <v>4025</v>
      </c>
      <c r="F671" t="s">
        <v>4055</v>
      </c>
      <c r="G671" t="s">
        <v>4032</v>
      </c>
      <c r="H671" t="s">
        <v>4819</v>
      </c>
    </row>
    <row r="672" spans="1:8" x14ac:dyDescent="0.25">
      <c r="A672" t="s">
        <v>656</v>
      </c>
      <c r="B672" t="s">
        <v>4820</v>
      </c>
      <c r="C672" t="s">
        <v>4029</v>
      </c>
      <c r="D672">
        <v>47</v>
      </c>
      <c r="E672" t="s">
        <v>4025</v>
      </c>
      <c r="F672" t="s">
        <v>4074</v>
      </c>
      <c r="G672" t="s">
        <v>4071</v>
      </c>
      <c r="H672" s="2">
        <v>45584</v>
      </c>
    </row>
    <row r="673" spans="1:8" x14ac:dyDescent="0.25">
      <c r="A673" t="s">
        <v>769</v>
      </c>
      <c r="B673" t="s">
        <v>4821</v>
      </c>
      <c r="C673" t="s">
        <v>4024</v>
      </c>
      <c r="D673">
        <v>59</v>
      </c>
      <c r="E673" t="s">
        <v>4052</v>
      </c>
      <c r="F673" t="s">
        <v>4031</v>
      </c>
      <c r="G673" t="s">
        <v>4032</v>
      </c>
      <c r="H673" s="2">
        <v>44955</v>
      </c>
    </row>
    <row r="674" spans="1:8" x14ac:dyDescent="0.25">
      <c r="A674" t="s">
        <v>2941</v>
      </c>
      <c r="B674" t="s">
        <v>4822</v>
      </c>
      <c r="C674" t="s">
        <v>4029</v>
      </c>
      <c r="D674">
        <v>18</v>
      </c>
      <c r="E674" t="s">
        <v>4030</v>
      </c>
      <c r="F674" t="s">
        <v>4050</v>
      </c>
      <c r="G674" t="s">
        <v>4036</v>
      </c>
      <c r="H674" s="2">
        <v>45594</v>
      </c>
    </row>
    <row r="675" spans="1:8" x14ac:dyDescent="0.25">
      <c r="A675" t="s">
        <v>375</v>
      </c>
      <c r="B675" t="s">
        <v>4823</v>
      </c>
      <c r="C675" t="s">
        <v>4029</v>
      </c>
      <c r="D675">
        <v>19</v>
      </c>
      <c r="E675" t="s">
        <v>4030</v>
      </c>
      <c r="F675" t="s">
        <v>4074</v>
      </c>
      <c r="G675" t="s">
        <v>4071</v>
      </c>
      <c r="H675" s="2">
        <v>46182</v>
      </c>
    </row>
    <row r="676" spans="1:8" x14ac:dyDescent="0.25">
      <c r="A676" t="s">
        <v>1921</v>
      </c>
      <c r="B676" t="s">
        <v>4824</v>
      </c>
      <c r="C676" t="s">
        <v>4024</v>
      </c>
      <c r="D676">
        <v>33</v>
      </c>
      <c r="E676" t="s">
        <v>4048</v>
      </c>
      <c r="G676" t="s">
        <v>4071</v>
      </c>
      <c r="H676" s="2">
        <v>45329</v>
      </c>
    </row>
    <row r="677" spans="1:8" x14ac:dyDescent="0.25">
      <c r="A677" t="s">
        <v>1099</v>
      </c>
      <c r="B677" t="s">
        <v>4825</v>
      </c>
      <c r="C677" t="s">
        <v>4207</v>
      </c>
      <c r="D677">
        <v>72</v>
      </c>
      <c r="E677" t="s">
        <v>4048</v>
      </c>
      <c r="F677" t="s">
        <v>4046</v>
      </c>
      <c r="G677" t="s">
        <v>4032</v>
      </c>
      <c r="H677" s="2">
        <v>45805</v>
      </c>
    </row>
    <row r="678" spans="1:8" x14ac:dyDescent="0.25">
      <c r="A678" t="s">
        <v>342</v>
      </c>
      <c r="B678" t="s">
        <v>4826</v>
      </c>
      <c r="C678" t="s">
        <v>4024</v>
      </c>
      <c r="D678">
        <v>39</v>
      </c>
      <c r="E678" t="s">
        <v>4048</v>
      </c>
      <c r="F678" t="s">
        <v>4044</v>
      </c>
      <c r="G678" t="s">
        <v>4036</v>
      </c>
      <c r="H678" s="2">
        <v>45159</v>
      </c>
    </row>
    <row r="679" spans="1:8" x14ac:dyDescent="0.25">
      <c r="A679" t="s">
        <v>2144</v>
      </c>
      <c r="B679" t="s">
        <v>4827</v>
      </c>
      <c r="C679" t="s">
        <v>4029</v>
      </c>
      <c r="D679">
        <v>41</v>
      </c>
      <c r="E679" t="s">
        <v>4030</v>
      </c>
      <c r="F679" t="s">
        <v>4085</v>
      </c>
      <c r="G679" t="s">
        <v>4036</v>
      </c>
      <c r="H679" s="2">
        <v>45959</v>
      </c>
    </row>
    <row r="680" spans="1:8" x14ac:dyDescent="0.25">
      <c r="A680" t="s">
        <v>1820</v>
      </c>
      <c r="B680" t="s">
        <v>4828</v>
      </c>
      <c r="C680" t="s">
        <v>4024</v>
      </c>
      <c r="D680">
        <v>52</v>
      </c>
      <c r="E680" t="s">
        <v>4025</v>
      </c>
      <c r="F680" t="s">
        <v>4074</v>
      </c>
      <c r="G680" t="s">
        <v>4071</v>
      </c>
      <c r="H680" s="2">
        <v>46188</v>
      </c>
    </row>
    <row r="681" spans="1:8" x14ac:dyDescent="0.25">
      <c r="A681" t="s">
        <v>42</v>
      </c>
      <c r="B681" t="s">
        <v>4829</v>
      </c>
      <c r="C681" t="s">
        <v>4024</v>
      </c>
      <c r="D681">
        <v>71</v>
      </c>
      <c r="E681" t="s">
        <v>4025</v>
      </c>
      <c r="F681" t="s">
        <v>4103</v>
      </c>
      <c r="G681" t="s">
        <v>4032</v>
      </c>
      <c r="H681" s="2">
        <v>45738</v>
      </c>
    </row>
    <row r="682" spans="1:8" x14ac:dyDescent="0.25">
      <c r="A682" t="s">
        <v>776</v>
      </c>
      <c r="B682" t="s">
        <v>4830</v>
      </c>
      <c r="C682" t="s">
        <v>4024</v>
      </c>
      <c r="D682">
        <v>24</v>
      </c>
      <c r="E682" t="s">
        <v>4025</v>
      </c>
      <c r="F682" t="s">
        <v>4089</v>
      </c>
      <c r="G682" t="s">
        <v>4068</v>
      </c>
      <c r="H682" s="2">
        <v>45760</v>
      </c>
    </row>
    <row r="683" spans="1:8" x14ac:dyDescent="0.25">
      <c r="A683" t="s">
        <v>1267</v>
      </c>
      <c r="B683" t="s">
        <v>4831</v>
      </c>
      <c r="C683" t="s">
        <v>4029</v>
      </c>
      <c r="D683" t="s">
        <v>4832</v>
      </c>
      <c r="E683" t="s">
        <v>4030</v>
      </c>
      <c r="F683" t="s">
        <v>4053</v>
      </c>
      <c r="G683" t="s">
        <v>4027</v>
      </c>
      <c r="H683" s="2">
        <v>45792</v>
      </c>
    </row>
    <row r="684" spans="1:8" x14ac:dyDescent="0.25">
      <c r="A684" t="s">
        <v>1618</v>
      </c>
      <c r="B684" t="s">
        <v>4833</v>
      </c>
      <c r="C684" t="s">
        <v>4024</v>
      </c>
      <c r="D684">
        <v>51</v>
      </c>
      <c r="E684" t="s">
        <v>4468</v>
      </c>
      <c r="F684" t="s">
        <v>4103</v>
      </c>
      <c r="G684" t="s">
        <v>4032</v>
      </c>
      <c r="H684" s="2">
        <v>44949</v>
      </c>
    </row>
    <row r="685" spans="1:8" x14ac:dyDescent="0.25">
      <c r="A685" t="s">
        <v>1039</v>
      </c>
      <c r="B685" t="s">
        <v>4834</v>
      </c>
      <c r="C685" t="s">
        <v>4024</v>
      </c>
      <c r="D685">
        <v>33</v>
      </c>
      <c r="E685" t="s">
        <v>4030</v>
      </c>
      <c r="F685" t="s">
        <v>4041</v>
      </c>
      <c r="G685" t="s">
        <v>4036</v>
      </c>
      <c r="H685" s="2">
        <v>45263</v>
      </c>
    </row>
    <row r="686" spans="1:8" x14ac:dyDescent="0.25">
      <c r="A686" t="s">
        <v>462</v>
      </c>
      <c r="B686" t="s">
        <v>4835</v>
      </c>
      <c r="C686" t="s">
        <v>4024</v>
      </c>
      <c r="D686">
        <v>26</v>
      </c>
      <c r="E686" t="s">
        <v>4025</v>
      </c>
      <c r="F686" t="s">
        <v>4085</v>
      </c>
      <c r="G686" t="s">
        <v>4036</v>
      </c>
      <c r="H686" s="2">
        <v>45762</v>
      </c>
    </row>
    <row r="687" spans="1:8" x14ac:dyDescent="0.25">
      <c r="A687" t="s">
        <v>22</v>
      </c>
      <c r="B687" t="s">
        <v>4836</v>
      </c>
      <c r="C687" t="s">
        <v>4029</v>
      </c>
      <c r="D687" t="s">
        <v>4837</v>
      </c>
      <c r="E687" t="s">
        <v>4030</v>
      </c>
      <c r="F687" t="s">
        <v>4077</v>
      </c>
      <c r="G687" t="s">
        <v>4071</v>
      </c>
      <c r="H687" s="2">
        <v>44977</v>
      </c>
    </row>
    <row r="688" spans="1:8" x14ac:dyDescent="0.25">
      <c r="A688" t="s">
        <v>240</v>
      </c>
      <c r="B688" t="s">
        <v>4838</v>
      </c>
      <c r="C688" t="s">
        <v>4029</v>
      </c>
      <c r="D688">
        <v>21</v>
      </c>
      <c r="E688" t="s">
        <v>4030</v>
      </c>
      <c r="F688" t="s">
        <v>4103</v>
      </c>
      <c r="G688" t="s">
        <v>4032</v>
      </c>
      <c r="H688" s="2">
        <v>45542</v>
      </c>
    </row>
    <row r="689" spans="1:8" x14ac:dyDescent="0.25">
      <c r="A689" t="s">
        <v>1667</v>
      </c>
      <c r="B689" t="s">
        <v>4839</v>
      </c>
      <c r="C689" t="s">
        <v>4024</v>
      </c>
      <c r="D689">
        <v>70</v>
      </c>
      <c r="E689" t="s">
        <v>4030</v>
      </c>
      <c r="F689" t="s">
        <v>4057</v>
      </c>
      <c r="G689" t="s">
        <v>4058</v>
      </c>
      <c r="H689" s="2">
        <v>46049</v>
      </c>
    </row>
    <row r="690" spans="1:8" x14ac:dyDescent="0.25">
      <c r="A690" t="s">
        <v>1369</v>
      </c>
      <c r="B690" t="s">
        <v>4840</v>
      </c>
      <c r="C690" t="s">
        <v>4024</v>
      </c>
      <c r="D690">
        <v>57</v>
      </c>
      <c r="E690" t="s">
        <v>4052</v>
      </c>
      <c r="F690" t="s">
        <v>4057</v>
      </c>
      <c r="G690" t="s">
        <v>4058</v>
      </c>
      <c r="H690" s="2">
        <v>45397</v>
      </c>
    </row>
    <row r="691" spans="1:8" x14ac:dyDescent="0.25">
      <c r="A691" t="s">
        <v>1198</v>
      </c>
      <c r="B691" t="s">
        <v>4841</v>
      </c>
      <c r="C691" t="s">
        <v>4029</v>
      </c>
      <c r="D691">
        <v>56</v>
      </c>
      <c r="E691" t="s">
        <v>4025</v>
      </c>
      <c r="F691" t="s">
        <v>4143</v>
      </c>
      <c r="G691" t="s">
        <v>4027</v>
      </c>
      <c r="H691" s="2">
        <v>45003</v>
      </c>
    </row>
    <row r="692" spans="1:8" x14ac:dyDescent="0.25">
      <c r="A692" t="s">
        <v>1151</v>
      </c>
      <c r="B692" t="s">
        <v>4842</v>
      </c>
      <c r="C692" t="s">
        <v>4024</v>
      </c>
      <c r="D692">
        <v>49</v>
      </c>
      <c r="E692" t="s">
        <v>4052</v>
      </c>
      <c r="F692" t="s">
        <v>4165</v>
      </c>
      <c r="G692" t="s">
        <v>4071</v>
      </c>
      <c r="H692" s="2">
        <v>46190</v>
      </c>
    </row>
    <row r="693" spans="1:8" x14ac:dyDescent="0.25">
      <c r="A693" t="s">
        <v>1046</v>
      </c>
      <c r="B693" t="s">
        <v>4843</v>
      </c>
      <c r="C693" t="s">
        <v>4024</v>
      </c>
      <c r="D693">
        <v>33</v>
      </c>
      <c r="E693" t="s">
        <v>4025</v>
      </c>
      <c r="F693" t="s">
        <v>4035</v>
      </c>
      <c r="G693" t="s">
        <v>4036</v>
      </c>
      <c r="H693" s="2">
        <v>45790</v>
      </c>
    </row>
    <row r="694" spans="1:8" x14ac:dyDescent="0.25">
      <c r="A694" t="s">
        <v>439</v>
      </c>
      <c r="B694" t="s">
        <v>4844</v>
      </c>
      <c r="C694" t="s">
        <v>4024</v>
      </c>
      <c r="D694">
        <v>18</v>
      </c>
      <c r="E694" t="s">
        <v>4030</v>
      </c>
      <c r="F694" t="s">
        <v>4143</v>
      </c>
      <c r="G694" t="s">
        <v>4027</v>
      </c>
      <c r="H694" s="2">
        <v>45132</v>
      </c>
    </row>
    <row r="695" spans="1:8" x14ac:dyDescent="0.25">
      <c r="A695" t="s">
        <v>683</v>
      </c>
      <c r="B695" t="s">
        <v>4845</v>
      </c>
      <c r="C695" t="s">
        <v>4024</v>
      </c>
      <c r="D695">
        <v>72</v>
      </c>
      <c r="E695" t="s">
        <v>4052</v>
      </c>
      <c r="F695" t="s">
        <v>4053</v>
      </c>
      <c r="G695" t="s">
        <v>4027</v>
      </c>
      <c r="H695" s="2">
        <v>45597</v>
      </c>
    </row>
    <row r="696" spans="1:8" x14ac:dyDescent="0.25">
      <c r="A696" t="s">
        <v>1997</v>
      </c>
      <c r="B696" t="s">
        <v>4846</v>
      </c>
      <c r="C696" t="s">
        <v>4024</v>
      </c>
      <c r="D696">
        <v>69</v>
      </c>
      <c r="E696" t="s">
        <v>4025</v>
      </c>
      <c r="F696" t="s">
        <v>4055</v>
      </c>
      <c r="G696" t="s">
        <v>4032</v>
      </c>
      <c r="H696" s="2">
        <v>45465</v>
      </c>
    </row>
    <row r="697" spans="1:8" x14ac:dyDescent="0.25">
      <c r="A697" t="s">
        <v>490</v>
      </c>
      <c r="B697" t="s">
        <v>4847</v>
      </c>
      <c r="C697" t="s">
        <v>4029</v>
      </c>
      <c r="D697">
        <v>71</v>
      </c>
      <c r="E697" t="s">
        <v>4048</v>
      </c>
      <c r="F697" t="s">
        <v>4103</v>
      </c>
      <c r="G697" t="s">
        <v>4032</v>
      </c>
      <c r="H697" s="2">
        <v>45950</v>
      </c>
    </row>
    <row r="698" spans="1:8" x14ac:dyDescent="0.25">
      <c r="A698" t="s">
        <v>689</v>
      </c>
      <c r="B698" t="s">
        <v>4848</v>
      </c>
      <c r="C698" t="s">
        <v>4024</v>
      </c>
      <c r="D698">
        <v>51</v>
      </c>
      <c r="E698" t="s">
        <v>4025</v>
      </c>
      <c r="F698" t="s">
        <v>4039</v>
      </c>
      <c r="G698" t="s">
        <v>4032</v>
      </c>
      <c r="H698" s="2">
        <v>45301</v>
      </c>
    </row>
    <row r="699" spans="1:8" x14ac:dyDescent="0.25">
      <c r="A699" t="s">
        <v>2177</v>
      </c>
      <c r="B699" t="s">
        <v>4849</v>
      </c>
      <c r="C699" t="s">
        <v>4029</v>
      </c>
      <c r="D699">
        <v>44</v>
      </c>
      <c r="E699" t="s">
        <v>4025</v>
      </c>
      <c r="F699" t="s">
        <v>4074</v>
      </c>
      <c r="G699" t="s">
        <v>4259</v>
      </c>
      <c r="H699" s="2">
        <v>45342</v>
      </c>
    </row>
    <row r="700" spans="1:8" x14ac:dyDescent="0.25">
      <c r="A700" t="s">
        <v>2081</v>
      </c>
      <c r="B700" t="s">
        <v>4850</v>
      </c>
      <c r="C700" t="s">
        <v>4029</v>
      </c>
      <c r="D700">
        <v>34</v>
      </c>
      <c r="E700" t="s">
        <v>4025</v>
      </c>
      <c r="F700" t="s">
        <v>4041</v>
      </c>
      <c r="G700" t="s">
        <v>4036</v>
      </c>
      <c r="H700" s="2">
        <v>45433</v>
      </c>
    </row>
    <row r="701" spans="1:8" x14ac:dyDescent="0.25">
      <c r="A701" t="s">
        <v>803</v>
      </c>
      <c r="B701" t="s">
        <v>4851</v>
      </c>
      <c r="C701" t="s">
        <v>4024</v>
      </c>
      <c r="D701">
        <v>42</v>
      </c>
      <c r="E701" t="s">
        <v>4025</v>
      </c>
      <c r="F701" t="s">
        <v>4074</v>
      </c>
      <c r="G701" t="s">
        <v>4071</v>
      </c>
      <c r="H701" s="2">
        <v>45004</v>
      </c>
    </row>
    <row r="702" spans="1:8" x14ac:dyDescent="0.25">
      <c r="A702" t="s">
        <v>1097</v>
      </c>
      <c r="B702" t="s">
        <v>4852</v>
      </c>
      <c r="C702" t="s">
        <v>4029</v>
      </c>
      <c r="D702">
        <v>22</v>
      </c>
      <c r="E702" t="s">
        <v>4030</v>
      </c>
      <c r="F702" t="s">
        <v>4026</v>
      </c>
      <c r="G702" t="s">
        <v>4027</v>
      </c>
      <c r="H702" s="2">
        <v>45187</v>
      </c>
    </row>
    <row r="703" spans="1:8" x14ac:dyDescent="0.25">
      <c r="A703" t="s">
        <v>522</v>
      </c>
      <c r="B703" t="s">
        <v>4853</v>
      </c>
      <c r="C703" t="s">
        <v>4024</v>
      </c>
      <c r="D703">
        <v>68</v>
      </c>
      <c r="E703" t="s">
        <v>4052</v>
      </c>
      <c r="F703" t="s">
        <v>4165</v>
      </c>
      <c r="G703" t="s">
        <v>4071</v>
      </c>
      <c r="H703" s="2">
        <v>45640</v>
      </c>
    </row>
    <row r="704" spans="1:8" x14ac:dyDescent="0.25">
      <c r="A704" t="s">
        <v>2297</v>
      </c>
      <c r="B704" t="s">
        <v>4854</v>
      </c>
      <c r="C704" t="s">
        <v>4029</v>
      </c>
      <c r="D704">
        <v>35</v>
      </c>
      <c r="E704" t="s">
        <v>4025</v>
      </c>
      <c r="F704" t="s">
        <v>4060</v>
      </c>
      <c r="G704" t="s">
        <v>4032</v>
      </c>
      <c r="H704" s="2">
        <v>45100</v>
      </c>
    </row>
    <row r="705" spans="1:8" x14ac:dyDescent="0.25">
      <c r="A705" t="s">
        <v>361</v>
      </c>
      <c r="B705" t="s">
        <v>4855</v>
      </c>
      <c r="C705" t="s">
        <v>4029</v>
      </c>
      <c r="D705">
        <v>28</v>
      </c>
      <c r="E705" t="s">
        <v>4025</v>
      </c>
      <c r="F705" t="s">
        <v>4092</v>
      </c>
      <c r="G705" t="s">
        <v>4071</v>
      </c>
      <c r="H705" s="2">
        <v>45675</v>
      </c>
    </row>
    <row r="706" spans="1:8" x14ac:dyDescent="0.25">
      <c r="A706" t="s">
        <v>1325</v>
      </c>
      <c r="B706" t="s">
        <v>4856</v>
      </c>
      <c r="C706" t="s">
        <v>4029</v>
      </c>
      <c r="D706">
        <v>22</v>
      </c>
      <c r="F706" t="s">
        <v>4031</v>
      </c>
      <c r="G706" t="s">
        <v>4032</v>
      </c>
      <c r="H706" s="2">
        <v>45063</v>
      </c>
    </row>
    <row r="707" spans="1:8" x14ac:dyDescent="0.25">
      <c r="A707" t="s">
        <v>2215</v>
      </c>
      <c r="B707" t="s">
        <v>4857</v>
      </c>
      <c r="C707" t="s">
        <v>4029</v>
      </c>
      <c r="D707">
        <v>65</v>
      </c>
      <c r="E707" t="s">
        <v>4858</v>
      </c>
      <c r="F707" t="s">
        <v>4092</v>
      </c>
      <c r="G707" t="s">
        <v>4071</v>
      </c>
      <c r="H707" s="2">
        <v>45110</v>
      </c>
    </row>
    <row r="708" spans="1:8" x14ac:dyDescent="0.25">
      <c r="A708" t="s">
        <v>1280</v>
      </c>
      <c r="B708" t="s">
        <v>4859</v>
      </c>
      <c r="C708" t="s">
        <v>4029</v>
      </c>
      <c r="D708">
        <v>18</v>
      </c>
      <c r="E708" t="s">
        <v>4025</v>
      </c>
      <c r="F708" t="s">
        <v>4103</v>
      </c>
      <c r="G708" t="s">
        <v>4032</v>
      </c>
      <c r="H708" s="2">
        <v>46128</v>
      </c>
    </row>
    <row r="709" spans="1:8" x14ac:dyDescent="0.25">
      <c r="A709" t="s">
        <v>562</v>
      </c>
      <c r="B709" t="s">
        <v>4860</v>
      </c>
      <c r="C709" t="s">
        <v>4029</v>
      </c>
      <c r="D709">
        <v>71</v>
      </c>
      <c r="E709" t="s">
        <v>4030</v>
      </c>
      <c r="F709" t="s">
        <v>4143</v>
      </c>
      <c r="G709" t="s">
        <v>4027</v>
      </c>
      <c r="H709" s="2">
        <v>45086</v>
      </c>
    </row>
    <row r="710" spans="1:8" x14ac:dyDescent="0.25">
      <c r="A710" t="s">
        <v>3110</v>
      </c>
      <c r="B710" t="s">
        <v>4861</v>
      </c>
      <c r="C710" t="s">
        <v>4029</v>
      </c>
      <c r="D710">
        <v>61</v>
      </c>
      <c r="E710" t="s">
        <v>4025</v>
      </c>
      <c r="F710" t="s">
        <v>4046</v>
      </c>
      <c r="G710" t="s">
        <v>4032</v>
      </c>
      <c r="H710" s="2">
        <v>45422</v>
      </c>
    </row>
    <row r="711" spans="1:8" x14ac:dyDescent="0.25">
      <c r="A711" t="s">
        <v>1031</v>
      </c>
      <c r="B711" t="s">
        <v>4862</v>
      </c>
      <c r="C711" t="s">
        <v>4029</v>
      </c>
      <c r="D711">
        <v>27</v>
      </c>
      <c r="E711" t="s">
        <v>4052</v>
      </c>
      <c r="F711" t="s">
        <v>4060</v>
      </c>
      <c r="G711" t="s">
        <v>4032</v>
      </c>
      <c r="H711" s="2">
        <v>45199</v>
      </c>
    </row>
    <row r="712" spans="1:8" x14ac:dyDescent="0.25">
      <c r="A712" t="s">
        <v>288</v>
      </c>
      <c r="B712" t="s">
        <v>4863</v>
      </c>
      <c r="C712" t="s">
        <v>4029</v>
      </c>
      <c r="D712">
        <v>37</v>
      </c>
      <c r="E712" t="s">
        <v>4030</v>
      </c>
      <c r="F712" t="s">
        <v>4035</v>
      </c>
      <c r="G712" t="s">
        <v>4036</v>
      </c>
      <c r="H712" s="2">
        <v>45014</v>
      </c>
    </row>
    <row r="713" spans="1:8" x14ac:dyDescent="0.25">
      <c r="A713" t="s">
        <v>3842</v>
      </c>
      <c r="B713" t="s">
        <v>4864</v>
      </c>
      <c r="C713" t="s">
        <v>4024</v>
      </c>
      <c r="D713">
        <v>19</v>
      </c>
      <c r="E713" t="s">
        <v>4025</v>
      </c>
      <c r="F713" t="s">
        <v>4044</v>
      </c>
      <c r="G713" t="s">
        <v>4036</v>
      </c>
      <c r="H713" t="s">
        <v>4865</v>
      </c>
    </row>
    <row r="714" spans="1:8" x14ac:dyDescent="0.25">
      <c r="A714" t="s">
        <v>647</v>
      </c>
      <c r="B714" t="s">
        <v>4866</v>
      </c>
      <c r="C714" t="s">
        <v>4029</v>
      </c>
      <c r="D714">
        <v>31</v>
      </c>
      <c r="E714" t="s">
        <v>4094</v>
      </c>
      <c r="F714" t="s">
        <v>4055</v>
      </c>
      <c r="G714" t="s">
        <v>4032</v>
      </c>
      <c r="H714" s="2">
        <v>45889</v>
      </c>
    </row>
    <row r="715" spans="1:8" x14ac:dyDescent="0.25">
      <c r="A715" t="s">
        <v>1144</v>
      </c>
      <c r="B715" t="s">
        <v>4867</v>
      </c>
      <c r="C715" t="s">
        <v>4024</v>
      </c>
      <c r="D715">
        <v>33</v>
      </c>
      <c r="E715" t="s">
        <v>4025</v>
      </c>
      <c r="F715" t="s">
        <v>4077</v>
      </c>
      <c r="G715" t="s">
        <v>4424</v>
      </c>
      <c r="H715" s="2">
        <v>45209</v>
      </c>
    </row>
    <row r="716" spans="1:8" x14ac:dyDescent="0.25">
      <c r="A716" t="s">
        <v>2337</v>
      </c>
      <c r="B716" t="s">
        <v>4868</v>
      </c>
      <c r="C716" t="s">
        <v>4029</v>
      </c>
      <c r="D716">
        <v>25</v>
      </c>
      <c r="E716" t="s">
        <v>4025</v>
      </c>
      <c r="F716" t="s">
        <v>4074</v>
      </c>
      <c r="G716" t="s">
        <v>4071</v>
      </c>
      <c r="H716" s="2">
        <v>46008</v>
      </c>
    </row>
    <row r="717" spans="1:8" x14ac:dyDescent="0.25">
      <c r="A717" t="s">
        <v>1180</v>
      </c>
      <c r="B717" t="s">
        <v>4869</v>
      </c>
      <c r="C717" t="s">
        <v>4024</v>
      </c>
      <c r="D717">
        <v>18</v>
      </c>
      <c r="E717" t="s">
        <v>4025</v>
      </c>
      <c r="F717" t="s">
        <v>4067</v>
      </c>
      <c r="G717" t="s">
        <v>4068</v>
      </c>
      <c r="H717" s="2">
        <v>46216</v>
      </c>
    </row>
    <row r="718" spans="1:8" x14ac:dyDescent="0.25">
      <c r="A718" t="s">
        <v>1994</v>
      </c>
      <c r="B718" t="s">
        <v>4870</v>
      </c>
      <c r="C718" t="s">
        <v>4029</v>
      </c>
      <c r="D718">
        <v>69</v>
      </c>
      <c r="E718" t="s">
        <v>4025</v>
      </c>
      <c r="F718" t="s">
        <v>4141</v>
      </c>
      <c r="G718" t="s">
        <v>4068</v>
      </c>
      <c r="H718" s="2">
        <v>44951</v>
      </c>
    </row>
    <row r="719" spans="1:8" x14ac:dyDescent="0.25">
      <c r="A719" t="s">
        <v>560</v>
      </c>
      <c r="B719" t="s">
        <v>4871</v>
      </c>
      <c r="C719" t="s">
        <v>4029</v>
      </c>
      <c r="D719">
        <v>58</v>
      </c>
      <c r="E719" t="s">
        <v>4025</v>
      </c>
      <c r="F719" t="s">
        <v>4872</v>
      </c>
      <c r="G719" t="s">
        <v>4032</v>
      </c>
      <c r="H719" s="2">
        <v>44945</v>
      </c>
    </row>
    <row r="720" spans="1:8" x14ac:dyDescent="0.25">
      <c r="A720" t="s">
        <v>73</v>
      </c>
      <c r="B720" t="s">
        <v>4873</v>
      </c>
      <c r="C720" t="s">
        <v>4029</v>
      </c>
      <c r="D720">
        <v>24</v>
      </c>
      <c r="E720" t="s">
        <v>4025</v>
      </c>
      <c r="F720" t="s">
        <v>4165</v>
      </c>
      <c r="G720" t="s">
        <v>4071</v>
      </c>
      <c r="H720" s="2">
        <v>45410</v>
      </c>
    </row>
    <row r="721" spans="1:8" x14ac:dyDescent="0.25">
      <c r="A721" t="s">
        <v>429</v>
      </c>
      <c r="B721" t="s">
        <v>4874</v>
      </c>
      <c r="C721" t="s">
        <v>4029</v>
      </c>
      <c r="D721">
        <v>28</v>
      </c>
      <c r="E721" t="s">
        <v>4030</v>
      </c>
      <c r="F721" t="s">
        <v>4046</v>
      </c>
      <c r="G721" t="s">
        <v>4032</v>
      </c>
      <c r="H721" t="s">
        <v>4875</v>
      </c>
    </row>
    <row r="722" spans="1:8" x14ac:dyDescent="0.25">
      <c r="A722" t="s">
        <v>496</v>
      </c>
      <c r="B722" t="s">
        <v>4876</v>
      </c>
      <c r="C722" t="s">
        <v>4029</v>
      </c>
      <c r="D722">
        <v>38</v>
      </c>
      <c r="E722" t="s">
        <v>4025</v>
      </c>
      <c r="F722" t="s">
        <v>4089</v>
      </c>
      <c r="G722" t="s">
        <v>4068</v>
      </c>
      <c r="H722" s="2">
        <v>45459</v>
      </c>
    </row>
    <row r="723" spans="1:8" x14ac:dyDescent="0.25">
      <c r="A723" t="s">
        <v>735</v>
      </c>
      <c r="B723" t="s">
        <v>4877</v>
      </c>
      <c r="C723" t="s">
        <v>4029</v>
      </c>
      <c r="D723">
        <v>56</v>
      </c>
      <c r="E723" t="s">
        <v>4025</v>
      </c>
      <c r="F723" t="s">
        <v>4060</v>
      </c>
      <c r="G723" t="s">
        <v>4032</v>
      </c>
      <c r="H723" s="2">
        <v>44927</v>
      </c>
    </row>
    <row r="724" spans="1:8" x14ac:dyDescent="0.25">
      <c r="A724" t="s">
        <v>1445</v>
      </c>
      <c r="B724" t="s">
        <v>4878</v>
      </c>
      <c r="C724" t="s">
        <v>4029</v>
      </c>
      <c r="D724">
        <v>38</v>
      </c>
      <c r="E724" t="s">
        <v>4025</v>
      </c>
      <c r="F724" t="s">
        <v>4087</v>
      </c>
      <c r="G724" t="s">
        <v>4036</v>
      </c>
      <c r="H724" s="2">
        <v>45610</v>
      </c>
    </row>
    <row r="725" spans="1:8" x14ac:dyDescent="0.25">
      <c r="A725" t="s">
        <v>2057</v>
      </c>
      <c r="B725" t="s">
        <v>4879</v>
      </c>
      <c r="C725" t="s">
        <v>4024</v>
      </c>
      <c r="D725">
        <v>36</v>
      </c>
      <c r="E725" t="s">
        <v>4025</v>
      </c>
      <c r="F725" t="s">
        <v>4085</v>
      </c>
      <c r="G725" t="s">
        <v>4036</v>
      </c>
      <c r="H725" s="2">
        <v>45084</v>
      </c>
    </row>
    <row r="726" spans="1:8" x14ac:dyDescent="0.25">
      <c r="A726" t="s">
        <v>813</v>
      </c>
      <c r="B726" t="s">
        <v>4880</v>
      </c>
      <c r="C726" t="s">
        <v>4029</v>
      </c>
      <c r="D726">
        <v>24</v>
      </c>
      <c r="E726" t="s">
        <v>4052</v>
      </c>
      <c r="F726" t="s">
        <v>4070</v>
      </c>
      <c r="G726" t="s">
        <v>4071</v>
      </c>
      <c r="H726" s="2">
        <v>45718</v>
      </c>
    </row>
    <row r="727" spans="1:8" x14ac:dyDescent="0.25">
      <c r="A727" t="s">
        <v>427</v>
      </c>
      <c r="B727" t="s">
        <v>4881</v>
      </c>
      <c r="C727" t="s">
        <v>4024</v>
      </c>
      <c r="D727">
        <v>44</v>
      </c>
      <c r="E727" t="s">
        <v>4114</v>
      </c>
      <c r="F727" t="s">
        <v>4143</v>
      </c>
      <c r="G727" t="s">
        <v>4027</v>
      </c>
      <c r="H727" s="2">
        <v>45918</v>
      </c>
    </row>
    <row r="728" spans="1:8" x14ac:dyDescent="0.25">
      <c r="A728" t="s">
        <v>2024</v>
      </c>
      <c r="B728" t="s">
        <v>4882</v>
      </c>
      <c r="C728" t="s">
        <v>4029</v>
      </c>
      <c r="D728">
        <v>70</v>
      </c>
      <c r="E728" t="s">
        <v>4025</v>
      </c>
      <c r="F728" t="s">
        <v>4089</v>
      </c>
      <c r="G728" t="s">
        <v>4068</v>
      </c>
      <c r="H728" s="2">
        <v>45521</v>
      </c>
    </row>
    <row r="729" spans="1:8" x14ac:dyDescent="0.25">
      <c r="A729" t="s">
        <v>3643</v>
      </c>
      <c r="B729" t="s">
        <v>4883</v>
      </c>
      <c r="C729" t="s">
        <v>4029</v>
      </c>
      <c r="D729">
        <v>33</v>
      </c>
      <c r="E729" t="s">
        <v>4025</v>
      </c>
      <c r="F729" t="s">
        <v>4089</v>
      </c>
      <c r="G729" t="s">
        <v>4068</v>
      </c>
      <c r="H729" s="2">
        <v>45847</v>
      </c>
    </row>
    <row r="730" spans="1:8" x14ac:dyDescent="0.25">
      <c r="A730" t="s">
        <v>502</v>
      </c>
      <c r="B730" t="s">
        <v>4884</v>
      </c>
      <c r="C730" t="s">
        <v>4024</v>
      </c>
      <c r="D730">
        <v>42</v>
      </c>
      <c r="E730" t="s">
        <v>4094</v>
      </c>
      <c r="F730" t="s">
        <v>4089</v>
      </c>
      <c r="G730" t="s">
        <v>4068</v>
      </c>
      <c r="H730" s="2">
        <v>45619</v>
      </c>
    </row>
    <row r="731" spans="1:8" x14ac:dyDescent="0.25">
      <c r="A731" t="s">
        <v>1879</v>
      </c>
      <c r="B731" t="s">
        <v>4885</v>
      </c>
      <c r="C731" t="s">
        <v>4029</v>
      </c>
      <c r="D731">
        <v>61</v>
      </c>
      <c r="E731" t="s">
        <v>4048</v>
      </c>
      <c r="F731" t="s">
        <v>4057</v>
      </c>
      <c r="G731" t="s">
        <v>4058</v>
      </c>
      <c r="H731" s="2">
        <v>45510</v>
      </c>
    </row>
    <row r="732" spans="1:8" x14ac:dyDescent="0.25">
      <c r="A732" t="s">
        <v>129</v>
      </c>
      <c r="B732" t="s">
        <v>4886</v>
      </c>
      <c r="C732" t="s">
        <v>4024</v>
      </c>
      <c r="D732">
        <v>19</v>
      </c>
      <c r="E732" t="s">
        <v>4030</v>
      </c>
      <c r="F732" t="s">
        <v>4141</v>
      </c>
      <c r="G732" t="s">
        <v>4068</v>
      </c>
      <c r="H732" s="2">
        <v>45531</v>
      </c>
    </row>
    <row r="733" spans="1:8" x14ac:dyDescent="0.25">
      <c r="A733" t="s">
        <v>1934</v>
      </c>
      <c r="B733" t="s">
        <v>4887</v>
      </c>
      <c r="C733" t="s">
        <v>4024</v>
      </c>
      <c r="D733">
        <v>61</v>
      </c>
      <c r="E733" t="s">
        <v>4030</v>
      </c>
      <c r="F733" t="s">
        <v>4039</v>
      </c>
      <c r="G733" t="s">
        <v>4032</v>
      </c>
      <c r="H733" s="2">
        <v>45964</v>
      </c>
    </row>
    <row r="734" spans="1:8" x14ac:dyDescent="0.25">
      <c r="A734" t="s">
        <v>2005</v>
      </c>
      <c r="B734" t="s">
        <v>4888</v>
      </c>
      <c r="C734" t="s">
        <v>4029</v>
      </c>
      <c r="D734">
        <v>46</v>
      </c>
      <c r="E734" t="s">
        <v>4030</v>
      </c>
      <c r="F734" t="s">
        <v>4165</v>
      </c>
      <c r="G734" t="s">
        <v>4071</v>
      </c>
      <c r="H734" s="2">
        <v>45998</v>
      </c>
    </row>
    <row r="735" spans="1:8" x14ac:dyDescent="0.25">
      <c r="A735" t="s">
        <v>1558</v>
      </c>
      <c r="B735" t="s">
        <v>4889</v>
      </c>
      <c r="C735" t="s">
        <v>4024</v>
      </c>
      <c r="D735">
        <v>72</v>
      </c>
      <c r="E735" t="s">
        <v>4030</v>
      </c>
      <c r="F735" t="s">
        <v>4057</v>
      </c>
      <c r="G735" t="s">
        <v>4058</v>
      </c>
      <c r="H735" s="2">
        <v>45806</v>
      </c>
    </row>
    <row r="736" spans="1:8" x14ac:dyDescent="0.25">
      <c r="A736" t="s">
        <v>481</v>
      </c>
      <c r="B736" t="s">
        <v>4890</v>
      </c>
      <c r="C736" t="s">
        <v>4024</v>
      </c>
      <c r="D736">
        <v>23</v>
      </c>
      <c r="E736" t="s">
        <v>4030</v>
      </c>
      <c r="F736" t="s">
        <v>4103</v>
      </c>
      <c r="G736" t="s">
        <v>4032</v>
      </c>
      <c r="H736" t="s">
        <v>4891</v>
      </c>
    </row>
    <row r="737" spans="1:8" x14ac:dyDescent="0.25">
      <c r="A737" t="s">
        <v>2863</v>
      </c>
      <c r="B737" t="s">
        <v>4892</v>
      </c>
      <c r="C737" t="s">
        <v>4024</v>
      </c>
      <c r="D737">
        <v>63</v>
      </c>
      <c r="E737" t="s">
        <v>4052</v>
      </c>
      <c r="F737" t="s">
        <v>4089</v>
      </c>
      <c r="G737" t="s">
        <v>4068</v>
      </c>
      <c r="H737" s="2">
        <v>45984</v>
      </c>
    </row>
    <row r="738" spans="1:8" x14ac:dyDescent="0.25">
      <c r="A738" t="s">
        <v>3310</v>
      </c>
      <c r="B738" t="s">
        <v>4893</v>
      </c>
      <c r="C738" t="s">
        <v>4024</v>
      </c>
      <c r="D738">
        <v>63</v>
      </c>
      <c r="E738" t="s">
        <v>4025</v>
      </c>
      <c r="F738" t="s">
        <v>4067</v>
      </c>
      <c r="G738" t="s">
        <v>4068</v>
      </c>
      <c r="H738" s="2">
        <v>45326</v>
      </c>
    </row>
    <row r="739" spans="1:8" x14ac:dyDescent="0.25">
      <c r="A739" t="s">
        <v>186</v>
      </c>
      <c r="B739" t="s">
        <v>4894</v>
      </c>
      <c r="C739" t="s">
        <v>4029</v>
      </c>
      <c r="D739">
        <v>50</v>
      </c>
      <c r="E739" t="s">
        <v>4030</v>
      </c>
      <c r="F739" t="s">
        <v>4044</v>
      </c>
      <c r="G739" t="s">
        <v>4036</v>
      </c>
      <c r="H739" s="2">
        <v>45308</v>
      </c>
    </row>
    <row r="740" spans="1:8" x14ac:dyDescent="0.25">
      <c r="A740" t="s">
        <v>815</v>
      </c>
      <c r="B740" t="s">
        <v>4895</v>
      </c>
      <c r="C740" t="s">
        <v>4029</v>
      </c>
      <c r="D740">
        <v>68</v>
      </c>
      <c r="E740" t="s">
        <v>4025</v>
      </c>
      <c r="F740" t="s">
        <v>4085</v>
      </c>
      <c r="G740" t="s">
        <v>4036</v>
      </c>
      <c r="H740" s="2">
        <v>45750</v>
      </c>
    </row>
    <row r="741" spans="1:8" x14ac:dyDescent="0.25">
      <c r="A741" t="s">
        <v>650</v>
      </c>
      <c r="B741" t="s">
        <v>4896</v>
      </c>
      <c r="C741" t="s">
        <v>4024</v>
      </c>
      <c r="D741">
        <v>0</v>
      </c>
      <c r="E741" t="s">
        <v>4052</v>
      </c>
      <c r="F741" t="s">
        <v>4077</v>
      </c>
      <c r="G741" t="s">
        <v>4071</v>
      </c>
      <c r="H741" s="2">
        <v>46021</v>
      </c>
    </row>
    <row r="742" spans="1:8" x14ac:dyDescent="0.25">
      <c r="A742" t="s">
        <v>2342</v>
      </c>
      <c r="B742" t="s">
        <v>4897</v>
      </c>
      <c r="C742" t="s">
        <v>4024</v>
      </c>
      <c r="D742">
        <v>42</v>
      </c>
      <c r="E742" t="s">
        <v>4025</v>
      </c>
      <c r="F742" t="s">
        <v>4100</v>
      </c>
      <c r="G742" t="s">
        <v>4027</v>
      </c>
      <c r="H742" s="2">
        <v>45295</v>
      </c>
    </row>
    <row r="743" spans="1:8" x14ac:dyDescent="0.25">
      <c r="A743" t="s">
        <v>1247</v>
      </c>
      <c r="B743" t="s">
        <v>4898</v>
      </c>
      <c r="C743" t="s">
        <v>4029</v>
      </c>
      <c r="D743">
        <v>47</v>
      </c>
      <c r="E743" t="s">
        <v>4052</v>
      </c>
      <c r="F743" t="s">
        <v>4057</v>
      </c>
      <c r="G743" t="s">
        <v>4058</v>
      </c>
      <c r="H743" t="s">
        <v>4899</v>
      </c>
    </row>
    <row r="744" spans="1:8" x14ac:dyDescent="0.25">
      <c r="A744" t="s">
        <v>2605</v>
      </c>
      <c r="B744" t="s">
        <v>4900</v>
      </c>
      <c r="C744" t="s">
        <v>4029</v>
      </c>
      <c r="D744">
        <v>34</v>
      </c>
      <c r="E744" t="s">
        <v>4025</v>
      </c>
      <c r="F744" t="s">
        <v>4074</v>
      </c>
      <c r="G744" t="s">
        <v>4071</v>
      </c>
      <c r="H744" s="2">
        <v>44948</v>
      </c>
    </row>
    <row r="745" spans="1:8" x14ac:dyDescent="0.25">
      <c r="A745" t="s">
        <v>263</v>
      </c>
      <c r="B745" t="s">
        <v>4901</v>
      </c>
      <c r="C745" t="s">
        <v>4029</v>
      </c>
      <c r="D745">
        <v>51</v>
      </c>
      <c r="E745" t="s">
        <v>4030</v>
      </c>
      <c r="F745" t="s">
        <v>4141</v>
      </c>
      <c r="G745" t="s">
        <v>4068</v>
      </c>
      <c r="H745" s="2">
        <v>46104</v>
      </c>
    </row>
    <row r="746" spans="1:8" x14ac:dyDescent="0.25">
      <c r="A746" t="s">
        <v>2019</v>
      </c>
      <c r="B746" t="s">
        <v>4902</v>
      </c>
      <c r="C746" t="s">
        <v>4024</v>
      </c>
      <c r="D746">
        <v>42</v>
      </c>
      <c r="E746" t="s">
        <v>4030</v>
      </c>
      <c r="F746" t="s">
        <v>4050</v>
      </c>
      <c r="G746" t="s">
        <v>4036</v>
      </c>
      <c r="H746" s="2">
        <v>45415</v>
      </c>
    </row>
    <row r="747" spans="1:8" x14ac:dyDescent="0.25">
      <c r="A747" t="s">
        <v>1204</v>
      </c>
      <c r="B747" t="s">
        <v>4903</v>
      </c>
      <c r="C747" t="s">
        <v>4029</v>
      </c>
      <c r="D747">
        <v>55</v>
      </c>
      <c r="E747" t="s">
        <v>4030</v>
      </c>
      <c r="F747" t="s">
        <v>4050</v>
      </c>
      <c r="G747" t="s">
        <v>4036</v>
      </c>
      <c r="H747" s="2">
        <v>45269</v>
      </c>
    </row>
    <row r="748" spans="1:8" x14ac:dyDescent="0.25">
      <c r="A748" t="s">
        <v>3475</v>
      </c>
      <c r="B748" t="s">
        <v>4904</v>
      </c>
      <c r="C748" t="s">
        <v>4029</v>
      </c>
      <c r="D748">
        <v>38</v>
      </c>
      <c r="E748" t="s">
        <v>4025</v>
      </c>
      <c r="F748" t="s">
        <v>4035</v>
      </c>
      <c r="G748" t="s">
        <v>4036</v>
      </c>
      <c r="H748" s="2">
        <v>45842</v>
      </c>
    </row>
    <row r="749" spans="1:8" x14ac:dyDescent="0.25">
      <c r="A749" t="s">
        <v>359</v>
      </c>
      <c r="B749" t="s">
        <v>4905</v>
      </c>
      <c r="C749" t="s">
        <v>4029</v>
      </c>
      <c r="D749">
        <v>21</v>
      </c>
      <c r="E749" t="s">
        <v>4048</v>
      </c>
      <c r="F749" t="s">
        <v>4100</v>
      </c>
      <c r="G749" t="s">
        <v>4027</v>
      </c>
      <c r="H749" s="2">
        <v>45379</v>
      </c>
    </row>
    <row r="750" spans="1:8" x14ac:dyDescent="0.25">
      <c r="A750" t="s">
        <v>1428</v>
      </c>
      <c r="B750" t="s">
        <v>4906</v>
      </c>
      <c r="C750" t="s">
        <v>4498</v>
      </c>
      <c r="D750">
        <v>47</v>
      </c>
      <c r="E750" t="s">
        <v>4025</v>
      </c>
      <c r="F750" t="s">
        <v>4046</v>
      </c>
      <c r="G750" t="s">
        <v>4032</v>
      </c>
      <c r="H750" s="2">
        <v>45095</v>
      </c>
    </row>
    <row r="751" spans="1:8" x14ac:dyDescent="0.25">
      <c r="A751" t="s">
        <v>310</v>
      </c>
      <c r="B751" t="s">
        <v>4907</v>
      </c>
      <c r="C751" t="s">
        <v>4029</v>
      </c>
      <c r="D751">
        <v>60</v>
      </c>
      <c r="E751" t="s">
        <v>4025</v>
      </c>
      <c r="F751" t="s">
        <v>4092</v>
      </c>
      <c r="G751" t="s">
        <v>4071</v>
      </c>
      <c r="H751" s="2">
        <v>46185</v>
      </c>
    </row>
    <row r="752" spans="1:8" x14ac:dyDescent="0.25">
      <c r="A752" t="s">
        <v>893</v>
      </c>
      <c r="B752" t="s">
        <v>4908</v>
      </c>
      <c r="C752" t="s">
        <v>4029</v>
      </c>
      <c r="D752">
        <v>21</v>
      </c>
      <c r="E752" t="s">
        <v>4030</v>
      </c>
      <c r="F752" t="s">
        <v>4077</v>
      </c>
      <c r="G752" t="s">
        <v>4071</v>
      </c>
      <c r="H752" s="2">
        <v>45610</v>
      </c>
    </row>
    <row r="753" spans="1:8" x14ac:dyDescent="0.25">
      <c r="A753" t="s">
        <v>526</v>
      </c>
      <c r="B753" t="s">
        <v>4909</v>
      </c>
      <c r="C753" t="s">
        <v>4029</v>
      </c>
      <c r="D753">
        <v>45</v>
      </c>
      <c r="E753" t="s">
        <v>4030</v>
      </c>
      <c r="F753" t="s">
        <v>4044</v>
      </c>
      <c r="G753" t="s">
        <v>4036</v>
      </c>
      <c r="H753" s="2">
        <v>46013</v>
      </c>
    </row>
    <row r="754" spans="1:8" x14ac:dyDescent="0.25">
      <c r="A754" t="s">
        <v>1678</v>
      </c>
      <c r="B754" t="s">
        <v>4910</v>
      </c>
      <c r="C754" t="s">
        <v>4029</v>
      </c>
      <c r="D754">
        <v>51</v>
      </c>
      <c r="E754" t="s">
        <v>4025</v>
      </c>
      <c r="F754" t="s">
        <v>4031</v>
      </c>
      <c r="G754" t="s">
        <v>4032</v>
      </c>
      <c r="H754" s="2">
        <v>45810</v>
      </c>
    </row>
    <row r="755" spans="1:8" x14ac:dyDescent="0.25">
      <c r="A755" t="s">
        <v>494</v>
      </c>
      <c r="B755" t="s">
        <v>4911</v>
      </c>
      <c r="C755" t="s">
        <v>4029</v>
      </c>
      <c r="D755">
        <v>27</v>
      </c>
      <c r="E755" t="s">
        <v>4025</v>
      </c>
      <c r="F755" t="s">
        <v>4087</v>
      </c>
      <c r="G755" t="s">
        <v>4389</v>
      </c>
      <c r="H755" s="2">
        <v>45040</v>
      </c>
    </row>
    <row r="756" spans="1:8" x14ac:dyDescent="0.25">
      <c r="A756" t="s">
        <v>1156</v>
      </c>
      <c r="B756" t="s">
        <v>4912</v>
      </c>
      <c r="C756" t="s">
        <v>4024</v>
      </c>
      <c r="D756">
        <v>0</v>
      </c>
      <c r="E756" t="s">
        <v>4052</v>
      </c>
      <c r="F756" t="s">
        <v>4060</v>
      </c>
      <c r="G756" t="s">
        <v>4032</v>
      </c>
      <c r="H756" s="2">
        <v>44971</v>
      </c>
    </row>
    <row r="757" spans="1:8" x14ac:dyDescent="0.25">
      <c r="A757" t="s">
        <v>1486</v>
      </c>
      <c r="B757" t="s">
        <v>4913</v>
      </c>
      <c r="C757" t="s">
        <v>4024</v>
      </c>
      <c r="D757">
        <v>61</v>
      </c>
      <c r="E757" t="s">
        <v>4114</v>
      </c>
      <c r="F757" t="s">
        <v>4092</v>
      </c>
      <c r="G757" t="s">
        <v>4071</v>
      </c>
      <c r="H757" s="2">
        <v>44928</v>
      </c>
    </row>
    <row r="758" spans="1:8" x14ac:dyDescent="0.25">
      <c r="A758" t="s">
        <v>435</v>
      </c>
      <c r="B758" t="s">
        <v>4914</v>
      </c>
      <c r="C758" t="s">
        <v>4029</v>
      </c>
      <c r="D758">
        <v>50</v>
      </c>
      <c r="E758" t="s">
        <v>4048</v>
      </c>
      <c r="F758" t="s">
        <v>4035</v>
      </c>
      <c r="G758" t="s">
        <v>4036</v>
      </c>
      <c r="H758" s="2">
        <v>46053</v>
      </c>
    </row>
    <row r="759" spans="1:8" x14ac:dyDescent="0.25">
      <c r="A759" t="s">
        <v>831</v>
      </c>
      <c r="B759" t="s">
        <v>4915</v>
      </c>
      <c r="C759" t="s">
        <v>4024</v>
      </c>
      <c r="D759">
        <v>25</v>
      </c>
      <c r="E759" t="s">
        <v>4025</v>
      </c>
      <c r="F759" t="s">
        <v>4085</v>
      </c>
      <c r="G759" t="s">
        <v>4036</v>
      </c>
      <c r="H759" s="2">
        <v>45493</v>
      </c>
    </row>
    <row r="760" spans="1:8" x14ac:dyDescent="0.25">
      <c r="A760" t="s">
        <v>1480</v>
      </c>
      <c r="B760" t="s">
        <v>4916</v>
      </c>
      <c r="C760" t="s">
        <v>4029</v>
      </c>
      <c r="D760">
        <v>46</v>
      </c>
      <c r="E760" t="s">
        <v>4052</v>
      </c>
      <c r="F760" t="s">
        <v>4046</v>
      </c>
      <c r="G760" t="s">
        <v>4032</v>
      </c>
      <c r="H760" s="2">
        <v>46234</v>
      </c>
    </row>
    <row r="761" spans="1:8" x14ac:dyDescent="0.25">
      <c r="A761" t="s">
        <v>1612</v>
      </c>
      <c r="B761" t="s">
        <v>4917</v>
      </c>
      <c r="C761" t="s">
        <v>4029</v>
      </c>
      <c r="D761">
        <v>48</v>
      </c>
      <c r="E761" t="s">
        <v>4025</v>
      </c>
      <c r="F761" t="s">
        <v>4085</v>
      </c>
      <c r="G761" t="s">
        <v>4036</v>
      </c>
      <c r="H761" s="2">
        <v>46060</v>
      </c>
    </row>
    <row r="762" spans="1:8" x14ac:dyDescent="0.25">
      <c r="A762" t="s">
        <v>195</v>
      </c>
      <c r="B762" t="s">
        <v>4918</v>
      </c>
      <c r="C762" t="s">
        <v>4024</v>
      </c>
      <c r="D762">
        <v>35</v>
      </c>
      <c r="E762" t="s">
        <v>4048</v>
      </c>
      <c r="F762" t="s">
        <v>4050</v>
      </c>
      <c r="G762" t="s">
        <v>4036</v>
      </c>
      <c r="H762" s="2">
        <v>45410</v>
      </c>
    </row>
    <row r="763" spans="1:8" x14ac:dyDescent="0.25">
      <c r="A763" t="s">
        <v>475</v>
      </c>
      <c r="B763" t="s">
        <v>4919</v>
      </c>
      <c r="C763" t="s">
        <v>4029</v>
      </c>
      <c r="D763">
        <v>27</v>
      </c>
      <c r="E763" t="s">
        <v>4025</v>
      </c>
      <c r="F763" t="s">
        <v>4070</v>
      </c>
      <c r="G763" t="s">
        <v>4071</v>
      </c>
      <c r="H763" s="2">
        <v>46151</v>
      </c>
    </row>
    <row r="764" spans="1:8" x14ac:dyDescent="0.25">
      <c r="A764" t="s">
        <v>270</v>
      </c>
      <c r="B764" t="s">
        <v>4920</v>
      </c>
      <c r="C764" t="s">
        <v>4024</v>
      </c>
      <c r="D764">
        <v>66</v>
      </c>
      <c r="E764" t="s">
        <v>4025</v>
      </c>
      <c r="F764" t="s">
        <v>4089</v>
      </c>
      <c r="G764" t="s">
        <v>4068</v>
      </c>
      <c r="H764" s="2">
        <v>45490</v>
      </c>
    </row>
    <row r="765" spans="1:8" x14ac:dyDescent="0.25">
      <c r="A765" t="s">
        <v>346</v>
      </c>
      <c r="B765" t="s">
        <v>4921</v>
      </c>
      <c r="C765" t="s">
        <v>4029</v>
      </c>
      <c r="D765">
        <v>19</v>
      </c>
      <c r="E765" t="s">
        <v>4030</v>
      </c>
      <c r="F765" t="s">
        <v>4097</v>
      </c>
      <c r="G765" t="s">
        <v>4424</v>
      </c>
      <c r="H765" s="2">
        <v>45437</v>
      </c>
    </row>
    <row r="766" spans="1:8" x14ac:dyDescent="0.25">
      <c r="A766" t="s">
        <v>285</v>
      </c>
      <c r="B766" t="s">
        <v>4922</v>
      </c>
      <c r="C766" t="s">
        <v>4029</v>
      </c>
      <c r="D766">
        <v>51</v>
      </c>
      <c r="E766" t="s">
        <v>4025</v>
      </c>
      <c r="F766" t="s">
        <v>4050</v>
      </c>
      <c r="G766" t="s">
        <v>4036</v>
      </c>
      <c r="H766" s="2">
        <v>46021</v>
      </c>
    </row>
    <row r="767" spans="1:8" x14ac:dyDescent="0.25">
      <c r="A767" t="s">
        <v>838</v>
      </c>
      <c r="B767" t="s">
        <v>4923</v>
      </c>
      <c r="C767" t="s">
        <v>4029</v>
      </c>
      <c r="D767">
        <v>19</v>
      </c>
      <c r="E767" t="s">
        <v>4030</v>
      </c>
      <c r="F767" t="s">
        <v>4103</v>
      </c>
      <c r="G767" t="s">
        <v>4032</v>
      </c>
      <c r="H767" t="s">
        <v>4924</v>
      </c>
    </row>
    <row r="768" spans="1:8" x14ac:dyDescent="0.25">
      <c r="A768" t="s">
        <v>1981</v>
      </c>
      <c r="B768" t="s">
        <v>4925</v>
      </c>
      <c r="C768" t="s">
        <v>4029</v>
      </c>
      <c r="D768">
        <v>45</v>
      </c>
      <c r="E768" t="s">
        <v>4025</v>
      </c>
      <c r="F768" t="s">
        <v>4050</v>
      </c>
      <c r="G768" t="s">
        <v>4036</v>
      </c>
      <c r="H768" s="2">
        <v>45048</v>
      </c>
    </row>
    <row r="769" spans="1:8" x14ac:dyDescent="0.25">
      <c r="A769" t="s">
        <v>486</v>
      </c>
      <c r="B769" t="s">
        <v>4926</v>
      </c>
      <c r="C769" t="s">
        <v>4024</v>
      </c>
      <c r="D769">
        <v>36</v>
      </c>
      <c r="E769" t="s">
        <v>4114</v>
      </c>
      <c r="F769" t="s">
        <v>4089</v>
      </c>
      <c r="G769" t="s">
        <v>4068</v>
      </c>
      <c r="H769" s="2">
        <v>45965</v>
      </c>
    </row>
    <row r="770" spans="1:8" x14ac:dyDescent="0.25">
      <c r="A770" t="s">
        <v>1043</v>
      </c>
      <c r="B770" t="s">
        <v>4927</v>
      </c>
      <c r="C770" t="s">
        <v>4024</v>
      </c>
      <c r="D770">
        <v>61</v>
      </c>
      <c r="E770" t="s">
        <v>4030</v>
      </c>
      <c r="F770" t="s">
        <v>4039</v>
      </c>
      <c r="G770" t="s">
        <v>4032</v>
      </c>
      <c r="H770" s="2">
        <v>45542</v>
      </c>
    </row>
    <row r="771" spans="1:8" x14ac:dyDescent="0.25">
      <c r="A771" t="s">
        <v>125</v>
      </c>
      <c r="B771" t="s">
        <v>4928</v>
      </c>
      <c r="C771" t="s">
        <v>4024</v>
      </c>
      <c r="D771">
        <v>40</v>
      </c>
      <c r="E771" t="s">
        <v>4052</v>
      </c>
      <c r="F771" t="s">
        <v>4046</v>
      </c>
      <c r="G771" t="s">
        <v>4032</v>
      </c>
      <c r="H771" s="2">
        <v>45211</v>
      </c>
    </row>
    <row r="772" spans="1:8" x14ac:dyDescent="0.25">
      <c r="A772" t="s">
        <v>4929</v>
      </c>
      <c r="B772" t="s">
        <v>4930</v>
      </c>
      <c r="C772" t="s">
        <v>4024</v>
      </c>
      <c r="D772">
        <v>29</v>
      </c>
      <c r="E772" t="s">
        <v>4025</v>
      </c>
      <c r="F772" t="s">
        <v>4050</v>
      </c>
      <c r="G772" t="s">
        <v>4036</v>
      </c>
      <c r="H772" s="2">
        <v>46128</v>
      </c>
    </row>
    <row r="773" spans="1:8" x14ac:dyDescent="0.25">
      <c r="A773" t="s">
        <v>2040</v>
      </c>
      <c r="B773" t="s">
        <v>4931</v>
      </c>
      <c r="C773" t="s">
        <v>4029</v>
      </c>
      <c r="D773">
        <v>34</v>
      </c>
      <c r="E773" t="s">
        <v>4025</v>
      </c>
      <c r="F773" t="s">
        <v>4053</v>
      </c>
      <c r="G773" t="s">
        <v>4027</v>
      </c>
      <c r="H773" s="2">
        <v>45663</v>
      </c>
    </row>
    <row r="774" spans="1:8" x14ac:dyDescent="0.25">
      <c r="A774" t="s">
        <v>316</v>
      </c>
      <c r="B774" t="s">
        <v>4932</v>
      </c>
      <c r="C774" t="s">
        <v>4029</v>
      </c>
      <c r="D774">
        <v>59</v>
      </c>
      <c r="E774" t="s">
        <v>4025</v>
      </c>
      <c r="F774" t="s">
        <v>4055</v>
      </c>
      <c r="G774" t="s">
        <v>4032</v>
      </c>
      <c r="H774" s="2">
        <v>46140</v>
      </c>
    </row>
    <row r="775" spans="1:8" x14ac:dyDescent="0.25">
      <c r="A775" t="s">
        <v>4933</v>
      </c>
      <c r="B775" t="s">
        <v>4934</v>
      </c>
      <c r="C775" t="s">
        <v>4029</v>
      </c>
      <c r="D775">
        <v>37</v>
      </c>
      <c r="E775" t="s">
        <v>4030</v>
      </c>
      <c r="F775" t="s">
        <v>4872</v>
      </c>
      <c r="G775" t="s">
        <v>4032</v>
      </c>
      <c r="H775" s="2">
        <v>45923</v>
      </c>
    </row>
    <row r="776" spans="1:8" x14ac:dyDescent="0.25">
      <c r="A776" t="s">
        <v>1772</v>
      </c>
      <c r="B776" t="s">
        <v>4935</v>
      </c>
      <c r="C776" t="s">
        <v>4029</v>
      </c>
      <c r="D776">
        <v>66</v>
      </c>
      <c r="E776" t="s">
        <v>4025</v>
      </c>
      <c r="F776" t="s">
        <v>4074</v>
      </c>
      <c r="G776" t="s">
        <v>4071</v>
      </c>
      <c r="H776" s="2">
        <v>45889</v>
      </c>
    </row>
    <row r="777" spans="1:8" x14ac:dyDescent="0.25">
      <c r="A777" t="s">
        <v>1489</v>
      </c>
      <c r="B777" t="s">
        <v>4936</v>
      </c>
      <c r="C777" t="s">
        <v>4024</v>
      </c>
      <c r="D777" t="s">
        <v>4937</v>
      </c>
      <c r="E777" t="s">
        <v>4025</v>
      </c>
      <c r="F777" t="s">
        <v>4026</v>
      </c>
      <c r="G777" t="s">
        <v>4027</v>
      </c>
      <c r="H777" s="2">
        <v>44992</v>
      </c>
    </row>
    <row r="778" spans="1:8" x14ac:dyDescent="0.25">
      <c r="A778" t="s">
        <v>2902</v>
      </c>
      <c r="B778" t="s">
        <v>4938</v>
      </c>
      <c r="C778" t="s">
        <v>4024</v>
      </c>
      <c r="D778">
        <v>61</v>
      </c>
      <c r="E778" t="s">
        <v>4025</v>
      </c>
      <c r="F778" t="s">
        <v>4100</v>
      </c>
      <c r="G778" t="s">
        <v>4027</v>
      </c>
      <c r="H778" s="2">
        <v>45306</v>
      </c>
    </row>
    <row r="779" spans="1:8" x14ac:dyDescent="0.25">
      <c r="A779" t="s">
        <v>4939</v>
      </c>
      <c r="B779" t="s">
        <v>4940</v>
      </c>
      <c r="C779" t="s">
        <v>4029</v>
      </c>
      <c r="D779">
        <v>55</v>
      </c>
      <c r="E779" t="s">
        <v>4030</v>
      </c>
      <c r="F779" t="s">
        <v>4057</v>
      </c>
      <c r="G779" t="s">
        <v>4941</v>
      </c>
      <c r="H779" s="2">
        <v>46144</v>
      </c>
    </row>
    <row r="780" spans="1:8" x14ac:dyDescent="0.25">
      <c r="A780" t="s">
        <v>198</v>
      </c>
      <c r="B780" t="s">
        <v>4942</v>
      </c>
      <c r="C780" t="s">
        <v>4029</v>
      </c>
      <c r="D780">
        <v>66</v>
      </c>
      <c r="E780" t="s">
        <v>4030</v>
      </c>
      <c r="F780" t="s">
        <v>4141</v>
      </c>
      <c r="G780" t="s">
        <v>4068</v>
      </c>
      <c r="H780" s="2">
        <v>45126</v>
      </c>
    </row>
    <row r="781" spans="1:8" x14ac:dyDescent="0.25">
      <c r="A781" t="s">
        <v>152</v>
      </c>
      <c r="B781" t="s">
        <v>4943</v>
      </c>
      <c r="C781" t="s">
        <v>4024</v>
      </c>
      <c r="D781">
        <v>35</v>
      </c>
      <c r="E781" t="s">
        <v>4944</v>
      </c>
      <c r="F781" t="s">
        <v>4053</v>
      </c>
      <c r="G781" t="s">
        <v>4027</v>
      </c>
      <c r="H781" s="2">
        <v>44990</v>
      </c>
    </row>
    <row r="782" spans="1:8" x14ac:dyDescent="0.25">
      <c r="A782" t="s">
        <v>3709</v>
      </c>
      <c r="B782" t="s">
        <v>4945</v>
      </c>
      <c r="C782" t="s">
        <v>4024</v>
      </c>
      <c r="D782">
        <v>72</v>
      </c>
      <c r="E782" t="s">
        <v>4048</v>
      </c>
      <c r="F782" t="s">
        <v>4077</v>
      </c>
      <c r="G782" t="s">
        <v>4259</v>
      </c>
      <c r="H782" s="2">
        <v>45910</v>
      </c>
    </row>
    <row r="783" spans="1:8" x14ac:dyDescent="0.25">
      <c r="A783" t="s">
        <v>1600</v>
      </c>
      <c r="B783" t="s">
        <v>4946</v>
      </c>
      <c r="C783" t="s">
        <v>4024</v>
      </c>
      <c r="D783">
        <v>70</v>
      </c>
      <c r="E783" t="s">
        <v>4030</v>
      </c>
      <c r="F783" t="s">
        <v>4044</v>
      </c>
      <c r="G783" t="s">
        <v>4036</v>
      </c>
      <c r="H783" s="2">
        <v>45081</v>
      </c>
    </row>
    <row r="784" spans="1:8" x14ac:dyDescent="0.25">
      <c r="A784" t="s">
        <v>1174</v>
      </c>
      <c r="B784" t="s">
        <v>4947</v>
      </c>
      <c r="C784" t="s">
        <v>4029</v>
      </c>
      <c r="D784">
        <v>65</v>
      </c>
      <c r="E784" t="s">
        <v>4030</v>
      </c>
      <c r="F784" t="s">
        <v>4089</v>
      </c>
      <c r="G784" t="s">
        <v>4068</v>
      </c>
      <c r="H784" s="2">
        <v>45728</v>
      </c>
    </row>
    <row r="785" spans="1:8" x14ac:dyDescent="0.25">
      <c r="A785" t="s">
        <v>1616</v>
      </c>
      <c r="B785" t="s">
        <v>4948</v>
      </c>
      <c r="C785" t="s">
        <v>4029</v>
      </c>
      <c r="D785">
        <v>55</v>
      </c>
      <c r="E785" t="s">
        <v>4025</v>
      </c>
      <c r="F785" t="s">
        <v>4041</v>
      </c>
      <c r="G785" t="s">
        <v>4036</v>
      </c>
      <c r="H785" s="2">
        <v>45479</v>
      </c>
    </row>
    <row r="786" spans="1:8" x14ac:dyDescent="0.25">
      <c r="A786" t="s">
        <v>1388</v>
      </c>
      <c r="B786" t="s">
        <v>4949</v>
      </c>
      <c r="C786" t="s">
        <v>4029</v>
      </c>
      <c r="D786">
        <v>20</v>
      </c>
      <c r="E786" t="s">
        <v>4052</v>
      </c>
      <c r="F786" t="s">
        <v>4085</v>
      </c>
      <c r="G786" t="s">
        <v>4036</v>
      </c>
      <c r="H786" s="2">
        <v>45183</v>
      </c>
    </row>
    <row r="787" spans="1:8" x14ac:dyDescent="0.25">
      <c r="A787" t="s">
        <v>1946</v>
      </c>
      <c r="B787" t="s">
        <v>4950</v>
      </c>
      <c r="C787" t="s">
        <v>4029</v>
      </c>
      <c r="D787">
        <v>33</v>
      </c>
      <c r="E787" t="s">
        <v>4025</v>
      </c>
      <c r="F787" t="s">
        <v>4092</v>
      </c>
      <c r="G787" t="s">
        <v>4071</v>
      </c>
      <c r="H787" s="2">
        <v>45462</v>
      </c>
    </row>
    <row r="788" spans="1:8" x14ac:dyDescent="0.25">
      <c r="A788" t="s">
        <v>2193</v>
      </c>
      <c r="B788" t="s">
        <v>4951</v>
      </c>
      <c r="C788" t="s">
        <v>4024</v>
      </c>
      <c r="D788">
        <v>32</v>
      </c>
      <c r="E788" t="s">
        <v>4025</v>
      </c>
      <c r="F788" t="s">
        <v>4067</v>
      </c>
      <c r="G788" t="s">
        <v>4068</v>
      </c>
      <c r="H788" s="2">
        <v>45918</v>
      </c>
    </row>
    <row r="789" spans="1:8" x14ac:dyDescent="0.25">
      <c r="A789" t="s">
        <v>508</v>
      </c>
      <c r="B789" t="s">
        <v>4952</v>
      </c>
      <c r="C789" t="s">
        <v>4029</v>
      </c>
      <c r="D789">
        <v>20</v>
      </c>
      <c r="E789" t="s">
        <v>4038</v>
      </c>
      <c r="F789" t="s">
        <v>4055</v>
      </c>
      <c r="G789" t="s">
        <v>4032</v>
      </c>
      <c r="H789" s="2">
        <v>45599</v>
      </c>
    </row>
    <row r="790" spans="1:8" x14ac:dyDescent="0.25">
      <c r="A790" t="s">
        <v>1283</v>
      </c>
      <c r="B790" t="s">
        <v>4953</v>
      </c>
      <c r="C790" t="s">
        <v>4029</v>
      </c>
      <c r="D790">
        <v>20</v>
      </c>
      <c r="E790" t="s">
        <v>4052</v>
      </c>
      <c r="F790" t="s">
        <v>4097</v>
      </c>
      <c r="G790" t="s">
        <v>4071</v>
      </c>
      <c r="H790" s="2">
        <v>46084</v>
      </c>
    </row>
    <row r="791" spans="1:8" x14ac:dyDescent="0.25">
      <c r="A791" t="s">
        <v>886</v>
      </c>
      <c r="B791" t="s">
        <v>4954</v>
      </c>
      <c r="C791" t="s">
        <v>4024</v>
      </c>
      <c r="D791">
        <v>62</v>
      </c>
      <c r="E791" t="s">
        <v>4025</v>
      </c>
      <c r="F791" t="s">
        <v>4035</v>
      </c>
      <c r="G791" t="s">
        <v>4036</v>
      </c>
      <c r="H791" s="2">
        <v>46138</v>
      </c>
    </row>
    <row r="792" spans="1:8" x14ac:dyDescent="0.25">
      <c r="A792" t="s">
        <v>2351</v>
      </c>
      <c r="B792" t="s">
        <v>4955</v>
      </c>
      <c r="C792" t="s">
        <v>4029</v>
      </c>
      <c r="D792" t="s">
        <v>4956</v>
      </c>
      <c r="E792" t="s">
        <v>4048</v>
      </c>
      <c r="F792" t="s">
        <v>4060</v>
      </c>
      <c r="G792" t="s">
        <v>4032</v>
      </c>
      <c r="H792" s="2">
        <v>45324</v>
      </c>
    </row>
    <row r="793" spans="1:8" x14ac:dyDescent="0.25">
      <c r="A793" t="s">
        <v>261</v>
      </c>
      <c r="B793" t="s">
        <v>4957</v>
      </c>
      <c r="C793" t="s">
        <v>4024</v>
      </c>
      <c r="D793">
        <v>50</v>
      </c>
      <c r="E793" t="s">
        <v>4025</v>
      </c>
      <c r="F793" t="s">
        <v>4141</v>
      </c>
      <c r="G793" t="s">
        <v>4068</v>
      </c>
      <c r="H793" s="2">
        <v>45827</v>
      </c>
    </row>
    <row r="794" spans="1:8" x14ac:dyDescent="0.25">
      <c r="A794" t="s">
        <v>791</v>
      </c>
      <c r="B794" t="s">
        <v>4958</v>
      </c>
      <c r="C794" t="s">
        <v>4029</v>
      </c>
      <c r="D794">
        <v>23</v>
      </c>
      <c r="E794" t="s">
        <v>4025</v>
      </c>
      <c r="F794" t="s">
        <v>4074</v>
      </c>
      <c r="G794" t="s">
        <v>4259</v>
      </c>
      <c r="H794" s="2">
        <v>45363</v>
      </c>
    </row>
    <row r="795" spans="1:8" x14ac:dyDescent="0.25">
      <c r="A795" t="s">
        <v>176</v>
      </c>
      <c r="B795" t="s">
        <v>4959</v>
      </c>
      <c r="C795" t="s">
        <v>4024</v>
      </c>
      <c r="D795">
        <v>46</v>
      </c>
      <c r="E795" t="s">
        <v>4030</v>
      </c>
      <c r="F795" t="s">
        <v>4087</v>
      </c>
      <c r="G795" t="s">
        <v>4036</v>
      </c>
      <c r="H795" s="2">
        <v>45051</v>
      </c>
    </row>
    <row r="796" spans="1:8" x14ac:dyDescent="0.25">
      <c r="A796" t="s">
        <v>761</v>
      </c>
      <c r="B796" t="s">
        <v>4960</v>
      </c>
      <c r="C796" t="s">
        <v>4029</v>
      </c>
      <c r="D796">
        <v>35</v>
      </c>
      <c r="E796" t="s">
        <v>4048</v>
      </c>
      <c r="F796" t="s">
        <v>4143</v>
      </c>
      <c r="G796" t="s">
        <v>4027</v>
      </c>
      <c r="H796" t="s">
        <v>4961</v>
      </c>
    </row>
    <row r="797" spans="1:8" x14ac:dyDescent="0.25">
      <c r="A797" t="s">
        <v>380</v>
      </c>
      <c r="B797" t="s">
        <v>4962</v>
      </c>
      <c r="D797">
        <v>22</v>
      </c>
      <c r="E797" t="s">
        <v>4025</v>
      </c>
      <c r="F797" t="s">
        <v>4044</v>
      </c>
      <c r="G797" t="s">
        <v>4036</v>
      </c>
      <c r="H797" s="2">
        <v>45925</v>
      </c>
    </row>
    <row r="798" spans="1:8" x14ac:dyDescent="0.25">
      <c r="A798" t="s">
        <v>443</v>
      </c>
      <c r="B798" t="s">
        <v>4963</v>
      </c>
      <c r="C798" t="s">
        <v>4024</v>
      </c>
      <c r="D798">
        <v>72</v>
      </c>
      <c r="E798" t="s">
        <v>4025</v>
      </c>
      <c r="F798" t="s">
        <v>4067</v>
      </c>
      <c r="G798" t="s">
        <v>4068</v>
      </c>
      <c r="H798" s="2">
        <v>45575</v>
      </c>
    </row>
    <row r="799" spans="1:8" x14ac:dyDescent="0.25">
      <c r="A799" t="s">
        <v>2154</v>
      </c>
      <c r="B799" t="s">
        <v>4964</v>
      </c>
      <c r="C799" t="s">
        <v>4029</v>
      </c>
      <c r="D799">
        <v>67</v>
      </c>
      <c r="E799" t="s">
        <v>4025</v>
      </c>
      <c r="F799" t="s">
        <v>4085</v>
      </c>
      <c r="G799" t="s">
        <v>4036</v>
      </c>
      <c r="H799" s="2">
        <v>45171</v>
      </c>
    </row>
    <row r="800" spans="1:8" x14ac:dyDescent="0.25">
      <c r="A800" t="s">
        <v>1154</v>
      </c>
      <c r="B800" t="s">
        <v>4965</v>
      </c>
      <c r="C800" t="s">
        <v>4024</v>
      </c>
      <c r="D800">
        <v>47</v>
      </c>
      <c r="E800" t="s">
        <v>4025</v>
      </c>
      <c r="F800" t="s">
        <v>4035</v>
      </c>
      <c r="G800" t="s">
        <v>4036</v>
      </c>
      <c r="H800" s="2">
        <v>46089</v>
      </c>
    </row>
    <row r="801" spans="1:8" x14ac:dyDescent="0.25">
      <c r="A801" t="s">
        <v>473</v>
      </c>
      <c r="B801" t="s">
        <v>4966</v>
      </c>
      <c r="C801" t="s">
        <v>4024</v>
      </c>
      <c r="D801">
        <v>25</v>
      </c>
      <c r="E801" t="s">
        <v>4025</v>
      </c>
      <c r="F801" t="s">
        <v>4165</v>
      </c>
      <c r="G801" t="s">
        <v>4071</v>
      </c>
      <c r="H801" s="2">
        <v>44997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A5DED-659D-4D17-BE86-8FF2021A6FA4}">
  <dimension ref="A1:F61"/>
  <sheetViews>
    <sheetView topLeftCell="B1" workbookViewId="0">
      <selection activeCell="B6" sqref="B6"/>
    </sheetView>
  </sheetViews>
  <sheetFormatPr defaultRowHeight="15" x14ac:dyDescent="0.25"/>
  <cols>
    <col min="1" max="1" width="12.85546875" customWidth="1"/>
    <col min="2" max="2" width="23.140625" bestFit="1" customWidth="1"/>
    <col min="3" max="3" width="11" customWidth="1"/>
    <col min="4" max="4" width="15.28515625" customWidth="1"/>
    <col min="5" max="5" width="12.42578125" customWidth="1"/>
    <col min="6" max="6" width="19" bestFit="1" customWidth="1"/>
  </cols>
  <sheetData>
    <row r="1" spans="1:6" x14ac:dyDescent="0.25">
      <c r="A1" s="3" t="s">
        <v>3</v>
      </c>
      <c r="B1" s="3" t="s">
        <v>4967</v>
      </c>
      <c r="C1" s="3" t="s">
        <v>4968</v>
      </c>
      <c r="D1" s="3" t="s">
        <v>4969</v>
      </c>
      <c r="E1" s="3" t="s">
        <v>4970</v>
      </c>
      <c r="F1" s="3" t="s">
        <v>4971</v>
      </c>
    </row>
    <row r="2" spans="1:6" x14ac:dyDescent="0.25">
      <c r="A2" t="s">
        <v>277</v>
      </c>
      <c r="B2" t="s">
        <v>4972</v>
      </c>
      <c r="C2" t="s">
        <v>4973</v>
      </c>
      <c r="D2" t="s">
        <v>4974</v>
      </c>
      <c r="E2">
        <v>433.38</v>
      </c>
      <c r="F2" t="s">
        <v>4975</v>
      </c>
    </row>
    <row r="3" spans="1:6" x14ac:dyDescent="0.25">
      <c r="A3" t="s">
        <v>147</v>
      </c>
      <c r="B3" t="s">
        <v>4976</v>
      </c>
      <c r="C3" t="s">
        <v>4973</v>
      </c>
      <c r="D3" t="s">
        <v>4974</v>
      </c>
      <c r="E3">
        <v>679.32</v>
      </c>
      <c r="F3" t="s">
        <v>4977</v>
      </c>
    </row>
    <row r="4" spans="1:6" x14ac:dyDescent="0.25">
      <c r="A4" t="s">
        <v>549</v>
      </c>
      <c r="B4" t="s">
        <v>4978</v>
      </c>
      <c r="C4" t="s">
        <v>4973</v>
      </c>
      <c r="D4" t="s">
        <v>4974</v>
      </c>
      <c r="E4">
        <v>767.36</v>
      </c>
      <c r="F4" t="s">
        <v>4979</v>
      </c>
    </row>
    <row r="5" spans="1:6" x14ac:dyDescent="0.25">
      <c r="A5" t="s">
        <v>150</v>
      </c>
      <c r="B5" t="s">
        <v>4980</v>
      </c>
      <c r="C5" t="s">
        <v>4973</v>
      </c>
      <c r="D5" t="s">
        <v>4974</v>
      </c>
      <c r="E5">
        <v>1064.29</v>
      </c>
      <c r="F5" t="s">
        <v>4981</v>
      </c>
    </row>
    <row r="6" spans="1:6" x14ac:dyDescent="0.25">
      <c r="A6" t="s">
        <v>323</v>
      </c>
      <c r="B6" t="s">
        <v>4980</v>
      </c>
      <c r="C6" t="s">
        <v>4973</v>
      </c>
      <c r="D6" t="s">
        <v>4974</v>
      </c>
      <c r="E6">
        <v>989.34</v>
      </c>
      <c r="F6" t="s">
        <v>4982</v>
      </c>
    </row>
    <row r="7" spans="1:6" x14ac:dyDescent="0.25">
      <c r="A7" t="s">
        <v>286</v>
      </c>
      <c r="B7" t="s">
        <v>4983</v>
      </c>
      <c r="C7" t="s">
        <v>4973</v>
      </c>
      <c r="D7" t="s">
        <v>4974</v>
      </c>
      <c r="E7">
        <v>948.27</v>
      </c>
      <c r="F7" t="s">
        <v>4984</v>
      </c>
    </row>
    <row r="8" spans="1:6" x14ac:dyDescent="0.25">
      <c r="A8" t="s">
        <v>43</v>
      </c>
      <c r="B8" t="s">
        <v>4985</v>
      </c>
      <c r="C8" t="s">
        <v>4973</v>
      </c>
      <c r="D8" t="s">
        <v>4974</v>
      </c>
      <c r="E8">
        <v>1097.3900000000001</v>
      </c>
      <c r="F8" t="s">
        <v>4986</v>
      </c>
    </row>
    <row r="9" spans="1:6" x14ac:dyDescent="0.25">
      <c r="A9" t="s">
        <v>83</v>
      </c>
      <c r="B9" t="s">
        <v>4987</v>
      </c>
      <c r="C9" t="s">
        <v>4973</v>
      </c>
      <c r="D9" t="s">
        <v>4974</v>
      </c>
      <c r="E9">
        <v>1586.31</v>
      </c>
      <c r="F9" t="s">
        <v>4988</v>
      </c>
    </row>
    <row r="10" spans="1:6" x14ac:dyDescent="0.25">
      <c r="A10" t="s">
        <v>251</v>
      </c>
      <c r="B10" t="s">
        <v>4989</v>
      </c>
      <c r="C10" t="s">
        <v>4973</v>
      </c>
      <c r="D10" t="s">
        <v>4974</v>
      </c>
      <c r="E10">
        <v>1299.3499999999999</v>
      </c>
      <c r="F10" t="s">
        <v>4990</v>
      </c>
    </row>
    <row r="11" spans="1:6" x14ac:dyDescent="0.25">
      <c r="A11" t="s">
        <v>109</v>
      </c>
      <c r="B11" t="s">
        <v>4983</v>
      </c>
      <c r="C11" t="s">
        <v>4973</v>
      </c>
      <c r="D11" t="s">
        <v>4974</v>
      </c>
      <c r="E11">
        <v>1007.28</v>
      </c>
      <c r="F11" t="s">
        <v>4991</v>
      </c>
    </row>
    <row r="12" spans="1:6" x14ac:dyDescent="0.25">
      <c r="A12" t="s">
        <v>38</v>
      </c>
      <c r="B12" t="s">
        <v>4992</v>
      </c>
      <c r="C12" t="s">
        <v>4973</v>
      </c>
      <c r="D12" t="s">
        <v>4974</v>
      </c>
      <c r="E12">
        <v>1177.3800000000001</v>
      </c>
      <c r="F12" t="s">
        <v>4975</v>
      </c>
    </row>
    <row r="13" spans="1:6" x14ac:dyDescent="0.25">
      <c r="A13" t="s">
        <v>202</v>
      </c>
      <c r="B13" t="s">
        <v>4993</v>
      </c>
      <c r="C13" t="s">
        <v>4973</v>
      </c>
      <c r="D13" t="s">
        <v>4974</v>
      </c>
      <c r="E13">
        <v>1427.32</v>
      </c>
      <c r="F13" t="s">
        <v>4977</v>
      </c>
    </row>
    <row r="14" spans="1:6" x14ac:dyDescent="0.25">
      <c r="A14" t="s">
        <v>416</v>
      </c>
      <c r="B14" t="s">
        <v>4994</v>
      </c>
      <c r="C14" t="s">
        <v>4973</v>
      </c>
      <c r="D14" t="s">
        <v>4995</v>
      </c>
      <c r="E14">
        <v>159.36000000000001</v>
      </c>
      <c r="F14" t="s">
        <v>4979</v>
      </c>
    </row>
    <row r="15" spans="1:6" x14ac:dyDescent="0.25">
      <c r="A15" t="s">
        <v>332</v>
      </c>
      <c r="B15" t="s">
        <v>4996</v>
      </c>
      <c r="C15" t="s">
        <v>4973</v>
      </c>
      <c r="D15" t="s">
        <v>4995</v>
      </c>
      <c r="E15">
        <v>531.79</v>
      </c>
      <c r="F15" t="s">
        <v>4981</v>
      </c>
    </row>
    <row r="16" spans="1:6" x14ac:dyDescent="0.25">
      <c r="A16" t="s">
        <v>213</v>
      </c>
      <c r="B16" t="s">
        <v>4997</v>
      </c>
      <c r="C16" t="s">
        <v>4973</v>
      </c>
      <c r="D16" t="s">
        <v>4995</v>
      </c>
      <c r="E16">
        <v>362.34</v>
      </c>
      <c r="F16" t="s">
        <v>4982</v>
      </c>
    </row>
    <row r="17" spans="1:6" x14ac:dyDescent="0.25">
      <c r="A17" t="s">
        <v>126</v>
      </c>
      <c r="B17" t="s">
        <v>4998</v>
      </c>
      <c r="C17" t="s">
        <v>4973</v>
      </c>
      <c r="D17" t="s">
        <v>4995</v>
      </c>
      <c r="E17">
        <v>510.27</v>
      </c>
      <c r="F17" t="s">
        <v>4984</v>
      </c>
    </row>
    <row r="18" spans="1:6" x14ac:dyDescent="0.25">
      <c r="A18" t="s">
        <v>51</v>
      </c>
      <c r="B18" t="s">
        <v>4999</v>
      </c>
      <c r="C18" t="s">
        <v>4973</v>
      </c>
      <c r="D18" t="s">
        <v>4995</v>
      </c>
      <c r="E18">
        <v>609.39</v>
      </c>
      <c r="F18" t="s">
        <v>4986</v>
      </c>
    </row>
    <row r="19" spans="1:6" x14ac:dyDescent="0.25">
      <c r="A19" t="s">
        <v>180</v>
      </c>
      <c r="B19" t="s">
        <v>5000</v>
      </c>
      <c r="C19" t="s">
        <v>4973</v>
      </c>
      <c r="D19" t="s">
        <v>4995</v>
      </c>
      <c r="E19">
        <v>585.80999999999995</v>
      </c>
      <c r="F19" t="s">
        <v>4988</v>
      </c>
    </row>
    <row r="20" spans="1:6" x14ac:dyDescent="0.25">
      <c r="A20" t="s">
        <v>47</v>
      </c>
      <c r="B20" t="s">
        <v>4994</v>
      </c>
      <c r="C20" t="s">
        <v>4973</v>
      </c>
      <c r="D20" t="s">
        <v>4995</v>
      </c>
      <c r="E20">
        <v>194.35</v>
      </c>
      <c r="F20" t="s">
        <v>4990</v>
      </c>
    </row>
    <row r="21" spans="1:6" x14ac:dyDescent="0.25">
      <c r="A21" t="s">
        <v>77</v>
      </c>
      <c r="B21" t="s">
        <v>5001</v>
      </c>
      <c r="C21" t="s">
        <v>4973</v>
      </c>
      <c r="D21" t="s">
        <v>4995</v>
      </c>
      <c r="E21">
        <v>287.27999999999997</v>
      </c>
      <c r="F21" t="s">
        <v>4991</v>
      </c>
    </row>
    <row r="22" spans="1:6" x14ac:dyDescent="0.25">
      <c r="A22" t="s">
        <v>390</v>
      </c>
      <c r="B22" t="s">
        <v>5002</v>
      </c>
      <c r="C22" t="s">
        <v>4973</v>
      </c>
      <c r="D22" t="s">
        <v>4995</v>
      </c>
      <c r="E22">
        <v>278.38</v>
      </c>
      <c r="F22" t="s">
        <v>4975</v>
      </c>
    </row>
    <row r="23" spans="1:6" x14ac:dyDescent="0.25">
      <c r="A23" t="s">
        <v>171</v>
      </c>
      <c r="B23" t="s">
        <v>5003</v>
      </c>
      <c r="C23" t="s">
        <v>4973</v>
      </c>
      <c r="D23" t="s">
        <v>4995</v>
      </c>
      <c r="E23">
        <v>883.32</v>
      </c>
      <c r="F23" t="s">
        <v>4977</v>
      </c>
    </row>
    <row r="24" spans="1:6" x14ac:dyDescent="0.25">
      <c r="A24" t="s">
        <v>685</v>
      </c>
      <c r="B24" t="s">
        <v>5004</v>
      </c>
      <c r="C24" t="s">
        <v>4973</v>
      </c>
      <c r="D24" t="s">
        <v>4995</v>
      </c>
      <c r="E24">
        <v>1023.36</v>
      </c>
      <c r="F24" t="s">
        <v>4979</v>
      </c>
    </row>
    <row r="25" spans="1:6" x14ac:dyDescent="0.25">
      <c r="A25" t="s">
        <v>321</v>
      </c>
      <c r="B25" t="s">
        <v>5005</v>
      </c>
      <c r="C25" t="s">
        <v>4973</v>
      </c>
      <c r="D25" t="s">
        <v>4995</v>
      </c>
      <c r="E25">
        <v>993.29</v>
      </c>
      <c r="F25" t="s">
        <v>4981</v>
      </c>
    </row>
    <row r="26" spans="1:6" x14ac:dyDescent="0.25">
      <c r="A26" t="s">
        <v>132</v>
      </c>
      <c r="B26" t="s">
        <v>5006</v>
      </c>
      <c r="C26" t="s">
        <v>4973</v>
      </c>
      <c r="D26" t="s">
        <v>5007</v>
      </c>
      <c r="E26">
        <v>791.34</v>
      </c>
      <c r="F26" t="s">
        <v>4982</v>
      </c>
    </row>
    <row r="27" spans="1:6" x14ac:dyDescent="0.25">
      <c r="A27" t="s">
        <v>376</v>
      </c>
      <c r="B27" t="s">
        <v>5008</v>
      </c>
      <c r="C27" t="s">
        <v>4973</v>
      </c>
      <c r="D27" t="s">
        <v>5007</v>
      </c>
      <c r="E27">
        <v>1240.27</v>
      </c>
      <c r="F27" t="s">
        <v>4984</v>
      </c>
    </row>
    <row r="28" spans="1:6" x14ac:dyDescent="0.25">
      <c r="A28" t="s">
        <v>98</v>
      </c>
      <c r="B28" t="s">
        <v>5009</v>
      </c>
      <c r="C28" t="s">
        <v>4973</v>
      </c>
      <c r="D28" t="s">
        <v>5007</v>
      </c>
      <c r="E28">
        <v>853.39</v>
      </c>
      <c r="F28" t="s">
        <v>4986</v>
      </c>
    </row>
    <row r="29" spans="1:6" x14ac:dyDescent="0.25">
      <c r="A29" t="s">
        <v>87</v>
      </c>
      <c r="B29" t="s">
        <v>5010</v>
      </c>
      <c r="C29" t="s">
        <v>4973</v>
      </c>
      <c r="D29" t="s">
        <v>5007</v>
      </c>
      <c r="E29">
        <v>689.31</v>
      </c>
      <c r="F29" t="s">
        <v>4988</v>
      </c>
    </row>
    <row r="30" spans="1:6" x14ac:dyDescent="0.25">
      <c r="A30" t="s">
        <v>220</v>
      </c>
      <c r="B30" t="s">
        <v>5011</v>
      </c>
      <c r="C30" t="s">
        <v>4973</v>
      </c>
      <c r="D30" t="s">
        <v>5007</v>
      </c>
      <c r="E30">
        <v>974.35</v>
      </c>
      <c r="F30" t="s">
        <v>4990</v>
      </c>
    </row>
    <row r="31" spans="1:6" x14ac:dyDescent="0.25">
      <c r="A31" t="s">
        <v>117</v>
      </c>
      <c r="B31" t="s">
        <v>5012</v>
      </c>
      <c r="C31" t="s">
        <v>4973</v>
      </c>
      <c r="D31" t="s">
        <v>5007</v>
      </c>
      <c r="E31">
        <v>1295.28</v>
      </c>
      <c r="F31" t="s">
        <v>4991</v>
      </c>
    </row>
    <row r="32" spans="1:6" x14ac:dyDescent="0.25">
      <c r="A32" t="s">
        <v>177</v>
      </c>
      <c r="B32" t="s">
        <v>5013</v>
      </c>
      <c r="C32" t="s">
        <v>4973</v>
      </c>
      <c r="D32" t="s">
        <v>5007</v>
      </c>
      <c r="E32">
        <v>991.38</v>
      </c>
      <c r="F32" t="s">
        <v>4975</v>
      </c>
    </row>
    <row r="33" spans="1:6" x14ac:dyDescent="0.25">
      <c r="A33" t="s">
        <v>520</v>
      </c>
      <c r="B33" t="s">
        <v>5014</v>
      </c>
      <c r="C33" t="s">
        <v>4973</v>
      </c>
      <c r="D33" t="s">
        <v>5007</v>
      </c>
      <c r="E33">
        <v>1495.32</v>
      </c>
      <c r="F33" t="s">
        <v>4977</v>
      </c>
    </row>
    <row r="34" spans="1:6" x14ac:dyDescent="0.25">
      <c r="A34" t="s">
        <v>33</v>
      </c>
      <c r="B34" t="s">
        <v>5015</v>
      </c>
      <c r="C34" t="s">
        <v>4973</v>
      </c>
      <c r="D34" t="s">
        <v>5007</v>
      </c>
      <c r="E34">
        <v>1599.36</v>
      </c>
      <c r="F34" t="s">
        <v>4979</v>
      </c>
    </row>
    <row r="35" spans="1:6" x14ac:dyDescent="0.25">
      <c r="A35" t="s">
        <v>199</v>
      </c>
      <c r="B35" t="s">
        <v>5016</v>
      </c>
      <c r="C35" t="s">
        <v>4973</v>
      </c>
      <c r="D35" t="s">
        <v>5007</v>
      </c>
      <c r="E35">
        <v>496.29</v>
      </c>
      <c r="F35" t="s">
        <v>4981</v>
      </c>
    </row>
    <row r="36" spans="1:6" x14ac:dyDescent="0.25">
      <c r="A36" t="s">
        <v>140</v>
      </c>
      <c r="B36" t="s">
        <v>5017</v>
      </c>
      <c r="C36" t="s">
        <v>4973</v>
      </c>
      <c r="D36" t="s">
        <v>5007</v>
      </c>
      <c r="E36">
        <v>659.34</v>
      </c>
      <c r="F36" t="s">
        <v>4982</v>
      </c>
    </row>
    <row r="37" spans="1:6" x14ac:dyDescent="0.25">
      <c r="A37" t="s">
        <v>57</v>
      </c>
      <c r="B37" t="s">
        <v>5018</v>
      </c>
      <c r="C37" t="s">
        <v>4973</v>
      </c>
      <c r="D37" t="s">
        <v>5007</v>
      </c>
      <c r="E37">
        <v>875.27</v>
      </c>
      <c r="F37" t="s">
        <v>4984</v>
      </c>
    </row>
    <row r="38" spans="1:6" x14ac:dyDescent="0.25">
      <c r="A38" t="s">
        <v>268</v>
      </c>
      <c r="B38" t="s">
        <v>5019</v>
      </c>
      <c r="C38" t="s">
        <v>4973</v>
      </c>
      <c r="D38" t="s">
        <v>5020</v>
      </c>
      <c r="E38">
        <v>90.89</v>
      </c>
      <c r="F38" t="s">
        <v>4986</v>
      </c>
    </row>
    <row r="39" spans="1:6" x14ac:dyDescent="0.25">
      <c r="A39" t="s">
        <v>61</v>
      </c>
      <c r="B39" t="s">
        <v>5021</v>
      </c>
      <c r="C39" t="s">
        <v>4973</v>
      </c>
      <c r="D39" t="s">
        <v>5020</v>
      </c>
      <c r="E39">
        <v>171.81</v>
      </c>
      <c r="F39" t="s">
        <v>4988</v>
      </c>
    </row>
    <row r="40" spans="1:6" x14ac:dyDescent="0.25">
      <c r="A40" t="s">
        <v>254</v>
      </c>
      <c r="B40" t="s">
        <v>5022</v>
      </c>
      <c r="C40" t="s">
        <v>4973</v>
      </c>
      <c r="D40" t="s">
        <v>5020</v>
      </c>
      <c r="E40">
        <v>129.35</v>
      </c>
      <c r="F40" t="s">
        <v>4990</v>
      </c>
    </row>
    <row r="41" spans="1:6" x14ac:dyDescent="0.25">
      <c r="A41" t="s">
        <v>18</v>
      </c>
      <c r="B41" t="s">
        <v>5023</v>
      </c>
      <c r="C41" t="s">
        <v>4973</v>
      </c>
      <c r="D41" t="s">
        <v>5020</v>
      </c>
      <c r="E41">
        <v>71.28</v>
      </c>
      <c r="F41" t="s">
        <v>4991</v>
      </c>
    </row>
    <row r="42" spans="1:6" x14ac:dyDescent="0.25">
      <c r="A42" t="s">
        <v>282</v>
      </c>
      <c r="B42" t="s">
        <v>5024</v>
      </c>
      <c r="C42" t="s">
        <v>4973</v>
      </c>
      <c r="D42" t="s">
        <v>5020</v>
      </c>
      <c r="E42">
        <v>110.98</v>
      </c>
      <c r="F42" t="s">
        <v>4975</v>
      </c>
    </row>
    <row r="43" spans="1:6" x14ac:dyDescent="0.25">
      <c r="A43" t="s">
        <v>556</v>
      </c>
      <c r="B43" t="s">
        <v>5025</v>
      </c>
      <c r="C43" t="s">
        <v>4973</v>
      </c>
      <c r="D43" t="s">
        <v>5020</v>
      </c>
      <c r="E43">
        <v>87.72</v>
      </c>
      <c r="F43" t="s">
        <v>4977</v>
      </c>
    </row>
    <row r="44" spans="1:6" x14ac:dyDescent="0.25">
      <c r="A44" t="s">
        <v>92</v>
      </c>
      <c r="B44" t="s">
        <v>5026</v>
      </c>
      <c r="C44" t="s">
        <v>4973</v>
      </c>
      <c r="D44" t="s">
        <v>5020</v>
      </c>
      <c r="E44">
        <v>191.36</v>
      </c>
      <c r="F44" t="s">
        <v>4979</v>
      </c>
    </row>
    <row r="45" spans="1:6" x14ac:dyDescent="0.25">
      <c r="A45" t="s">
        <v>12</v>
      </c>
      <c r="B45" t="s">
        <v>5027</v>
      </c>
      <c r="C45" t="s">
        <v>4973</v>
      </c>
      <c r="D45" t="s">
        <v>5020</v>
      </c>
      <c r="E45">
        <v>354.29</v>
      </c>
      <c r="F45" t="s">
        <v>4981</v>
      </c>
    </row>
    <row r="46" spans="1:6" x14ac:dyDescent="0.25">
      <c r="A46" t="s">
        <v>223</v>
      </c>
      <c r="B46" t="s">
        <v>5028</v>
      </c>
      <c r="C46" t="s">
        <v>4973</v>
      </c>
      <c r="D46" t="s">
        <v>5020</v>
      </c>
      <c r="E46">
        <v>263.33999999999997</v>
      </c>
      <c r="F46" t="s">
        <v>4982</v>
      </c>
    </row>
    <row r="47" spans="1:6" x14ac:dyDescent="0.25">
      <c r="A47" t="s">
        <v>23</v>
      </c>
      <c r="B47" t="s">
        <v>5029</v>
      </c>
      <c r="C47" t="s">
        <v>4973</v>
      </c>
      <c r="D47" t="s">
        <v>5020</v>
      </c>
      <c r="E47">
        <v>57.67</v>
      </c>
      <c r="F47" t="s">
        <v>4984</v>
      </c>
    </row>
    <row r="48" spans="1:6" x14ac:dyDescent="0.25">
      <c r="A48" t="s">
        <v>440</v>
      </c>
      <c r="B48" t="s">
        <v>5030</v>
      </c>
      <c r="C48" t="s">
        <v>4973</v>
      </c>
      <c r="D48" t="s">
        <v>5020</v>
      </c>
      <c r="E48">
        <v>90.89</v>
      </c>
      <c r="F48" t="s">
        <v>4986</v>
      </c>
    </row>
    <row r="49" spans="1:6" x14ac:dyDescent="0.25">
      <c r="A49" t="s">
        <v>71</v>
      </c>
      <c r="B49" t="s">
        <v>5031</v>
      </c>
      <c r="C49" t="s">
        <v>4973</v>
      </c>
      <c r="D49" t="s">
        <v>5020</v>
      </c>
      <c r="E49">
        <v>82.11</v>
      </c>
      <c r="F49" t="s">
        <v>4988</v>
      </c>
    </row>
    <row r="50" spans="1:6" x14ac:dyDescent="0.25">
      <c r="A50" t="s">
        <v>235</v>
      </c>
      <c r="B50" t="s">
        <v>5032</v>
      </c>
      <c r="C50" t="s">
        <v>4973</v>
      </c>
      <c r="D50" t="s">
        <v>5033</v>
      </c>
      <c r="E50">
        <v>44.85</v>
      </c>
      <c r="F50" t="s">
        <v>4990</v>
      </c>
    </row>
    <row r="51" spans="1:6" x14ac:dyDescent="0.25">
      <c r="A51" t="s">
        <v>54</v>
      </c>
      <c r="B51" t="s">
        <v>5034</v>
      </c>
      <c r="C51" t="s">
        <v>4973</v>
      </c>
      <c r="D51" t="s">
        <v>5033</v>
      </c>
      <c r="E51">
        <v>85.68</v>
      </c>
      <c r="F51" t="s">
        <v>4991</v>
      </c>
    </row>
    <row r="52" spans="1:6" x14ac:dyDescent="0.25">
      <c r="A52" t="s">
        <v>168</v>
      </c>
      <c r="B52" t="s">
        <v>5035</v>
      </c>
      <c r="C52" t="s">
        <v>4973</v>
      </c>
      <c r="D52" t="s">
        <v>5033</v>
      </c>
      <c r="E52">
        <v>55.18</v>
      </c>
      <c r="F52" t="s">
        <v>4975</v>
      </c>
    </row>
    <row r="53" spans="1:6" x14ac:dyDescent="0.25">
      <c r="A53" t="s">
        <v>305</v>
      </c>
      <c r="B53" t="s">
        <v>5036</v>
      </c>
      <c r="C53" t="s">
        <v>4973</v>
      </c>
      <c r="D53" t="s">
        <v>5033</v>
      </c>
      <c r="E53">
        <v>26.52</v>
      </c>
      <c r="F53" t="s">
        <v>4977</v>
      </c>
    </row>
    <row r="54" spans="1:6" x14ac:dyDescent="0.25">
      <c r="A54" t="s">
        <v>243</v>
      </c>
      <c r="B54" t="s">
        <v>5037</v>
      </c>
      <c r="C54" t="s">
        <v>4973</v>
      </c>
      <c r="D54" t="s">
        <v>5033</v>
      </c>
      <c r="E54">
        <v>44.16</v>
      </c>
      <c r="F54" t="s">
        <v>4979</v>
      </c>
    </row>
    <row r="55" spans="1:6" x14ac:dyDescent="0.25">
      <c r="A55" t="s">
        <v>123</v>
      </c>
      <c r="B55" t="s">
        <v>5038</v>
      </c>
      <c r="C55" t="s">
        <v>4973</v>
      </c>
      <c r="D55" t="s">
        <v>5033</v>
      </c>
      <c r="E55">
        <v>39.049999999999997</v>
      </c>
      <c r="F55" t="s">
        <v>4981</v>
      </c>
    </row>
    <row r="56" spans="1:6" x14ac:dyDescent="0.25">
      <c r="A56" t="s">
        <v>137</v>
      </c>
      <c r="B56" t="s">
        <v>5039</v>
      </c>
      <c r="C56" t="s">
        <v>4973</v>
      </c>
      <c r="D56" t="s">
        <v>5033</v>
      </c>
      <c r="E56">
        <v>65.34</v>
      </c>
      <c r="F56" t="s">
        <v>4982</v>
      </c>
    </row>
    <row r="57" spans="1:6" x14ac:dyDescent="0.25">
      <c r="A57" t="s">
        <v>80</v>
      </c>
      <c r="B57" t="s">
        <v>5040</v>
      </c>
      <c r="C57" t="s">
        <v>4973</v>
      </c>
      <c r="D57" t="s">
        <v>5033</v>
      </c>
      <c r="E57">
        <v>116.07</v>
      </c>
      <c r="F57" t="s">
        <v>4984</v>
      </c>
    </row>
    <row r="58" spans="1:6" x14ac:dyDescent="0.25">
      <c r="A58" t="s">
        <v>153</v>
      </c>
      <c r="B58" t="s">
        <v>5041</v>
      </c>
      <c r="C58" t="s">
        <v>4973</v>
      </c>
      <c r="D58" t="s">
        <v>5033</v>
      </c>
      <c r="E58">
        <v>78.69</v>
      </c>
      <c r="F58" t="s">
        <v>4986</v>
      </c>
    </row>
    <row r="59" spans="1:6" x14ac:dyDescent="0.25">
      <c r="A59" t="s">
        <v>174</v>
      </c>
      <c r="B59" t="s">
        <v>5042</v>
      </c>
      <c r="C59" t="s">
        <v>4973</v>
      </c>
      <c r="D59" t="s">
        <v>5033</v>
      </c>
      <c r="E59">
        <v>54.51</v>
      </c>
      <c r="F59" t="s">
        <v>4988</v>
      </c>
    </row>
    <row r="60" spans="1:6" x14ac:dyDescent="0.25">
      <c r="A60" t="s">
        <v>395</v>
      </c>
      <c r="B60" t="s">
        <v>5043</v>
      </c>
      <c r="C60" t="s">
        <v>4973</v>
      </c>
      <c r="D60" t="s">
        <v>5033</v>
      </c>
      <c r="E60">
        <v>96.85</v>
      </c>
      <c r="F60" t="s">
        <v>4990</v>
      </c>
    </row>
    <row r="61" spans="1:6" x14ac:dyDescent="0.25">
      <c r="A61" t="s">
        <v>29</v>
      </c>
      <c r="B61" t="s">
        <v>5044</v>
      </c>
      <c r="C61" t="s">
        <v>4973</v>
      </c>
      <c r="D61" t="s">
        <v>5033</v>
      </c>
      <c r="E61">
        <v>78.48</v>
      </c>
      <c r="F61" t="s">
        <v>4991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3CCA5-A445-40E0-8BD7-48FF30CECB8F}">
  <dimension ref="A1:G21"/>
  <sheetViews>
    <sheetView workbookViewId="0">
      <selection activeCell="A4" sqref="A4"/>
    </sheetView>
  </sheetViews>
  <sheetFormatPr defaultRowHeight="15" x14ac:dyDescent="0.25"/>
  <cols>
    <col min="1" max="1" width="10.7109375" customWidth="1"/>
    <col min="2" max="2" width="24.5703125" bestFit="1" customWidth="1"/>
    <col min="3" max="3" width="12.42578125" bestFit="1" customWidth="1"/>
    <col min="4" max="4" width="14.140625" bestFit="1" customWidth="1"/>
    <col min="5" max="5" width="13" bestFit="1" customWidth="1"/>
    <col min="6" max="6" width="13.140625" customWidth="1"/>
    <col min="7" max="7" width="14.5703125" bestFit="1" customWidth="1"/>
  </cols>
  <sheetData>
    <row r="1" spans="1:7" x14ac:dyDescent="0.25">
      <c r="A1" s="1" t="s">
        <v>4</v>
      </c>
      <c r="B1" s="1" t="s">
        <v>5045</v>
      </c>
      <c r="C1" s="1" t="s">
        <v>5046</v>
      </c>
      <c r="D1" s="1" t="s">
        <v>4020</v>
      </c>
      <c r="E1" s="1" t="s">
        <v>4021</v>
      </c>
      <c r="F1" s="1" t="s">
        <v>5047</v>
      </c>
      <c r="G1" s="1" t="s">
        <v>5048</v>
      </c>
    </row>
    <row r="2" spans="1:7" x14ac:dyDescent="0.25">
      <c r="A2" t="s">
        <v>58</v>
      </c>
      <c r="B2" t="s">
        <v>5049</v>
      </c>
      <c r="C2" t="s">
        <v>5050</v>
      </c>
      <c r="D2" t="s">
        <v>4872</v>
      </c>
      <c r="E2" t="s">
        <v>4032</v>
      </c>
      <c r="F2" t="s">
        <v>5051</v>
      </c>
      <c r="G2" t="s">
        <v>5052</v>
      </c>
    </row>
    <row r="3" spans="1:7" x14ac:dyDescent="0.25">
      <c r="A3" t="s">
        <v>52</v>
      </c>
      <c r="B3" t="s">
        <v>5053</v>
      </c>
      <c r="C3" t="s">
        <v>5054</v>
      </c>
      <c r="D3" t="s">
        <v>4256</v>
      </c>
      <c r="E3" t="s">
        <v>4032</v>
      </c>
      <c r="F3" t="s">
        <v>5055</v>
      </c>
      <c r="G3" t="s">
        <v>5056</v>
      </c>
    </row>
    <row r="4" spans="1:7" x14ac:dyDescent="0.25">
      <c r="A4" t="s">
        <v>19</v>
      </c>
      <c r="B4" t="s">
        <v>5057</v>
      </c>
      <c r="C4" t="s">
        <v>5058</v>
      </c>
      <c r="D4" t="s">
        <v>5059</v>
      </c>
      <c r="E4" t="s">
        <v>4032</v>
      </c>
      <c r="F4" t="s">
        <v>5051</v>
      </c>
      <c r="G4" t="s">
        <v>5060</v>
      </c>
    </row>
    <row r="5" spans="1:7" x14ac:dyDescent="0.25">
      <c r="A5" t="s">
        <v>226</v>
      </c>
      <c r="B5" t="s">
        <v>5061</v>
      </c>
      <c r="C5" t="s">
        <v>5062</v>
      </c>
      <c r="D5" t="s">
        <v>4055</v>
      </c>
      <c r="E5" t="s">
        <v>4032</v>
      </c>
      <c r="F5" t="s">
        <v>5055</v>
      </c>
      <c r="G5" t="s">
        <v>5063</v>
      </c>
    </row>
    <row r="6" spans="1:7" x14ac:dyDescent="0.25">
      <c r="A6" t="s">
        <v>44</v>
      </c>
      <c r="B6" t="s">
        <v>5064</v>
      </c>
      <c r="C6" t="s">
        <v>5065</v>
      </c>
      <c r="D6" t="s">
        <v>4046</v>
      </c>
      <c r="E6" t="s">
        <v>4032</v>
      </c>
      <c r="F6" t="s">
        <v>5066</v>
      </c>
      <c r="G6" t="s">
        <v>5067</v>
      </c>
    </row>
    <row r="7" spans="1:7" x14ac:dyDescent="0.25">
      <c r="A7" t="s">
        <v>196</v>
      </c>
      <c r="B7" t="s">
        <v>5068</v>
      </c>
      <c r="C7" t="s">
        <v>5069</v>
      </c>
      <c r="D7" t="s">
        <v>4039</v>
      </c>
      <c r="E7" t="s">
        <v>4032</v>
      </c>
      <c r="F7" t="s">
        <v>5070</v>
      </c>
      <c r="G7" t="s">
        <v>5071</v>
      </c>
    </row>
    <row r="8" spans="1:7" x14ac:dyDescent="0.25">
      <c r="A8" t="s">
        <v>104</v>
      </c>
      <c r="B8" t="s">
        <v>5072</v>
      </c>
      <c r="C8" t="s">
        <v>5073</v>
      </c>
      <c r="D8" t="s">
        <v>4035</v>
      </c>
      <c r="E8" t="s">
        <v>4079</v>
      </c>
      <c r="F8" t="s">
        <v>5051</v>
      </c>
      <c r="G8" t="s">
        <v>5074</v>
      </c>
    </row>
    <row r="9" spans="1:7" x14ac:dyDescent="0.25">
      <c r="A9" t="s">
        <v>13</v>
      </c>
      <c r="B9" t="s">
        <v>5075</v>
      </c>
      <c r="C9" t="s">
        <v>5076</v>
      </c>
      <c r="D9" t="s">
        <v>4085</v>
      </c>
      <c r="E9" t="s">
        <v>4036</v>
      </c>
      <c r="F9" t="s">
        <v>5051</v>
      </c>
      <c r="G9" t="s">
        <v>5077</v>
      </c>
    </row>
    <row r="10" spans="1:7" x14ac:dyDescent="0.25">
      <c r="A10" t="s">
        <v>34</v>
      </c>
      <c r="B10" t="s">
        <v>5078</v>
      </c>
      <c r="C10" t="s">
        <v>5079</v>
      </c>
      <c r="D10" t="s">
        <v>4041</v>
      </c>
      <c r="E10" t="s">
        <v>4036</v>
      </c>
      <c r="F10" t="s">
        <v>5055</v>
      </c>
      <c r="G10" t="s">
        <v>5080</v>
      </c>
    </row>
    <row r="11" spans="1:7" x14ac:dyDescent="0.25">
      <c r="A11" t="s">
        <v>101</v>
      </c>
      <c r="B11" t="s">
        <v>5081</v>
      </c>
      <c r="C11" t="s">
        <v>5082</v>
      </c>
      <c r="D11" t="s">
        <v>4050</v>
      </c>
      <c r="E11" t="s">
        <v>4036</v>
      </c>
      <c r="F11" t="s">
        <v>5055</v>
      </c>
      <c r="G11" t="s">
        <v>5083</v>
      </c>
    </row>
    <row r="12" spans="1:7" x14ac:dyDescent="0.25">
      <c r="A12" t="s">
        <v>24</v>
      </c>
      <c r="B12" t="s">
        <v>5084</v>
      </c>
      <c r="C12" t="s">
        <v>5085</v>
      </c>
      <c r="D12" t="s">
        <v>4097</v>
      </c>
      <c r="E12" t="s">
        <v>4071</v>
      </c>
      <c r="F12" t="s">
        <v>5086</v>
      </c>
      <c r="G12" t="s">
        <v>5087</v>
      </c>
    </row>
    <row r="13" spans="1:7" x14ac:dyDescent="0.25">
      <c r="A13" t="s">
        <v>64</v>
      </c>
      <c r="B13" t="s">
        <v>5088</v>
      </c>
      <c r="C13" t="s">
        <v>5089</v>
      </c>
      <c r="D13" t="s">
        <v>4077</v>
      </c>
      <c r="E13" t="s">
        <v>4071</v>
      </c>
      <c r="F13" t="s">
        <v>5055</v>
      </c>
      <c r="G13" t="s">
        <v>5090</v>
      </c>
    </row>
    <row r="14" spans="1:7" x14ac:dyDescent="0.25">
      <c r="A14" t="s">
        <v>74</v>
      </c>
      <c r="B14" t="s">
        <v>5091</v>
      </c>
      <c r="C14" t="s">
        <v>5092</v>
      </c>
      <c r="D14" t="s">
        <v>4165</v>
      </c>
      <c r="E14" t="s">
        <v>4259</v>
      </c>
      <c r="F14" t="s">
        <v>5055</v>
      </c>
      <c r="G14" t="s">
        <v>5093</v>
      </c>
    </row>
    <row r="15" spans="1:7" x14ac:dyDescent="0.25">
      <c r="A15" t="s">
        <v>95</v>
      </c>
      <c r="B15" t="s">
        <v>5094</v>
      </c>
      <c r="C15" t="s">
        <v>5095</v>
      </c>
      <c r="D15" t="s">
        <v>4089</v>
      </c>
      <c r="E15" t="s">
        <v>4068</v>
      </c>
      <c r="F15" t="s">
        <v>5051</v>
      </c>
    </row>
    <row r="16" spans="1:7" x14ac:dyDescent="0.25">
      <c r="A16" t="s">
        <v>39</v>
      </c>
      <c r="B16" t="s">
        <v>5096</v>
      </c>
      <c r="C16" t="s">
        <v>5097</v>
      </c>
      <c r="D16" t="s">
        <v>4141</v>
      </c>
      <c r="E16" t="s">
        <v>4068</v>
      </c>
      <c r="F16" t="s">
        <v>5055</v>
      </c>
      <c r="G16" t="s">
        <v>4948</v>
      </c>
    </row>
    <row r="17" spans="1:7" x14ac:dyDescent="0.25">
      <c r="A17" t="s">
        <v>187</v>
      </c>
      <c r="B17" t="s">
        <v>5098</v>
      </c>
      <c r="C17" t="s">
        <v>5099</v>
      </c>
      <c r="D17" t="s">
        <v>4067</v>
      </c>
      <c r="E17" t="s">
        <v>4068</v>
      </c>
      <c r="F17" t="s">
        <v>5070</v>
      </c>
    </row>
    <row r="18" spans="1:7" x14ac:dyDescent="0.25">
      <c r="A18" t="s">
        <v>120</v>
      </c>
      <c r="B18" t="s">
        <v>5100</v>
      </c>
      <c r="C18" t="s">
        <v>5101</v>
      </c>
      <c r="D18" t="s">
        <v>4026</v>
      </c>
      <c r="E18" t="s">
        <v>4027</v>
      </c>
      <c r="F18" t="s">
        <v>5051</v>
      </c>
      <c r="G18" t="s">
        <v>5102</v>
      </c>
    </row>
    <row r="19" spans="1:7" x14ac:dyDescent="0.25">
      <c r="A19" t="s">
        <v>62</v>
      </c>
      <c r="B19" t="s">
        <v>5103</v>
      </c>
      <c r="C19" t="s">
        <v>5104</v>
      </c>
      <c r="D19" t="s">
        <v>4143</v>
      </c>
      <c r="E19" t="s">
        <v>4027</v>
      </c>
      <c r="F19" t="s">
        <v>5066</v>
      </c>
      <c r="G19" t="s">
        <v>5105</v>
      </c>
    </row>
    <row r="20" spans="1:7" x14ac:dyDescent="0.25">
      <c r="A20" t="s">
        <v>112</v>
      </c>
      <c r="B20" t="s">
        <v>5106</v>
      </c>
      <c r="C20" t="s">
        <v>5107</v>
      </c>
      <c r="D20" t="s">
        <v>4057</v>
      </c>
      <c r="E20" t="s">
        <v>4058</v>
      </c>
      <c r="F20" t="s">
        <v>5051</v>
      </c>
      <c r="G20" t="s">
        <v>5108</v>
      </c>
    </row>
    <row r="21" spans="1:7" x14ac:dyDescent="0.25">
      <c r="A21" t="s">
        <v>48</v>
      </c>
      <c r="B21" t="s">
        <v>5109</v>
      </c>
      <c r="C21" t="s">
        <v>5110</v>
      </c>
      <c r="D21" t="s">
        <v>4135</v>
      </c>
      <c r="E21" t="s">
        <v>5111</v>
      </c>
      <c r="F21" t="s">
        <v>5055</v>
      </c>
      <c r="G21" t="s">
        <v>5112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8DB5-CE97-48AB-A291-0A3BB6232C80}">
  <dimension ref="A1:N10"/>
  <sheetViews>
    <sheetView showGridLines="0" zoomScaleNormal="100" workbookViewId="0">
      <selection activeCell="AB26" sqref="AB26"/>
    </sheetView>
  </sheetViews>
  <sheetFormatPr defaultRowHeight="15" x14ac:dyDescent="0.25"/>
  <sheetData>
    <row r="1" spans="1:14" ht="28.5" customHeight="1" x14ac:dyDescent="0.4">
      <c r="A1" s="22" t="s">
        <v>5186</v>
      </c>
      <c r="B1" s="22"/>
      <c r="C1" s="22"/>
      <c r="D1" s="22"/>
      <c r="E1" s="22"/>
      <c r="F1" s="22"/>
      <c r="G1" s="22"/>
      <c r="H1" s="22"/>
      <c r="I1" s="22"/>
      <c r="J1" s="22"/>
      <c r="K1" s="22"/>
      <c r="L1" s="22"/>
      <c r="M1" s="22"/>
      <c r="N1" s="22"/>
    </row>
    <row r="4" spans="1:14" x14ac:dyDescent="0.25">
      <c r="A4" t="s">
        <v>5169</v>
      </c>
      <c r="D4" s="10" t="s">
        <v>5171</v>
      </c>
      <c r="E4" s="11"/>
      <c r="G4" t="s">
        <v>5174</v>
      </c>
      <c r="H4" s="11"/>
      <c r="J4" t="s">
        <v>5187</v>
      </c>
      <c r="K4" s="11"/>
      <c r="M4" t="s">
        <v>5188</v>
      </c>
      <c r="N4" s="11"/>
    </row>
    <row r="5" spans="1:14" ht="15" customHeight="1" x14ac:dyDescent="0.25">
      <c r="A5" s="26">
        <v>6424271</v>
      </c>
      <c r="B5" s="26"/>
      <c r="C5" s="26"/>
      <c r="D5" s="23">
        <f>GETPIVOTDATA("Total Profit",'Pivot Analysis'!$A$3)</f>
        <v>1812588.5299999898</v>
      </c>
      <c r="E5" s="23"/>
      <c r="G5" s="24">
        <f>GETPIVOTDATA("Sum of Profit Margin",'Pivot Analysis'!$G$4)</f>
        <v>0.28150521709777632</v>
      </c>
      <c r="H5" s="24"/>
      <c r="J5" s="25">
        <f>GETPIVOTDATA("Count of Order_ID",'Pivot Analysis'!$A$3)</f>
        <v>2781</v>
      </c>
      <c r="K5" s="25"/>
      <c r="M5" s="23">
        <f>GETPIVOTDATA("Sum of Quantity",'Pivot Analysis'!$A$3)</f>
        <v>8091</v>
      </c>
      <c r="N5" s="23"/>
    </row>
    <row r="6" spans="1:14" ht="15" customHeight="1" x14ac:dyDescent="0.25">
      <c r="A6" s="26"/>
      <c r="B6" s="26"/>
      <c r="C6" s="26"/>
      <c r="D6" s="23"/>
      <c r="E6" s="23"/>
      <c r="G6" s="24"/>
      <c r="H6" s="24"/>
      <c r="J6" s="25"/>
      <c r="K6" s="25"/>
      <c r="M6" s="23"/>
      <c r="N6" s="23"/>
    </row>
    <row r="9" spans="1:14" x14ac:dyDescent="0.25">
      <c r="F9" s="13"/>
    </row>
    <row r="10" spans="1:14" ht="21" x14ac:dyDescent="0.25">
      <c r="J10" s="12"/>
    </row>
  </sheetData>
  <mergeCells count="6">
    <mergeCell ref="A1:N1"/>
    <mergeCell ref="D5:E6"/>
    <mergeCell ref="G5:H6"/>
    <mergeCell ref="J5:K6"/>
    <mergeCell ref="M5:N6"/>
    <mergeCell ref="A5:C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F52F4-4FD8-4E17-B604-4FDE417382B3}">
  <dimension ref="A1:S17"/>
  <sheetViews>
    <sheetView showGridLines="0" tabSelected="1" workbookViewId="0">
      <selection activeCell="E2" sqref="E2"/>
    </sheetView>
  </sheetViews>
  <sheetFormatPr defaultRowHeight="15" x14ac:dyDescent="0.25"/>
  <sheetData>
    <row r="1" spans="1:19" ht="26.25" x14ac:dyDescent="0.4">
      <c r="A1" s="15" t="s">
        <v>5205</v>
      </c>
      <c r="H1" s="21"/>
      <c r="I1" s="21"/>
      <c r="J1" s="21"/>
      <c r="K1" s="21"/>
      <c r="L1" s="21"/>
      <c r="M1" s="21"/>
      <c r="N1" s="21"/>
      <c r="O1" s="21"/>
      <c r="P1" s="21"/>
      <c r="Q1" s="21"/>
      <c r="R1" s="21"/>
      <c r="S1" s="20"/>
    </row>
    <row r="2" spans="1:19" ht="26.25" x14ac:dyDescent="0.4">
      <c r="A2" s="17" t="s">
        <v>5190</v>
      </c>
      <c r="B2" s="18"/>
      <c r="C2" s="18"/>
    </row>
    <row r="3" spans="1:19" x14ac:dyDescent="0.25">
      <c r="A3" s="16" t="s">
        <v>5204</v>
      </c>
      <c r="B3" s="16"/>
      <c r="C3" s="16"/>
      <c r="D3" s="16"/>
      <c r="E3" s="16"/>
      <c r="F3" s="16"/>
      <c r="G3" s="16"/>
      <c r="H3" s="16"/>
      <c r="I3" s="16"/>
      <c r="J3" s="16"/>
      <c r="K3" s="16"/>
      <c r="L3" s="16"/>
      <c r="M3" s="16"/>
      <c r="N3" s="16"/>
    </row>
    <row r="4" spans="1:19" x14ac:dyDescent="0.25">
      <c r="A4" s="16" t="s">
        <v>5192</v>
      </c>
      <c r="B4" s="16"/>
      <c r="C4" s="16"/>
      <c r="D4" s="16"/>
      <c r="E4" s="16"/>
      <c r="F4" s="16"/>
      <c r="G4" s="16"/>
      <c r="H4" s="16"/>
      <c r="I4" s="16"/>
      <c r="J4" s="16"/>
      <c r="K4" s="16"/>
      <c r="L4" s="16"/>
      <c r="M4" s="16"/>
      <c r="N4" s="16"/>
    </row>
    <row r="5" spans="1:19" x14ac:dyDescent="0.25">
      <c r="A5" s="16" t="s">
        <v>5193</v>
      </c>
      <c r="B5" s="16"/>
      <c r="C5" s="16"/>
      <c r="D5" s="16"/>
      <c r="E5" s="16"/>
      <c r="F5" s="16"/>
      <c r="G5" s="16"/>
      <c r="H5" s="16"/>
      <c r="I5" s="16"/>
      <c r="J5" s="16"/>
      <c r="K5" s="16"/>
      <c r="L5" s="16"/>
      <c r="M5" s="16"/>
      <c r="N5" s="16"/>
    </row>
    <row r="6" spans="1:19" x14ac:dyDescent="0.25">
      <c r="A6" s="16" t="s">
        <v>5194</v>
      </c>
      <c r="B6" s="16"/>
      <c r="C6" s="16"/>
      <c r="D6" s="16"/>
      <c r="E6" s="16"/>
      <c r="F6" s="16"/>
      <c r="G6" s="16"/>
      <c r="H6" s="16"/>
      <c r="I6" s="16"/>
      <c r="J6" s="16"/>
      <c r="K6" s="16"/>
      <c r="L6" s="16"/>
      <c r="M6" s="16"/>
    </row>
    <row r="7" spans="1:19" x14ac:dyDescent="0.25">
      <c r="A7" s="16" t="s">
        <v>5195</v>
      </c>
      <c r="B7" s="16"/>
      <c r="C7" s="16"/>
      <c r="D7" s="16"/>
      <c r="E7" s="16"/>
      <c r="F7" s="16"/>
      <c r="G7" s="16"/>
      <c r="H7" s="16"/>
      <c r="I7" s="16"/>
      <c r="J7" s="16"/>
      <c r="K7" s="16"/>
      <c r="L7" s="16"/>
      <c r="M7" s="16"/>
      <c r="N7" s="16"/>
    </row>
    <row r="8" spans="1:19" x14ac:dyDescent="0.25">
      <c r="A8" s="16" t="s">
        <v>5196</v>
      </c>
      <c r="B8" s="16"/>
      <c r="C8" s="16"/>
      <c r="D8" s="16"/>
      <c r="E8" s="16"/>
      <c r="F8" s="16"/>
      <c r="G8" s="16"/>
      <c r="H8" s="16"/>
      <c r="I8" s="16"/>
      <c r="J8" s="16"/>
      <c r="K8" s="16"/>
      <c r="L8" s="16"/>
      <c r="M8" s="16"/>
      <c r="N8" s="16"/>
    </row>
    <row r="9" spans="1:19" x14ac:dyDescent="0.25">
      <c r="A9" s="16" t="s">
        <v>5197</v>
      </c>
      <c r="B9" s="16"/>
      <c r="C9" s="16"/>
      <c r="D9" s="16"/>
      <c r="E9" s="16"/>
      <c r="F9" s="16"/>
      <c r="G9" s="16"/>
      <c r="H9" s="16"/>
      <c r="I9" s="16"/>
      <c r="J9" s="16"/>
      <c r="K9" s="16"/>
      <c r="L9" s="16"/>
      <c r="M9" s="16"/>
      <c r="N9" s="16"/>
    </row>
    <row r="10" spans="1:19" x14ac:dyDescent="0.25">
      <c r="A10" s="16"/>
      <c r="B10" s="16"/>
      <c r="C10" s="16"/>
      <c r="D10" s="16"/>
      <c r="E10" s="16"/>
      <c r="F10" s="16"/>
      <c r="G10" s="16"/>
      <c r="H10" s="16"/>
      <c r="I10" s="16"/>
      <c r="J10" s="16"/>
      <c r="K10" s="16"/>
      <c r="L10" s="16"/>
      <c r="M10" s="16"/>
      <c r="N10" s="16"/>
    </row>
    <row r="11" spans="1:19" ht="26.25" x14ac:dyDescent="0.4">
      <c r="A11" s="17" t="s">
        <v>5191</v>
      </c>
      <c r="B11" s="19"/>
      <c r="C11" s="19"/>
      <c r="D11" s="18"/>
      <c r="N11" s="11"/>
    </row>
    <row r="12" spans="1:19" x14ac:dyDescent="0.25">
      <c r="A12" t="s">
        <v>5198</v>
      </c>
    </row>
    <row r="13" spans="1:19" x14ac:dyDescent="0.25">
      <c r="A13" t="s">
        <v>5199</v>
      </c>
    </row>
    <row r="14" spans="1:19" x14ac:dyDescent="0.25">
      <c r="A14" t="s">
        <v>5200</v>
      </c>
    </row>
    <row r="15" spans="1:19" x14ac:dyDescent="0.25">
      <c r="A15" t="s">
        <v>5201</v>
      </c>
    </row>
    <row r="16" spans="1:19" x14ac:dyDescent="0.25">
      <c r="A16" t="s">
        <v>5202</v>
      </c>
    </row>
    <row r="17" spans="1:1" x14ac:dyDescent="0.25">
      <c r="A17" t="s">
        <v>5203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12f968c-0322-47dc-9bea-336230bfba5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4594BD5A964F44B9AF86FF640EECCD" ma:contentTypeVersion="19" ma:contentTypeDescription="Create a new document." ma:contentTypeScope="" ma:versionID="70029611d83b9d11fce6f7f882592d67">
  <xsd:schema xmlns:xsd="http://www.w3.org/2001/XMLSchema" xmlns:xs="http://www.w3.org/2001/XMLSchema" xmlns:p="http://schemas.microsoft.com/office/2006/metadata/properties" xmlns:ns3="f439301f-4673-41ce-8268-6b1f57f5be5d" xmlns:ns4="612f968c-0322-47dc-9bea-336230bfba52" targetNamespace="http://schemas.microsoft.com/office/2006/metadata/properties" ma:root="true" ma:fieldsID="e188dbd41442e475d1023fd9b552dba8" ns3:_="" ns4:_="">
    <xsd:import namespace="f439301f-4673-41ce-8268-6b1f57f5be5d"/>
    <xsd:import namespace="612f968c-0322-47dc-9bea-336230bfba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LengthInSeconds" minOccurs="0"/>
                <xsd:element ref="ns4:_activity" minOccurs="0"/>
                <xsd:element ref="ns4:MediaServiceObjectDetectorVersions" minOccurs="0"/>
                <xsd:element ref="ns4:MediaServiceSystemTags" minOccurs="0"/>
                <xsd:element ref="ns4:MediaServiceSearchProperties" minOccurs="0"/>
                <xsd:element ref="ns4:MediaServiceLocation"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39301f-4673-41ce-8268-6b1f57f5be5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12f968c-0322-47dc-9bea-336230bfba5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859C6FE-8C84-4F4E-90B3-B61D320E9486}">
  <ds:schemaRefs>
    <ds:schemaRef ds:uri="http://www.w3.org/XML/1998/namespace"/>
    <ds:schemaRef ds:uri="http://purl.org/dc/dcmitype/"/>
    <ds:schemaRef ds:uri="f439301f-4673-41ce-8268-6b1f57f5be5d"/>
    <ds:schemaRef ds:uri="http://purl.org/dc/terms/"/>
    <ds:schemaRef ds:uri="612f968c-0322-47dc-9bea-336230bfba52"/>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577BCC82-2494-4546-934E-4835A3ADDD20}">
  <ds:schemaRefs>
    <ds:schemaRef ds:uri="http://schemas.microsoft.com/sharepoint/v3/contenttype/forms"/>
  </ds:schemaRefs>
</ds:datastoreItem>
</file>

<file path=customXml/itemProps3.xml><?xml version="1.0" encoding="utf-8"?>
<ds:datastoreItem xmlns:ds="http://schemas.openxmlformats.org/officeDocument/2006/customXml" ds:itemID="{001D1B11-3EDB-4E83-B918-D33026AFE6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39301f-4673-41ce-8268-6b1f57f5be5d"/>
    <ds:schemaRef ds:uri="612f968c-0322-47dc-9bea-336230bfb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3B207F5-E179-4FE1-82E2-99A1DE68FBB3}">
  <ds:schemaRefs>
    <ds:schemaRef ds:uri="http://schemas.microsoft.com/DataMashup"/>
  </ds:schemaRefs>
</ds:datastoreItem>
</file>

<file path=docMetadata/LabelInfo.xml><?xml version="1.0" encoding="utf-8"?>
<clbl:labelList xmlns:clbl="http://schemas.microsoft.com/office/2020/mipLabelMetadata">
  <clbl:label id="{0e661e98-834e-4920-9c39-b3e542bb6665}" enabled="0" method="" siteId="{0e661e98-834e-4920-9c39-b3e542bb666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Pivot Analysis</vt:lpstr>
      <vt:lpstr>Sales_Clean</vt:lpstr>
      <vt:lpstr>Sales_Transactions</vt:lpstr>
      <vt:lpstr>Customers</vt:lpstr>
      <vt:lpstr>Products</vt:lpstr>
      <vt:lpstr>Stores</vt:lpstr>
      <vt:lpstr>Final Dashboard</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mitchell wambui</cp:lastModifiedBy>
  <dcterms:created xsi:type="dcterms:W3CDTF">2026-08-19T08:44:57Z</dcterms:created>
  <dcterms:modified xsi:type="dcterms:W3CDTF">2026-09-23T09:46:12Z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0x010100F34594BD5A964F44B9AF86FF640EECCD</vt:lpwstr>
  </property>
</Properties>
</file>