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25" i="1"/>
  <c r="C25" i="1" s="1"/>
  <c r="B24" i="1"/>
  <c r="B23" i="1"/>
  <c r="C23" i="1" s="1"/>
  <c r="B22" i="1"/>
  <c r="B21" i="1"/>
  <c r="B20" i="1"/>
  <c r="B19" i="1"/>
  <c r="C19" i="1" s="1"/>
  <c r="B18" i="1"/>
  <c r="B17" i="1"/>
  <c r="B16" i="1"/>
  <c r="B15" i="1"/>
  <c r="B14" i="1"/>
  <c r="B13" i="1"/>
  <c r="C13" i="1" s="1"/>
  <c r="B12" i="1"/>
  <c r="B11" i="1"/>
  <c r="B10" i="1"/>
  <c r="B9" i="1"/>
  <c r="C9" i="1" s="1"/>
  <c r="B8" i="1"/>
  <c r="B7" i="1"/>
  <c r="B6" i="1"/>
  <c r="C20" i="1" l="1"/>
  <c r="C18" i="1"/>
  <c r="C22" i="1"/>
  <c r="C14" i="1"/>
  <c r="C6" i="1"/>
  <c r="C10" i="1"/>
  <c r="C17" i="1"/>
  <c r="C21" i="1"/>
  <c r="C7" i="1"/>
  <c r="C12" i="1"/>
  <c r="C24" i="1"/>
  <c r="C8" i="1"/>
  <c r="C11" i="1"/>
  <c r="C15" i="1"/>
  <c r="C16" i="1"/>
</calcChain>
</file>

<file path=xl/sharedStrings.xml><?xml version="1.0" encoding="utf-8"?>
<sst xmlns="http://schemas.openxmlformats.org/spreadsheetml/2006/main" count="6" uniqueCount="6">
  <si>
    <t>Tree Survival %</t>
  </si>
  <si>
    <t>Number of trees:</t>
  </si>
  <si>
    <t>Number of trees</t>
  </si>
  <si>
    <t>http://newenglandcleanenergy.com/energymiser/2012/12/13/tree-math-solar-panels-vs-trees-whats-the-carbon-trade-off/</t>
  </si>
  <si>
    <t>Total CO2 absorbed in 20 years by a single tree (metric tons)</t>
  </si>
  <si>
    <t>Total CO2 Absorbed in 20 years (metric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</si>
</sst>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0" xfId="0" applyFont="1"/>
    <xf numFmtId="0" fontId="3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600">
                <a:latin typeface="Arial" panose="020B0604020202020204" pitchFamily="34" charset="0"/>
                <a:cs typeface="Arial" panose="020B0604020202020204" pitchFamily="34" charset="0"/>
              </a:rPr>
              <a:t>Amount of CO2 Absorbed</a:t>
            </a:r>
            <a:r>
              <a:rPr lang="en-CA" sz="1600" baseline="0">
                <a:latin typeface="Arial" panose="020B0604020202020204" pitchFamily="34" charset="0"/>
                <a:cs typeface="Arial" panose="020B0604020202020204" pitchFamily="34" charset="0"/>
              </a:rPr>
              <a:t> in 20 years Based on Tree Survival </a:t>
            </a:r>
            <a:endParaRPr lang="en-CA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1934204826338449"/>
          <c:y val="0.23652418447694037"/>
          <c:w val="0.6576481053319535"/>
          <c:h val="0.5712207849018872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Sheet1!$A$6:$A$25</c:f>
              <c:numCache>
                <c:formatCode>0.00%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</c:v>
                </c:pt>
              </c:numCache>
            </c:numRef>
          </c:xVal>
          <c:yVal>
            <c:numRef>
              <c:f>Sheet1!$C$6:$C$25</c:f>
              <c:numCache>
                <c:formatCode>0.00</c:formatCode>
                <c:ptCount val="20"/>
                <c:pt idx="0">
                  <c:v>3202.9058879999998</c:v>
                </c:pt>
                <c:pt idx="1">
                  <c:v>3042.7605936</c:v>
                </c:pt>
                <c:pt idx="2">
                  <c:v>2882.6152992000002</c:v>
                </c:pt>
                <c:pt idx="3">
                  <c:v>2722.4700047999995</c:v>
                </c:pt>
                <c:pt idx="4">
                  <c:v>2562.3247104000002</c:v>
                </c:pt>
                <c:pt idx="5">
                  <c:v>2402.1794159999999</c:v>
                </c:pt>
                <c:pt idx="6">
                  <c:v>2242.0341215999997</c:v>
                </c:pt>
                <c:pt idx="7">
                  <c:v>2081.8888272000004</c:v>
                </c:pt>
                <c:pt idx="8">
                  <c:v>1921.7435327999999</c:v>
                </c:pt>
                <c:pt idx="9">
                  <c:v>1761.5982384000001</c:v>
                </c:pt>
                <c:pt idx="10">
                  <c:v>1601.4529439999999</c:v>
                </c:pt>
                <c:pt idx="11">
                  <c:v>1441.3076496000001</c:v>
                </c:pt>
                <c:pt idx="12">
                  <c:v>1281.1623552000001</c:v>
                </c:pt>
                <c:pt idx="13">
                  <c:v>1121.0170607999999</c:v>
                </c:pt>
                <c:pt idx="14">
                  <c:v>960.87176639999996</c:v>
                </c:pt>
                <c:pt idx="15">
                  <c:v>800.72647199999994</c:v>
                </c:pt>
                <c:pt idx="16">
                  <c:v>640.58117760000005</c:v>
                </c:pt>
                <c:pt idx="17">
                  <c:v>480.43588319999998</c:v>
                </c:pt>
                <c:pt idx="18">
                  <c:v>320.29058880000002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4256"/>
        <c:axId val="75578368"/>
      </c:scatterChart>
      <c:valAx>
        <c:axId val="755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Survival Percentage</a:t>
                </a:r>
              </a:p>
            </c:rich>
          </c:tx>
          <c:layout>
            <c:manualLayout>
              <c:xMode val="edge"/>
              <c:yMode val="edge"/>
              <c:x val="0.39321910973509827"/>
              <c:y val="0.92302930883639545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75578368"/>
        <c:crosses val="autoZero"/>
        <c:crossBetween val="midCat"/>
      </c:valAx>
      <c:valAx>
        <c:axId val="7557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CA">
                    <a:latin typeface="Arial" panose="020B0604020202020204" pitchFamily="34" charset="0"/>
                    <a:cs typeface="Arial" panose="020B0604020202020204" pitchFamily="34" charset="0"/>
                  </a:rPr>
                  <a:t>Amount</a:t>
                </a:r>
                <a:r>
                  <a:rPr lang="en-CA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CO</a:t>
                </a:r>
                <a:r>
                  <a:rPr lang="en-CA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CA" baseline="0">
                    <a:latin typeface="Arial" panose="020B0604020202020204" pitchFamily="34" charset="0"/>
                    <a:cs typeface="Arial" panose="020B0604020202020204" pitchFamily="34" charset="0"/>
                  </a:rPr>
                  <a:t> Absorbed in 20 years</a:t>
                </a:r>
                <a:endParaRPr lang="en-CA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3680047336662711E-2"/>
              <c:y val="0.1770003749531308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7558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4</xdr:row>
      <xdr:rowOff>85725</xdr:rowOff>
    </xdr:from>
    <xdr:to>
      <xdr:col>12</xdr:col>
      <xdr:colOff>495300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8.7109375" bestFit="1" customWidth="1"/>
    <col min="4" max="4" width="17.42578125" bestFit="1" customWidth="1"/>
  </cols>
  <sheetData>
    <row r="1" spans="1:4" x14ac:dyDescent="0.25">
      <c r="A1" t="s">
        <v>1</v>
      </c>
      <c r="B1" s="1">
        <v>26</v>
      </c>
    </row>
    <row r="2" spans="1:4" x14ac:dyDescent="0.25">
      <c r="A2" t="s">
        <v>4</v>
      </c>
      <c r="B2" s="4">
        <f>271580*0.0004536</f>
        <v>123.188688</v>
      </c>
      <c r="C2" t="s">
        <v>3</v>
      </c>
    </row>
    <row r="3" spans="1:4" x14ac:dyDescent="0.25">
      <c r="B3" s="1"/>
    </row>
    <row r="4" spans="1:4" x14ac:dyDescent="0.25">
      <c r="B4" s="1"/>
    </row>
    <row r="5" spans="1:4" x14ac:dyDescent="0.25">
      <c r="A5" s="1" t="s">
        <v>0</v>
      </c>
      <c r="B5" s="1" t="s">
        <v>2</v>
      </c>
      <c r="C5" s="1" t="s">
        <v>5</v>
      </c>
      <c r="D5" s="1"/>
    </row>
    <row r="6" spans="1:4" x14ac:dyDescent="0.25">
      <c r="A6" s="2">
        <v>1</v>
      </c>
      <c r="B6" s="3">
        <f>B1*A6</f>
        <v>26</v>
      </c>
      <c r="C6" s="5">
        <f>B6*B2</f>
        <v>3202.9058879999998</v>
      </c>
      <c r="D6" s="3"/>
    </row>
    <row r="7" spans="1:4" x14ac:dyDescent="0.25">
      <c r="A7" s="2">
        <v>0.95</v>
      </c>
      <c r="B7" s="3">
        <f>B1*A7</f>
        <v>24.7</v>
      </c>
      <c r="C7" s="5">
        <f>B7*B2</f>
        <v>3042.7605936</v>
      </c>
      <c r="D7" s="3"/>
    </row>
    <row r="8" spans="1:4" x14ac:dyDescent="0.25">
      <c r="A8" s="2">
        <v>0.9</v>
      </c>
      <c r="B8" s="3">
        <f>B1*A8</f>
        <v>23.400000000000002</v>
      </c>
      <c r="C8" s="5">
        <f>B8*B2</f>
        <v>2882.6152992000002</v>
      </c>
      <c r="D8" s="3"/>
    </row>
    <row r="9" spans="1:4" x14ac:dyDescent="0.25">
      <c r="A9" s="2">
        <v>0.85</v>
      </c>
      <c r="B9" s="3">
        <f>B1*A9</f>
        <v>22.099999999999998</v>
      </c>
      <c r="C9" s="5">
        <f>B9*B2</f>
        <v>2722.4700047999995</v>
      </c>
      <c r="D9" s="3"/>
    </row>
    <row r="10" spans="1:4" x14ac:dyDescent="0.25">
      <c r="A10" s="2">
        <v>0.8</v>
      </c>
      <c r="B10" s="3">
        <f>B1*A10</f>
        <v>20.8</v>
      </c>
      <c r="C10" s="5">
        <f>B10*B2</f>
        <v>2562.3247104000002</v>
      </c>
      <c r="D10" s="3"/>
    </row>
    <row r="11" spans="1:4" x14ac:dyDescent="0.25">
      <c r="A11" s="2">
        <v>0.75</v>
      </c>
      <c r="B11" s="3">
        <f>B1*A11</f>
        <v>19.5</v>
      </c>
      <c r="C11" s="5">
        <f>B11*B2</f>
        <v>2402.1794159999999</v>
      </c>
      <c r="D11" s="3"/>
    </row>
    <row r="12" spans="1:4" x14ac:dyDescent="0.25">
      <c r="A12" s="2">
        <v>0.7</v>
      </c>
      <c r="B12" s="3">
        <f>B1*A12</f>
        <v>18.2</v>
      </c>
      <c r="C12" s="5">
        <f>B12*B2</f>
        <v>2242.0341215999997</v>
      </c>
      <c r="D12" s="3"/>
    </row>
    <row r="13" spans="1:4" x14ac:dyDescent="0.25">
      <c r="A13" s="2">
        <v>0.65</v>
      </c>
      <c r="B13" s="3">
        <f>B1*A13</f>
        <v>16.900000000000002</v>
      </c>
      <c r="C13" s="5">
        <f>B13*B2</f>
        <v>2081.8888272000004</v>
      </c>
      <c r="D13" s="3"/>
    </row>
    <row r="14" spans="1:4" x14ac:dyDescent="0.25">
      <c r="A14" s="2">
        <v>0.6</v>
      </c>
      <c r="B14" s="3">
        <f>B1*A14</f>
        <v>15.6</v>
      </c>
      <c r="C14" s="5">
        <f>B14*B2</f>
        <v>1921.7435327999999</v>
      </c>
      <c r="D14" s="3"/>
    </row>
    <row r="15" spans="1:4" x14ac:dyDescent="0.25">
      <c r="A15" s="2">
        <v>0.55000000000000004</v>
      </c>
      <c r="B15" s="3">
        <f>B1*A15</f>
        <v>14.3</v>
      </c>
      <c r="C15" s="5">
        <f>B15*B2</f>
        <v>1761.5982384000001</v>
      </c>
      <c r="D15" s="3"/>
    </row>
    <row r="16" spans="1:4" x14ac:dyDescent="0.25">
      <c r="A16" s="2">
        <v>0.5</v>
      </c>
      <c r="B16" s="3">
        <f>B1*A16</f>
        <v>13</v>
      </c>
      <c r="C16" s="5">
        <f>B16*B2</f>
        <v>1601.4529439999999</v>
      </c>
      <c r="D16" s="3"/>
    </row>
    <row r="17" spans="1:4" x14ac:dyDescent="0.25">
      <c r="A17" s="2">
        <v>0.45</v>
      </c>
      <c r="B17" s="3">
        <f>B1*A17</f>
        <v>11.700000000000001</v>
      </c>
      <c r="C17" s="5">
        <f>B17*B2</f>
        <v>1441.3076496000001</v>
      </c>
      <c r="D17" s="3"/>
    </row>
    <row r="18" spans="1:4" x14ac:dyDescent="0.25">
      <c r="A18" s="2">
        <v>0.4</v>
      </c>
      <c r="B18" s="3">
        <f>B1*A18</f>
        <v>10.4</v>
      </c>
      <c r="C18" s="5">
        <f>B18*B2</f>
        <v>1281.1623552000001</v>
      </c>
      <c r="D18" s="3"/>
    </row>
    <row r="19" spans="1:4" x14ac:dyDescent="0.25">
      <c r="A19" s="2">
        <v>0.35</v>
      </c>
      <c r="B19" s="3">
        <f>B1*A19</f>
        <v>9.1</v>
      </c>
      <c r="C19" s="5">
        <f>B19*B2</f>
        <v>1121.0170607999999</v>
      </c>
      <c r="D19" s="3"/>
    </row>
    <row r="20" spans="1:4" x14ac:dyDescent="0.25">
      <c r="A20" s="2">
        <v>0.3</v>
      </c>
      <c r="B20" s="3">
        <f>B1*A20</f>
        <v>7.8</v>
      </c>
      <c r="C20" s="5">
        <f>B20*B2</f>
        <v>960.87176639999996</v>
      </c>
      <c r="D20" s="3"/>
    </row>
    <row r="21" spans="1:4" x14ac:dyDescent="0.25">
      <c r="A21" s="2">
        <v>0.25</v>
      </c>
      <c r="B21" s="3">
        <f>B1*A21</f>
        <v>6.5</v>
      </c>
      <c r="C21" s="5">
        <f>B21*B2</f>
        <v>800.72647199999994</v>
      </c>
      <c r="D21" s="3"/>
    </row>
    <row r="22" spans="1:4" x14ac:dyDescent="0.25">
      <c r="A22" s="2">
        <v>0.2</v>
      </c>
      <c r="B22" s="3">
        <f>B1*A22</f>
        <v>5.2</v>
      </c>
      <c r="C22" s="5">
        <f>B22*B2</f>
        <v>640.58117760000005</v>
      </c>
      <c r="D22" s="3"/>
    </row>
    <row r="23" spans="1:4" x14ac:dyDescent="0.25">
      <c r="A23" s="2">
        <v>0.15</v>
      </c>
      <c r="B23" s="3">
        <f>B1*A23</f>
        <v>3.9</v>
      </c>
      <c r="C23" s="5">
        <f>B23*B2</f>
        <v>480.43588319999998</v>
      </c>
      <c r="D23" s="3"/>
    </row>
    <row r="24" spans="1:4" x14ac:dyDescent="0.25">
      <c r="A24" s="2">
        <v>0.1</v>
      </c>
      <c r="B24" s="3">
        <f>B1*A24</f>
        <v>2.6</v>
      </c>
      <c r="C24" s="5">
        <f>B24*B2</f>
        <v>320.29058880000002</v>
      </c>
      <c r="D24" s="3"/>
    </row>
    <row r="25" spans="1:4" x14ac:dyDescent="0.25">
      <c r="A25" s="2">
        <v>0</v>
      </c>
      <c r="B25" s="3">
        <f>B1*A25</f>
        <v>0</v>
      </c>
      <c r="C25" s="5">
        <f>B25*B2</f>
        <v>0</v>
      </c>
      <c r="D25" s="3"/>
    </row>
    <row r="28" spans="1:4" x14ac:dyDescent="0.25">
      <c r="A28" s="2"/>
    </row>
    <row r="29" spans="1:4" x14ac:dyDescent="0.25">
      <c r="A29" s="2"/>
      <c r="B29" s="3"/>
      <c r="C29" s="5"/>
      <c r="D29" s="3"/>
    </row>
    <row r="30" spans="1:4" x14ac:dyDescent="0.25">
      <c r="A30" s="2"/>
      <c r="B30" s="3"/>
      <c r="C30" s="5"/>
      <c r="D30" s="3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2014-04-01T02:29:20Z</dcterms:created>
  <dcterms:modified xsi:type="dcterms:W3CDTF">2014-04-01T04:13:32Z</dcterms:modified>
</cp:coreProperties>
</file>