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ping\Documents\FYDP\mixr-hardware\MIXR Input and Processing\Project Outputs for MIXR Input and Processing\"/>
    </mc:Choice>
  </mc:AlternateContent>
  <xr:revisionPtr revIDLastSave="0" documentId="8_{4B4F48CF-7FB6-43F2-BC66-9129BCA82B22}" xr6:coauthVersionLast="45" xr6:coauthVersionMax="45" xr10:uidLastSave="{00000000-0000-0000-0000-000000000000}"/>
  <bookViews>
    <workbookView xWindow="3045" yWindow="3780" windowWidth="28800" windowHeight="82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0" i="1" l="1"/>
</calcChain>
</file>

<file path=xl/sharedStrings.xml><?xml version="1.0" encoding="utf-8"?>
<sst xmlns="http://schemas.openxmlformats.org/spreadsheetml/2006/main" count="400" uniqueCount="309">
  <si>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</si>
  <si>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</si>
  <si>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</si>
  <si>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</si>
  <si>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</si>
  <si>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</si>
  <si>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</si>
  <si>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</si>
  <si>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</si>
  <si>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</si>
  <si>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</si>
  <si>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</si>
  <si>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</si>
  <si>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</si>
  <si>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</si>
  <si>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</si>
  <si>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</si>
  <si>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</si>
  <si>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</si>
  <si>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</si>
  <si>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</si>
  <si>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</si>
  <si>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</si>
  <si>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MIXR Input and Processing.PrjPcb</t>
  </si>
  <si>
    <t>1.0</t>
  </si>
  <si>
    <t>Taiping Li</t>
  </si>
  <si>
    <t>2020-02-03 8:42 PM</t>
  </si>
  <si>
    <t>1</t>
  </si>
  <si>
    <t>CAD</t>
  </si>
  <si>
    <t>220</t>
  </si>
  <si>
    <t>LibRef</t>
  </si>
  <si>
    <t>CAP CER 22UF 16V ±20% X5R 1210</t>
  </si>
  <si>
    <t>CAP CER 0.1UF 16V X7R 0402</t>
  </si>
  <si>
    <t>CAP CER 10uF 25V 10% X5R 0805</t>
  </si>
  <si>
    <t>CAP CER 4.7UF 50V 10% X5R 0805</t>
  </si>
  <si>
    <t>CAP CER 1UF 50V 10% X7R 0603</t>
  </si>
  <si>
    <t>CAP CER 20PF 50V C0G/NPO 0402</t>
  </si>
  <si>
    <t>CAP CER 10nF 50V 5% X7R 0603</t>
  </si>
  <si>
    <t>CAP ALUM 100UF 20% 100V RADIAL</t>
  </si>
  <si>
    <t>CAP CER 10uF 50V 20% X5R 1206</t>
  </si>
  <si>
    <t>CAP CER 22UF 6.3V ±10% X7R 1206</t>
  </si>
  <si>
    <t>CAP CER 1nF 50V C0G 0402</t>
  </si>
  <si>
    <t>CAP CER 2700PF 50V X7R 0402</t>
  </si>
  <si>
    <t>CAP CER 100PF 50V C0G/NP0 0402</t>
  </si>
  <si>
    <t>CAP ALUM 47UF 20% 35V SMD</t>
  </si>
  <si>
    <t>CAP CER 2.2UF 25V 10% X5R 0603</t>
  </si>
  <si>
    <t>CAP CER 4.3PF 50V C0G/NPO 0402</t>
  </si>
  <si>
    <t>FILTER RLC 40 OHM/12PF/20NH SMD</t>
  </si>
  <si>
    <t>DIODE TVS 5.25V 17V SOT23-6</t>
  </si>
  <si>
    <t>DIODE TVS 12VWM 19.6VC DO-214AA (SMB)</t>
  </si>
  <si>
    <t>FUSE 375MA 125VDC 1206</t>
  </si>
  <si>
    <t>FB 600 OHM 1LN 0603</t>
  </si>
  <si>
    <t>CONN 10POS HEADR MALE 0.05"</t>
  </si>
  <si>
    <t>LED BLUE CLEAR 2.8V 0603</t>
  </si>
  <si>
    <t>LED GREEN CLEAR 2V 0603</t>
  </si>
  <si>
    <t>CONN MICRO-SD ULTRA-LOW 8CKT</t>
  </si>
  <si>
    <t>CONN RECPT USB2.0 TYPE-C 16POS</t>
  </si>
  <si>
    <t>CONN XLR-TRS COMBO 3 POLE</t>
  </si>
  <si>
    <t>CONN 16POS HEADER 0.1" 0.73" MALE</t>
  </si>
  <si>
    <t>CONN 5POS 0.1" 1" MALE HEADER</t>
  </si>
  <si>
    <t>CONN 3POS HEADR MALE 0.1"</t>
  </si>
  <si>
    <t>BJT NPN 40V 1.5A SOT-23</t>
  </si>
  <si>
    <t>RES 10K OHM 1% 1/16W 0402</t>
  </si>
  <si>
    <t>RES 4.7K OHM 1% 1/10W 0402</t>
  </si>
  <si>
    <t>RES 22.1 OHM 1% 1/10W 0603</t>
  </si>
  <si>
    <t>RES 523K OHM 1% 1/16W 0402</t>
  </si>
  <si>
    <t>RES 22.1K OHM 1% 1/16W 0402</t>
  </si>
  <si>
    <t>RES 0.0 OHM 1% 1/16W 0402</t>
  </si>
  <si>
    <t>RES 1K OHM 0.1% 1/16W 0402</t>
  </si>
  <si>
    <t>RES 47.5K OHM 1% 1/16W 0402</t>
  </si>
  <si>
    <t>RES 649 OHM 1% 1/16W 0402</t>
  </si>
  <si>
    <t>RES 6.81k OHM 0.1% 1/10W 0603</t>
  </si>
  <si>
    <t>RES 270 OHM 0.1% 1/16W 0402</t>
  </si>
  <si>
    <t>RES 40.2 OHM 0.5% 1/10W 0603</t>
  </si>
  <si>
    <t>RES ARRAY 10K OHM 5% 8RES EXB-2HV103JV</t>
  </si>
  <si>
    <t>RES ARRAY 510 OHM 5% 4RES EXB-N8V511JX</t>
  </si>
  <si>
    <t>RES 100 OHM 1% 1/16W 0402</t>
  </si>
  <si>
    <t>SW SPST-NO 0.05A 12V</t>
  </si>
  <si>
    <t>IC WIFI MODULE 32MBITS SPI FLASH</t>
  </si>
  <si>
    <t>IC MUX/DEMUX 4-BIT 1-OF-2 16-TSSOP</t>
  </si>
  <si>
    <t>IC BRIDGE USB TO UART 28QFN</t>
  </si>
  <si>
    <t>IC MCU STM32F769II 176-LQFP</t>
  </si>
  <si>
    <t>IC USB 2.0 HUB CONTROLLER 28QFN</t>
  </si>
  <si>
    <t>IC ADC 24 BIT AUDIO 216KHZ SSOP-28</t>
  </si>
  <si>
    <t>IC OP AMP AUDIO LME49724 8-SOIC</t>
  </si>
  <si>
    <t>IC OP AMP GEN PURPOSE RR 5.5MHZ SOT-23-5</t>
  </si>
  <si>
    <t>CRYSTAL 12 MHz 12PF SMD</t>
  </si>
  <si>
    <t>CRYSTAL 25 MHz OSC XO CMOS SMD</t>
  </si>
  <si>
    <t>CRYSTAL 32.7680 KHZ 6PF 2-SMD</t>
  </si>
  <si>
    <t>Designator</t>
  </si>
  <si>
    <t>C1</t>
  </si>
  <si>
    <t>C2, C3, C4, C5, C6, C7, C9, C10, C11, C13, C15, C16, C17, C18, C19, C20, C29, C37, C38, C41, C42, C45, C46, C54, C55, C58, C59, C62, C63, C66, C72, C73, C74, C75, C76, C77, C78, C80, C82, C85, C99, C100, C101, C102, C103, C104, C107, C108</t>
  </si>
  <si>
    <t>C8, C39, C40, C43, C44, C56, C57, C60, C61</t>
  </si>
  <si>
    <t>C12, C14, C71</t>
  </si>
  <si>
    <t>C21, C22, C23, C79, C81, C105, C106</t>
  </si>
  <si>
    <t>C24, C25</t>
  </si>
  <si>
    <t>C26, C88, C89, C90, C92, C93, C94, C95, C96, C97, C98</t>
  </si>
  <si>
    <t>C27, C28</t>
  </si>
  <si>
    <t>C30, C47, C64, C67</t>
  </si>
  <si>
    <t>C31, C48, C65, C68</t>
  </si>
  <si>
    <t>C32, C34, C49, C51</t>
  </si>
  <si>
    <t>C33, C50</t>
  </si>
  <si>
    <t>C35, C36, C52, C53</t>
  </si>
  <si>
    <t>C69, C70</t>
  </si>
  <si>
    <t>C83, C84</t>
  </si>
  <si>
    <t>C86, C87</t>
  </si>
  <si>
    <t>D1</t>
  </si>
  <si>
    <t>D2</t>
  </si>
  <si>
    <t>D3, D4, D5, D6</t>
  </si>
  <si>
    <t>F1</t>
  </si>
  <si>
    <t>FB1</t>
  </si>
  <si>
    <t>J1</t>
  </si>
  <si>
    <t>LED1, LED6, LED7</t>
  </si>
  <si>
    <t>LED2, LED4, LED5</t>
  </si>
  <si>
    <t>P1</t>
  </si>
  <si>
    <t>P2</t>
  </si>
  <si>
    <t>P3, P4</t>
  </si>
  <si>
    <t>P5</t>
  </si>
  <si>
    <t>P6, P7</t>
  </si>
  <si>
    <t>P9, P10</t>
  </si>
  <si>
    <t>Q1, Q2</t>
  </si>
  <si>
    <t>R1, R9, R15, R17, R19, R21, R33, R34, R37, R38, R46, R54, R65, R66, R71</t>
  </si>
  <si>
    <t>R2, R3, R4, R5, R6, R39, R40, R43, R44</t>
  </si>
  <si>
    <t>R7, R8, R20, R24, R25, R26, R27, R28, R30, R61, R67, R69</t>
  </si>
  <si>
    <t>R10</t>
  </si>
  <si>
    <t>R11, R13, R14, R22, R31</t>
  </si>
  <si>
    <t>R12, R16</t>
  </si>
  <si>
    <t>R18, R29, R45, R51, R52, R53, R59, R60</t>
  </si>
  <si>
    <t>R23, R32, R35</t>
  </si>
  <si>
    <t>R36</t>
  </si>
  <si>
    <t>R41, R42</t>
  </si>
  <si>
    <t>R47, R49, R55, R57</t>
  </si>
  <si>
    <t>R48, R50, R56, R58</t>
  </si>
  <si>
    <t>R62</t>
  </si>
  <si>
    <t>R68</t>
  </si>
  <si>
    <t>R70</t>
  </si>
  <si>
    <t>S1, S2, S3</t>
  </si>
  <si>
    <t>U1</t>
  </si>
  <si>
    <t>U2, U3</t>
  </si>
  <si>
    <t>U4, U6</t>
  </si>
  <si>
    <t>U5</t>
  </si>
  <si>
    <t>U7</t>
  </si>
  <si>
    <t>U8</t>
  </si>
  <si>
    <t>U9, U11</t>
  </si>
  <si>
    <t>U10, U12</t>
  </si>
  <si>
    <t>Y1</t>
  </si>
  <si>
    <t>Y2</t>
  </si>
  <si>
    <t>Y3</t>
  </si>
  <si>
    <t>Manufacturer 1</t>
  </si>
  <si>
    <t>Murata</t>
  </si>
  <si>
    <t>Taiyo Yuden</t>
  </si>
  <si>
    <t>Samsung</t>
  </si>
  <si>
    <t>KEMET</t>
  </si>
  <si>
    <t>Nichicon</t>
  </si>
  <si>
    <t>Yageo</t>
  </si>
  <si>
    <t>Panasonic</t>
  </si>
  <si>
    <t>ON Semiconductor</t>
  </si>
  <si>
    <t>STMicroelectronics</t>
  </si>
  <si>
    <t>Vishay Semiconductors</t>
  </si>
  <si>
    <t>Littelfuse</t>
  </si>
  <si>
    <t>TDK</t>
  </si>
  <si>
    <t>Amphenol FCI</t>
  </si>
  <si>
    <t>Vishay Lite-On</t>
  </si>
  <si>
    <t>Wurth Electronics</t>
  </si>
  <si>
    <t>Molex</t>
  </si>
  <si>
    <t>Global Connector Technology</t>
  </si>
  <si>
    <t>Neutrik</t>
  </si>
  <si>
    <t>Samtec</t>
  </si>
  <si>
    <t>Comchip</t>
  </si>
  <si>
    <t>Stackpole Electronics</t>
  </si>
  <si>
    <t>E-Switch</t>
  </si>
  <si>
    <t>Espressif Systems</t>
  </si>
  <si>
    <t>Texas Instruments</t>
  </si>
  <si>
    <t>Silicon Labs</t>
  </si>
  <si>
    <t>Cypress</t>
  </si>
  <si>
    <t>TI National Semiconductor</t>
  </si>
  <si>
    <t>ECS International</t>
  </si>
  <si>
    <t>Epson</t>
  </si>
  <si>
    <t>NDK</t>
  </si>
  <si>
    <t>Manufacturer Part Number 1</t>
  </si>
  <si>
    <t>GRM32ER61C226ME20L</t>
  </si>
  <si>
    <t>GRM155R71E104KE14D</t>
  </si>
  <si>
    <t>GRM21BR61E106KA73L</t>
  </si>
  <si>
    <t>GRT21BR61H475ME13L</t>
  </si>
  <si>
    <t>UMK107AB7105KA-T</t>
  </si>
  <si>
    <t>CL05C200JB5NNNC</t>
  </si>
  <si>
    <t>C0603C103J5JACTU</t>
  </si>
  <si>
    <t>UFW2A101MPD1TD</t>
  </si>
  <si>
    <t>GRT31CR61H106ME01L</t>
  </si>
  <si>
    <t>GRM31CR70J226KE19L</t>
  </si>
  <si>
    <t>GRM1555C1H102JA01D</t>
  </si>
  <si>
    <t>CC0402KRX7R9BB272</t>
  </si>
  <si>
    <t>GCM1555C1H101JA16D</t>
  </si>
  <si>
    <t>EEE-1VA470WP</t>
  </si>
  <si>
    <t>GRM188R61E225KA12D</t>
  </si>
  <si>
    <t>GJM1555C1H4R3BB01D</t>
  </si>
  <si>
    <t>CM1624-08DE</t>
  </si>
  <si>
    <t>USBLC6-2SC6</t>
  </si>
  <si>
    <t>SMBJ12CD-M3/H</t>
  </si>
  <si>
    <t>0466.375NR</t>
  </si>
  <si>
    <t>MMZ1608Y601BTD25</t>
  </si>
  <si>
    <t>20021121-00010C4LF</t>
  </si>
  <si>
    <t>LTST-C193TBKT-5A</t>
  </si>
  <si>
    <t>150060VS75000</t>
  </si>
  <si>
    <t>503182-1852</t>
  </si>
  <si>
    <t>USB4085-GF-A</t>
  </si>
  <si>
    <t>NCJ6FA-H</t>
  </si>
  <si>
    <t>TSW-108-15-T-D</t>
  </si>
  <si>
    <t>TSW-105-20-T-S</t>
  </si>
  <si>
    <t>SS8050-G</t>
  </si>
  <si>
    <t>RC0402FR-0710KL</t>
  </si>
  <si>
    <t>RC0402FR-074K7L</t>
  </si>
  <si>
    <t>RC0603FR-0722R1L</t>
  </si>
  <si>
    <t>RC0402FR-07523KL</t>
  </si>
  <si>
    <t>RMCF0402FT22K1</t>
  </si>
  <si>
    <t>RC0402JR-070RL</t>
  </si>
  <si>
    <t>RT0402BRE071KL</t>
  </si>
  <si>
    <t>RC0402FR-0747K5L</t>
  </si>
  <si>
    <t>RMCF0402FT649R</t>
  </si>
  <si>
    <t>ERJ-PB3B6811V</t>
  </si>
  <si>
    <t>RT0402BRD07270RL</t>
  </si>
  <si>
    <t>RT0603DRE0740R2L</t>
  </si>
  <si>
    <t>EXB-2HV103JV</t>
  </si>
  <si>
    <t>EXB-N8V511JX</t>
  </si>
  <si>
    <t>RC0402FR-07100RL</t>
  </si>
  <si>
    <t>TL3305AF260QG</t>
  </si>
  <si>
    <t>ESP32-WROOM-32D</t>
  </si>
  <si>
    <t>SN74CBTLV3257PWR</t>
  </si>
  <si>
    <t>CP2102N-A01-GQFN28R</t>
  </si>
  <si>
    <t>STM32F769IIT6</t>
  </si>
  <si>
    <t>CY7C65632-28LTXCT</t>
  </si>
  <si>
    <t>PCM4202DBT</t>
  </si>
  <si>
    <t>LME49724MRX/NOPB</t>
  </si>
  <si>
    <t>OPA376AQDBVRQ1</t>
  </si>
  <si>
    <t>ECS-120-12-33-AEN-TR</t>
  </si>
  <si>
    <t>SG-210STF25.0000MS3</t>
  </si>
  <si>
    <t>NX3215SA-32.768K-STD-MUA-14</t>
  </si>
  <si>
    <t>Supplier 1</t>
  </si>
  <si>
    <t>Digi-Key</t>
  </si>
  <si>
    <t>Mouser</t>
  </si>
  <si>
    <t>Supplier Part Number 1</t>
  </si>
  <si>
    <t>490-1881-1-ND</t>
  </si>
  <si>
    <t>490-10698-1-ND</t>
  </si>
  <si>
    <t>490-5523-1-ND</t>
  </si>
  <si>
    <t>490-12395-1-ND</t>
  </si>
  <si>
    <t>587-3247-1-ND</t>
  </si>
  <si>
    <t>1276-1661-1-ND</t>
  </si>
  <si>
    <t>399-13384-1-ND</t>
  </si>
  <si>
    <t>493-11050-1-ND</t>
  </si>
  <si>
    <t>490-12457-1-ND</t>
  </si>
  <si>
    <t>490-6515-1-ND</t>
  </si>
  <si>
    <t>490-3244-1-ND</t>
  </si>
  <si>
    <t>311-1033-1-ND</t>
  </si>
  <si>
    <t>490-10669-1-ND</t>
  </si>
  <si>
    <t>PCE3961CT-ND</t>
  </si>
  <si>
    <t>490-10731-1-ND</t>
  </si>
  <si>
    <t>490-8582-1-ND</t>
  </si>
  <si>
    <t>CM1624-08DEOSCT-ND</t>
  </si>
  <si>
    <t>497-5235-1-ND</t>
  </si>
  <si>
    <t>SMBJ12CD-M3/HGICT-ND</t>
  </si>
  <si>
    <t>F1453CT-ND</t>
  </si>
  <si>
    <t>445-172850-1-ND</t>
  </si>
  <si>
    <t>609-3695-1-ND</t>
  </si>
  <si>
    <t>160-1827-1-ND</t>
  </si>
  <si>
    <t>732-4980-1-ND</t>
  </si>
  <si>
    <t>WM12834CT-ND</t>
  </si>
  <si>
    <t>2073-USB4085-GF-ACT-ND</t>
  </si>
  <si>
    <t>568-NCJ6FA-H</t>
  </si>
  <si>
    <t>SAM12336-ND</t>
  </si>
  <si>
    <t>SAM9000-ND</t>
  </si>
  <si>
    <t>732-5316-ND</t>
  </si>
  <si>
    <t>641-1790-1-ND</t>
  </si>
  <si>
    <t>311-10.0KLRCT-ND</t>
  </si>
  <si>
    <t>311-4.7KLRCT-ND</t>
  </si>
  <si>
    <t>311-22.1HRCT-ND</t>
  </si>
  <si>
    <t>YAG3177CT-ND</t>
  </si>
  <si>
    <t>RMCF0402FT22K1CT-ND</t>
  </si>
  <si>
    <t>311-0.0JRCT-ND</t>
  </si>
  <si>
    <t>YAG2306CT-ND</t>
  </si>
  <si>
    <t>311-47.5KLRCT-ND</t>
  </si>
  <si>
    <t>RMCF0402FT649RCT-ND</t>
  </si>
  <si>
    <t>P20068CT-ND</t>
  </si>
  <si>
    <t>YAG1396CT-ND</t>
  </si>
  <si>
    <t>311-2576-1-ND</t>
  </si>
  <si>
    <t>Y1103CT-ND</t>
  </si>
  <si>
    <t>Y10511CT-ND</t>
  </si>
  <si>
    <t>311-100LRCT-ND</t>
  </si>
  <si>
    <t>EG5353CT-ND</t>
  </si>
  <si>
    <t>1904-1023-1-ND</t>
  </si>
  <si>
    <t>296-9138-1-ND</t>
  </si>
  <si>
    <t>336-4738-1-ND</t>
  </si>
  <si>
    <t>497-16649-ND</t>
  </si>
  <si>
    <t>428-3156-1-ND</t>
  </si>
  <si>
    <t>296-17438-1-ND</t>
  </si>
  <si>
    <t>296-37390-1-ND</t>
  </si>
  <si>
    <t>296-36701-1-ND</t>
  </si>
  <si>
    <t>XC2915CT-ND</t>
  </si>
  <si>
    <t>SER3804CT-ND</t>
  </si>
  <si>
    <t>644-1171-1-ND</t>
  </si>
  <si>
    <t>Supplier Unit Price 1</t>
  </si>
  <si>
    <t>Quantity</t>
  </si>
  <si>
    <t>Supplier Subtotal 1</t>
  </si>
  <si>
    <t>C:\Users\Taiping\Documents\FYDP\mixr-hardware\MIXR Input and Processing\MIXR Input and Processing.PrjPcb</t>
  </si>
  <si>
    <t>Standard</t>
  </si>
  <si>
    <t>Bill of Materials for Variant [Standard] of Project [MIXR Input and Processing.PrjPcb] (No PCB Document Selected)</t>
  </si>
  <si>
    <t>8:42 PM</t>
  </si>
  <si>
    <t>2020-02-03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</si>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</sst>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816428</xdr:colOff>
      <xdr:row>1</xdr:row>
      <xdr:rowOff>451970</xdr:rowOff>
    </xdr:from>
    <xdr:to>
      <xdr:col>7</xdr:col>
      <xdr:colOff>451756</xdr:colOff>
      <xdr:row>7</xdr:row>
      <xdr:rowOff>103569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793BA3-DCE3-40C0-9834-E5DEB6DE7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1821" y="615256"/>
          <a:ext cx="4874078" cy="1051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72"/>
  <sheetViews>
    <sheetView showGridLines="0" tabSelected="1" zoomScale="70" zoomScaleNormal="70" workbookViewId="0">
      <selection activeCell="L6" sqref="L6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0" x14ac:dyDescent="0.2">
      <c r="A2" s="28" t="s">
        <v>15</v>
      </c>
      <c r="B2" s="28"/>
      <c r="C2" s="27"/>
      <c r="D2" s="2"/>
    </row>
    <row r="3" spans="1:10" ht="15" x14ac:dyDescent="0.2">
      <c r="A3" s="22" t="s">
        <v>14</v>
      </c>
      <c r="B3" s="29" t="s">
        <v>23</v>
      </c>
    </row>
    <row r="4" spans="1:10" ht="15" x14ac:dyDescent="0.2">
      <c r="A4" s="22" t="s">
        <v>18</v>
      </c>
      <c r="B4" s="29" t="s">
        <v>24</v>
      </c>
    </row>
    <row r="5" spans="1:10" ht="15" x14ac:dyDescent="0.2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" x14ac:dyDescent="0.2">
      <c r="A7" s="22" t="s">
        <v>16</v>
      </c>
      <c r="B7" s="30" t="s">
        <v>27</v>
      </c>
      <c r="C7" s="24"/>
      <c r="J7" s="8"/>
    </row>
    <row r="8" spans="1:10" ht="15" x14ac:dyDescent="0.2">
      <c r="A8" s="22" t="s">
        <v>17</v>
      </c>
      <c r="B8" s="30" t="s">
        <v>28</v>
      </c>
      <c r="C8" s="24"/>
    </row>
    <row r="9" spans="1:10" ht="15" x14ac:dyDescent="0.2">
      <c r="A9" s="22" t="s">
        <v>22</v>
      </c>
      <c r="B9" s="31" t="s">
        <v>29</v>
      </c>
      <c r="C9" s="24"/>
    </row>
    <row r="10" spans="1:10" x14ac:dyDescent="0.2">
      <c r="C10" s="24"/>
    </row>
    <row r="11" spans="1:10" s="5" customFormat="1" x14ac:dyDescent="0.2">
      <c r="A11" s="21" t="s">
        <v>30</v>
      </c>
      <c r="B11" s="21" t="s">
        <v>89</v>
      </c>
      <c r="C11" s="25" t="s">
        <v>148</v>
      </c>
      <c r="D11" s="21" t="s">
        <v>179</v>
      </c>
      <c r="E11" s="21" t="s">
        <v>237</v>
      </c>
      <c r="F11" s="21" t="s">
        <v>240</v>
      </c>
      <c r="G11" s="21" t="s">
        <v>299</v>
      </c>
      <c r="H11" s="21" t="s">
        <v>300</v>
      </c>
      <c r="I11" s="21" t="s">
        <v>301</v>
      </c>
    </row>
    <row r="12" spans="1:10" s="7" customFormat="1" x14ac:dyDescent="0.2">
      <c r="A12" s="3" t="s">
        <v>31</v>
      </c>
      <c r="B12" s="3" t="s">
        <v>90</v>
      </c>
      <c r="C12" s="4" t="s">
        <v>149</v>
      </c>
      <c r="D12" s="3" t="s">
        <v>180</v>
      </c>
      <c r="E12" s="3" t="s">
        <v>238</v>
      </c>
      <c r="F12" s="9" t="s">
        <v>241</v>
      </c>
      <c r="G12" s="3">
        <v>2.58</v>
      </c>
      <c r="H12" s="3">
        <v>1</v>
      </c>
      <c r="I12" s="10">
        <v>2.58</v>
      </c>
    </row>
    <row r="13" spans="1:10" s="7" customFormat="1" x14ac:dyDescent="0.2">
      <c r="A13" s="3" t="s">
        <v>32</v>
      </c>
      <c r="B13" s="3" t="s">
        <v>91</v>
      </c>
      <c r="C13" s="4" t="s">
        <v>149</v>
      </c>
      <c r="D13" s="3" t="s">
        <v>181</v>
      </c>
      <c r="E13" s="3" t="s">
        <v>238</v>
      </c>
      <c r="F13" s="9" t="s">
        <v>242</v>
      </c>
      <c r="G13" s="3">
        <v>5.0290000000000001E-2</v>
      </c>
      <c r="H13" s="3">
        <v>48</v>
      </c>
      <c r="I13" s="10">
        <v>2.41</v>
      </c>
    </row>
    <row r="14" spans="1:10" s="7" customFormat="1" x14ac:dyDescent="0.2">
      <c r="A14" s="3" t="s">
        <v>33</v>
      </c>
      <c r="B14" s="3" t="s">
        <v>92</v>
      </c>
      <c r="C14" s="4" t="s">
        <v>149</v>
      </c>
      <c r="D14" s="3" t="s">
        <v>182</v>
      </c>
      <c r="E14" s="3" t="s">
        <v>238</v>
      </c>
      <c r="F14" s="9" t="s">
        <v>243</v>
      </c>
      <c r="G14" s="3">
        <v>0.60877999999999999</v>
      </c>
      <c r="H14" s="3">
        <v>9</v>
      </c>
      <c r="I14" s="10">
        <v>5.48</v>
      </c>
    </row>
    <row r="15" spans="1:10" s="7" customFormat="1" x14ac:dyDescent="0.2">
      <c r="A15" s="3" t="s">
        <v>34</v>
      </c>
      <c r="B15" s="3" t="s">
        <v>93</v>
      </c>
      <c r="C15" s="4" t="s">
        <v>149</v>
      </c>
      <c r="D15" s="3" t="s">
        <v>183</v>
      </c>
      <c r="E15" s="3" t="s">
        <v>238</v>
      </c>
      <c r="F15" s="9" t="s">
        <v>244</v>
      </c>
      <c r="G15" s="3">
        <v>0.58230999999999999</v>
      </c>
      <c r="H15" s="3">
        <v>3</v>
      </c>
      <c r="I15" s="10">
        <v>1.75</v>
      </c>
    </row>
    <row r="16" spans="1:10" s="7" customFormat="1" x14ac:dyDescent="0.2">
      <c r="A16" s="3" t="s">
        <v>35</v>
      </c>
      <c r="B16" s="3" t="s">
        <v>94</v>
      </c>
      <c r="C16" s="4" t="s">
        <v>150</v>
      </c>
      <c r="D16" s="3" t="s">
        <v>184</v>
      </c>
      <c r="E16" s="3" t="s">
        <v>238</v>
      </c>
      <c r="F16" s="9" t="s">
        <v>245</v>
      </c>
      <c r="G16" s="3">
        <v>0.33085999999999999</v>
      </c>
      <c r="H16" s="3">
        <v>7</v>
      </c>
      <c r="I16" s="10">
        <v>2.3199999999999998</v>
      </c>
    </row>
    <row r="17" spans="1:9" s="7" customFormat="1" x14ac:dyDescent="0.2">
      <c r="A17" s="3" t="s">
        <v>36</v>
      </c>
      <c r="B17" s="3" t="s">
        <v>95</v>
      </c>
      <c r="C17" s="4" t="s">
        <v>151</v>
      </c>
      <c r="D17" s="3" t="s">
        <v>185</v>
      </c>
      <c r="E17" s="3" t="s">
        <v>238</v>
      </c>
      <c r="F17" s="9" t="s">
        <v>246</v>
      </c>
      <c r="G17" s="3">
        <v>0.13234000000000001</v>
      </c>
      <c r="H17" s="3">
        <v>2</v>
      </c>
      <c r="I17" s="10">
        <v>0.26468999999999998</v>
      </c>
    </row>
    <row r="18" spans="1:9" s="7" customFormat="1" x14ac:dyDescent="0.2">
      <c r="A18" s="3" t="s">
        <v>37</v>
      </c>
      <c r="B18" s="3" t="s">
        <v>96</v>
      </c>
      <c r="C18" s="4" t="s">
        <v>152</v>
      </c>
      <c r="D18" s="3" t="s">
        <v>186</v>
      </c>
      <c r="E18" s="3" t="s">
        <v>238</v>
      </c>
      <c r="F18" s="9" t="s">
        <v>247</v>
      </c>
      <c r="G18" s="3">
        <v>0.29644999999999999</v>
      </c>
      <c r="H18" s="3">
        <v>11</v>
      </c>
      <c r="I18" s="10">
        <v>3.26</v>
      </c>
    </row>
    <row r="19" spans="1:9" s="7" customFormat="1" x14ac:dyDescent="0.2">
      <c r="A19" s="3" t="s">
        <v>38</v>
      </c>
      <c r="B19" s="3" t="s">
        <v>97</v>
      </c>
      <c r="C19" s="4" t="s">
        <v>153</v>
      </c>
      <c r="D19" s="3" t="s">
        <v>187</v>
      </c>
      <c r="E19" s="3" t="s">
        <v>238</v>
      </c>
      <c r="F19" s="9" t="s">
        <v>248</v>
      </c>
      <c r="G19" s="3">
        <v>0.95286999999999999</v>
      </c>
      <c r="H19" s="3">
        <v>2</v>
      </c>
      <c r="I19" s="10">
        <v>1.91</v>
      </c>
    </row>
    <row r="20" spans="1:9" s="7" customFormat="1" x14ac:dyDescent="0.2">
      <c r="A20" s="3" t="s">
        <v>39</v>
      </c>
      <c r="B20" s="3" t="s">
        <v>98</v>
      </c>
      <c r="C20" s="4" t="s">
        <v>149</v>
      </c>
      <c r="D20" s="3" t="s">
        <v>188</v>
      </c>
      <c r="E20" s="3" t="s">
        <v>238</v>
      </c>
      <c r="F20" s="9" t="s">
        <v>249</v>
      </c>
      <c r="G20" s="3">
        <v>0.66171999999999997</v>
      </c>
      <c r="H20" s="3">
        <v>4</v>
      </c>
      <c r="I20" s="10">
        <v>2.65</v>
      </c>
    </row>
    <row r="21" spans="1:9" s="7" customFormat="1" x14ac:dyDescent="0.2">
      <c r="A21" s="3" t="s">
        <v>40</v>
      </c>
      <c r="B21" s="3" t="s">
        <v>99</v>
      </c>
      <c r="C21" s="4" t="s">
        <v>149</v>
      </c>
      <c r="D21" s="3" t="s">
        <v>189</v>
      </c>
      <c r="E21" s="3" t="s">
        <v>238</v>
      </c>
      <c r="F21" s="9" t="s">
        <v>250</v>
      </c>
      <c r="G21" s="3">
        <v>1.56</v>
      </c>
      <c r="H21" s="3">
        <v>4</v>
      </c>
      <c r="I21" s="10">
        <v>6.25</v>
      </c>
    </row>
    <row r="22" spans="1:9" s="7" customFormat="1" x14ac:dyDescent="0.2">
      <c r="A22" s="3" t="s">
        <v>41</v>
      </c>
      <c r="B22" s="3" t="s">
        <v>100</v>
      </c>
      <c r="C22" s="4" t="s">
        <v>149</v>
      </c>
      <c r="D22" s="3" t="s">
        <v>190</v>
      </c>
      <c r="E22" s="3" t="s">
        <v>238</v>
      </c>
      <c r="F22" s="9" t="s">
        <v>251</v>
      </c>
      <c r="G22" s="3">
        <v>0.15881000000000001</v>
      </c>
      <c r="H22" s="3">
        <v>4</v>
      </c>
      <c r="I22" s="10">
        <v>0.63524999999999998</v>
      </c>
    </row>
    <row r="23" spans="1:9" s="7" customFormat="1" x14ac:dyDescent="0.2">
      <c r="A23" s="3" t="s">
        <v>42</v>
      </c>
      <c r="B23" s="3" t="s">
        <v>101</v>
      </c>
      <c r="C23" s="4" t="s">
        <v>154</v>
      </c>
      <c r="D23" s="3" t="s">
        <v>191</v>
      </c>
      <c r="E23" s="3" t="s">
        <v>238</v>
      </c>
      <c r="F23" s="9" t="s">
        <v>252</v>
      </c>
      <c r="G23" s="3">
        <v>0.13234000000000001</v>
      </c>
      <c r="H23" s="3">
        <v>2</v>
      </c>
      <c r="I23" s="10">
        <v>0.26468999999999998</v>
      </c>
    </row>
    <row r="24" spans="1:9" s="7" customFormat="1" x14ac:dyDescent="0.2">
      <c r="A24" s="3" t="s">
        <v>43</v>
      </c>
      <c r="B24" s="3" t="s">
        <v>102</v>
      </c>
      <c r="C24" s="4" t="s">
        <v>149</v>
      </c>
      <c r="D24" s="3" t="s">
        <v>192</v>
      </c>
      <c r="E24" s="3" t="s">
        <v>238</v>
      </c>
      <c r="F24" s="9" t="s">
        <v>253</v>
      </c>
      <c r="G24" s="3">
        <v>0.13234000000000001</v>
      </c>
      <c r="H24" s="3">
        <v>4</v>
      </c>
      <c r="I24" s="10">
        <v>0.52937000000000001</v>
      </c>
    </row>
    <row r="25" spans="1:9" s="7" customFormat="1" x14ac:dyDescent="0.2">
      <c r="A25" s="3" t="s">
        <v>44</v>
      </c>
      <c r="B25" s="3" t="s">
        <v>103</v>
      </c>
      <c r="C25" s="4" t="s">
        <v>155</v>
      </c>
      <c r="D25" s="3" t="s">
        <v>193</v>
      </c>
      <c r="E25" s="3" t="s">
        <v>238</v>
      </c>
      <c r="F25" s="9" t="s">
        <v>254</v>
      </c>
      <c r="G25" s="3">
        <v>0.54261000000000004</v>
      </c>
      <c r="H25" s="3">
        <v>2</v>
      </c>
      <c r="I25" s="10">
        <v>1.0900000000000001</v>
      </c>
    </row>
    <row r="26" spans="1:9" s="7" customFormat="1" x14ac:dyDescent="0.2">
      <c r="A26" s="3" t="s">
        <v>45</v>
      </c>
      <c r="B26" s="3" t="s">
        <v>104</v>
      </c>
      <c r="C26" s="4" t="s">
        <v>149</v>
      </c>
      <c r="D26" s="3" t="s">
        <v>194</v>
      </c>
      <c r="E26" s="3" t="s">
        <v>238</v>
      </c>
      <c r="F26" s="9" t="s">
        <v>255</v>
      </c>
      <c r="G26" s="3">
        <v>0.25145000000000001</v>
      </c>
      <c r="H26" s="3">
        <v>2</v>
      </c>
      <c r="I26" s="10">
        <v>0.50290000000000001</v>
      </c>
    </row>
    <row r="27" spans="1:9" s="7" customFormat="1" x14ac:dyDescent="0.2">
      <c r="A27" s="3" t="s">
        <v>46</v>
      </c>
      <c r="B27" s="3" t="s">
        <v>105</v>
      </c>
      <c r="C27" s="4" t="s">
        <v>149</v>
      </c>
      <c r="D27" s="3" t="s">
        <v>195</v>
      </c>
      <c r="E27" s="3" t="s">
        <v>238</v>
      </c>
      <c r="F27" s="9" t="s">
        <v>256</v>
      </c>
      <c r="G27" s="3">
        <v>0.25145000000000001</v>
      </c>
      <c r="H27" s="3">
        <v>2</v>
      </c>
      <c r="I27" s="10">
        <v>0.50290000000000001</v>
      </c>
    </row>
    <row r="28" spans="1:9" s="7" customFormat="1" x14ac:dyDescent="0.2">
      <c r="A28" s="3" t="s">
        <v>47</v>
      </c>
      <c r="B28" s="3" t="s">
        <v>106</v>
      </c>
      <c r="C28" s="4" t="s">
        <v>156</v>
      </c>
      <c r="D28" s="3" t="s">
        <v>196</v>
      </c>
      <c r="E28" s="3" t="s">
        <v>238</v>
      </c>
      <c r="F28" s="9" t="s">
        <v>257</v>
      </c>
      <c r="G28" s="3">
        <v>0.68818000000000001</v>
      </c>
      <c r="H28" s="3">
        <v>1</v>
      </c>
      <c r="I28" s="10">
        <v>0.68818000000000001</v>
      </c>
    </row>
    <row r="29" spans="1:9" s="7" customFormat="1" x14ac:dyDescent="0.2">
      <c r="A29" s="3" t="s">
        <v>48</v>
      </c>
      <c r="B29" s="3" t="s">
        <v>107</v>
      </c>
      <c r="C29" s="4" t="s">
        <v>157</v>
      </c>
      <c r="D29" s="3" t="s">
        <v>197</v>
      </c>
      <c r="E29" s="3" t="s">
        <v>238</v>
      </c>
      <c r="F29" s="9" t="s">
        <v>258</v>
      </c>
      <c r="G29" s="3">
        <v>0.62200999999999995</v>
      </c>
      <c r="H29" s="3">
        <v>1</v>
      </c>
      <c r="I29" s="10">
        <v>0.62200999999999995</v>
      </c>
    </row>
    <row r="30" spans="1:9" s="7" customFormat="1" x14ac:dyDescent="0.2">
      <c r="A30" s="3" t="s">
        <v>49</v>
      </c>
      <c r="B30" s="3" t="s">
        <v>108</v>
      </c>
      <c r="C30" s="4" t="s">
        <v>158</v>
      </c>
      <c r="D30" s="3" t="s">
        <v>198</v>
      </c>
      <c r="E30" s="3" t="s">
        <v>238</v>
      </c>
      <c r="F30" s="9" t="s">
        <v>259</v>
      </c>
      <c r="G30" s="3">
        <v>0.63524999999999998</v>
      </c>
      <c r="H30" s="3">
        <v>4</v>
      </c>
      <c r="I30" s="10">
        <v>2.54</v>
      </c>
    </row>
    <row r="31" spans="1:9" s="7" customFormat="1" x14ac:dyDescent="0.2">
      <c r="A31" s="3" t="s">
        <v>50</v>
      </c>
      <c r="B31" s="3" t="s">
        <v>109</v>
      </c>
      <c r="C31" s="4" t="s">
        <v>159</v>
      </c>
      <c r="D31" s="3" t="s">
        <v>199</v>
      </c>
      <c r="E31" s="3" t="s">
        <v>238</v>
      </c>
      <c r="F31" s="9" t="s">
        <v>260</v>
      </c>
      <c r="G31" s="3">
        <v>1.1100000000000001</v>
      </c>
      <c r="H31" s="3">
        <v>1</v>
      </c>
      <c r="I31" s="10">
        <v>1.1100000000000001</v>
      </c>
    </row>
    <row r="32" spans="1:9" s="7" customFormat="1" x14ac:dyDescent="0.2">
      <c r="A32" s="3" t="s">
        <v>51</v>
      </c>
      <c r="B32" s="3" t="s">
        <v>110</v>
      </c>
      <c r="C32" s="4" t="s">
        <v>160</v>
      </c>
      <c r="D32" s="3" t="s">
        <v>200</v>
      </c>
      <c r="E32" s="3" t="s">
        <v>238</v>
      </c>
      <c r="F32" s="9" t="s">
        <v>261</v>
      </c>
      <c r="G32" s="3">
        <v>0.13234000000000001</v>
      </c>
      <c r="H32" s="3">
        <v>1</v>
      </c>
      <c r="I32" s="10">
        <v>0.13234000000000001</v>
      </c>
    </row>
    <row r="33" spans="1:9" s="7" customFormat="1" x14ac:dyDescent="0.2">
      <c r="A33" s="3" t="s">
        <v>52</v>
      </c>
      <c r="B33" s="3" t="s">
        <v>111</v>
      </c>
      <c r="C33" s="4" t="s">
        <v>161</v>
      </c>
      <c r="D33" s="3" t="s">
        <v>201</v>
      </c>
      <c r="E33" s="3" t="s">
        <v>238</v>
      </c>
      <c r="F33" s="9" t="s">
        <v>262</v>
      </c>
      <c r="G33" s="3">
        <v>1.1499999999999999</v>
      </c>
      <c r="H33" s="3">
        <v>1</v>
      </c>
      <c r="I33" s="10">
        <v>1.1499999999999999</v>
      </c>
    </row>
    <row r="34" spans="1:9" s="7" customFormat="1" x14ac:dyDescent="0.2">
      <c r="A34" s="3" t="s">
        <v>53</v>
      </c>
      <c r="B34" s="3" t="s">
        <v>112</v>
      </c>
      <c r="C34" s="4" t="s">
        <v>162</v>
      </c>
      <c r="D34" s="3" t="s">
        <v>202</v>
      </c>
      <c r="E34" s="3" t="s">
        <v>238</v>
      </c>
      <c r="F34" s="9" t="s">
        <v>263</v>
      </c>
      <c r="G34" s="3">
        <v>0.59553999999999996</v>
      </c>
      <c r="H34" s="3">
        <v>3</v>
      </c>
      <c r="I34" s="10">
        <v>1.79</v>
      </c>
    </row>
    <row r="35" spans="1:9" s="7" customFormat="1" x14ac:dyDescent="0.2">
      <c r="A35" s="3" t="s">
        <v>54</v>
      </c>
      <c r="B35" s="3" t="s">
        <v>113</v>
      </c>
      <c r="C35" s="4" t="s">
        <v>163</v>
      </c>
      <c r="D35" s="3" t="s">
        <v>203</v>
      </c>
      <c r="E35" s="3" t="s">
        <v>238</v>
      </c>
      <c r="F35" s="9" t="s">
        <v>264</v>
      </c>
      <c r="G35" s="3">
        <v>0.18528</v>
      </c>
      <c r="H35" s="3">
        <v>3</v>
      </c>
      <c r="I35" s="10">
        <v>0.55584</v>
      </c>
    </row>
    <row r="36" spans="1:9" s="7" customFormat="1" x14ac:dyDescent="0.2">
      <c r="A36" s="3" t="s">
        <v>55</v>
      </c>
      <c r="B36" s="3" t="s">
        <v>114</v>
      </c>
      <c r="C36" s="4" t="s">
        <v>164</v>
      </c>
      <c r="D36" s="3" t="s">
        <v>204</v>
      </c>
      <c r="E36" s="3" t="s">
        <v>238</v>
      </c>
      <c r="F36" s="9" t="s">
        <v>265</v>
      </c>
      <c r="G36" s="3">
        <v>3.24</v>
      </c>
      <c r="H36" s="3">
        <v>1</v>
      </c>
      <c r="I36" s="10">
        <v>3.24</v>
      </c>
    </row>
    <row r="37" spans="1:9" s="7" customFormat="1" x14ac:dyDescent="0.2">
      <c r="A37" s="3" t="s">
        <v>56</v>
      </c>
      <c r="B37" s="3" t="s">
        <v>115</v>
      </c>
      <c r="C37" s="4" t="s">
        <v>165</v>
      </c>
      <c r="D37" s="3" t="s">
        <v>205</v>
      </c>
      <c r="E37" s="3" t="s">
        <v>238</v>
      </c>
      <c r="F37" s="9" t="s">
        <v>266</v>
      </c>
      <c r="G37" s="3"/>
      <c r="H37" s="3">
        <v>1</v>
      </c>
      <c r="I37" s="10"/>
    </row>
    <row r="38" spans="1:9" s="7" customFormat="1" x14ac:dyDescent="0.2">
      <c r="A38" s="3" t="s">
        <v>57</v>
      </c>
      <c r="B38" s="3" t="s">
        <v>116</v>
      </c>
      <c r="C38" s="4" t="s">
        <v>166</v>
      </c>
      <c r="D38" s="3" t="s">
        <v>206</v>
      </c>
      <c r="E38" s="3" t="s">
        <v>239</v>
      </c>
      <c r="F38" s="9" t="s">
        <v>267</v>
      </c>
      <c r="G38" s="3">
        <v>2.94</v>
      </c>
      <c r="H38" s="3">
        <v>2</v>
      </c>
      <c r="I38" s="10">
        <v>5.88</v>
      </c>
    </row>
    <row r="39" spans="1:9" s="7" customFormat="1" x14ac:dyDescent="0.2">
      <c r="A39" s="3" t="s">
        <v>58</v>
      </c>
      <c r="B39" s="3" t="s">
        <v>117</v>
      </c>
      <c r="C39" s="4" t="s">
        <v>167</v>
      </c>
      <c r="D39" s="3" t="s">
        <v>207</v>
      </c>
      <c r="E39" s="3" t="s">
        <v>238</v>
      </c>
      <c r="F39" s="9" t="s">
        <v>268</v>
      </c>
      <c r="G39" s="3">
        <v>1.35</v>
      </c>
      <c r="H39" s="3">
        <v>1</v>
      </c>
      <c r="I39" s="10">
        <v>1.35</v>
      </c>
    </row>
    <row r="40" spans="1:9" s="7" customFormat="1" x14ac:dyDescent="0.2">
      <c r="A40" s="3" t="s">
        <v>59</v>
      </c>
      <c r="B40" s="3" t="s">
        <v>118</v>
      </c>
      <c r="C40" s="4" t="s">
        <v>167</v>
      </c>
      <c r="D40" s="3" t="s">
        <v>208</v>
      </c>
      <c r="E40" s="3" t="s">
        <v>238</v>
      </c>
      <c r="F40" s="9" t="s">
        <v>269</v>
      </c>
      <c r="G40" s="3">
        <v>0.59553999999999996</v>
      </c>
      <c r="H40" s="3">
        <v>2</v>
      </c>
      <c r="I40" s="10">
        <v>1.19</v>
      </c>
    </row>
    <row r="41" spans="1:9" s="7" customFormat="1" x14ac:dyDescent="0.2">
      <c r="A41" s="3" t="s">
        <v>60</v>
      </c>
      <c r="B41" s="3" t="s">
        <v>119</v>
      </c>
      <c r="C41" s="4" t="s">
        <v>163</v>
      </c>
      <c r="D41" s="3">
        <v>61300311121</v>
      </c>
      <c r="E41" s="3" t="s">
        <v>238</v>
      </c>
      <c r="F41" s="9" t="s">
        <v>270</v>
      </c>
      <c r="G41" s="3">
        <v>0.17205000000000001</v>
      </c>
      <c r="H41" s="3">
        <v>2</v>
      </c>
      <c r="I41" s="10">
        <v>0.34409000000000001</v>
      </c>
    </row>
    <row r="42" spans="1:9" s="7" customFormat="1" x14ac:dyDescent="0.2">
      <c r="A42" s="3" t="s">
        <v>61</v>
      </c>
      <c r="B42" s="3" t="s">
        <v>120</v>
      </c>
      <c r="C42" s="4" t="s">
        <v>168</v>
      </c>
      <c r="D42" s="3" t="s">
        <v>209</v>
      </c>
      <c r="E42" s="3" t="s">
        <v>238</v>
      </c>
      <c r="F42" s="9" t="s">
        <v>271</v>
      </c>
      <c r="G42" s="3">
        <v>0.29115000000000002</v>
      </c>
      <c r="H42" s="3">
        <v>2</v>
      </c>
      <c r="I42" s="10">
        <v>0.58230999999999999</v>
      </c>
    </row>
    <row r="43" spans="1:9" s="7" customFormat="1" x14ac:dyDescent="0.2">
      <c r="A43" s="3" t="s">
        <v>62</v>
      </c>
      <c r="B43" s="3" t="s">
        <v>121</v>
      </c>
      <c r="C43" s="4" t="s">
        <v>154</v>
      </c>
      <c r="D43" s="3" t="s">
        <v>210</v>
      </c>
      <c r="E43" s="3" t="s">
        <v>238</v>
      </c>
      <c r="F43" s="9" t="s">
        <v>272</v>
      </c>
      <c r="G43" s="3">
        <v>2.1170000000000001E-2</v>
      </c>
      <c r="H43" s="3">
        <v>15</v>
      </c>
      <c r="I43" s="10">
        <v>0.31762000000000001</v>
      </c>
    </row>
    <row r="44" spans="1:9" s="7" customFormat="1" x14ac:dyDescent="0.2">
      <c r="A44" s="3" t="s">
        <v>63</v>
      </c>
      <c r="B44" s="3" t="s">
        <v>122</v>
      </c>
      <c r="C44" s="4" t="s">
        <v>154</v>
      </c>
      <c r="D44" s="3" t="s">
        <v>211</v>
      </c>
      <c r="E44" s="3" t="s">
        <v>238</v>
      </c>
      <c r="F44" s="9" t="s">
        <v>273</v>
      </c>
      <c r="G44" s="3">
        <v>0.13234000000000001</v>
      </c>
      <c r="H44" s="3">
        <v>9</v>
      </c>
      <c r="I44" s="10">
        <v>1.19</v>
      </c>
    </row>
    <row r="45" spans="1:9" s="7" customFormat="1" x14ac:dyDescent="0.2">
      <c r="A45" s="3" t="s">
        <v>64</v>
      </c>
      <c r="B45" s="3" t="s">
        <v>123</v>
      </c>
      <c r="C45" s="4" t="s">
        <v>154</v>
      </c>
      <c r="D45" s="3" t="s">
        <v>212</v>
      </c>
      <c r="E45" s="3" t="s">
        <v>238</v>
      </c>
      <c r="F45" s="9" t="s">
        <v>274</v>
      </c>
      <c r="G45" s="3">
        <v>3.0439999999999998E-2</v>
      </c>
      <c r="H45" s="3">
        <v>12</v>
      </c>
      <c r="I45" s="10">
        <v>0.36526999999999998</v>
      </c>
    </row>
    <row r="46" spans="1:9" s="7" customFormat="1" x14ac:dyDescent="0.2">
      <c r="A46" s="3" t="s">
        <v>65</v>
      </c>
      <c r="B46" s="3" t="s">
        <v>124</v>
      </c>
      <c r="C46" s="4" t="s">
        <v>154</v>
      </c>
      <c r="D46" s="3" t="s">
        <v>213</v>
      </c>
      <c r="E46" s="3" t="s">
        <v>238</v>
      </c>
      <c r="F46" s="9" t="s">
        <v>275</v>
      </c>
      <c r="G46" s="3">
        <v>0.13234000000000001</v>
      </c>
      <c r="H46" s="3">
        <v>1</v>
      </c>
      <c r="I46" s="10">
        <v>0.13234000000000001</v>
      </c>
    </row>
    <row r="47" spans="1:9" s="7" customFormat="1" x14ac:dyDescent="0.2">
      <c r="A47" s="3" t="s">
        <v>66</v>
      </c>
      <c r="B47" s="3" t="s">
        <v>125</v>
      </c>
      <c r="C47" s="4" t="s">
        <v>169</v>
      </c>
      <c r="D47" s="3" t="s">
        <v>214</v>
      </c>
      <c r="E47" s="3" t="s">
        <v>238</v>
      </c>
      <c r="F47" s="9" t="s">
        <v>276</v>
      </c>
      <c r="G47" s="3">
        <v>0.13234000000000001</v>
      </c>
      <c r="H47" s="3">
        <v>5</v>
      </c>
      <c r="I47" s="10">
        <v>0.66171999999999997</v>
      </c>
    </row>
    <row r="48" spans="1:9" s="7" customFormat="1" x14ac:dyDescent="0.2">
      <c r="A48" s="3" t="s">
        <v>67</v>
      </c>
      <c r="B48" s="3" t="s">
        <v>126</v>
      </c>
      <c r="C48" s="4" t="s">
        <v>154</v>
      </c>
      <c r="D48" s="3" t="s">
        <v>215</v>
      </c>
      <c r="E48" s="3" t="s">
        <v>238</v>
      </c>
      <c r="F48" s="9" t="s">
        <v>277</v>
      </c>
      <c r="G48" s="3">
        <v>0.13234000000000001</v>
      </c>
      <c r="H48" s="3">
        <v>2</v>
      </c>
      <c r="I48" s="10">
        <v>0.26468999999999998</v>
      </c>
    </row>
    <row r="49" spans="1:9" s="7" customFormat="1" x14ac:dyDescent="0.2">
      <c r="A49" s="3" t="s">
        <v>68</v>
      </c>
      <c r="B49" s="3" t="s">
        <v>127</v>
      </c>
      <c r="C49" s="4" t="s">
        <v>154</v>
      </c>
      <c r="D49" s="3" t="s">
        <v>216</v>
      </c>
      <c r="E49" s="3" t="s">
        <v>238</v>
      </c>
      <c r="F49" s="9" t="s">
        <v>278</v>
      </c>
      <c r="G49" s="3">
        <v>0.51614000000000004</v>
      </c>
      <c r="H49" s="3">
        <v>8</v>
      </c>
      <c r="I49" s="10">
        <v>4.13</v>
      </c>
    </row>
    <row r="50" spans="1:9" s="7" customFormat="1" x14ac:dyDescent="0.2">
      <c r="A50" s="3" t="s">
        <v>69</v>
      </c>
      <c r="B50" s="3" t="s">
        <v>128</v>
      </c>
      <c r="C50" s="4" t="s">
        <v>154</v>
      </c>
      <c r="D50" s="3" t="s">
        <v>217</v>
      </c>
      <c r="E50" s="3" t="s">
        <v>238</v>
      </c>
      <c r="F50" s="9" t="s">
        <v>279</v>
      </c>
      <c r="G50" s="3">
        <v>0.13234000000000001</v>
      </c>
      <c r="H50" s="3">
        <v>3</v>
      </c>
      <c r="I50" s="10">
        <v>0.39702999999999999</v>
      </c>
    </row>
    <row r="51" spans="1:9" s="7" customFormat="1" x14ac:dyDescent="0.2">
      <c r="A51" s="3" t="s">
        <v>70</v>
      </c>
      <c r="B51" s="3" t="s">
        <v>129</v>
      </c>
      <c r="C51" s="4" t="s">
        <v>169</v>
      </c>
      <c r="D51" s="3" t="s">
        <v>218</v>
      </c>
      <c r="E51" s="3" t="s">
        <v>238</v>
      </c>
      <c r="F51" s="9" t="s">
        <v>280</v>
      </c>
      <c r="G51" s="3">
        <v>0.13234000000000001</v>
      </c>
      <c r="H51" s="3">
        <v>1</v>
      </c>
      <c r="I51" s="10">
        <v>0.13234000000000001</v>
      </c>
    </row>
    <row r="52" spans="1:9" s="7" customFormat="1" x14ac:dyDescent="0.2">
      <c r="A52" s="3" t="s">
        <v>71</v>
      </c>
      <c r="B52" s="3" t="s">
        <v>130</v>
      </c>
      <c r="C52" s="4" t="s">
        <v>155</v>
      </c>
      <c r="D52" s="3" t="s">
        <v>219</v>
      </c>
      <c r="E52" s="3" t="s">
        <v>238</v>
      </c>
      <c r="F52" s="9" t="s">
        <v>281</v>
      </c>
      <c r="G52" s="3">
        <v>0.33085999999999999</v>
      </c>
      <c r="H52" s="3">
        <v>2</v>
      </c>
      <c r="I52" s="10">
        <v>0.66171999999999997</v>
      </c>
    </row>
    <row r="53" spans="1:9" s="7" customFormat="1" x14ac:dyDescent="0.2">
      <c r="A53" s="3" t="s">
        <v>72</v>
      </c>
      <c r="B53" s="3" t="s">
        <v>131</v>
      </c>
      <c r="C53" s="4" t="s">
        <v>154</v>
      </c>
      <c r="D53" s="3" t="s">
        <v>220</v>
      </c>
      <c r="E53" s="3" t="s">
        <v>238</v>
      </c>
      <c r="F53" s="9" t="s">
        <v>282</v>
      </c>
      <c r="G53" s="3">
        <v>0.54261000000000004</v>
      </c>
      <c r="H53" s="3">
        <v>4</v>
      </c>
      <c r="I53" s="10">
        <v>2.17</v>
      </c>
    </row>
    <row r="54" spans="1:9" s="7" customFormat="1" x14ac:dyDescent="0.2">
      <c r="A54" s="3" t="s">
        <v>73</v>
      </c>
      <c r="B54" s="3" t="s">
        <v>132</v>
      </c>
      <c r="C54" s="4" t="s">
        <v>154</v>
      </c>
      <c r="D54" s="3" t="s">
        <v>221</v>
      </c>
      <c r="E54" s="3" t="s">
        <v>238</v>
      </c>
      <c r="F54" s="9" t="s">
        <v>283</v>
      </c>
      <c r="G54" s="3">
        <v>0.15881000000000001</v>
      </c>
      <c r="H54" s="3">
        <v>4</v>
      </c>
      <c r="I54" s="10">
        <v>0.63524999999999998</v>
      </c>
    </row>
    <row r="55" spans="1:9" s="7" customFormat="1" x14ac:dyDescent="0.2">
      <c r="A55" s="3" t="s">
        <v>74</v>
      </c>
      <c r="B55" s="3" t="s">
        <v>133</v>
      </c>
      <c r="C55" s="4" t="s">
        <v>155</v>
      </c>
      <c r="D55" s="3" t="s">
        <v>222</v>
      </c>
      <c r="E55" s="3" t="s">
        <v>238</v>
      </c>
      <c r="F55" s="9" t="s">
        <v>284</v>
      </c>
      <c r="G55" s="3">
        <v>0.38379000000000002</v>
      </c>
      <c r="H55" s="3">
        <v>1</v>
      </c>
      <c r="I55" s="10">
        <v>0.38379000000000002</v>
      </c>
    </row>
    <row r="56" spans="1:9" s="7" customFormat="1" x14ac:dyDescent="0.2">
      <c r="A56" s="3" t="s">
        <v>75</v>
      </c>
      <c r="B56" s="3" t="s">
        <v>134</v>
      </c>
      <c r="C56" s="4" t="s">
        <v>155</v>
      </c>
      <c r="D56" s="3" t="s">
        <v>223</v>
      </c>
      <c r="E56" s="3" t="s">
        <v>238</v>
      </c>
      <c r="F56" s="9" t="s">
        <v>285</v>
      </c>
      <c r="G56" s="3">
        <v>0.14557999999999999</v>
      </c>
      <c r="H56" s="3">
        <v>1</v>
      </c>
      <c r="I56" s="10">
        <v>0.14557999999999999</v>
      </c>
    </row>
    <row r="57" spans="1:9" s="7" customFormat="1" x14ac:dyDescent="0.2">
      <c r="A57" s="3" t="s">
        <v>76</v>
      </c>
      <c r="B57" s="3" t="s">
        <v>135</v>
      </c>
      <c r="C57" s="4" t="s">
        <v>154</v>
      </c>
      <c r="D57" s="3" t="s">
        <v>224</v>
      </c>
      <c r="E57" s="3" t="s">
        <v>238</v>
      </c>
      <c r="F57" s="9" t="s">
        <v>286</v>
      </c>
      <c r="G57" s="3">
        <v>0.13234000000000001</v>
      </c>
      <c r="H57" s="3">
        <v>1</v>
      </c>
      <c r="I57" s="10">
        <v>0.13234000000000001</v>
      </c>
    </row>
    <row r="58" spans="1:9" s="7" customFormat="1" x14ac:dyDescent="0.2">
      <c r="A58" s="3" t="s">
        <v>77</v>
      </c>
      <c r="B58" s="3" t="s">
        <v>136</v>
      </c>
      <c r="C58" s="4" t="s">
        <v>170</v>
      </c>
      <c r="D58" s="3" t="s">
        <v>225</v>
      </c>
      <c r="E58" s="3" t="s">
        <v>238</v>
      </c>
      <c r="F58" s="9" t="s">
        <v>287</v>
      </c>
      <c r="G58" s="3">
        <v>0.26468999999999998</v>
      </c>
      <c r="H58" s="3">
        <v>3</v>
      </c>
      <c r="I58" s="10">
        <v>0.79405999999999999</v>
      </c>
    </row>
    <row r="59" spans="1:9" s="7" customFormat="1" x14ac:dyDescent="0.2">
      <c r="A59" s="3" t="s">
        <v>78</v>
      </c>
      <c r="B59" s="3" t="s">
        <v>137</v>
      </c>
      <c r="C59" s="4" t="s">
        <v>171</v>
      </c>
      <c r="D59" s="3" t="s">
        <v>226</v>
      </c>
      <c r="E59" s="3" t="s">
        <v>238</v>
      </c>
      <c r="F59" s="9" t="s">
        <v>288</v>
      </c>
      <c r="G59" s="3">
        <v>5.03</v>
      </c>
      <c r="H59" s="3">
        <v>1</v>
      </c>
      <c r="I59" s="10">
        <v>5.03</v>
      </c>
    </row>
    <row r="60" spans="1:9" s="7" customFormat="1" x14ac:dyDescent="0.2">
      <c r="A60" s="3" t="s">
        <v>79</v>
      </c>
      <c r="B60" s="3" t="s">
        <v>138</v>
      </c>
      <c r="C60" s="4" t="s">
        <v>172</v>
      </c>
      <c r="D60" s="3" t="s">
        <v>227</v>
      </c>
      <c r="E60" s="3" t="s">
        <v>238</v>
      </c>
      <c r="F60" s="9" t="s">
        <v>289</v>
      </c>
      <c r="G60" s="3">
        <v>0.93964000000000003</v>
      </c>
      <c r="H60" s="3">
        <v>2</v>
      </c>
      <c r="I60" s="10">
        <v>1.88</v>
      </c>
    </row>
    <row r="61" spans="1:9" s="7" customFormat="1" x14ac:dyDescent="0.2">
      <c r="A61" s="3" t="s">
        <v>80</v>
      </c>
      <c r="B61" s="3" t="s">
        <v>139</v>
      </c>
      <c r="C61" s="4" t="s">
        <v>173</v>
      </c>
      <c r="D61" s="3" t="s">
        <v>228</v>
      </c>
      <c r="E61" s="3" t="s">
        <v>238</v>
      </c>
      <c r="F61" s="9" t="s">
        <v>290</v>
      </c>
      <c r="G61" s="3">
        <v>1.85</v>
      </c>
      <c r="H61" s="3">
        <v>2</v>
      </c>
      <c r="I61" s="10">
        <v>3.71</v>
      </c>
    </row>
    <row r="62" spans="1:9" s="7" customFormat="1" x14ac:dyDescent="0.2">
      <c r="A62" s="3" t="s">
        <v>81</v>
      </c>
      <c r="B62" s="3" t="s">
        <v>140</v>
      </c>
      <c r="C62" s="4" t="s">
        <v>157</v>
      </c>
      <c r="D62" s="3" t="s">
        <v>229</v>
      </c>
      <c r="E62" s="3" t="s">
        <v>238</v>
      </c>
      <c r="F62" s="9" t="s">
        <v>291</v>
      </c>
      <c r="G62" s="3">
        <v>16.79</v>
      </c>
      <c r="H62" s="3">
        <v>1</v>
      </c>
      <c r="I62" s="10">
        <v>16.79</v>
      </c>
    </row>
    <row r="63" spans="1:9" s="7" customFormat="1" x14ac:dyDescent="0.2">
      <c r="A63" s="3" t="s">
        <v>82</v>
      </c>
      <c r="B63" s="3" t="s">
        <v>141</v>
      </c>
      <c r="C63" s="4" t="s">
        <v>174</v>
      </c>
      <c r="D63" s="3" t="s">
        <v>230</v>
      </c>
      <c r="E63" s="3" t="s">
        <v>238</v>
      </c>
      <c r="F63" s="9" t="s">
        <v>292</v>
      </c>
      <c r="G63" s="3">
        <v>4.41</v>
      </c>
      <c r="H63" s="3">
        <v>1</v>
      </c>
      <c r="I63" s="10">
        <v>4.41</v>
      </c>
    </row>
    <row r="64" spans="1:9" s="7" customFormat="1" x14ac:dyDescent="0.2">
      <c r="A64" s="3" t="s">
        <v>83</v>
      </c>
      <c r="B64" s="3" t="s">
        <v>142</v>
      </c>
      <c r="C64" s="4" t="s">
        <v>172</v>
      </c>
      <c r="D64" s="3" t="s">
        <v>231</v>
      </c>
      <c r="E64" s="3" t="s">
        <v>238</v>
      </c>
      <c r="F64" s="9" t="s">
        <v>293</v>
      </c>
      <c r="G64" s="3">
        <v>13.04</v>
      </c>
      <c r="H64" s="3">
        <v>1</v>
      </c>
      <c r="I64" s="10">
        <v>13.04</v>
      </c>
    </row>
    <row r="65" spans="1:10" s="7" customFormat="1" x14ac:dyDescent="0.2">
      <c r="A65" s="3" t="s">
        <v>84</v>
      </c>
      <c r="B65" s="3" t="s">
        <v>143</v>
      </c>
      <c r="C65" s="4" t="s">
        <v>175</v>
      </c>
      <c r="D65" s="3" t="s">
        <v>232</v>
      </c>
      <c r="E65" s="3" t="s">
        <v>238</v>
      </c>
      <c r="F65" s="9" t="s">
        <v>294</v>
      </c>
      <c r="G65" s="3">
        <v>3.53</v>
      </c>
      <c r="H65" s="3">
        <v>2</v>
      </c>
      <c r="I65" s="10">
        <v>7.07</v>
      </c>
    </row>
    <row r="66" spans="1:10" s="7" customFormat="1" x14ac:dyDescent="0.2">
      <c r="A66" s="3" t="s">
        <v>85</v>
      </c>
      <c r="B66" s="3" t="s">
        <v>144</v>
      </c>
      <c r="C66" s="4" t="s">
        <v>172</v>
      </c>
      <c r="D66" s="3" t="s">
        <v>233</v>
      </c>
      <c r="E66" s="3" t="s">
        <v>238</v>
      </c>
      <c r="F66" s="9" t="s">
        <v>295</v>
      </c>
      <c r="G66" s="3">
        <v>2.83</v>
      </c>
      <c r="H66" s="3">
        <v>2</v>
      </c>
      <c r="I66" s="10">
        <v>5.66</v>
      </c>
    </row>
    <row r="67" spans="1:10" s="7" customFormat="1" x14ac:dyDescent="0.2">
      <c r="A67" s="3" t="s">
        <v>86</v>
      </c>
      <c r="B67" s="3" t="s">
        <v>145</v>
      </c>
      <c r="C67" s="4" t="s">
        <v>176</v>
      </c>
      <c r="D67" s="3" t="s">
        <v>234</v>
      </c>
      <c r="E67" s="3" t="s">
        <v>238</v>
      </c>
      <c r="F67" s="9" t="s">
        <v>296</v>
      </c>
      <c r="G67" s="3">
        <v>0.74112</v>
      </c>
      <c r="H67" s="3">
        <v>1</v>
      </c>
      <c r="I67" s="10">
        <v>0.74112</v>
      </c>
    </row>
    <row r="68" spans="1:10" s="7" customFormat="1" x14ac:dyDescent="0.2">
      <c r="A68" s="3" t="s">
        <v>87</v>
      </c>
      <c r="B68" s="3" t="s">
        <v>146</v>
      </c>
      <c r="C68" s="4" t="s">
        <v>177</v>
      </c>
      <c r="D68" s="3" t="s">
        <v>235</v>
      </c>
      <c r="E68" s="3" t="s">
        <v>238</v>
      </c>
      <c r="F68" s="9" t="s">
        <v>297</v>
      </c>
      <c r="G68" s="3">
        <v>1.6</v>
      </c>
      <c r="H68" s="3">
        <v>1</v>
      </c>
      <c r="I68" s="10">
        <v>1.6</v>
      </c>
    </row>
    <row r="69" spans="1:10" s="7" customFormat="1" x14ac:dyDescent="0.2">
      <c r="A69" s="3" t="s">
        <v>88</v>
      </c>
      <c r="B69" s="3" t="s">
        <v>147</v>
      </c>
      <c r="C69" s="4" t="s">
        <v>178</v>
      </c>
      <c r="D69" s="3" t="s">
        <v>236</v>
      </c>
      <c r="E69" s="3" t="s">
        <v>238</v>
      </c>
      <c r="F69" s="9" t="s">
        <v>298</v>
      </c>
      <c r="G69" s="3">
        <v>0.89993000000000001</v>
      </c>
      <c r="H69" s="3">
        <v>1</v>
      </c>
      <c r="I69" s="10">
        <v>0.89993000000000001</v>
      </c>
    </row>
    <row r="70" spans="1:10" x14ac:dyDescent="0.2">
      <c r="A70" s="11"/>
      <c r="B70" s="12"/>
      <c r="C70" s="26"/>
      <c r="D70" s="12"/>
      <c r="E70" s="12"/>
      <c r="F70" s="13"/>
      <c r="G70" s="12"/>
      <c r="H70" s="3" t="s">
        <v>21</v>
      </c>
      <c r="I70" s="14">
        <f>SUM(I12:I69)</f>
        <v>126.91936999999997</v>
      </c>
    </row>
    <row r="71" spans="1:10" x14ac:dyDescent="0.2">
      <c r="A71" s="15"/>
      <c r="B71" s="16"/>
      <c r="C71" s="16"/>
      <c r="D71" s="15"/>
      <c r="E71" s="15"/>
      <c r="F71" s="15"/>
      <c r="G71" s="15"/>
      <c r="H71" s="15"/>
      <c r="I71" s="15"/>
      <c r="J71" s="17"/>
    </row>
    <row r="72" spans="1:10" x14ac:dyDescent="0.2">
      <c r="A72" s="16"/>
      <c r="B72" s="16"/>
      <c r="C72" s="16"/>
      <c r="D72" s="15"/>
      <c r="E72" s="15"/>
      <c r="F72" s="15"/>
      <c r="G72" s="15"/>
      <c r="H72" s="15"/>
      <c r="I72" s="15"/>
      <c r="J72" s="17"/>
    </row>
  </sheetData>
  <mergeCells count="1">
    <mergeCell ref="A2:B2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302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303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302</v>
      </c>
    </row>
    <row r="6" spans="1:2" s="18" customFormat="1" ht="17.25" customHeight="1" x14ac:dyDescent="0.2">
      <c r="A6" s="20" t="s">
        <v>0</v>
      </c>
      <c r="B6" s="32" t="s">
        <v>304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305</v>
      </c>
    </row>
    <row r="9" spans="1:2" s="18" customFormat="1" ht="17.25" customHeight="1" x14ac:dyDescent="0.2">
      <c r="A9" s="20" t="s">
        <v>8</v>
      </c>
      <c r="B9" s="32" t="s">
        <v>306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307</v>
      </c>
    </row>
    <row r="13" spans="1:2" s="18" customFormat="1" ht="17.25" customHeight="1" x14ac:dyDescent="0.2">
      <c r="A13" s="20" t="s">
        <v>12</v>
      </c>
      <c r="B13" s="32" t="s">
        <v>308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97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2020-02-04T01:42:36Z</dcterms:modified>
</cp:coreProperties>
</file>