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4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42" i="1" l="1"/>
  <c r="J43" i="1"/>
  <c r="J44" i="1"/>
  <c r="J40" i="1" l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15" i="1" l="1"/>
  <c r="J14" i="1"/>
  <c r="J13" i="1"/>
  <c r="J12" i="1"/>
  <c r="J11" i="1"/>
  <c r="J10" i="1"/>
  <c r="J9" i="1"/>
  <c r="J8" i="1"/>
  <c r="J45" i="1"/>
  <c r="J41" i="1"/>
  <c r="J22" i="1"/>
  <c r="J21" i="1"/>
  <c r="J20" i="1"/>
  <c r="J19" i="1"/>
  <c r="J18" i="1"/>
  <c r="J17" i="1"/>
  <c r="J16" i="1"/>
  <c r="J7" i="1"/>
  <c r="J6" i="1"/>
  <c r="J5" i="1"/>
  <c r="J4" i="1"/>
  <c r="O2" i="1"/>
  <c r="N2" i="1"/>
  <c r="M2" i="1"/>
  <c r="L2" i="1"/>
  <c r="K2" i="1"/>
  <c r="J3" i="1"/>
  <c r="O44" i="1" l="1"/>
  <c r="O42" i="1"/>
  <c r="O43" i="1"/>
  <c r="N44" i="1"/>
  <c r="N42" i="1"/>
  <c r="N43" i="1"/>
  <c r="M21" i="1"/>
  <c r="M9" i="1"/>
  <c r="M44" i="1"/>
  <c r="M43" i="1"/>
  <c r="M42" i="1"/>
  <c r="M18" i="1"/>
  <c r="M20" i="1"/>
  <c r="L7" i="1"/>
  <c r="L41" i="1"/>
  <c r="L44" i="1"/>
  <c r="L43" i="1"/>
  <c r="L42" i="1"/>
  <c r="L3" i="1"/>
  <c r="K44" i="1"/>
  <c r="K43" i="1"/>
  <c r="K42" i="1"/>
  <c r="K5" i="1"/>
  <c r="N25" i="1"/>
  <c r="N39" i="1"/>
  <c r="N37" i="1"/>
  <c r="N23" i="1"/>
  <c r="N34" i="1"/>
  <c r="N24" i="1"/>
  <c r="N32" i="1"/>
  <c r="N28" i="1"/>
  <c r="N38" i="1"/>
  <c r="N27" i="1"/>
  <c r="N33" i="1"/>
  <c r="N40" i="1"/>
  <c r="N31" i="1"/>
  <c r="N26" i="1"/>
  <c r="N36" i="1"/>
  <c r="N29" i="1"/>
  <c r="N35" i="1"/>
  <c r="N30" i="1"/>
  <c r="K24" i="1"/>
  <c r="K33" i="1"/>
  <c r="K27" i="1"/>
  <c r="K34" i="1"/>
  <c r="K28" i="1"/>
  <c r="K39" i="1"/>
  <c r="K38" i="1"/>
  <c r="K37" i="1"/>
  <c r="K30" i="1"/>
  <c r="K32" i="1"/>
  <c r="K31" i="1"/>
  <c r="K36" i="1"/>
  <c r="K25" i="1"/>
  <c r="K26" i="1"/>
  <c r="K23" i="1"/>
  <c r="K40" i="1"/>
  <c r="K29" i="1"/>
  <c r="K35" i="1"/>
  <c r="K13" i="1"/>
  <c r="L33" i="1"/>
  <c r="L23" i="1"/>
  <c r="L38" i="1"/>
  <c r="L28" i="1"/>
  <c r="L24" i="1"/>
  <c r="L37" i="1"/>
  <c r="L31" i="1"/>
  <c r="L27" i="1"/>
  <c r="L39" i="1"/>
  <c r="L32" i="1"/>
  <c r="L25" i="1"/>
  <c r="L35" i="1"/>
  <c r="L36" i="1"/>
  <c r="L26" i="1"/>
  <c r="L30" i="1"/>
  <c r="L29" i="1"/>
  <c r="L40" i="1"/>
  <c r="L34" i="1"/>
  <c r="O10" i="1"/>
  <c r="O36" i="1"/>
  <c r="O30" i="1"/>
  <c r="O37" i="1"/>
  <c r="O34" i="1"/>
  <c r="O35" i="1"/>
  <c r="O28" i="1"/>
  <c r="O29" i="1"/>
  <c r="O38" i="1"/>
  <c r="O23" i="1"/>
  <c r="O39" i="1"/>
  <c r="O24" i="1"/>
  <c r="O32" i="1"/>
  <c r="O40" i="1"/>
  <c r="O27" i="1"/>
  <c r="O33" i="1"/>
  <c r="O26" i="1"/>
  <c r="O31" i="1"/>
  <c r="O25" i="1"/>
  <c r="M34" i="1"/>
  <c r="M28" i="1"/>
  <c r="M38" i="1"/>
  <c r="M29" i="1"/>
  <c r="M23" i="1"/>
  <c r="M39" i="1"/>
  <c r="M32" i="1"/>
  <c r="M33" i="1"/>
  <c r="M40" i="1"/>
  <c r="M27" i="1"/>
  <c r="M26" i="1"/>
  <c r="M24" i="1"/>
  <c r="M25" i="1"/>
  <c r="M31" i="1"/>
  <c r="M35" i="1"/>
  <c r="M30" i="1"/>
  <c r="M36" i="1"/>
  <c r="M37" i="1"/>
  <c r="L17" i="1"/>
  <c r="L45" i="1"/>
  <c r="M4" i="1"/>
  <c r="K6" i="1"/>
  <c r="K22" i="1"/>
  <c r="K21" i="1"/>
  <c r="L20" i="1"/>
  <c r="K17" i="1"/>
  <c r="L15" i="1"/>
  <c r="N14" i="1"/>
  <c r="M5" i="1"/>
  <c r="O19" i="1"/>
  <c r="O21" i="1"/>
  <c r="N9" i="1"/>
  <c r="L13" i="1"/>
  <c r="K4" i="1"/>
  <c r="K20" i="1"/>
  <c r="L5" i="1"/>
  <c r="M17" i="1"/>
  <c r="M41" i="1"/>
  <c r="M10" i="1"/>
  <c r="M13" i="1"/>
  <c r="N5" i="1"/>
  <c r="N21" i="1"/>
  <c r="O17" i="1"/>
  <c r="N41" i="1"/>
  <c r="N10" i="1"/>
  <c r="M14" i="1"/>
  <c r="M7" i="1"/>
  <c r="K8" i="1"/>
  <c r="O11" i="1"/>
  <c r="O14" i="1"/>
  <c r="O45" i="1"/>
  <c r="N7" i="1"/>
  <c r="L11" i="1"/>
  <c r="O15" i="1"/>
  <c r="O5" i="1"/>
  <c r="O16" i="1"/>
  <c r="K9" i="1"/>
  <c r="N17" i="1"/>
  <c r="L4" i="1"/>
  <c r="L16" i="1"/>
  <c r="L21" i="1"/>
  <c r="L9" i="1"/>
  <c r="N12" i="1"/>
  <c r="K12" i="1"/>
  <c r="N4" i="1"/>
  <c r="L6" i="1"/>
  <c r="O7" i="1"/>
  <c r="K19" i="1"/>
  <c r="N20" i="1"/>
  <c r="L22" i="1"/>
  <c r="O41" i="1"/>
  <c r="L8" i="1"/>
  <c r="L12" i="1"/>
  <c r="N13" i="1"/>
  <c r="O4" i="1"/>
  <c r="M6" i="1"/>
  <c r="K16" i="1"/>
  <c r="L19" i="1"/>
  <c r="O20" i="1"/>
  <c r="M22" i="1"/>
  <c r="K45" i="1"/>
  <c r="M8" i="1"/>
  <c r="O9" i="1"/>
  <c r="K11" i="1"/>
  <c r="M12" i="1"/>
  <c r="O13" i="1"/>
  <c r="K15" i="1"/>
  <c r="N6" i="1"/>
  <c r="M19" i="1"/>
  <c r="N22" i="1"/>
  <c r="N8" i="1"/>
  <c r="O6" i="1"/>
  <c r="M16" i="1"/>
  <c r="K18" i="1"/>
  <c r="N19" i="1"/>
  <c r="O22" i="1"/>
  <c r="M45" i="1"/>
  <c r="O8" i="1"/>
  <c r="K10" i="1"/>
  <c r="M11" i="1"/>
  <c r="O12" i="1"/>
  <c r="K14" i="1"/>
  <c r="M15" i="1"/>
  <c r="K7" i="1"/>
  <c r="L18" i="1"/>
  <c r="K41" i="1"/>
  <c r="N45" i="1"/>
  <c r="L14" i="1"/>
  <c r="N15" i="1"/>
  <c r="N18" i="1"/>
  <c r="O18" i="1"/>
  <c r="N16" i="1"/>
  <c r="L10" i="1"/>
  <c r="N11" i="1"/>
  <c r="M3" i="1"/>
  <c r="N3" i="1"/>
  <c r="O3" i="1"/>
  <c r="K3" i="1"/>
  <c r="E1" i="1" l="1"/>
  <c r="D1" i="1"/>
  <c r="H1" i="1"/>
  <c r="G1" i="1"/>
  <c r="F1" i="1"/>
</calcChain>
</file>

<file path=xl/sharedStrings.xml><?xml version="1.0" encoding="utf-8"?>
<sst xmlns="http://schemas.openxmlformats.org/spreadsheetml/2006/main" count="25" uniqueCount="17">
  <si>
    <t>Involved</t>
    <phoneticPr fontId="2" type="noConversion"/>
  </si>
  <si>
    <t>user1</t>
  </si>
  <si>
    <t>user1</t>
    <phoneticPr fontId="2" type="noConversion"/>
  </si>
  <si>
    <t>user2</t>
  </si>
  <si>
    <t>user2</t>
    <phoneticPr fontId="2" type="noConversion"/>
  </si>
  <si>
    <t>user3</t>
    <phoneticPr fontId="2" type="noConversion"/>
  </si>
  <si>
    <t>user4</t>
    <phoneticPr fontId="2" type="noConversion"/>
  </si>
  <si>
    <t>user5</t>
    <phoneticPr fontId="2" type="noConversion"/>
  </si>
  <si>
    <r>
      <rPr>
        <sz val="11"/>
        <color theme="1"/>
        <rFont val="宋体"/>
        <family val="3"/>
        <charset val="134"/>
      </rPr>
      <t>汇总</t>
    </r>
    <r>
      <rPr>
        <sz val="11"/>
        <color theme="1"/>
        <rFont val="ZF Sans"/>
      </rPr>
      <t>/Summary</t>
    </r>
    <phoneticPr fontId="2" type="noConversion"/>
  </si>
  <si>
    <r>
      <rPr>
        <sz val="11"/>
        <color theme="1"/>
        <rFont val="宋体"/>
        <family val="3"/>
        <charset val="134"/>
      </rPr>
      <t>项目</t>
    </r>
    <r>
      <rPr>
        <sz val="11"/>
        <color theme="1"/>
        <rFont val="ZF Sans"/>
      </rPr>
      <t>/Items</t>
    </r>
    <phoneticPr fontId="2" type="noConversion"/>
  </si>
  <si>
    <r>
      <rPr>
        <sz val="11"/>
        <color theme="1"/>
        <rFont val="宋体"/>
        <family val="3"/>
        <charset val="134"/>
      </rPr>
      <t>金额</t>
    </r>
    <r>
      <rPr>
        <sz val="11"/>
        <color theme="1"/>
        <rFont val="ZF Sans"/>
      </rPr>
      <t>/Cost</t>
    </r>
    <phoneticPr fontId="2" type="noConversion"/>
  </si>
  <si>
    <r>
      <rPr>
        <sz val="11"/>
        <color theme="1"/>
        <rFont val="宋体"/>
        <family val="3"/>
        <charset val="134"/>
      </rPr>
      <t>付款人</t>
    </r>
    <r>
      <rPr>
        <sz val="11"/>
        <color theme="1"/>
        <rFont val="ZF Sans"/>
      </rPr>
      <t>/Payer</t>
    </r>
    <phoneticPr fontId="2" type="noConversion"/>
  </si>
  <si>
    <t>Shared</t>
  </si>
  <si>
    <t>x</t>
  </si>
  <si>
    <t>Transfer</t>
  </si>
  <si>
    <t>Group</t>
  </si>
  <si>
    <t>=Example=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</si>
</sst>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ZF Sans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quotePrefix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26" Type="http://schemas.openxmlformats.org/officeDocument/2006/relationships/customXml" Target="../customXml/item21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5" Type="http://schemas.openxmlformats.org/officeDocument/2006/relationships/customXml" Target="../customXml/item20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29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24" Type="http://schemas.openxmlformats.org/officeDocument/2006/relationships/customXml" Target="../customXml/item19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23" Type="http://schemas.openxmlformats.org/officeDocument/2006/relationships/customXml" Target="../customXml/item18.xml"/><Relationship Id="rId28" Type="http://schemas.openxmlformats.org/officeDocument/2006/relationships/customXml" Target="../customXml/item23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Relationship Id="rId27" Type="http://schemas.openxmlformats.org/officeDocument/2006/relationships/customXml" Target="../customXml/item22.xml"/><Relationship Id="rId30" Type="http://schemas.openxmlformats.org/officeDocument/2006/relationships/customXml" Target="../customXml/item2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A4" sqref="A4"/>
    </sheetView>
  </sheetViews>
  <sheetFormatPr defaultColWidth="15.77734375" defaultRowHeight="19.95" customHeight="1" x14ac:dyDescent="0.25"/>
  <cols>
    <col min="1" max="16384" width="15.77734375" style="1"/>
  </cols>
  <sheetData>
    <row r="1" spans="1:15" ht="19.95" customHeight="1" x14ac:dyDescent="0.25">
      <c r="A1" s="1" t="s">
        <v>8</v>
      </c>
      <c r="D1" s="1">
        <f>SUM(K3:K45)</f>
        <v>130</v>
      </c>
      <c r="E1" s="1">
        <f>SUM(L3:L45)</f>
        <v>-20</v>
      </c>
      <c r="F1" s="1">
        <f>SUM(M3:M45)</f>
        <v>-70</v>
      </c>
      <c r="G1" s="1">
        <f>SUM(N3:N45)</f>
        <v>-20</v>
      </c>
      <c r="H1" s="1">
        <f>SUM(O3:O45)</f>
        <v>-20</v>
      </c>
    </row>
    <row r="2" spans="1:15" ht="19.95" customHeight="1" x14ac:dyDescent="0.25">
      <c r="A2" s="1" t="s">
        <v>9</v>
      </c>
      <c r="B2" s="1" t="s">
        <v>10</v>
      </c>
      <c r="C2" s="1" t="s">
        <v>11</v>
      </c>
      <c r="D2" s="1" t="s">
        <v>2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tr">
        <f>D2</f>
        <v>user1</v>
      </c>
      <c r="L2" s="1" t="str">
        <f t="shared" ref="L2:O2" si="0">E2</f>
        <v>user2</v>
      </c>
      <c r="M2" s="1" t="str">
        <f t="shared" si="0"/>
        <v>user3</v>
      </c>
      <c r="N2" s="1" t="str">
        <f t="shared" si="0"/>
        <v>user4</v>
      </c>
      <c r="O2" s="1" t="str">
        <f t="shared" si="0"/>
        <v>user5</v>
      </c>
    </row>
    <row r="3" spans="1:15" ht="19.95" customHeight="1" x14ac:dyDescent="0.25">
      <c r="A3" s="3" t="s">
        <v>16</v>
      </c>
      <c r="J3" s="1">
        <f>COUNTIF(D3:H3,"x")</f>
        <v>0</v>
      </c>
      <c r="K3" s="1">
        <f>IFERROR($B3*($C3=K$2)-$B3/$J3*(D3="x"),0)</f>
        <v>0</v>
      </c>
      <c r="L3" s="1">
        <f t="shared" ref="L3:L45" si="1">IFERROR($B3*($C3=L$2)-$B3/$J3*(E3="x"),0)</f>
        <v>0</v>
      </c>
      <c r="M3" s="1">
        <f t="shared" ref="M3:M45" si="2">IFERROR($B3*($C3=M$2)-$B3/$J3*(F3="x"),0)</f>
        <v>0</v>
      </c>
      <c r="N3" s="1">
        <f t="shared" ref="N3:N45" si="3">IFERROR($B3*($C3=N$2)-$B3/$J3*(G3="x"),0)</f>
        <v>0</v>
      </c>
      <c r="O3" s="1">
        <f t="shared" ref="O3:O45" si="4">IFERROR($B3*($C3=O$2)-$B3/$J3*(H3="x"),0)</f>
        <v>0</v>
      </c>
    </row>
    <row r="4" spans="1:15" ht="19.95" customHeight="1" x14ac:dyDescent="0.25">
      <c r="A4" s="1" t="s">
        <v>12</v>
      </c>
      <c r="B4" s="1">
        <v>100</v>
      </c>
      <c r="C4" s="1" t="s">
        <v>1</v>
      </c>
      <c r="D4" s="1" t="s">
        <v>13</v>
      </c>
      <c r="E4" s="1" t="s">
        <v>13</v>
      </c>
      <c r="F4" s="1" t="s">
        <v>13</v>
      </c>
      <c r="G4" s="1" t="s">
        <v>13</v>
      </c>
      <c r="H4" s="1" t="s">
        <v>13</v>
      </c>
      <c r="J4" s="1">
        <f t="shared" ref="J4:J45" si="5">COUNTIF(D4:H4,"x")</f>
        <v>5</v>
      </c>
      <c r="K4" s="1">
        <f t="shared" ref="K4:K45" si="6">IFERROR($B4*($C4=K$2)-$B4/$J4*(D4="x"),0)</f>
        <v>80</v>
      </c>
      <c r="L4" s="1">
        <f t="shared" si="1"/>
        <v>-20</v>
      </c>
      <c r="M4" s="1">
        <f t="shared" si="2"/>
        <v>-20</v>
      </c>
      <c r="N4" s="1">
        <f t="shared" si="3"/>
        <v>-20</v>
      </c>
      <c r="O4" s="1">
        <f t="shared" si="4"/>
        <v>-20</v>
      </c>
    </row>
    <row r="5" spans="1:15" ht="19.95" customHeight="1" x14ac:dyDescent="0.25">
      <c r="A5" s="1" t="s">
        <v>14</v>
      </c>
      <c r="B5" s="1">
        <v>100</v>
      </c>
      <c r="C5" s="1" t="s">
        <v>1</v>
      </c>
      <c r="E5" s="1" t="s">
        <v>13</v>
      </c>
      <c r="J5" s="1">
        <f t="shared" si="5"/>
        <v>1</v>
      </c>
      <c r="K5" s="1">
        <f t="shared" si="6"/>
        <v>100</v>
      </c>
      <c r="L5" s="1">
        <f t="shared" si="1"/>
        <v>-100</v>
      </c>
      <c r="M5" s="1">
        <f t="shared" si="2"/>
        <v>0</v>
      </c>
      <c r="N5" s="1">
        <f t="shared" si="3"/>
        <v>0</v>
      </c>
      <c r="O5" s="1">
        <f t="shared" si="4"/>
        <v>0</v>
      </c>
    </row>
    <row r="6" spans="1:15" ht="19.95" customHeight="1" x14ac:dyDescent="0.25">
      <c r="A6" s="1" t="s">
        <v>15</v>
      </c>
      <c r="B6" s="1">
        <v>100</v>
      </c>
      <c r="C6" s="1" t="s">
        <v>3</v>
      </c>
      <c r="D6" s="1" t="s">
        <v>13</v>
      </c>
      <c r="F6" s="1" t="s">
        <v>13</v>
      </c>
      <c r="J6" s="1">
        <f t="shared" si="5"/>
        <v>2</v>
      </c>
      <c r="K6" s="1">
        <f t="shared" si="6"/>
        <v>-50</v>
      </c>
      <c r="L6" s="1">
        <f t="shared" si="1"/>
        <v>100</v>
      </c>
      <c r="M6" s="1">
        <f t="shared" si="2"/>
        <v>-50</v>
      </c>
      <c r="N6" s="1">
        <f t="shared" si="3"/>
        <v>0</v>
      </c>
      <c r="O6" s="1">
        <f t="shared" si="4"/>
        <v>0</v>
      </c>
    </row>
    <row r="7" spans="1:15" ht="19.95" customHeight="1" x14ac:dyDescent="0.25">
      <c r="J7" s="1">
        <f t="shared" si="5"/>
        <v>0</v>
      </c>
      <c r="K7" s="1">
        <f t="shared" si="6"/>
        <v>0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</row>
    <row r="8" spans="1:15" ht="19.95" customHeight="1" x14ac:dyDescent="0.25">
      <c r="J8" s="1">
        <f t="shared" ref="J8:J15" si="7">COUNTIF(D8:H8,"x")</f>
        <v>0</v>
      </c>
      <c r="K8" s="1">
        <f t="shared" ref="K8:K15" si="8">IFERROR($B8*($C8=K$2)-$B8/$J8*(D8="x"),0)</f>
        <v>0</v>
      </c>
      <c r="L8" s="1">
        <f t="shared" ref="L8:L15" si="9">IFERROR($B8*($C8=L$2)-$B8/$J8*(E8="x"),0)</f>
        <v>0</v>
      </c>
      <c r="M8" s="1">
        <f t="shared" ref="M8:M15" si="10">IFERROR($B8*($C8=M$2)-$B8/$J8*(F8="x"),0)</f>
        <v>0</v>
      </c>
      <c r="N8" s="1">
        <f t="shared" ref="N8:N15" si="11">IFERROR($B8*($C8=N$2)-$B8/$J8*(G8="x"),0)</f>
        <v>0</v>
      </c>
      <c r="O8" s="1">
        <f t="shared" ref="O8:O15" si="12">IFERROR($B8*($C8=O$2)-$B8/$J8*(H8="x"),0)</f>
        <v>0</v>
      </c>
    </row>
    <row r="9" spans="1:15" ht="19.95" customHeight="1" x14ac:dyDescent="0.25">
      <c r="J9" s="1">
        <f t="shared" si="7"/>
        <v>0</v>
      </c>
      <c r="K9" s="1">
        <f t="shared" si="8"/>
        <v>0</v>
      </c>
      <c r="L9" s="1">
        <f t="shared" si="9"/>
        <v>0</v>
      </c>
      <c r="M9" s="1">
        <f t="shared" si="10"/>
        <v>0</v>
      </c>
      <c r="N9" s="1">
        <f t="shared" si="11"/>
        <v>0</v>
      </c>
      <c r="O9" s="1">
        <f t="shared" si="12"/>
        <v>0</v>
      </c>
    </row>
    <row r="10" spans="1:15" ht="19.95" customHeight="1" x14ac:dyDescent="0.25">
      <c r="A10" s="3"/>
      <c r="J10" s="1">
        <f t="shared" si="7"/>
        <v>0</v>
      </c>
      <c r="K10" s="1">
        <f t="shared" si="8"/>
        <v>0</v>
      </c>
      <c r="L10" s="1">
        <f t="shared" si="9"/>
        <v>0</v>
      </c>
      <c r="M10" s="1">
        <f t="shared" si="10"/>
        <v>0</v>
      </c>
      <c r="N10" s="1">
        <f t="shared" si="11"/>
        <v>0</v>
      </c>
      <c r="O10" s="1">
        <f t="shared" si="12"/>
        <v>0</v>
      </c>
    </row>
    <row r="11" spans="1:15" ht="19.95" customHeight="1" x14ac:dyDescent="0.25">
      <c r="J11" s="1">
        <f t="shared" si="7"/>
        <v>0</v>
      </c>
      <c r="K11" s="1">
        <f t="shared" si="8"/>
        <v>0</v>
      </c>
      <c r="L11" s="1">
        <f t="shared" si="9"/>
        <v>0</v>
      </c>
      <c r="M11" s="1">
        <f t="shared" si="10"/>
        <v>0</v>
      </c>
      <c r="N11" s="1">
        <f t="shared" si="11"/>
        <v>0</v>
      </c>
      <c r="O11" s="1">
        <f t="shared" si="12"/>
        <v>0</v>
      </c>
    </row>
    <row r="12" spans="1:15" ht="19.95" customHeight="1" x14ac:dyDescent="0.25">
      <c r="J12" s="1">
        <f t="shared" si="7"/>
        <v>0</v>
      </c>
      <c r="K12" s="1">
        <f t="shared" si="8"/>
        <v>0</v>
      </c>
      <c r="L12" s="1">
        <f t="shared" si="9"/>
        <v>0</v>
      </c>
      <c r="M12" s="1">
        <f t="shared" si="10"/>
        <v>0</v>
      </c>
      <c r="N12" s="1">
        <f t="shared" si="11"/>
        <v>0</v>
      </c>
      <c r="O12" s="1">
        <f t="shared" si="12"/>
        <v>0</v>
      </c>
    </row>
    <row r="13" spans="1:15" ht="19.95" customHeight="1" x14ac:dyDescent="0.25">
      <c r="J13" s="1">
        <f t="shared" si="7"/>
        <v>0</v>
      </c>
      <c r="K13" s="1">
        <f t="shared" si="8"/>
        <v>0</v>
      </c>
      <c r="L13" s="1">
        <f t="shared" si="9"/>
        <v>0</v>
      </c>
      <c r="M13" s="1">
        <f t="shared" si="10"/>
        <v>0</v>
      </c>
      <c r="N13" s="1">
        <f t="shared" si="11"/>
        <v>0</v>
      </c>
      <c r="O13" s="1">
        <f t="shared" si="12"/>
        <v>0</v>
      </c>
    </row>
    <row r="14" spans="1:15" ht="19.95" customHeight="1" x14ac:dyDescent="0.25">
      <c r="J14" s="1">
        <f t="shared" si="7"/>
        <v>0</v>
      </c>
      <c r="K14" s="1">
        <f t="shared" si="8"/>
        <v>0</v>
      </c>
      <c r="L14" s="1">
        <f t="shared" si="9"/>
        <v>0</v>
      </c>
      <c r="M14" s="1">
        <f t="shared" si="10"/>
        <v>0</v>
      </c>
      <c r="N14" s="1">
        <f t="shared" si="11"/>
        <v>0</v>
      </c>
      <c r="O14" s="1">
        <f t="shared" si="12"/>
        <v>0</v>
      </c>
    </row>
    <row r="15" spans="1:15" ht="19.95" customHeight="1" x14ac:dyDescent="0.25">
      <c r="J15" s="1">
        <f t="shared" si="7"/>
        <v>0</v>
      </c>
      <c r="K15" s="1">
        <f t="shared" si="8"/>
        <v>0</v>
      </c>
      <c r="L15" s="1">
        <f t="shared" si="9"/>
        <v>0</v>
      </c>
      <c r="M15" s="1">
        <f t="shared" si="10"/>
        <v>0</v>
      </c>
      <c r="N15" s="1">
        <f t="shared" si="11"/>
        <v>0</v>
      </c>
      <c r="O15" s="1">
        <f t="shared" si="12"/>
        <v>0</v>
      </c>
    </row>
    <row r="16" spans="1:15" ht="19.95" customHeight="1" x14ac:dyDescent="0.25">
      <c r="J16" s="1">
        <f t="shared" si="5"/>
        <v>0</v>
      </c>
      <c r="K16" s="1">
        <f t="shared" si="6"/>
        <v>0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</row>
    <row r="17" spans="10:15" ht="19.95" customHeight="1" x14ac:dyDescent="0.25">
      <c r="J17" s="1">
        <f t="shared" si="5"/>
        <v>0</v>
      </c>
      <c r="K17" s="1">
        <f t="shared" si="6"/>
        <v>0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</row>
    <row r="18" spans="10:15" ht="19.95" customHeight="1" x14ac:dyDescent="0.25">
      <c r="J18" s="1">
        <f t="shared" si="5"/>
        <v>0</v>
      </c>
      <c r="K18" s="1">
        <f t="shared" si="6"/>
        <v>0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</row>
    <row r="19" spans="10:15" ht="19.95" customHeight="1" x14ac:dyDescent="0.25">
      <c r="J19" s="1">
        <f t="shared" si="5"/>
        <v>0</v>
      </c>
      <c r="K19" s="1">
        <f t="shared" si="6"/>
        <v>0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</row>
    <row r="20" spans="10:15" ht="19.95" customHeight="1" x14ac:dyDescent="0.25">
      <c r="J20" s="1">
        <f t="shared" si="5"/>
        <v>0</v>
      </c>
      <c r="K20" s="1">
        <f t="shared" si="6"/>
        <v>0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</row>
    <row r="21" spans="10:15" ht="19.95" customHeight="1" x14ac:dyDescent="0.25">
      <c r="J21" s="1">
        <f t="shared" si="5"/>
        <v>0</v>
      </c>
      <c r="K21" s="1">
        <f t="shared" si="6"/>
        <v>0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</row>
    <row r="22" spans="10:15" ht="19.95" customHeight="1" x14ac:dyDescent="0.25">
      <c r="J22" s="1">
        <f t="shared" si="5"/>
        <v>0</v>
      </c>
      <c r="K22" s="1">
        <f t="shared" si="6"/>
        <v>0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</row>
    <row r="23" spans="10:15" ht="19.95" customHeight="1" x14ac:dyDescent="0.25">
      <c r="J23" s="1">
        <f t="shared" ref="J23:J40" si="13">COUNTIF(D23:H23,"x")</f>
        <v>0</v>
      </c>
      <c r="K23" s="1">
        <f t="shared" ref="K23:K40" si="14">IFERROR($B23*($C23=K$2)-$B23/$J23*(D23="x"),0)</f>
        <v>0</v>
      </c>
      <c r="L23" s="1">
        <f t="shared" ref="L23:L40" si="15">IFERROR($B23*($C23=L$2)-$B23/$J23*(E23="x"),0)</f>
        <v>0</v>
      </c>
      <c r="M23" s="1">
        <f t="shared" ref="M23:M40" si="16">IFERROR($B23*($C23=M$2)-$B23/$J23*(F23="x"),0)</f>
        <v>0</v>
      </c>
      <c r="N23" s="1">
        <f t="shared" ref="N23:N40" si="17">IFERROR($B23*($C23=N$2)-$B23/$J23*(G23="x"),0)</f>
        <v>0</v>
      </c>
      <c r="O23" s="1">
        <f t="shared" ref="O23:O40" si="18">IFERROR($B23*($C23=O$2)-$B23/$J23*(H23="x"),0)</f>
        <v>0</v>
      </c>
    </row>
    <row r="24" spans="10:15" ht="19.95" customHeight="1" x14ac:dyDescent="0.25">
      <c r="J24" s="1">
        <f t="shared" si="13"/>
        <v>0</v>
      </c>
      <c r="K24" s="1">
        <f t="shared" si="14"/>
        <v>0</v>
      </c>
      <c r="L24" s="1">
        <f t="shared" si="15"/>
        <v>0</v>
      </c>
      <c r="M24" s="1">
        <f t="shared" si="16"/>
        <v>0</v>
      </c>
      <c r="N24" s="1">
        <f t="shared" si="17"/>
        <v>0</v>
      </c>
      <c r="O24" s="1">
        <f t="shared" si="18"/>
        <v>0</v>
      </c>
    </row>
    <row r="25" spans="10:15" ht="19.95" customHeight="1" x14ac:dyDescent="0.25">
      <c r="J25" s="1">
        <f t="shared" si="13"/>
        <v>0</v>
      </c>
      <c r="K25" s="1">
        <f t="shared" si="14"/>
        <v>0</v>
      </c>
      <c r="L25" s="1">
        <f t="shared" si="15"/>
        <v>0</v>
      </c>
      <c r="M25" s="1">
        <f t="shared" si="16"/>
        <v>0</v>
      </c>
      <c r="N25" s="1">
        <f t="shared" si="17"/>
        <v>0</v>
      </c>
      <c r="O25" s="1">
        <f t="shared" si="18"/>
        <v>0</v>
      </c>
    </row>
    <row r="26" spans="10:15" ht="19.95" customHeight="1" x14ac:dyDescent="0.25">
      <c r="J26" s="1">
        <f t="shared" si="13"/>
        <v>0</v>
      </c>
      <c r="K26" s="1">
        <f t="shared" si="14"/>
        <v>0</v>
      </c>
      <c r="L26" s="1">
        <f t="shared" si="15"/>
        <v>0</v>
      </c>
      <c r="M26" s="1">
        <f t="shared" si="16"/>
        <v>0</v>
      </c>
      <c r="N26" s="1">
        <f t="shared" si="17"/>
        <v>0</v>
      </c>
      <c r="O26" s="1">
        <f t="shared" si="18"/>
        <v>0</v>
      </c>
    </row>
    <row r="27" spans="10:15" ht="19.95" customHeight="1" x14ac:dyDescent="0.25">
      <c r="J27" s="1">
        <f t="shared" si="13"/>
        <v>0</v>
      </c>
      <c r="K27" s="1">
        <f t="shared" si="14"/>
        <v>0</v>
      </c>
      <c r="L27" s="1">
        <f t="shared" si="15"/>
        <v>0</v>
      </c>
      <c r="M27" s="1">
        <f t="shared" si="16"/>
        <v>0</v>
      </c>
      <c r="N27" s="1">
        <f t="shared" si="17"/>
        <v>0</v>
      </c>
      <c r="O27" s="1">
        <f t="shared" si="18"/>
        <v>0</v>
      </c>
    </row>
    <row r="28" spans="10:15" ht="19.95" customHeight="1" x14ac:dyDescent="0.25">
      <c r="J28" s="1">
        <f t="shared" si="13"/>
        <v>0</v>
      </c>
      <c r="K28" s="1">
        <f t="shared" si="14"/>
        <v>0</v>
      </c>
      <c r="L28" s="1">
        <f t="shared" si="15"/>
        <v>0</v>
      </c>
      <c r="M28" s="1">
        <f t="shared" si="16"/>
        <v>0</v>
      </c>
      <c r="N28" s="1">
        <f t="shared" si="17"/>
        <v>0</v>
      </c>
      <c r="O28" s="1">
        <f t="shared" si="18"/>
        <v>0</v>
      </c>
    </row>
    <row r="29" spans="10:15" ht="19.95" customHeight="1" x14ac:dyDescent="0.25">
      <c r="J29" s="1">
        <f t="shared" si="13"/>
        <v>0</v>
      </c>
      <c r="K29" s="1">
        <f t="shared" si="14"/>
        <v>0</v>
      </c>
      <c r="L29" s="1">
        <f t="shared" si="15"/>
        <v>0</v>
      </c>
      <c r="M29" s="1">
        <f t="shared" si="16"/>
        <v>0</v>
      </c>
      <c r="N29" s="1">
        <f t="shared" si="17"/>
        <v>0</v>
      </c>
      <c r="O29" s="1">
        <f t="shared" si="18"/>
        <v>0</v>
      </c>
    </row>
    <row r="30" spans="10:15" ht="19.95" customHeight="1" x14ac:dyDescent="0.25">
      <c r="J30" s="1">
        <f t="shared" si="13"/>
        <v>0</v>
      </c>
      <c r="K30" s="1">
        <f t="shared" si="14"/>
        <v>0</v>
      </c>
      <c r="L30" s="1">
        <f t="shared" si="15"/>
        <v>0</v>
      </c>
      <c r="M30" s="1">
        <f t="shared" si="16"/>
        <v>0</v>
      </c>
      <c r="N30" s="1">
        <f t="shared" si="17"/>
        <v>0</v>
      </c>
      <c r="O30" s="1">
        <f t="shared" si="18"/>
        <v>0</v>
      </c>
    </row>
    <row r="31" spans="10:15" ht="19.95" customHeight="1" x14ac:dyDescent="0.25">
      <c r="J31" s="1">
        <f t="shared" si="13"/>
        <v>0</v>
      </c>
      <c r="K31" s="1">
        <f t="shared" si="14"/>
        <v>0</v>
      </c>
      <c r="L31" s="1">
        <f t="shared" si="15"/>
        <v>0</v>
      </c>
      <c r="M31" s="1">
        <f t="shared" si="16"/>
        <v>0</v>
      </c>
      <c r="N31" s="1">
        <f t="shared" si="17"/>
        <v>0</v>
      </c>
      <c r="O31" s="1">
        <f t="shared" si="18"/>
        <v>0</v>
      </c>
    </row>
    <row r="32" spans="10:15" ht="19.95" customHeight="1" x14ac:dyDescent="0.25">
      <c r="J32" s="1">
        <f t="shared" si="13"/>
        <v>0</v>
      </c>
      <c r="K32" s="1">
        <f t="shared" si="14"/>
        <v>0</v>
      </c>
      <c r="L32" s="1">
        <f t="shared" si="15"/>
        <v>0</v>
      </c>
      <c r="M32" s="1">
        <f t="shared" si="16"/>
        <v>0</v>
      </c>
      <c r="N32" s="1">
        <f t="shared" si="17"/>
        <v>0</v>
      </c>
      <c r="O32" s="1">
        <f t="shared" si="18"/>
        <v>0</v>
      </c>
    </row>
    <row r="33" spans="10:15" ht="19.95" customHeight="1" x14ac:dyDescent="0.25">
      <c r="J33" s="1">
        <f t="shared" si="13"/>
        <v>0</v>
      </c>
      <c r="K33" s="1">
        <f t="shared" si="14"/>
        <v>0</v>
      </c>
      <c r="L33" s="1">
        <f t="shared" si="15"/>
        <v>0</v>
      </c>
      <c r="M33" s="1">
        <f t="shared" si="16"/>
        <v>0</v>
      </c>
      <c r="N33" s="1">
        <f t="shared" si="17"/>
        <v>0</v>
      </c>
      <c r="O33" s="1">
        <f t="shared" si="18"/>
        <v>0</v>
      </c>
    </row>
    <row r="34" spans="10:15" ht="19.95" customHeight="1" x14ac:dyDescent="0.25">
      <c r="J34" s="1">
        <f t="shared" si="13"/>
        <v>0</v>
      </c>
      <c r="K34" s="1">
        <f t="shared" si="14"/>
        <v>0</v>
      </c>
      <c r="L34" s="1">
        <f t="shared" si="15"/>
        <v>0</v>
      </c>
      <c r="M34" s="1">
        <f t="shared" si="16"/>
        <v>0</v>
      </c>
      <c r="N34" s="1">
        <f t="shared" si="17"/>
        <v>0</v>
      </c>
      <c r="O34" s="1">
        <f t="shared" si="18"/>
        <v>0</v>
      </c>
    </row>
    <row r="35" spans="10:15" ht="19.95" customHeight="1" x14ac:dyDescent="0.25">
      <c r="J35" s="1">
        <f t="shared" si="13"/>
        <v>0</v>
      </c>
      <c r="K35" s="1">
        <f t="shared" si="14"/>
        <v>0</v>
      </c>
      <c r="L35" s="1">
        <f t="shared" si="15"/>
        <v>0</v>
      </c>
      <c r="M35" s="1">
        <f t="shared" si="16"/>
        <v>0</v>
      </c>
      <c r="N35" s="1">
        <f t="shared" si="17"/>
        <v>0</v>
      </c>
      <c r="O35" s="1">
        <f t="shared" si="18"/>
        <v>0</v>
      </c>
    </row>
    <row r="36" spans="10:15" ht="19.95" customHeight="1" x14ac:dyDescent="0.25">
      <c r="J36" s="1">
        <f t="shared" si="13"/>
        <v>0</v>
      </c>
      <c r="K36" s="1">
        <f t="shared" si="14"/>
        <v>0</v>
      </c>
      <c r="L36" s="1">
        <f t="shared" si="15"/>
        <v>0</v>
      </c>
      <c r="M36" s="1">
        <f t="shared" si="16"/>
        <v>0</v>
      </c>
      <c r="N36" s="1">
        <f t="shared" si="17"/>
        <v>0</v>
      </c>
      <c r="O36" s="1">
        <f t="shared" si="18"/>
        <v>0</v>
      </c>
    </row>
    <row r="37" spans="10:15" ht="19.95" customHeight="1" x14ac:dyDescent="0.25">
      <c r="J37" s="1">
        <f t="shared" si="13"/>
        <v>0</v>
      </c>
      <c r="K37" s="1">
        <f t="shared" si="14"/>
        <v>0</v>
      </c>
      <c r="L37" s="1">
        <f t="shared" si="15"/>
        <v>0</v>
      </c>
      <c r="M37" s="1">
        <f t="shared" si="16"/>
        <v>0</v>
      </c>
      <c r="N37" s="1">
        <f t="shared" si="17"/>
        <v>0</v>
      </c>
      <c r="O37" s="1">
        <f t="shared" si="18"/>
        <v>0</v>
      </c>
    </row>
    <row r="38" spans="10:15" ht="19.95" customHeight="1" x14ac:dyDescent="0.25">
      <c r="J38" s="1">
        <f t="shared" si="13"/>
        <v>0</v>
      </c>
      <c r="K38" s="1">
        <f t="shared" si="14"/>
        <v>0</v>
      </c>
      <c r="L38" s="1">
        <f t="shared" si="15"/>
        <v>0</v>
      </c>
      <c r="M38" s="1">
        <f t="shared" si="16"/>
        <v>0</v>
      </c>
      <c r="N38" s="1">
        <f t="shared" si="17"/>
        <v>0</v>
      </c>
      <c r="O38" s="1">
        <f t="shared" si="18"/>
        <v>0</v>
      </c>
    </row>
    <row r="39" spans="10:15" ht="19.95" customHeight="1" x14ac:dyDescent="0.25">
      <c r="J39" s="1">
        <f t="shared" si="13"/>
        <v>0</v>
      </c>
      <c r="K39" s="1">
        <f t="shared" si="14"/>
        <v>0</v>
      </c>
      <c r="L39" s="1">
        <f t="shared" si="15"/>
        <v>0</v>
      </c>
      <c r="M39" s="1">
        <f t="shared" si="16"/>
        <v>0</v>
      </c>
      <c r="N39" s="1">
        <f t="shared" si="17"/>
        <v>0</v>
      </c>
      <c r="O39" s="1">
        <f t="shared" si="18"/>
        <v>0</v>
      </c>
    </row>
    <row r="40" spans="10:15" ht="19.95" customHeight="1" x14ac:dyDescent="0.25">
      <c r="J40" s="1">
        <f t="shared" si="13"/>
        <v>0</v>
      </c>
      <c r="K40" s="1">
        <f t="shared" si="14"/>
        <v>0</v>
      </c>
      <c r="L40" s="1">
        <f t="shared" si="15"/>
        <v>0</v>
      </c>
      <c r="M40" s="1">
        <f t="shared" si="16"/>
        <v>0</v>
      </c>
      <c r="N40" s="1">
        <f t="shared" si="17"/>
        <v>0</v>
      </c>
      <c r="O40" s="1">
        <f t="shared" si="18"/>
        <v>0</v>
      </c>
    </row>
    <row r="41" spans="10:15" ht="19.95" customHeight="1" x14ac:dyDescent="0.25">
      <c r="J41" s="1">
        <f t="shared" si="5"/>
        <v>0</v>
      </c>
      <c r="K41" s="1">
        <f t="shared" si="6"/>
        <v>0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</row>
    <row r="42" spans="10:15" ht="19.95" customHeight="1" x14ac:dyDescent="0.25">
      <c r="J42" s="1">
        <f t="shared" ref="J42:J44" si="19">COUNTIF(D42:H42,"x")</f>
        <v>0</v>
      </c>
      <c r="K42" s="1">
        <f t="shared" ref="K42:K44" si="20">IFERROR($B42*($C42=K$2)-$B42/$J42*(D42="x"),0)</f>
        <v>0</v>
      </c>
      <c r="L42" s="1">
        <f t="shared" ref="L42:L44" si="21">IFERROR($B42*($C42=L$2)-$B42/$J42*(E42="x"),0)</f>
        <v>0</v>
      </c>
      <c r="M42" s="1">
        <f t="shared" ref="M42:M44" si="22">IFERROR($B42*($C42=M$2)-$B42/$J42*(F42="x"),0)</f>
        <v>0</v>
      </c>
      <c r="N42" s="1">
        <f t="shared" ref="N42:N44" si="23">IFERROR($B42*($C42=N$2)-$B42/$J42*(G42="x"),0)</f>
        <v>0</v>
      </c>
      <c r="O42" s="1">
        <f t="shared" ref="O42:O44" si="24">IFERROR($B42*($C42=O$2)-$B42/$J42*(H42="x"),0)</f>
        <v>0</v>
      </c>
    </row>
    <row r="43" spans="10:15" ht="19.95" customHeight="1" x14ac:dyDescent="0.25">
      <c r="J43" s="1">
        <f t="shared" si="19"/>
        <v>0</v>
      </c>
      <c r="K43" s="1">
        <f t="shared" si="20"/>
        <v>0</v>
      </c>
      <c r="L43" s="1">
        <f t="shared" si="21"/>
        <v>0</v>
      </c>
      <c r="M43" s="1">
        <f t="shared" si="22"/>
        <v>0</v>
      </c>
      <c r="N43" s="1">
        <f t="shared" si="23"/>
        <v>0</v>
      </c>
      <c r="O43" s="1">
        <f t="shared" si="24"/>
        <v>0</v>
      </c>
    </row>
    <row r="44" spans="10:15" ht="19.95" customHeight="1" x14ac:dyDescent="0.25">
      <c r="J44" s="1">
        <f t="shared" si="19"/>
        <v>0</v>
      </c>
      <c r="K44" s="1">
        <f t="shared" si="20"/>
        <v>0</v>
      </c>
      <c r="L44" s="1">
        <f t="shared" si="21"/>
        <v>0</v>
      </c>
      <c r="M44" s="1">
        <f t="shared" si="22"/>
        <v>0</v>
      </c>
      <c r="N44" s="1">
        <f t="shared" si="23"/>
        <v>0</v>
      </c>
      <c r="O44" s="1">
        <f t="shared" si="24"/>
        <v>0</v>
      </c>
    </row>
    <row r="45" spans="10:15" s="2" customFormat="1" ht="19.95" customHeight="1" x14ac:dyDescent="0.25">
      <c r="J45" s="2">
        <f t="shared" si="5"/>
        <v>0</v>
      </c>
      <c r="K45" s="2">
        <f t="shared" si="6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</row>
  </sheetData>
  <phoneticPr fontId="2" type="noConversion"/>
  <dataValidations count="1">
    <dataValidation type="list" allowBlank="1" showInputMessage="1" showErrorMessage="1" sqref="C3:C45">
      <formula1>$D$2:$H$2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XeGKudETKPeaCNGFh5i2aVdoOsLYjULCdH7T707tDyRRmguot4fEcJ2iD6f9>kumevpjYSDhiDXwnGgG2yQ==</nXeGKudETKPeaCNGFh5i2aVdoOsLYjULCdH7T707tDyRRmguot4fEcJ2iD6f9>
</file>

<file path=customXml/item10.xml><?xml version="1.0" encoding="utf-8"?>
<nXeGKudETKPeaCNGFh5iTSI5UodjD94nh7U7VklxY>/1Iv/+/jWJCalZhcJGHaBzn3v/EyQl8XqMrW3EmgC6QT0/4fq4mvV3E27J9mpzf3vFN5JpZXD5yIoYvQZrWN8w==</nXeGKudETKPeaCNGFh5iTSI5UodjD94nh7U7VklxY>
</file>

<file path=customXml/item11.xml><?xml version="1.0" encoding="utf-8"?>
<nXeGKudETKPeaCNGFh5iyLk1gcWWJqTgFQk8wGFUmjFC0m6hdwbr2zDsrBNVqK>iJl4duIYbX7sWu1ycUowqawPyQnvtr6YvCQM1xoZ9/ew4DndoQclQMp3EHkA0BnR</nXeGKudETKPeaCNGFh5iyLk1gcWWJqTgFQk8wGFUmjFC0m6hdwbr2zDsrBNVqK>
</file>

<file path=customXml/item12.xml><?xml version="1.0" encoding="utf-8"?>
<NovaPath_baseApplication>Microsoft Excel</NovaPath_baseApplication>
</file>

<file path=customXml/item13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4.xml><?xml version="1.0" encoding="utf-8"?>
<NovaPath_tenantID>8BC9BD9B-31E2-4E97-ABE0-B03814292429</NovaPath_tenantID>
</file>

<file path=customXml/item15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16.xml><?xml version="1.0" encoding="utf-8"?>
<NovaPath_docIDOld>A76AWF71FV7ZOZP71UDHE9VH01</NovaPath_docIDOld>
</file>

<file path=customXml/item17.xml><?xml version="1.0" encoding="utf-8"?>
<nXeGKudETKPeaCNGFh5i5JKJLOqxkMZWB6LsYfMaI9RtbpE1WkCpXazESWus5B>CrL6KszpzHjsC2oOC4kkwR665ZvZUbJTXT2gl8px7ipMfNjHf7hZICWuaRDkq9mN4yxZEP/oMVFHPNzhJ49MnA==</nXeGKudETKPeaCNGFh5i5JKJLOqxkMZWB6LsYfMaI9RtbpE1WkCpXazESWus5B>
</file>

<file path=customXml/item18.xml><?xml version="1.0" encoding="utf-8"?>
<NovaPath_versionInfo>3.4.10.11016</NovaPath_versionInfo>
</file>

<file path=customXml/item19.xml><?xml version="1.0" encoding="utf-8"?>
<nXeGKudETKPeaCNGFh5i8sltj09I1nJ8AlBUytNZ1Ehih9jnZMZtoeNI9UMZ5>w0PIIyGfD5VLc1zoJj+TuoFY4ueCTbMjhBax3Xd7TB8=</nXeGKudETKPeaCNGFh5i8sltj09I1nJ8AlBUytNZ1Ehih9jnZMZtoeNI9UMZ5>
</file>

<file path=customXml/item2.xml><?xml version="1.0" encoding="utf-8"?>
<NovaPath_docOwner>Z607585</NovaPath_docOwner>
</file>

<file path=customXml/item20.xml><?xml version="1.0" encoding="utf-8"?>
<NovaPath_docClass>Public</NovaPath_docClass>
</file>

<file path=customXml/item21.xml><?xml version="1.0" encoding="utf-8"?>
<nXeGKudETKPeaCNGFh5ix5fP7fSWtl37NIroXmZyHIynb9qBde2n67FOJFV2>eDRB324l0Mn4dbbVFF/GnQ==</nXeGKudETKPeaCNGFh5ix5fP7fSWtl37NIroXmZyHIynb9qBde2n67FOJFV2>
</file>

<file path=customXml/item22.xml><?xml version="1.0" encoding="utf-8"?>
<NovaPath_docClassID>1010</NovaPath_docClassID>
</file>

<file path=customXml/item23.xml><?xml version="1.0" encoding="utf-8"?>
<nXeGKudETKPeaCNGFh5ix5fP7fSWtl37NIroXmYBQsS1cecqKZfGozr8W9iy>lRNKEdCWJXNAkniveh3+yQ==</nXeGKudETKPeaCNGFh5ix5fP7fSWtl37NIroXmYBQsS1cecqKZfGozr8W9iy>
</file>

<file path=customXml/item24.xml><?xml version="1.0" encoding="utf-8"?>
<NovaPath_docClassDate>10/29/2017 13:13:16</NovaPath_docClassDate>
</file>

<file path=customXml/item25.xml><?xml version="1.0" encoding="utf-8"?>
<nXeGKudETKPeaCNGFh5ix5fP7fSWtl37NIroXmZN38TajkfZeW3Vf6bvmNn8>DSQ8MTLBCMJ/qx9NUHMYCNgAVE+XG+tXEL7tJtGUifnTJgMQv7QxwdwBoWDtJJLl</nXeGKudETKPeaCNGFh5ix5fP7fSWtl37NIroXmZN38TajkfZeW3Vf6bvmNn8>
</file>

<file path=customXml/item3.xml><?xml version="1.0" encoding="utf-8"?>
<NovaPath_DocInfoFromAfterSave>True</NovaPath_DocInfoFromAfterSave>
</file>

<file path=customXml/item4.xml><?xml version="1.0" encoding="utf-8"?>
<nXeGKudETKPeaCNGFh5iy53cs4YTjZQd4Re9Stbph13fJwq3N1dxRUwfkxNCzGbktJIbKf2q8mQyY814Q>otRpIIeRwLhaEEzuCOJU4w==</nXeGKudETKPeaCNGFh5iy53cs4YTjZQd4Re9Stbph13fJwq3N1dxRUwfkxNCzGbktJIbKf2q8mQyY814Q>
</file>

<file path=customXml/item5.xml><?xml version="1.0" encoding="utf-8"?>
<NovaPath_docPath>C:\Users\z606432\AppData\Local\Microsoft\Windows\Temporary Internet Files\Content.Outlook\PZNBJLVI</NovaPath_docPath>
</file>

<file path=customXml/item6.xml><?xml version="1.0" encoding="utf-8"?>
<nXeGKudETKPeaCNGFh5i0BGlH9ci87cLWvMx3DlPzuAPh2gY9s703zKUS7uW>mZ4rtFSXbzk2Ux9ca9oo0wMhlCERds/ysZ4DTBX4vFj/y9D1hAnfphTBZTecXaBCb0aXIyOShVr0dRm+nmHpUK4IwMB2HoONHkKhPtSw2nRxrOvl3yslZ/LGG48ccUKTKGhB9XVubq671WWk5yfIfXr/JXi5TO+fDaSxQ5A8r5C4cJiRdHbsENrkQ1IJAqT9N4mGr8O8StXGdWs2yiOr/73VkO55jADIwfflIaaKQTHKrbvcl5ZtfrXErSebuOaGM6oxh9t3Yn8tm5VdDlfNGQ==</nXeGKudETKPeaCNGFh5i0BGlH9ci87cLWvMx3DlPzuAPh2gY9s703zKUS7uW>
</file>

<file path=customXml/item7.xml><?xml version="1.0" encoding="utf-8"?>
<NovaPath_docName>C:\Users\z606432\AppData\Local\Microsoft\Windows\Temporary Internet Files\Content.Outlook\PZNBJLVI\DEBT.xlsx</NovaPath_docName>
</file>

<file path=customXml/item8.xml><?xml version="1.0" encoding="utf-8"?>
<nXeGKudETKPeaCNGFh5i7cKyawAjgyQn9gyiebCxx1jD9eHXSWW9Lib2F1j9>mZ4rtFSXbzk2Ux9ca9oo0wMhlCERds/ysZ4DTBX4vFj/y9D1hAnfphTBZTecXaBCb0aXIyOShVr0dRm+nmHpUK4IwMB2HoONHkKhPtSw2nRxrOvl3yslZ/LGG48ccUKTKGhB9XVubq671WWk5yfIfXr/JXi5TO+fDaSxQ5A8r5C4cJiRdHbsENrkQ1IJAqT9N4mGr8O8StXGdWs2yiOr/73VkO55jADIwfflIaaKQTHKrbvcl5ZtfrXErSebuOaG27WpapLV27+qBlPyPPeqnDRDrEYPBHxtLVcirqovmgU=</nXeGKudETKPeaCNGFh5i7cKyawAjgyQn9gyiebCxx1jD9eHXSWW9Lib2F1j9>
</file>

<file path=customXml/item9.xml><?xml version="1.0" encoding="utf-8"?>
<NovaPath_docID>HK1DGPNZWBYVP2JM1PY2QDW882</NovaPath_docID>
</file>

<file path=customXml/itemProps1.xml><?xml version="1.0" encoding="utf-8"?>
<ds:datastoreItem xmlns:ds="http://schemas.openxmlformats.org/officeDocument/2006/customXml" ds:itemID="{6B1B5EEF-175B-42FE-8604-1D43610453C6}">
  <ds:schemaRefs/>
</ds:datastoreItem>
</file>

<file path=customXml/itemProps10.xml><?xml version="1.0" encoding="utf-8"?>
<ds:datastoreItem xmlns:ds="http://schemas.openxmlformats.org/officeDocument/2006/customXml" ds:itemID="{40366031-0491-49AE-9C41-3B9BC8F057E3}">
  <ds:schemaRefs/>
</ds:datastoreItem>
</file>

<file path=customXml/itemProps11.xml><?xml version="1.0" encoding="utf-8"?>
<ds:datastoreItem xmlns:ds="http://schemas.openxmlformats.org/officeDocument/2006/customXml" ds:itemID="{F355CF0C-6CFD-4557-B130-5E63E512FCB8}">
  <ds:schemaRefs/>
</ds:datastoreItem>
</file>

<file path=customXml/itemProps12.xml><?xml version="1.0" encoding="utf-8"?>
<ds:datastoreItem xmlns:ds="http://schemas.openxmlformats.org/officeDocument/2006/customXml" ds:itemID="{F2FDC2AB-1A9A-4BF4-8F19-DE5102683871}">
  <ds:schemaRefs/>
</ds:datastoreItem>
</file>

<file path=customXml/itemProps13.xml><?xml version="1.0" encoding="utf-8"?>
<ds:datastoreItem xmlns:ds="http://schemas.openxmlformats.org/officeDocument/2006/customXml" ds:itemID="{75AB8FB1-FC31-4D38-B47A-8FB8C435A7EC}">
  <ds:schemaRefs/>
</ds:datastoreItem>
</file>

<file path=customXml/itemProps14.xml><?xml version="1.0" encoding="utf-8"?>
<ds:datastoreItem xmlns:ds="http://schemas.openxmlformats.org/officeDocument/2006/customXml" ds:itemID="{7348BF3D-AE2A-4FD5-824E-79D0ED345925}">
  <ds:schemaRefs/>
</ds:datastoreItem>
</file>

<file path=customXml/itemProps15.xml><?xml version="1.0" encoding="utf-8"?>
<ds:datastoreItem xmlns:ds="http://schemas.openxmlformats.org/officeDocument/2006/customXml" ds:itemID="{CF840D9D-F92A-4D8F-B23A-B8C257A92BB7}">
  <ds:schemaRefs/>
</ds:datastoreItem>
</file>

<file path=customXml/itemProps16.xml><?xml version="1.0" encoding="utf-8"?>
<ds:datastoreItem xmlns:ds="http://schemas.openxmlformats.org/officeDocument/2006/customXml" ds:itemID="{4E79BC99-8A36-4483-9295-4461B87C750C}">
  <ds:schemaRefs/>
</ds:datastoreItem>
</file>

<file path=customXml/itemProps17.xml><?xml version="1.0" encoding="utf-8"?>
<ds:datastoreItem xmlns:ds="http://schemas.openxmlformats.org/officeDocument/2006/customXml" ds:itemID="{EC88D010-79A2-4F7C-B161-C978F7D0F541}">
  <ds:schemaRefs/>
</ds:datastoreItem>
</file>

<file path=customXml/itemProps18.xml><?xml version="1.0" encoding="utf-8"?>
<ds:datastoreItem xmlns:ds="http://schemas.openxmlformats.org/officeDocument/2006/customXml" ds:itemID="{EEA952F1-14D9-4D3F-8AC7-A974410419D3}">
  <ds:schemaRefs/>
</ds:datastoreItem>
</file>

<file path=customXml/itemProps19.xml><?xml version="1.0" encoding="utf-8"?>
<ds:datastoreItem xmlns:ds="http://schemas.openxmlformats.org/officeDocument/2006/customXml" ds:itemID="{6FA03222-127D-4F6F-A906-B976B4E9C46E}">
  <ds:schemaRefs/>
</ds:datastoreItem>
</file>

<file path=customXml/itemProps2.xml><?xml version="1.0" encoding="utf-8"?>
<ds:datastoreItem xmlns:ds="http://schemas.openxmlformats.org/officeDocument/2006/customXml" ds:itemID="{A58E29F9-DF9F-4287-8551-C70E2A6A6AFF}">
  <ds:schemaRefs/>
</ds:datastoreItem>
</file>

<file path=customXml/itemProps20.xml><?xml version="1.0" encoding="utf-8"?>
<ds:datastoreItem xmlns:ds="http://schemas.openxmlformats.org/officeDocument/2006/customXml" ds:itemID="{091925B8-392B-489D-AF1E-CFC32518D5C2}">
  <ds:schemaRefs/>
</ds:datastoreItem>
</file>

<file path=customXml/itemProps21.xml><?xml version="1.0" encoding="utf-8"?>
<ds:datastoreItem xmlns:ds="http://schemas.openxmlformats.org/officeDocument/2006/customXml" ds:itemID="{79279117-714A-474F-9CE4-F574ACE3AAAF}">
  <ds:schemaRefs/>
</ds:datastoreItem>
</file>

<file path=customXml/itemProps22.xml><?xml version="1.0" encoding="utf-8"?>
<ds:datastoreItem xmlns:ds="http://schemas.openxmlformats.org/officeDocument/2006/customXml" ds:itemID="{546DBB38-A5D5-4492-ACBD-899A2E6F30CD}">
  <ds:schemaRefs/>
</ds:datastoreItem>
</file>

<file path=customXml/itemProps23.xml><?xml version="1.0" encoding="utf-8"?>
<ds:datastoreItem xmlns:ds="http://schemas.openxmlformats.org/officeDocument/2006/customXml" ds:itemID="{0905985E-CEDB-4124-A07B-7B21A70DBB91}">
  <ds:schemaRefs/>
</ds:datastoreItem>
</file>

<file path=customXml/itemProps24.xml><?xml version="1.0" encoding="utf-8"?>
<ds:datastoreItem xmlns:ds="http://schemas.openxmlformats.org/officeDocument/2006/customXml" ds:itemID="{7DA8D65D-2A90-418D-B1E9-CB4095AD9672}">
  <ds:schemaRefs/>
</ds:datastoreItem>
</file>

<file path=customXml/itemProps25.xml><?xml version="1.0" encoding="utf-8"?>
<ds:datastoreItem xmlns:ds="http://schemas.openxmlformats.org/officeDocument/2006/customXml" ds:itemID="{CEDE075B-CD03-4666-9F29-F5CAD7BFF849}">
  <ds:schemaRefs/>
</ds:datastoreItem>
</file>

<file path=customXml/itemProps3.xml><?xml version="1.0" encoding="utf-8"?>
<ds:datastoreItem xmlns:ds="http://schemas.openxmlformats.org/officeDocument/2006/customXml" ds:itemID="{3F665A8A-866E-4D3E-9302-A5F0C8344F09}">
  <ds:schemaRefs/>
</ds:datastoreItem>
</file>

<file path=customXml/itemProps4.xml><?xml version="1.0" encoding="utf-8"?>
<ds:datastoreItem xmlns:ds="http://schemas.openxmlformats.org/officeDocument/2006/customXml" ds:itemID="{3B5711B8-5BB9-4807-A8EC-F314B4670F57}">
  <ds:schemaRefs/>
</ds:datastoreItem>
</file>

<file path=customXml/itemProps5.xml><?xml version="1.0" encoding="utf-8"?>
<ds:datastoreItem xmlns:ds="http://schemas.openxmlformats.org/officeDocument/2006/customXml" ds:itemID="{905C1083-DF4E-45F3-9B28-76A69B852B46}">
  <ds:schemaRefs/>
</ds:datastoreItem>
</file>

<file path=customXml/itemProps6.xml><?xml version="1.0" encoding="utf-8"?>
<ds:datastoreItem xmlns:ds="http://schemas.openxmlformats.org/officeDocument/2006/customXml" ds:itemID="{971062EB-2282-4DCA-9DB7-FA521AE9FD6A}">
  <ds:schemaRefs/>
</ds:datastoreItem>
</file>

<file path=customXml/itemProps7.xml><?xml version="1.0" encoding="utf-8"?>
<ds:datastoreItem xmlns:ds="http://schemas.openxmlformats.org/officeDocument/2006/customXml" ds:itemID="{FB1975A0-52C5-4B58-854B-F1239AEA1051}">
  <ds:schemaRefs/>
</ds:datastoreItem>
</file>

<file path=customXml/itemProps8.xml><?xml version="1.0" encoding="utf-8"?>
<ds:datastoreItem xmlns:ds="http://schemas.openxmlformats.org/officeDocument/2006/customXml" ds:itemID="{2C899501-EC76-4BA5-B8BF-A514C076A67C}">
  <ds:schemaRefs/>
</ds:datastoreItem>
</file>

<file path=customXml/itemProps9.xml><?xml version="1.0" encoding="utf-8"?>
<ds:datastoreItem xmlns:ds="http://schemas.openxmlformats.org/officeDocument/2006/customXml" ds:itemID="{D1117DFD-A9B0-4276-9C0F-8356340FA4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Shixiong TNJ R&amp;D</dc:creator>
  <cp:keywords>Public</cp:keywords>
  <cp:lastModifiedBy>Wu Xingguo TNJ R&amp;D</cp:lastModifiedBy>
  <dcterms:created xsi:type="dcterms:W3CDTF">2017-10-29T11:38:13Z</dcterms:created>
  <dcterms:modified xsi:type="dcterms:W3CDTF">2017-12-23T16:31:50Z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HK1DGPNZWBYVP2JM1PY2QDW882</vt:lpwstr>
  </property>
  <property fmtid="{D5CDD505-2E9C-101B-9397-08002B2CF9AE}" pid="3" name="NovaPath-Version">
    <vt:lpwstr>3.4.10.11016</vt:lpwstr>
  </property>
  <property fmtid="{D5CDD505-2E9C-101B-9397-08002B2CF9AE}" pid="4" name="Klassifizierung">
    <vt:lpwstr>Public</vt:lpwstr>
  </property>
  <property fmtid="{D5CDD505-2E9C-101B-9397-08002B2CF9AE}" pid="5" name="Klassifizierungs-Id">
    <vt:lpwstr>1010</vt:lpwstr>
  </property>
  <property fmtid="{D5CDD505-2E9C-101B-9397-08002B2CF9AE}" pid="6" name="Klassifizierungs-Datum">
    <vt:lpwstr>10/29/2017 13:13:16</vt:lpwstr>
  </property>
</Properties>
</file>